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orp.beis.gov.uk\u\Decc-UniDrv\Statistics\Energy Efficiency\8. Green Deal\Restricted\2025 releases\ECO &amp; Green Deal\03 - March 2025\Annual\Draft Tables\"/>
    </mc:Choice>
  </mc:AlternateContent>
  <xr:revisionPtr revIDLastSave="0" documentId="13_ncr:1_{A838E8FE-86A6-435A-905C-81A54021D83F}" xr6:coauthVersionLast="47" xr6:coauthVersionMax="47" xr10:uidLastSave="{00000000-0000-0000-0000-000000000000}"/>
  <bookViews>
    <workbookView xWindow="28680" yWindow="-120" windowWidth="29040" windowHeight="15840" tabRatio="842" xr2:uid="{00000000-000D-0000-FFFF-FFFF00000000}"/>
  </bookViews>
  <sheets>
    <sheet name="Title" sheetId="768" r:id="rId1"/>
    <sheet name="Contents" sheetId="1" r:id="rId2"/>
    <sheet name="Further Info" sheetId="440" r:id="rId3"/>
    <sheet name="Overall Summary" sheetId="660" r:id="rId4"/>
    <sheet name="Charts" sheetId="802" r:id="rId5"/>
    <sheet name="Map1" sheetId="825" r:id="rId6"/>
    <sheet name="Map2" sheetId="867" r:id="rId7"/>
    <sheet name="Map3" sheetId="732" r:id="rId8"/>
    <sheet name="T1.1" sheetId="383" r:id="rId9"/>
    <sheet name="T1.2" sheetId="384" r:id="rId10"/>
    <sheet name="T1.3" sheetId="801" r:id="rId11"/>
    <sheet name="T1.4" sheetId="762" r:id="rId12"/>
    <sheet name="T1.5" sheetId="798" r:id="rId13"/>
    <sheet name="T1.6" sheetId="827" r:id="rId14"/>
    <sheet name="T1.7" sheetId="829" r:id="rId15"/>
    <sheet name="T1.8" sheetId="841" r:id="rId16"/>
    <sheet name="T2.1" sheetId="844" r:id="rId17"/>
    <sheet name="T2.2" sheetId="797" r:id="rId18"/>
    <sheet name="T2.3" sheetId="842" r:id="rId19"/>
    <sheet name="T3.1" sheetId="369" r:id="rId20"/>
    <sheet name="T3.2" sheetId="357" r:id="rId21"/>
    <sheet name="T3.3" sheetId="371" r:id="rId22"/>
    <sheet name="T3.4" sheetId="833" r:id="rId23"/>
    <sheet name="T3.5" sheetId="752" r:id="rId24"/>
    <sheet name="T3.6" sheetId="754" r:id="rId25"/>
    <sheet name="T4.1" sheetId="351" r:id="rId26"/>
    <sheet name="T4.2" sheetId="359" r:id="rId27"/>
    <sheet name="T4.3" sheetId="361" r:id="rId28"/>
    <sheet name="T4.4" sheetId="845" r:id="rId29"/>
    <sheet name="T5.1" sheetId="702" r:id="rId30"/>
    <sheet name="T5.2" sheetId="821" r:id="rId31"/>
    <sheet name="T5.3" sheetId="822" r:id="rId32"/>
    <sheet name="T5.4" sheetId="871" r:id="rId33"/>
    <sheet name="T5.5" sheetId="872" r:id="rId34"/>
    <sheet name="T5.6" sheetId="823" r:id="rId35"/>
    <sheet name="T6.1" sheetId="456" r:id="rId36"/>
    <sheet name="T6.2" sheetId="20" r:id="rId37"/>
    <sheet name="T7.1" sheetId="724" r:id="rId38"/>
    <sheet name="T7.2" sheetId="725" r:id="rId39"/>
    <sheet name="T7.3" sheetId="726" r:id="rId40"/>
    <sheet name="T7.4" sheetId="727" r:id="rId41"/>
    <sheet name="T7.5" sheetId="728" r:id="rId42"/>
    <sheet name="T7.6" sheetId="729" r:id="rId43"/>
    <sheet name="T7.7" sheetId="730" r:id="rId44"/>
    <sheet name="T8.1" sheetId="839" r:id="rId45"/>
  </sheets>
  <definedNames>
    <definedName name="_2">#REF!</definedName>
    <definedName name="_2_LSOA_Level_Results" localSheetId="9">#REF!</definedName>
    <definedName name="_2_LSOA_Level_Results" localSheetId="10">#REF!</definedName>
    <definedName name="_2_LSOA_Level_Results" localSheetId="11">#REF!</definedName>
    <definedName name="_2_LSOA_Level_Results" localSheetId="13">#REF!</definedName>
    <definedName name="_2_LSOA_Level_Results" localSheetId="15">#REF!</definedName>
    <definedName name="_2_LSOA_Level_Results" localSheetId="16">#REF!</definedName>
    <definedName name="_2_LSOA_Level_Results" localSheetId="18">#REF!</definedName>
    <definedName name="_2_LSOA_Level_Results" localSheetId="22">#REF!</definedName>
    <definedName name="_2_LSOA_Level_Results" localSheetId="23">#REF!</definedName>
    <definedName name="_2_LSOA_Level_Results" localSheetId="24">#REF!</definedName>
    <definedName name="_2_LSOA_Level_Results" localSheetId="26">#REF!</definedName>
    <definedName name="_2_LSOA_Level_Results" localSheetId="27">#REF!</definedName>
    <definedName name="_2_LSOA_Level_Results" localSheetId="29">#REF!</definedName>
    <definedName name="_2_LSOA_Level_Results" localSheetId="30">#REF!</definedName>
    <definedName name="_2_LSOA_Level_Results" localSheetId="31">#REF!</definedName>
    <definedName name="_2_LSOA_Level_Results" localSheetId="34">#REF!</definedName>
    <definedName name="_2_LSOA_Level_Results" localSheetId="44">#REF!</definedName>
    <definedName name="_2_LSOA_Level_Results" localSheetId="0">#REF!</definedName>
    <definedName name="_2_LSOA_Level_Results">#REF!</definedName>
    <definedName name="_3_Parliamentary_Cons_Level_Results" localSheetId="9">#REF!</definedName>
    <definedName name="_3_Parliamentary_Cons_Level_Results" localSheetId="10">#REF!</definedName>
    <definedName name="_3_Parliamentary_Cons_Level_Results" localSheetId="11">#REF!</definedName>
    <definedName name="_3_Parliamentary_Cons_Level_Results" localSheetId="13">#REF!</definedName>
    <definedName name="_3_Parliamentary_Cons_Level_Results" localSheetId="15">#REF!</definedName>
    <definedName name="_3_Parliamentary_Cons_Level_Results" localSheetId="16">#REF!</definedName>
    <definedName name="_3_Parliamentary_Cons_Level_Results" localSheetId="23">#REF!</definedName>
    <definedName name="_3_Parliamentary_Cons_Level_Results" localSheetId="24">#REF!</definedName>
    <definedName name="_3_Parliamentary_Cons_Level_Results" localSheetId="26">#REF!</definedName>
    <definedName name="_3_Parliamentary_Cons_Level_Results" localSheetId="27">#REF!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4">#REF!</definedName>
    <definedName name="_3_Parliamentary_Cons_Level_Results" localSheetId="44">#REF!</definedName>
    <definedName name="_3_Parliamentary_Cons_Level_Results">#REF!</definedName>
    <definedName name="_4_LA_Level_Results" localSheetId="9">#REF!</definedName>
    <definedName name="_4_LA_Level_Results" localSheetId="10">#REF!</definedName>
    <definedName name="_4_LA_Level_Results" localSheetId="11">#REF!</definedName>
    <definedName name="_4_LA_Level_Results" localSheetId="13">#REF!</definedName>
    <definedName name="_4_LA_Level_Results" localSheetId="15">#REF!</definedName>
    <definedName name="_4_LA_Level_Results" localSheetId="16">#REF!</definedName>
    <definedName name="_4_LA_Level_Results" localSheetId="23">#REF!</definedName>
    <definedName name="_4_LA_Level_Results" localSheetId="24">#REF!</definedName>
    <definedName name="_4_LA_Level_Results" localSheetId="26">#REF!</definedName>
    <definedName name="_4_LA_Level_Results" localSheetId="27">#REF!</definedName>
    <definedName name="_4_LA_Level_Results" localSheetId="29">#REF!</definedName>
    <definedName name="_4_LA_Level_Results" localSheetId="30">#REF!</definedName>
    <definedName name="_4_LA_Level_Results" localSheetId="31">#REF!</definedName>
    <definedName name="_4_LA_Level_Results" localSheetId="34">#REF!</definedName>
    <definedName name="_4_LA_Level_Results" localSheetId="44">#REF!</definedName>
    <definedName name="_4_LA_Level_Results">#REF!</definedName>
    <definedName name="_5_GOR_Level_Results" localSheetId="9">#REF!</definedName>
    <definedName name="_5_GOR_Level_Results" localSheetId="10">#REF!</definedName>
    <definedName name="_5_GOR_Level_Results" localSheetId="11">#REF!</definedName>
    <definedName name="_5_GOR_Level_Results" localSheetId="13">#REF!</definedName>
    <definedName name="_5_GOR_Level_Results" localSheetId="15">#REF!</definedName>
    <definedName name="_5_GOR_Level_Results" localSheetId="23">#REF!</definedName>
    <definedName name="_5_GOR_Level_Results" localSheetId="24">#REF!</definedName>
    <definedName name="_5_GOR_Level_Results" localSheetId="26">#REF!</definedName>
    <definedName name="_5_GOR_Level_Results" localSheetId="27">#REF!</definedName>
    <definedName name="_5_GOR_Level_Results" localSheetId="29">#REF!</definedName>
    <definedName name="_5_GOR_Level_Results" localSheetId="30">#REF!</definedName>
    <definedName name="_5_GOR_Level_Results" localSheetId="31">#REF!</definedName>
    <definedName name="_5_GOR_Level_Results" localSheetId="34">#REF!</definedName>
    <definedName name="_5_GOR_Level_Results">#REF!</definedName>
    <definedName name="_AMO_SingleObject_263644888_ROM_F0.SEC2.Tabulate_1.SEC1.BDY.Cross_tabular_summary_report_Table_1" localSheetId="6"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4" hidden="1">#REF!</definedName>
    <definedName name="_AMO_SingleObject_263644888_ROM_F0.SEC2.Tabulate_1.SEC1.BDY.Cross_tabular_summary_report_Table_1"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4" hidden="1">#REF!</definedName>
    <definedName name="_AMO_SingleObject_263644888_ROM_F0.SEC2.Tabulate_2.SEC1.BDY.Cross_tabular_summary_report_Table_1"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4" hidden="1">#REF!</definedName>
    <definedName name="_AMO_SingleObject_372430344_ROM_F0.SEC2.Tabulate_1.SEC1.BDY.Cross_tabular_summary_report_Table_1" hidden="1">#REF!</definedName>
    <definedName name="_AMO_SingleObject_372430344_ROM_F0.SEC2.Tabulate_1.SEC1.FTR.TXT1" localSheetId="6" hidden="1">#REF!</definedName>
    <definedName name="_AMO_SingleObject_372430344_ROM_F0.SEC2.Tabulate_1.SEC1.FTR.TXT1" localSheetId="10"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4" hidden="1">#REF!</definedName>
    <definedName name="_AMO_SingleObject_372430344_ROM_F0.SEC2.Tabulate_1.SEC1.FTR.TXT1" hidden="1">#REF!</definedName>
    <definedName name="_AMO_SingleObject_372430344_ROM_F0.SEC2.Tabulate_1.SEC1.HDR.TXT1" localSheetId="6" hidden="1">#REF!</definedName>
    <definedName name="_AMO_SingleObject_372430344_ROM_F0.SEC2.Tabulate_1.SEC1.HDR.TXT1" localSheetId="10"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4" hidden="1">#REF!</definedName>
    <definedName name="_AMO_SingleObject_372430344_ROM_F0.SEC2.Tabulate_1.SEC1.HDR.TXT1"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4" hidden="1">#REF!</definedName>
    <definedName name="_AMO_SingleObject_372430344_ROM_F0.SEC2.Tabulate_2.SEC1.BDY.Cross_tabular_summary_report_Table_1" hidden="1">#REF!</definedName>
    <definedName name="_AMO_SingleObject_372430344_ROM_F0.SEC2.Tabulate_2.SEC1.FTR.TXT1" localSheetId="6" hidden="1">#REF!</definedName>
    <definedName name="_AMO_SingleObject_372430344_ROM_F0.SEC2.Tabulate_2.SEC1.FTR.TXT1" localSheetId="10"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4" hidden="1">#REF!</definedName>
    <definedName name="_AMO_SingleObject_372430344_ROM_F0.SEC2.Tabulate_2.SEC1.FTR.TXT1" hidden="1">#REF!</definedName>
    <definedName name="_AMO_SingleObject_372430344_ROM_F0.SEC2.Tabulate_2.SEC1.HDR.TXT1" localSheetId="6" hidden="1">#REF!</definedName>
    <definedName name="_AMO_SingleObject_372430344_ROM_F0.SEC2.Tabulate_2.SEC1.HDR.TXT1" localSheetId="10"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4" hidden="1">#REF!</definedName>
    <definedName name="_AMO_SingleObject_372430344_ROM_F0.SEC2.Tabulate_2.SEC1.HDR.TXT1" hidden="1">#REF!</definedName>
    <definedName name="_xlnm._FilterDatabase" localSheetId="11" hidden="1">'T1.4'!$A$9:$K$408</definedName>
    <definedName name="_xlnm._FilterDatabase" localSheetId="12" hidden="1">'T1.5'!$A$9:$F$9</definedName>
    <definedName name="_xlnm._FilterDatabase" localSheetId="13" hidden="1">'T1.6'!$A$9:$K$408</definedName>
    <definedName name="_xlnm._FilterDatabase" localSheetId="14" hidden="1">'T1.7'!$A$9:$F$9</definedName>
    <definedName name="_xlnm._FilterDatabase" localSheetId="20" hidden="1">'T3.2'!#REF!</definedName>
    <definedName name="_xlnm._FilterDatabase" localSheetId="21" hidden="1">'T3.3'!$A$7:$P$85</definedName>
    <definedName name="_xlnm._FilterDatabase" localSheetId="22" hidden="1">'T3.4'!$A$8:$I$416</definedName>
    <definedName name="_xlnm._FilterDatabase" localSheetId="23" hidden="1">'T3.5'!#REF!</definedName>
    <definedName name="_xlnm._FilterDatabase" localSheetId="24" hidden="1">'T3.6'!$A$10:$D$78</definedName>
    <definedName name="_xlnm._FilterDatabase" localSheetId="25" hidden="1">'T4.1'!$B$7:$P$85</definedName>
    <definedName name="_xlnm._FilterDatabase" localSheetId="26" hidden="1">'T4.2'!#REF!</definedName>
    <definedName name="_xlnm._FilterDatabase" localSheetId="27" hidden="1">'T4.3'!#REF!</definedName>
    <definedName name="_tCO2" localSheetId="22">#REF!</definedName>
    <definedName name="_tCO2" localSheetId="30">#REF!</definedName>
    <definedName name="_tCO2" localSheetId="31">#REF!</definedName>
    <definedName name="_tCO2" localSheetId="34">#REF!</definedName>
    <definedName name="_tCO2">#REF!</definedName>
    <definedName name="Accedstatus">#REF!</definedName>
    <definedName name="Affordable_Warmth_Group" localSheetId="22">#REF!</definedName>
    <definedName name="Affordable_Warmth_Group" localSheetId="30">#REF!</definedName>
    <definedName name="Affordable_Warmth_Group" localSheetId="31">#REF!</definedName>
    <definedName name="Affordable_Warmth_Group" localSheetId="34">#REF!</definedName>
    <definedName name="Affordable_Warmth_Group">#REF!</definedName>
    <definedName name="Appdate">#REF!</definedName>
    <definedName name="Apptype">#REF!</definedName>
    <definedName name="Associated_Measure" localSheetId="22">#REF!</definedName>
    <definedName name="Associated_Measure" localSheetId="30">#REF!</definedName>
    <definedName name="Associated_Measure" localSheetId="31">#REF!</definedName>
    <definedName name="Associated_Measure" localSheetId="34">#REF!</definedName>
    <definedName name="Associated_Measure">#REF!</definedName>
    <definedName name="Avcapacityperweek">OFFSET(#REF!,0,0,1,COUNTA(#REF!)-3)</definedName>
    <definedName name="AW_Verification_Method" localSheetId="22">#REF!</definedName>
    <definedName name="AW_Verification_Method" localSheetId="30">#REF!</definedName>
    <definedName name="AW_Verification_Method" localSheetId="31">#REF!</definedName>
    <definedName name="AW_Verification_Method" localSheetId="34">#REF!</definedName>
    <definedName name="AW_Verification_Method">#REF!</definedName>
    <definedName name="Biogas">OFFSET(#REF!,0,0,1,COUNTA(#REF!)-3)</definedName>
    <definedName name="Biomethane">OFFSET(#REF!,0,0,1,COUNTA(#REF!)-3)</definedName>
    <definedName name="Capacity">#REF!</definedName>
    <definedName name="Capbiogas">OFFSET(#REF!,0,0,1,COUNTA(#REF!)-3)</definedName>
    <definedName name="CapBiomethane">OFFSET(#REF!,0,0,1,COUNTA(#REF!)-3)</definedName>
    <definedName name="CapGeothermal">OFFSET(#REF!,0,0,1,COUNTA(#REF!)-3)</definedName>
    <definedName name="Caplargebiomass">OFFSET(#REF!,0,0,1,COUNTA(#REF!)-3)</definedName>
    <definedName name="CaplargeGSHP">OFFSET(#REF!,0,0,1,COUNTA(#REF!)-3)</definedName>
    <definedName name="CapLargeHeatPumps">OFFSET(#REF!,0,0,1,COUNTA(#REF!)-3)</definedName>
    <definedName name="CaplargeMSW">OFFSET(#REF!,0,0,1,COUNTA(#REF!)-3)</definedName>
    <definedName name="CaplargeWSHP">OFFSET(#REF!,0,0,1,COUNTA(#REF!)-3)</definedName>
    <definedName name="Capmediumbiomass">OFFSET(#REF!,0,0,1,COUNTA(#REF!)-3)</definedName>
    <definedName name="CapmediumMSW">OFFSET(#REF!,0,0,1,COUNTA(#REF!)-3)</definedName>
    <definedName name="Capsmallbiomass">OFFSET(#REF!,0,0,1,COUNTA(#REF!)-3)</definedName>
    <definedName name="CapsmallGSHP">OFFSET(#REF!,0,0,1,COUNTA(#REF!)-3)</definedName>
    <definedName name="CapSmallHeatPumps">OFFSET(#REF!,0,0,1,COUNTA(#REF!)-3)</definedName>
    <definedName name="CapsmallMSW">OFFSET(#REF!,0,0,1,COUNTA(#REF!)-3)</definedName>
    <definedName name="CapsmallWSHP">OFFSET(#REF!,0,0,1,COUNTA(#REF!)-3)</definedName>
    <definedName name="CapSolarThermal">OFFSET(#REF!,0,0,1,COUNTA(#REF!)-3)</definedName>
    <definedName name="Category" localSheetId="22">#REF!</definedName>
    <definedName name="Category" localSheetId="30">#REF!</definedName>
    <definedName name="Category" localSheetId="31">#REF!</definedName>
    <definedName name="Category" localSheetId="34">#REF!</definedName>
    <definedName name="Category">#REF!</definedName>
    <definedName name="co2_target" localSheetId="22">#REF!</definedName>
    <definedName name="co2_target" localSheetId="30">#REF!</definedName>
    <definedName name="co2_target" localSheetId="31">#REF!</definedName>
    <definedName name="co2_target" localSheetId="34">#REF!</definedName>
    <definedName name="co2_target">#REF!</definedName>
    <definedName name="co2_total" localSheetId="22">#REF!</definedName>
    <definedName name="co2_total" localSheetId="30">#REF!</definedName>
    <definedName name="co2_total" localSheetId="31">#REF!</definedName>
    <definedName name="co2_total" localSheetId="34">#REF!</definedName>
    <definedName name="co2_total">#REF!</definedName>
    <definedName name="Commissdate">#REF!</definedName>
    <definedName name="Data">#REF!</definedName>
    <definedName name="ECO_Supplier_Reference" localSheetId="22">#REF!</definedName>
    <definedName name="ECO_Supplier_Reference" localSheetId="30">#REF!</definedName>
    <definedName name="ECO_Supplier_Reference" localSheetId="31">#REF!</definedName>
    <definedName name="ECO_Supplier_Reference" localSheetId="34">#REF!</definedName>
    <definedName name="ECO_Supplier_Reference">#REF!</definedName>
    <definedName name="Elec_Split" localSheetId="22">#REF!</definedName>
    <definedName name="Elec_Split" localSheetId="30">#REF!</definedName>
    <definedName name="Elec_Split" localSheetId="31">#REF!</definedName>
    <definedName name="Elec_Split" localSheetId="34">#REF!</definedName>
    <definedName name="Elec_Split">#REF!</definedName>
    <definedName name="EV__LASTREFTIME__" hidden="1">42286.397650463</definedName>
    <definedName name="F" localSheetId="22">#REF!</definedName>
    <definedName name="F" localSheetId="30">#REF!</definedName>
    <definedName name="F" localSheetId="31">#REF!</definedName>
    <definedName name="F" localSheetId="34">#REF!</definedName>
    <definedName name="F">#REF!</definedName>
    <definedName name="FF" localSheetId="22">#REF!</definedName>
    <definedName name="FF" localSheetId="30">#REF!</definedName>
    <definedName name="FF" localSheetId="31">#REF!</definedName>
    <definedName name="FF" localSheetId="34">#REF!</definedName>
    <definedName name="FF">#REF!</definedName>
    <definedName name="Gas_Split" localSheetId="22">#REF!</definedName>
    <definedName name="Gas_Split" localSheetId="30">#REF!</definedName>
    <definedName name="Gas_Split" localSheetId="31">#REF!</definedName>
    <definedName name="Gas_Split" localSheetId="34">#REF!</definedName>
    <definedName name="Gas_Split">#REF!</definedName>
    <definedName name="Geothermal">OFFSET(#REF!,0,0,1,COUNTA(#REF!)-3)</definedName>
    <definedName name="GOR">#REF!</definedName>
    <definedName name="GroupCode" localSheetId="22">#REF!</definedName>
    <definedName name="GroupCode" localSheetId="30">#REF!</definedName>
    <definedName name="GroupCode" localSheetId="31">#REF!</definedName>
    <definedName name="GroupCode" localSheetId="34">#REF!</definedName>
    <definedName name="GroupCode">#REF!</definedName>
    <definedName name="installations">OFFSET(#REF!,0,0,COUNTA(#REF!)-3,1)</definedName>
    <definedName name="io_bg" localSheetId="22">#REF!</definedName>
    <definedName name="io_bg" localSheetId="30">#REF!</definedName>
    <definedName name="io_bg" localSheetId="31">#REF!</definedName>
    <definedName name="io_bg" localSheetId="34">#REF!</definedName>
    <definedName name="io_bg">#REF!</definedName>
    <definedName name="io_bg2" localSheetId="22">#REF!</definedName>
    <definedName name="io_bg2" localSheetId="30">#REF!</definedName>
    <definedName name="io_bg2" localSheetId="31">#REF!</definedName>
    <definedName name="io_bg2" localSheetId="34">#REF!</definedName>
    <definedName name="io_bg2">#REF!</definedName>
    <definedName name="IO_edf" localSheetId="22">#REF!</definedName>
    <definedName name="IO_edf" localSheetId="30">#REF!</definedName>
    <definedName name="IO_edf" localSheetId="31">#REF!</definedName>
    <definedName name="IO_edf" localSheetId="34">#REF!</definedName>
    <definedName name="IO_edf">#REF!</definedName>
    <definedName name="IO_eon" localSheetId="22">#REF!</definedName>
    <definedName name="IO_eon" localSheetId="30">#REF!</definedName>
    <definedName name="IO_eon" localSheetId="31">#REF!</definedName>
    <definedName name="IO_eon" localSheetId="34">#REF!</definedName>
    <definedName name="IO_eon">#REF!</definedName>
    <definedName name="IO_npower" localSheetId="22">#REF!</definedName>
    <definedName name="IO_npower" localSheetId="30">#REF!</definedName>
    <definedName name="IO_npower" localSheetId="31">#REF!</definedName>
    <definedName name="IO_npower" localSheetId="34">#REF!</definedName>
    <definedName name="IO_npower">#REF!</definedName>
    <definedName name="IO_SP" localSheetId="22">#REF!</definedName>
    <definedName name="IO_SP" localSheetId="30">#REF!</definedName>
    <definedName name="IO_SP" localSheetId="31">#REF!</definedName>
    <definedName name="IO_SP" localSheetId="34">#REF!</definedName>
    <definedName name="IO_SP">#REF!</definedName>
    <definedName name="IO_sse" localSheetId="22">#REF!</definedName>
    <definedName name="IO_sse" localSheetId="30">#REF!</definedName>
    <definedName name="IO_sse" localSheetId="31">#REF!</definedName>
    <definedName name="IO_sse" localSheetId="34">#REF!</definedName>
    <definedName name="IO_sse">#REF!</definedName>
    <definedName name="jj" localSheetId="16" hidden="1">#REF!</definedName>
    <definedName name="jj" localSheetId="17" hidden="1">#REF!</definedName>
    <definedName name="jj" localSheetId="22" hidden="1">#REF!</definedName>
    <definedName name="jj" localSheetId="29" hidden="1">#REF!</definedName>
    <definedName name="jj" localSheetId="30" hidden="1">#REF!</definedName>
    <definedName name="jj" localSheetId="31" hidden="1">#REF!</definedName>
    <definedName name="jj" localSheetId="34" hidden="1">#REF!</definedName>
    <definedName name="jj" localSheetId="44" hidden="1">#REF!</definedName>
    <definedName name="jj" hidden="1">#REF!</definedName>
    <definedName name="LA">#REF!</definedName>
    <definedName name="Large_GS_Heat_Pumps">OFFSET(#REF!,0,0,1,COUNTA(#REF!)-3)</definedName>
    <definedName name="Large_WS_Heat_Pumps">OFFSET(#REF!,0,0,1,COUNTA(#REF!)-3)</definedName>
    <definedName name="LargeBiomass">OFFSET(#REF!,0,0,1,COUNTA(#REF!)-3)</definedName>
    <definedName name="LargeHeatPumps">OFFSET(#REF!,0,0,1,COUNTA(#REF!)-3)</definedName>
    <definedName name="LargeMSW">OFFSET(#REF!,0,0,1,COUNTA(#REF!)-3)</definedName>
    <definedName name="Low_Income" localSheetId="22">#REF!</definedName>
    <definedName name="Low_Income" localSheetId="30">#REF!</definedName>
    <definedName name="Low_Income" localSheetId="31">#REF!</definedName>
    <definedName name="Low_Income" localSheetId="34">#REF!</definedName>
    <definedName name="Low_Income">#REF!</definedName>
    <definedName name="Measure" localSheetId="22">#REF!</definedName>
    <definedName name="Measure" localSheetId="30">#REF!</definedName>
    <definedName name="Measure" localSheetId="31">#REF!</definedName>
    <definedName name="Measure" localSheetId="34">#REF!</definedName>
    <definedName name="Measure">#REF!</definedName>
    <definedName name="MediumBiomass">OFFSET(#REF!,0,0,1,COUNTA(#REF!)-3)</definedName>
    <definedName name="MediumMSW">OFFSET(#REF!,0,0,1,COUNTA(#REF!)-3)</definedName>
    <definedName name="Month" localSheetId="22">#REF!</definedName>
    <definedName name="Month" localSheetId="30">#REF!</definedName>
    <definedName name="Month" localSheetId="31">#REF!</definedName>
    <definedName name="Month" localSheetId="34">#REF!</definedName>
    <definedName name="Month">#REF!</definedName>
    <definedName name="NEWWRCODE" localSheetId="22">#REF!</definedName>
    <definedName name="NEWWRCODE" localSheetId="30">#REF!</definedName>
    <definedName name="NEWWRCODE" localSheetId="31">#REF!</definedName>
    <definedName name="NEWWRCODE" localSheetId="34">#REF!</definedName>
    <definedName name="NEWWRCODE">#REF!</definedName>
    <definedName name="Notes" localSheetId="16">#REF!</definedName>
    <definedName name="Notes" localSheetId="22">#REF!</definedName>
    <definedName name="Notes" localSheetId="29">#REF!</definedName>
    <definedName name="Notes" localSheetId="30">#REF!</definedName>
    <definedName name="Notes" localSheetId="31">#REF!</definedName>
    <definedName name="Notes" localSheetId="34">#REF!</definedName>
    <definedName name="Notes" localSheetId="44">#REF!</definedName>
    <definedName name="Notes">#REF!</definedName>
    <definedName name="obligation_bg" localSheetId="22">#REF!</definedName>
    <definedName name="obligation_bg" localSheetId="30">#REF!</definedName>
    <definedName name="obligation_bg" localSheetId="31">#REF!</definedName>
    <definedName name="obligation_bg" localSheetId="34">#REF!</definedName>
    <definedName name="obligation_bg">#REF!</definedName>
    <definedName name="Obligation_Category" localSheetId="22">#REF!</definedName>
    <definedName name="Obligation_Category" localSheetId="30">#REF!</definedName>
    <definedName name="Obligation_Category" localSheetId="31">#REF!</definedName>
    <definedName name="Obligation_Category" localSheetId="34">#REF!</definedName>
    <definedName name="Obligation_Category">#REF!</definedName>
    <definedName name="obligation_edf" localSheetId="22">#REF!</definedName>
    <definedName name="obligation_edf" localSheetId="30">#REF!</definedName>
    <definedName name="obligation_edf" localSheetId="31">#REF!</definedName>
    <definedName name="obligation_edf" localSheetId="34">#REF!</definedName>
    <definedName name="obligation_edf">#REF!</definedName>
    <definedName name="obligation_eon" localSheetId="22">#REF!</definedName>
    <definedName name="obligation_eon" localSheetId="30">#REF!</definedName>
    <definedName name="obligation_eon" localSheetId="31">#REF!</definedName>
    <definedName name="obligation_eon" localSheetId="34">#REF!</definedName>
    <definedName name="obligation_eon">#REF!</definedName>
    <definedName name="obligation_npower" localSheetId="22">#REF!</definedName>
    <definedName name="obligation_npower" localSheetId="30">#REF!</definedName>
    <definedName name="obligation_npower" localSheetId="31">#REF!</definedName>
    <definedName name="obligation_npower" localSheetId="34">#REF!</definedName>
    <definedName name="obligation_npower">#REF!</definedName>
    <definedName name="obligation_SP" localSheetId="22">#REF!</definedName>
    <definedName name="obligation_SP" localSheetId="30">#REF!</definedName>
    <definedName name="obligation_SP" localSheetId="31">#REF!</definedName>
    <definedName name="obligation_SP" localSheetId="34">#REF!</definedName>
    <definedName name="obligation_SP">#REF!</definedName>
    <definedName name="obligation_sse" localSheetId="22">#REF!</definedName>
    <definedName name="obligation_sse" localSheetId="30">#REF!</definedName>
    <definedName name="obligation_sse" localSheetId="31">#REF!</definedName>
    <definedName name="obligation_sse" localSheetId="34">#REF!</definedName>
    <definedName name="obligation_sse">#REF!</definedName>
    <definedName name="OND_ECOPoints" localSheetId="22">#REF!</definedName>
    <definedName name="OND_ECOPoints" localSheetId="30">#REF!</definedName>
    <definedName name="OND_ECOPoints" localSheetId="31">#REF!</definedName>
    <definedName name="OND_ECOPoints" localSheetId="34">#REF!</definedName>
    <definedName name="OND_ECOPoints">#REF!</definedName>
    <definedName name="OND_FlexEligibility" localSheetId="22">#REF!</definedName>
    <definedName name="OND_FlexEligibility" localSheetId="30">#REF!</definedName>
    <definedName name="OND_FlexEligibility" localSheetId="31">#REF!</definedName>
    <definedName name="OND_FlexEligibility" localSheetId="34">#REF!</definedName>
    <definedName name="OND_FlexEligibility">#REF!</definedName>
    <definedName name="OND_InstallDate" localSheetId="22">#REF!</definedName>
    <definedName name="OND_InstallDate" localSheetId="30">#REF!</definedName>
    <definedName name="OND_InstallDate" localSheetId="31">#REF!</definedName>
    <definedName name="OND_InstallDate" localSheetId="34">#REF!</definedName>
    <definedName name="OND_InstallDate">#REF!</definedName>
    <definedName name="OND_ObligationType" localSheetId="22">#REF!</definedName>
    <definedName name="OND_ObligationType" localSheetId="30">#REF!</definedName>
    <definedName name="OND_ObligationType" localSheetId="31">#REF!</definedName>
    <definedName name="OND_ObligationType" localSheetId="34">#REF!</definedName>
    <definedName name="OND_ObligationType">#REF!</definedName>
    <definedName name="OND_PayAmount" localSheetId="22">#REF!</definedName>
    <definedName name="OND_PayAmount" localSheetId="30">#REF!</definedName>
    <definedName name="OND_PayAmount" localSheetId="31">#REF!</definedName>
    <definedName name="OND_PayAmount" localSheetId="34">#REF!</definedName>
    <definedName name="OND_PayAmount">#REF!</definedName>
    <definedName name="OND_RecoveredEP" localSheetId="22">#REF!</definedName>
    <definedName name="OND_RecoveredEP" localSheetId="30">#REF!</definedName>
    <definedName name="OND_RecoveredEP" localSheetId="31">#REF!</definedName>
    <definedName name="OND_RecoveredEP" localSheetId="34">#REF!</definedName>
    <definedName name="OND_RecoveredEP">#REF!</definedName>
    <definedName name="OND_RecoveredSpend" localSheetId="22">#REF!</definedName>
    <definedName name="OND_RecoveredSpend" localSheetId="30">#REF!</definedName>
    <definedName name="OND_RecoveredSpend" localSheetId="31">#REF!</definedName>
    <definedName name="OND_RecoveredSpend" localSheetId="34">#REF!</definedName>
    <definedName name="OND_RecoveredSpend">#REF!</definedName>
    <definedName name="OND_RuralFlag" localSheetId="22">#REF!</definedName>
    <definedName name="OND_RuralFlag" localSheetId="30">#REF!</definedName>
    <definedName name="OND_RuralFlag" localSheetId="31">#REF!</definedName>
    <definedName name="OND_RuralFlag" localSheetId="34">#REF!</definedName>
    <definedName name="OND_RuralFlag">#REF!</definedName>
    <definedName name="PCON">#REF!</definedName>
    <definedName name="pg_bg" localSheetId="22">#REF!</definedName>
    <definedName name="pg_bg" localSheetId="30">#REF!</definedName>
    <definedName name="pg_bg" localSheetId="31">#REF!</definedName>
    <definedName name="pg_bg" localSheetId="34">#REF!</definedName>
    <definedName name="pg_bg">#REF!</definedName>
    <definedName name="pg_edf" localSheetId="22">#REF!</definedName>
    <definedName name="pg_edf" localSheetId="30">#REF!</definedName>
    <definedName name="pg_edf" localSheetId="31">#REF!</definedName>
    <definedName name="pg_edf" localSheetId="34">#REF!</definedName>
    <definedName name="pg_edf">#REF!</definedName>
    <definedName name="pg_eon" localSheetId="22">#REF!</definedName>
    <definedName name="pg_eon" localSheetId="30">#REF!</definedName>
    <definedName name="pg_eon" localSheetId="31">#REF!</definedName>
    <definedName name="pg_eon" localSheetId="34">#REF!</definedName>
    <definedName name="pg_eon">#REF!</definedName>
    <definedName name="pg_npower" localSheetId="22">#REF!</definedName>
    <definedName name="pg_npower" localSheetId="30">#REF!</definedName>
    <definedName name="pg_npower" localSheetId="31">#REF!</definedName>
    <definedName name="pg_npower" localSheetId="34">#REF!</definedName>
    <definedName name="pg_npower">#REF!</definedName>
    <definedName name="pg_sp" localSheetId="22">#REF!</definedName>
    <definedName name="pg_sp" localSheetId="30">#REF!</definedName>
    <definedName name="pg_sp" localSheetId="31">#REF!</definedName>
    <definedName name="pg_sp" localSheetId="34">#REF!</definedName>
    <definedName name="pg_sp">#REF!</definedName>
    <definedName name="pg_sse" localSheetId="22">#REF!</definedName>
    <definedName name="pg_sse" localSheetId="30">#REF!</definedName>
    <definedName name="pg_sse" localSheetId="31">#REF!</definedName>
    <definedName name="pg_sse" localSheetId="34">#REF!</definedName>
    <definedName name="pg_sse">#REF!</definedName>
    <definedName name="pg_target" localSheetId="22">#REF!</definedName>
    <definedName name="pg_target" localSheetId="30">#REF!</definedName>
    <definedName name="pg_target" localSheetId="31">#REF!</definedName>
    <definedName name="pg_target" localSheetId="34">#REF!</definedName>
    <definedName name="pg_target">#REF!</definedName>
    <definedName name="pg_total" localSheetId="22">#REF!</definedName>
    <definedName name="pg_total" localSheetId="30">#REF!</definedName>
    <definedName name="pg_total" localSheetId="31">#REF!</definedName>
    <definedName name="pg_total" localSheetId="34">#REF!</definedName>
    <definedName name="pg_total">#REF!</definedName>
    <definedName name="_xlnm.Print_Area" localSheetId="4">Charts!$A$1:$D$125</definedName>
    <definedName name="_xlnm.Print_Area" localSheetId="1">Contents!$A$1:$D$62</definedName>
    <definedName name="_xlnm.Print_Area" localSheetId="2">'Further Info'!$A$1:$A$25</definedName>
    <definedName name="_xlnm.Print_Area" localSheetId="5">'Map1'!$A$1:$A$51</definedName>
    <definedName name="_xlnm.Print_Area" localSheetId="6">'Map2'!$A$1:$I$54</definedName>
    <definedName name="_xlnm.Print_Area" localSheetId="3">'Overall Summary'!$A$1:$A$18</definedName>
    <definedName name="_xlnm.Print_Area" localSheetId="8">'T1.1'!$A$1:$K$36</definedName>
    <definedName name="_xlnm.Print_Area" localSheetId="9">'T1.2'!$A$1:$L$45</definedName>
    <definedName name="_xlnm.Print_Area" localSheetId="10">'T1.3'!$A$1:$M$82</definedName>
    <definedName name="_xlnm.Print_Area" localSheetId="11">'T1.4'!$A$1:$K$415</definedName>
    <definedName name="_xlnm.Print_Area" localSheetId="12">'T1.5'!$A$1:$G$670</definedName>
    <definedName name="_xlnm.Print_Area" localSheetId="13">'T1.6'!$A$1:$K$416</definedName>
    <definedName name="_xlnm.Print_Area" localSheetId="14">'T1.7'!$A$1:$G$670</definedName>
    <definedName name="_xlnm.Print_Area" localSheetId="15">'T1.8'!$A$1:$L$15</definedName>
    <definedName name="_xlnm.Print_Area" localSheetId="16">'T2.1'!$A$1:$AC$40</definedName>
    <definedName name="_xlnm.Print_Area" localSheetId="18">'T2.3'!$A$1:$D$19</definedName>
    <definedName name="_xlnm.Print_Area" localSheetId="19">'T3.1'!$A$1:$AN$96</definedName>
    <definedName name="_xlnm.Print_Area" localSheetId="20">'T3.2'!$A$1:$O$22</definedName>
    <definedName name="_xlnm.Print_Area" localSheetId="21">'T3.3'!$A$1:$S$93</definedName>
    <definedName name="_xlnm.Print_Area" localSheetId="22">'T3.4'!$A$1:$I$424</definedName>
    <definedName name="_xlnm.Print_Area" localSheetId="23">'T3.5'!$A$1:$N$67</definedName>
    <definedName name="_xlnm.Print_Area" localSheetId="24">'T3.6'!$A$1:$N$111</definedName>
    <definedName name="_xlnm.Print_Area" localSheetId="25">'T4.1'!$A$1:$R$93</definedName>
    <definedName name="_xlnm.Print_Area" localSheetId="26">'T4.2'!$A$1:$P$43</definedName>
    <definedName name="_xlnm.Print_Area" localSheetId="27">'T4.3'!$A$1:$P$39</definedName>
    <definedName name="_xlnm.Print_Area" localSheetId="29">'T5.1'!$A$1:$K$26</definedName>
    <definedName name="_xlnm.Print_Area" localSheetId="30">'T5.2'!$A$1:$J$15</definedName>
    <definedName name="_xlnm.Print_Area" localSheetId="31">'T5.3'!$A$1:$N$17</definedName>
    <definedName name="_xlnm.Print_Area" localSheetId="34">'T5.6'!$A$1:$F$18</definedName>
    <definedName name="_xlnm.Print_Area" localSheetId="35">'T6.1'!$A$1:$F$26</definedName>
    <definedName name="_xlnm.Print_Area" localSheetId="36">'T6.2'!$A$1:$O$56</definedName>
    <definedName name="_xlnm.Print_Area" localSheetId="37">'T7.1'!$A$1:$D$56</definedName>
    <definedName name="_xlnm.Print_Area" localSheetId="38">'T7.2'!$A$1:$D$18</definedName>
    <definedName name="_xlnm.Print_Area" localSheetId="39">'T7.3'!$A$1:$E$56</definedName>
    <definedName name="_xlnm.Print_Area" localSheetId="40">'T7.4'!$A$1:$H$63</definedName>
    <definedName name="_xlnm.Print_Area" localSheetId="41">'T7.5'!$A$1:$G$62</definedName>
    <definedName name="_xlnm.Print_Area" localSheetId="42">'T7.6'!$A$1:$G$60</definedName>
    <definedName name="_xlnm.Print_Area" localSheetId="43">'T7.7'!$A$1:$D$45</definedName>
    <definedName name="_xlnm.Print_Area" localSheetId="44">'T8.1'!$A$1:$I$91</definedName>
    <definedName name="_xlnm.Print_Area" localSheetId="0">Title!$A$1:$I$27</definedName>
    <definedName name="_xlnm.Print_Titles" localSheetId="1">Contents!$1:$5</definedName>
    <definedName name="_xlnm.Print_Titles" localSheetId="8">'T1.1'!$8:$8</definedName>
    <definedName name="_xlnm.Print_Titles" localSheetId="9">'T1.2'!$8:$8</definedName>
    <definedName name="_xlnm.Print_Titles" localSheetId="11">'T1.4'!$1:$9</definedName>
    <definedName name="_xlnm.Print_Titles" localSheetId="12">'T1.5'!$1:$9</definedName>
    <definedName name="_xlnm.Print_Titles" localSheetId="13">'T1.6'!$1:$9</definedName>
    <definedName name="_xlnm.Print_Titles" localSheetId="14">'T1.7'!$1:$9</definedName>
    <definedName name="_xlnm.Print_Titles" localSheetId="22">'T3.4'!$8:$8</definedName>
    <definedName name="_xlnm.Print_Titles" localSheetId="35">'T6.1'!$6:$6</definedName>
    <definedName name="Property_Type" localSheetId="22">#REF!</definedName>
    <definedName name="Property_Type" localSheetId="30">#REF!</definedName>
    <definedName name="Property_Type" localSheetId="31">#REF!</definedName>
    <definedName name="Property_Type" localSheetId="34">#REF!</definedName>
    <definedName name="Property_Type">#REF!</definedName>
    <definedName name="Purpose_of_Notification" localSheetId="22">#REF!</definedName>
    <definedName name="Purpose_of_Notification" localSheetId="30">#REF!</definedName>
    <definedName name="Purpose_of_Notification" localSheetId="31">#REF!</definedName>
    <definedName name="Purpose_of_Notification" localSheetId="34">#REF!</definedName>
    <definedName name="Purpose_of_Notification">#REF!</definedName>
    <definedName name="Rolling_weekly_average">OFFSET(#REF!,0,0,COUNTA(#REF!)-2)</definedName>
    <definedName name="scnCCC">#REF!</definedName>
    <definedName name="Scoring_Method" localSheetId="22">#REF!</definedName>
    <definedName name="Scoring_Method" localSheetId="30">#REF!</definedName>
    <definedName name="Scoring_Method" localSheetId="31">#REF!</definedName>
    <definedName name="Scoring_Method" localSheetId="34">#REF!</definedName>
    <definedName name="Scoring_Method">#REF!</definedName>
    <definedName name="Small_GS_Heat_Pumps">OFFSET(#REF!,0,0,1,COUNTA(#REF!)-3)</definedName>
    <definedName name="Small_WS_Heat_Pumps">OFFSET(#REF!,0,0,1,COUNTA(#REF!)-3)</definedName>
    <definedName name="SmallBiomass">OFFSET(#REF!,0,0,1,COUNTA(#REF!)-3)</definedName>
    <definedName name="SmallHeatPumps">OFFSET(#REF!,0,0,1,COUNTA(#REF!)-3)</definedName>
    <definedName name="SmallMSW">OFFSET(#REF!,0,0,1,COUNTA(#REF!)-3)</definedName>
    <definedName name="SolarThermal">OFFSET(#REF!,0,0,1,COUNTA(#REF!)-3)</definedName>
    <definedName name="solver_adj" hidden="1">#N/A</definedName>
    <definedName name="solver_lhs1" localSheetId="16" hidden="1">#REF!</definedName>
    <definedName name="solver_lhs1" localSheetId="17" hidden="1">#REF!</definedName>
    <definedName name="solver_lhs1" localSheetId="22" hidden="1">#REF!</definedName>
    <definedName name="solver_lhs1" localSheetId="29" hidden="1">#REF!</definedName>
    <definedName name="solver_lhs1" localSheetId="30" hidden="1">#REF!</definedName>
    <definedName name="solver_lhs1" localSheetId="31" hidden="1">#REF!</definedName>
    <definedName name="solver_lhs1" localSheetId="34" hidden="1">#REF!</definedName>
    <definedName name="solver_lhs1" localSheetId="44" hidden="1">#REF!</definedName>
    <definedName name="solver_lhs1" hidden="1">#REF!</definedName>
    <definedName name="solver_lhs2" localSheetId="16" hidden="1">#REF!</definedName>
    <definedName name="solver_lhs2" localSheetId="17" hidden="1">#REF!</definedName>
    <definedName name="solver_lhs2" localSheetId="22" hidden="1">#REF!</definedName>
    <definedName name="solver_lhs2" localSheetId="29" hidden="1">#REF!</definedName>
    <definedName name="solver_lhs2" localSheetId="30" hidden="1">#REF!</definedName>
    <definedName name="solver_lhs2" localSheetId="31" hidden="1">#REF!</definedName>
    <definedName name="solver_lhs2" localSheetId="34" hidden="1">#REF!</definedName>
    <definedName name="solver_lhs2" localSheetId="44" hidden="1">#REF!</definedName>
    <definedName name="solver_lhs2" hidden="1">#REF!</definedName>
    <definedName name="solver_lhs3" localSheetId="16" hidden="1">#REF!</definedName>
    <definedName name="solver_lhs3" localSheetId="17" hidden="1">#REF!</definedName>
    <definedName name="solver_lhs3" localSheetId="22" hidden="1">#REF!</definedName>
    <definedName name="solver_lhs3" localSheetId="29" hidden="1">#REF!</definedName>
    <definedName name="solver_lhs3" localSheetId="30" hidden="1">#REF!</definedName>
    <definedName name="solver_lhs3" localSheetId="31" hidden="1">#REF!</definedName>
    <definedName name="solver_lhs3" localSheetId="34" hidden="1">#REF!</definedName>
    <definedName name="solver_lhs3" localSheetId="44" hidden="1">#REF!</definedName>
    <definedName name="solver_lhs3" hidden="1">#REF!</definedName>
    <definedName name="solver_lhs4" localSheetId="29" hidden="1">#REF!</definedName>
    <definedName name="solver_lhs4" localSheetId="30" hidden="1">#REF!</definedName>
    <definedName name="solver_lhs4" localSheetId="31" hidden="1">#REF!</definedName>
    <definedName name="solver_lhs4" localSheetId="34" hidden="1">#REF!</definedName>
    <definedName name="solver_lhs4" hidden="1">#REF!</definedName>
    <definedName name="solver_num" hidden="1">1</definedName>
    <definedName name="solver_opt" localSheetId="16" hidden="1">#REF!</definedName>
    <definedName name="solver_opt" localSheetId="17" hidden="1">#REF!</definedName>
    <definedName name="solver_opt" localSheetId="22" hidden="1">#REF!</definedName>
    <definedName name="solver_opt" localSheetId="29" hidden="1">#REF!</definedName>
    <definedName name="solver_opt" localSheetId="30" hidden="1">#REF!</definedName>
    <definedName name="solver_opt" localSheetId="31" hidden="1">#REF!</definedName>
    <definedName name="solver_opt" localSheetId="34"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2">#REF!</definedName>
    <definedName name="spg_bg" localSheetId="30">#REF!</definedName>
    <definedName name="spg_bg" localSheetId="31">#REF!</definedName>
    <definedName name="spg_bg" localSheetId="34">#REF!</definedName>
    <definedName name="spg_bg">#REF!</definedName>
    <definedName name="spg_edf" localSheetId="22">#REF!</definedName>
    <definedName name="spg_edf" localSheetId="30">#REF!</definedName>
    <definedName name="spg_edf" localSheetId="31">#REF!</definedName>
    <definedName name="spg_edf" localSheetId="34">#REF!</definedName>
    <definedName name="spg_edf">#REF!</definedName>
    <definedName name="spg_eon" localSheetId="22">#REF!</definedName>
    <definedName name="spg_eon" localSheetId="30">#REF!</definedName>
    <definedName name="spg_eon" localSheetId="31">#REF!</definedName>
    <definedName name="spg_eon" localSheetId="34">#REF!</definedName>
    <definedName name="spg_eon">#REF!</definedName>
    <definedName name="spg_npower" localSheetId="22">#REF!</definedName>
    <definedName name="spg_npower" localSheetId="30">#REF!</definedName>
    <definedName name="spg_npower" localSheetId="31">#REF!</definedName>
    <definedName name="spg_npower" localSheetId="34">#REF!</definedName>
    <definedName name="spg_npower">#REF!</definedName>
    <definedName name="spg_SP" localSheetId="22">#REF!</definedName>
    <definedName name="spg_SP" localSheetId="30">#REF!</definedName>
    <definedName name="spg_SP" localSheetId="31">#REF!</definedName>
    <definedName name="spg_SP" localSheetId="34">#REF!</definedName>
    <definedName name="spg_SP">#REF!</definedName>
    <definedName name="spg_sse" localSheetId="22">#REF!</definedName>
    <definedName name="spg_sse" localSheetId="30">#REF!</definedName>
    <definedName name="spg_sse" localSheetId="31">#REF!</definedName>
    <definedName name="spg_sse" localSheetId="34">#REF!</definedName>
    <definedName name="spg_sse">#REF!</definedName>
    <definedName name="Table_2.9">#REF!</definedName>
    <definedName name="Table1.12">#REF!</definedName>
    <definedName name="tariffname">#REF!</definedName>
    <definedName name="Tenure" localSheetId="22">#REF!</definedName>
    <definedName name="Tenure" localSheetId="30">#REF!</definedName>
    <definedName name="Tenure" localSheetId="31">#REF!</definedName>
    <definedName name="Tenure" localSheetId="34">#REF!</definedName>
    <definedName name="Tenure">#REF!</definedName>
    <definedName name="Total">OFFSET(#REF!,0,0,1,COUNTA(#REF!)-3)</definedName>
    <definedName name="TotalCapacity">OFFSET(#REF!,0,0,1,COUNTA(#REF!)-3)</definedName>
    <definedName name="WBSCodes" localSheetId="22">#REF!</definedName>
    <definedName name="WBSCodes" localSheetId="30">#REF!</definedName>
    <definedName name="WBSCodes" localSheetId="31">#REF!</definedName>
    <definedName name="WBSCodes" localSheetId="34">#REF!</definedName>
    <definedName name="WBSCodes">#REF!</definedName>
    <definedName name="Week">OFFSET(#REF!,0,0,1,COUNTA(#REF!)-3)</definedName>
    <definedName name="Year" localSheetId="22">#REF!</definedName>
    <definedName name="Year" localSheetId="30">#REF!</definedName>
    <definedName name="Year" localSheetId="31">#REF!</definedName>
    <definedName name="Year" localSheetId="34">#REF!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844" l="1"/>
  <c r="B40" i="844"/>
  <c r="B81" i="845" l="1"/>
  <c r="B80" i="845"/>
  <c r="B18" i="872" l="1"/>
  <c r="B17" i="872"/>
  <c r="B22" i="871" l="1"/>
  <c r="B21" i="871"/>
  <c r="B67" i="752" l="1"/>
  <c r="B66" i="752"/>
  <c r="B46" i="384" l="1"/>
  <c r="B669" i="798" l="1"/>
  <c r="B670" i="798"/>
  <c r="B52" i="823" l="1"/>
  <c r="J17" i="702" l="1"/>
  <c r="J18" i="702"/>
  <c r="J19" i="702"/>
  <c r="B111" i="754"/>
  <c r="B110" i="754"/>
  <c r="B18" i="841"/>
  <c r="B17" i="841"/>
  <c r="B19" i="842" l="1"/>
  <c r="B18" i="842"/>
  <c r="B20" i="822" l="1"/>
  <c r="B19" i="822"/>
  <c r="B17" i="821"/>
  <c r="B16" i="821"/>
  <c r="B91" i="839" l="1"/>
  <c r="B90" i="839"/>
  <c r="B53" i="823" l="1"/>
  <c r="B55" i="724" l="1"/>
  <c r="B424" i="833" l="1"/>
  <c r="B423" i="833"/>
  <c r="B670" i="829" l="1"/>
  <c r="B669" i="829"/>
  <c r="B416" i="827"/>
  <c r="B415" i="827"/>
  <c r="B41" i="383" l="1"/>
  <c r="B37" i="801" l="1"/>
  <c r="B36" i="801"/>
  <c r="B31" i="797" l="1"/>
  <c r="B30" i="797"/>
  <c r="D415" i="762" l="1"/>
  <c r="D414" i="762"/>
  <c r="B42" i="383" l="1"/>
  <c r="B45" i="730" l="1"/>
  <c r="B44" i="730"/>
  <c r="B60" i="729"/>
  <c r="B59" i="729"/>
  <c r="B62" i="728"/>
  <c r="B61" i="728"/>
  <c r="B63" i="727"/>
  <c r="B62" i="727"/>
  <c r="B57" i="726"/>
  <c r="B56" i="726"/>
  <c r="B18" i="725"/>
  <c r="B17" i="725"/>
  <c r="B56" i="724"/>
  <c r="B26" i="702"/>
  <c r="B25" i="702"/>
  <c r="B39" i="361"/>
  <c r="B38" i="361"/>
  <c r="B93" i="351"/>
  <c r="B92" i="351"/>
  <c r="B43" i="359"/>
  <c r="B42" i="359"/>
  <c r="B56" i="20"/>
  <c r="B55" i="20"/>
  <c r="B93" i="371"/>
  <c r="B92" i="371"/>
  <c r="B21" i="357"/>
  <c r="B20" i="357"/>
  <c r="B76" i="369"/>
  <c r="B75" i="369"/>
  <c r="B45" i="384"/>
  <c r="B25" i="456" l="1"/>
  <c r="B26" i="456" l="1"/>
</calcChain>
</file>

<file path=xl/sharedStrings.xml><?xml version="1.0" encoding="utf-8"?>
<sst xmlns="http://schemas.openxmlformats.org/spreadsheetml/2006/main" count="20092" uniqueCount="3112">
  <si>
    <t>Household Energy Efficiency Statistics</t>
  </si>
  <si>
    <t xml:space="preserve">This spreadsheet contains a selection of data tables to provide an overview of the progression of the Energy Company Obligation (ECO), as well as other government household energy efficiency schemes. </t>
  </si>
  <si>
    <t>ECO is a government energy efficiency scheme in Great Britain to help reduce carbon emissions and tackle fuel poverty. The scheme began in January 2013, and over time it has been amended.</t>
  </si>
  <si>
    <t>ECO4 is the latest iteration of the ECO scheme which is intended to cover the period from 1 April 2022 to 31 March 2026. The ECO4 Order came into force on 27 July 2022.</t>
  </si>
  <si>
    <t>The Government allocated £500 million funding to support the energy efficiency upgrades of low-income households across England under the Green Homes Grant Local Authority Delivery Scheme (LAD) Phases 1 and 2. LAD Phase 3 was allocated £287 million. The Home Upgrade Grant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</si>
  <si>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 xml:space="preserve">The Government launched Wave 1 of the SHDF in August 2021. It has awarded around £179m of grant funding for delivery from 2022 into 2023, and will see energy performance improvements to up to 20,000 social housing properties. Successful projects within Wave 2.1 of the SHDF were announced on 22 March 2023. Wave 2.1 of the SHDF awarded around £778m of grant funding, delivering from 2023 to 2025. </t>
  </si>
  <si>
    <t>The Government announced the Great British Insulation Scheme (GBIS) at the end of March 2023. The £1 billion scheme aims to help the least energy efficient households across the country with the cost of installing new home insulation. The scheme is scheduled to run until March 2026. GBIS will run alongside ECO4. Legislation relating to the scheme came into force on 25 July 2023, with delivery on or after 30 March until 24 July 2023 being known as early delivery measures.</t>
  </si>
  <si>
    <t>Publication dates</t>
  </si>
  <si>
    <t>The data tables in this spreadsheet were published at 09:30am Thursday 27 March 2025.</t>
  </si>
  <si>
    <t xml:space="preserve">The next publication of the annual release will be in Spring 2026. </t>
  </si>
  <si>
    <t>The next publication of the HEE monthly headline release will be at 09:30am on Thursday 17 April 2025.</t>
  </si>
  <si>
    <t>Data Coverage</t>
  </si>
  <si>
    <t>Data covered in this release is for delivery and associated costs to the end of December 2024.</t>
  </si>
  <si>
    <t xml:space="preserve">Data covered in this release is for Great Britain (unless otherwise stated).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</si>
  <si>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</si>
  <si>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</si>
  <si>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</si>
  <si>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</si>
  <si>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</si>
  <si>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</si>
  <si>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</si>
  <si>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</si>
  <si>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</si>
  <si>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</si>
  <si>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</si>
  <si>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</si>
  <si>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</si>
  <si>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Spring 2026</t>
  </si>
  <si>
    <t xml:space="preserve">Table of contents </t>
  </si>
  <si>
    <t xml:space="preserve">Publication date: </t>
  </si>
  <si>
    <t>27 March 2025</t>
  </si>
  <si>
    <t>Data Period</t>
  </si>
  <si>
    <t>January 2013 to 31 December 2024</t>
  </si>
  <si>
    <t>Geographical Coverage</t>
  </si>
  <si>
    <t>Great Britain (unless otherwise stated)</t>
  </si>
  <si>
    <t>All figures are provisional and subject to revision.</t>
  </si>
  <si>
    <t>Table Number</t>
  </si>
  <si>
    <t>Table name</t>
  </si>
  <si>
    <t>Last updated</t>
  </si>
  <si>
    <t>Next updated</t>
  </si>
  <si>
    <t>Note</t>
  </si>
  <si>
    <t>Further Info</t>
  </si>
  <si>
    <t>Overall Summary</t>
  </si>
  <si>
    <t>Charts</t>
  </si>
  <si>
    <t>Map1</t>
  </si>
  <si>
    <t>Percentage of each government scheme’s measures installed in each region</t>
  </si>
  <si>
    <t>Map2</t>
  </si>
  <si>
    <t>ECO Measures installed through Flexible Eligibility, by Local Authority</t>
  </si>
  <si>
    <t>Map3</t>
  </si>
  <si>
    <t>ECO Measures per 1,000 household, by measure type and Local Authority</t>
  </si>
  <si>
    <t>Energy Efficiency Measures and Households</t>
  </si>
  <si>
    <t>Table 1.1</t>
  </si>
  <si>
    <t>Annual Number of Measures installed through ECO and under the Green Deal Framework</t>
  </si>
  <si>
    <t>27 Mar 2025</t>
  </si>
  <si>
    <t>Table 1.2</t>
  </si>
  <si>
    <t>Annual number of households receiving a measure through household energy efficiency schemes</t>
  </si>
  <si>
    <t>Table 1.3</t>
  </si>
  <si>
    <t>Household Energy Efficiency measures installed, by measure type, by scheme</t>
  </si>
  <si>
    <t>Table 1.4</t>
  </si>
  <si>
    <t>Household Energy Efficiency measures by scheme by administrative area</t>
  </si>
  <si>
    <t>Table 1.5</t>
  </si>
  <si>
    <t>Household Energy Efficiency measures by scheme by Parliamentary Constituency</t>
  </si>
  <si>
    <t>Table 1.6</t>
  </si>
  <si>
    <t>Households receiving Energy Efficiency measures by scheme by administrative area</t>
  </si>
  <si>
    <t>Table 1.7</t>
  </si>
  <si>
    <t>Households receiving Energy Efficiency measures by scheme by Parliamentary Constituency</t>
  </si>
  <si>
    <t>Table 1.8</t>
  </si>
  <si>
    <t>ECO and GBIS Flex measures installed, by installation year</t>
  </si>
  <si>
    <t>Carbon, bill and energy savings</t>
  </si>
  <si>
    <t>Table 2.1</t>
  </si>
  <si>
    <t>Estimated carbon and energy savings through ECO and the Green Deal Framework to end March 2022</t>
  </si>
  <si>
    <t>30 Mar 2023</t>
  </si>
  <si>
    <t>Table 2.2</t>
  </si>
  <si>
    <t>Estimated Annual Energy, Carbon and Bill Savings for Installed Measures through LAD, HUG, GHGV and SHDF</t>
  </si>
  <si>
    <t>Table 2.3</t>
  </si>
  <si>
    <t>Estimated annual bill savings for ECO4 obligation</t>
  </si>
  <si>
    <t>Energy Efficiency Measures Installed (Annual time series)</t>
  </si>
  <si>
    <t>Table 3.1</t>
  </si>
  <si>
    <t>Household Energy Efficiency measures installed, by measure type and scheme, by year</t>
  </si>
  <si>
    <t>Table 3.2</t>
  </si>
  <si>
    <t>ECO measures by property main fuel type, ECO obligation and by year</t>
  </si>
  <si>
    <t>Table 3.3</t>
  </si>
  <si>
    <t>Household Energy Efficiency measures by scheme by region, by year</t>
  </si>
  <si>
    <t>Table 3.4</t>
  </si>
  <si>
    <t>ECO Affordable Warmth measures installed since the introduction of Flexible Eligibility, by administrative area</t>
  </si>
  <si>
    <t>Table 3.5</t>
  </si>
  <si>
    <t>Household Energy Efficiency measures installed, by rurality, by country and by obligation</t>
  </si>
  <si>
    <t>Table 3.6</t>
  </si>
  <si>
    <t>Measures installed by scheme, by rurality, by region</t>
  </si>
  <si>
    <t>Households (Annual time series)</t>
  </si>
  <si>
    <t>Table 4.1</t>
  </si>
  <si>
    <t>Unique Households in receipt of Energy Efficiency measures by region, by year</t>
  </si>
  <si>
    <t>Table 4.2</t>
  </si>
  <si>
    <t>Households in receipt of measures by property type, by scheme by year</t>
  </si>
  <si>
    <t>Table 4.3</t>
  </si>
  <si>
    <t>Households in receipt of measures by tenure, scheme and by year</t>
  </si>
  <si>
    <t>Table 4.4</t>
  </si>
  <si>
    <t>Pre and Post Install EPC Upgrade Matrix by scheme</t>
  </si>
  <si>
    <t>Costs</t>
  </si>
  <si>
    <t>Table 5.1</t>
  </si>
  <si>
    <t>Estimated ECO costs, by obligation, as reported by energy suppliers, by year</t>
  </si>
  <si>
    <t>Table 5.2</t>
  </si>
  <si>
    <t xml:space="preserve">Estimated average ECO4 (not including ECO3 Interim) delivery costs as reported by energy suppliers </t>
  </si>
  <si>
    <t>Table 5.3</t>
  </si>
  <si>
    <t>Estimated ECO4 costs, by obligation and by quarter</t>
  </si>
  <si>
    <t>Table 5.4</t>
  </si>
  <si>
    <t xml:space="preserve">Estimated GBIS costs by quarter </t>
  </si>
  <si>
    <t>Table 5.5</t>
  </si>
  <si>
    <t>Estimated average GBIS delivery costs as reported by energy suppliers</t>
  </si>
  <si>
    <t>Table 5.6</t>
  </si>
  <si>
    <t xml:space="preserve">Average Measure Cost by Measure Type by Scheme </t>
  </si>
  <si>
    <t>Green Deal</t>
  </si>
  <si>
    <t>Table 6.1</t>
  </si>
  <si>
    <t>Cumulative number of Green Deal Plans in domestic unique properties, by end of year</t>
  </si>
  <si>
    <t>Table 6.2</t>
  </si>
  <si>
    <t>Number of measures installed using Green Deal Finance, by end of year</t>
  </si>
  <si>
    <t>Estimates of home insulation levels in Great Britain</t>
  </si>
  <si>
    <t>Table 7.1</t>
  </si>
  <si>
    <t>Insulated homes in Great Britain by source</t>
  </si>
  <si>
    <t>Table 7.2</t>
  </si>
  <si>
    <t>Table 7.3</t>
  </si>
  <si>
    <t>Government scheme delivery</t>
  </si>
  <si>
    <t>Table 7.4</t>
  </si>
  <si>
    <t>Cavity wall insulation (including a split by easy and hard to treat properties)</t>
  </si>
  <si>
    <t>Table 7.5</t>
  </si>
  <si>
    <t>Loft insulation (including a split by easy and hard to treat properties)</t>
  </si>
  <si>
    <t>Table 7.6</t>
  </si>
  <si>
    <t>Solid wall insulation</t>
  </si>
  <si>
    <t>Table 7.7</t>
  </si>
  <si>
    <t>Insulated homes in Great Britain by source and Devolved administration</t>
  </si>
  <si>
    <t>Number of households receiving measures through government supported schemes</t>
  </si>
  <si>
    <t>Table 8.1</t>
  </si>
  <si>
    <t>Number of individual households that have had measures installed through ECO, Cashback, using Green Deal Finance, GDHIF, benefitting from Feed-in Tariffs, Renewable Heat Premium Payment, Domestic Renewable Heat Incentive, GHGV, LAD, HUG, SHDF, GBIS and Boiler Upgrade Scheme (BUS) by quarter of installation</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</si>
  <si>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</si>
  <si>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</si>
  <si>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</si>
  <si>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</si>
  <si>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</si>
  <si>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</si>
  <si>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</si>
  <si>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</si>
  <si>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t xml:space="preserve">Further information on energy statistics is available at: </t>
  </si>
  <si>
    <t>https://www.gov.uk/government/organisations/department-for-energy-security-and-net-zero/about/statistics</t>
  </si>
  <si>
    <t>For further information on background and Green Deal and Energy Company Obligation (ECO) policies, please see annex from the following detailed report (March 2025):</t>
  </si>
  <si>
    <t>https://www.gov.uk/government/statistics/household-energy-efficiency-statistics-detailed-report-2024</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</si>
  <si>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</si>
  <si>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</si>
  <si>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</si>
  <si>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</si>
  <si>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National Statistics</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</si>
  <si>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</si>
  <si>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</si>
  <si>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</si>
  <si>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</si>
  <si>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</si>
  <si>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</si>
  <si>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</si>
  <si>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</si>
  <si>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</si>
  <si>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annual statistics on the Energy Company Obligation (ECO) and the Green Deal (GD), with selected summary statistics on the Green Homes Grant Vouchers (GHGV), Local Authority Delivery (LAD), Home Upgrade Grant (HUG), Social Housing Decarbonisation Fund (SHDF) and Great British Insulation Scheme (GBIS). </t>
  </si>
  <si>
    <t>Key points</t>
  </si>
  <si>
    <t>• Around 4.5 million measures were installed in around 2.8 million properties through ECO, under the Green Deal Framework, and through GHGV, LAD, HUG, SHDF and GBIS to the end of 2024. Around 4.2 million of these installed measures (92 per cent) were delivered through ECO (Tables 1.1 and 1.2).</t>
  </si>
  <si>
    <t>• In 2024, there was a 27 per cent increase in the delivery of household energy efficiency measures through government supported schemes compared to 2023.</t>
  </si>
  <si>
    <t xml:space="preserve">• In 2024, around 337,800 measures were installed through ECO in around 62,500 first-time households (Tables 1.1 and 1.2). The number of measures installed through ECO in 2024 was around 24 per cent higher than in 2023. Measures installed through ECO in 2024 accounted for 80 per cent of 2024 measures installed. </t>
  </si>
  <si>
    <t>• LAD Phase 1 delivery began in October 2020 and Phase 2 in August 2021. Phase 3 began delivery in January 2022 as part of the Sustainable Warmth Scheme (LAD3 and HUG1). To the end of 2024, 77,800 measures have been delivered through LAD in around 58,600 households. (Table 1.1 and 1.2).</t>
  </si>
  <si>
    <t>ECO Costs</t>
  </si>
  <si>
    <t xml:space="preserve">• The total ECO delivery costs up to the end of December 2024 were around £9.26 billion, with an additional £604 million in administrative costs. This meant that the total cost of ECO for the period was £9.86 billion (Table 5.1, Chart 6). </t>
  </si>
  <si>
    <t>• Delivery costs in 2024 were 26 per cent higher than in 2023: £1.87 billion in 2024, compared to £1.48 billion in 2023. As well as higher measure delivery volumes in 2024, compared to the prior year, this largely reflected the substantial rise in the costs of delivering ECO measures throughout ECO4 (Table 5.1, Chart 6).</t>
  </si>
  <si>
    <t>• Up to the end of December 2024, the average cost of delivering the ECO4 obligation, not including ECO3 interim, was around £22.36 per £ annual bill savings (Table 5.2).</t>
  </si>
  <si>
    <t>Green Deal Plans</t>
  </si>
  <si>
    <t>• Green Deal (GD) Plans – there were 13,867 ‘live’ or ‘completed’ GD Plans in unique homes at the end of December 2024. Of these, 8,828 were ‘live’ (all measures installed) and 5,039 were 'completed' (all measures installed and paid off). At the end of December 2024, 64 per cent of all plans were 'live'. Through 2024, 317 plans were ‘completed’, compared to 359 completions in the previous year. (Table 6.1).</t>
  </si>
  <si>
    <t>Estimated Insulation Levels</t>
  </si>
  <si>
    <t>• Across Great Britain, an estimated 15.2 million homes have cavity wall insulation. This is thought to represent around 71 per cent of all properties with cavity walls. It is estimated that 81 per cent of properties with cavity walls in Scotland have cavity wall insulation, compared to lower rates in England and Wales of 69 per cent and 75 per cent, respectively (Table 7.7).</t>
  </si>
  <si>
    <t>• An estimated 17.5 million homes in Great Britain have loft insulation. This is thought to represent around 67 per cent of all properties with lofts. It is estimated that 86 per cent of properties with lofts in Scotland have loft insulation, compared to lower rates in England and Wales of 65 per cent each (Table 7.7).</t>
  </si>
  <si>
    <t>• An estimated 876,000 homes in Great Britain have solid wall insulation. This is thought to only represent 10 per cent of all properties with solid walls. It is estimated that 23 per cent of properties with solid walls in Scotland have solid wall insulation, compared to lower rates in England and Wales of 9 per cent and 8 per cent, respectively (Table 7.7).</t>
  </si>
  <si>
    <t>Charts visualising key statistics</t>
  </si>
  <si>
    <t xml:space="preserve">This worksheet contains nine charts and three infographics. These charts and infographics visualise some of the key statistics within the release. </t>
  </si>
  <si>
    <t xml:space="preserve">This worksheet contains blank rows and columns to aid the presentation of the charts. </t>
  </si>
  <si>
    <t>Chart 1: Measures installed, by scheme, by year, up to end 2024</t>
  </si>
  <si>
    <t>Chart 2: Share of all measures installed, by measure type, by scheme, up to end 2024</t>
  </si>
  <si>
    <t>Data from T1.1</t>
  </si>
  <si>
    <t>Data from T1.3</t>
  </si>
  <si>
    <t>Chart 3: ECO measures by main fuel type of property, by year, up to end 2024</t>
  </si>
  <si>
    <t xml:space="preserve">Chart 4: Households in receipt of measures by property type, by scheme in 2024 </t>
  </si>
  <si>
    <t>Data from T3.2</t>
  </si>
  <si>
    <t>Data from T4.2</t>
  </si>
  <si>
    <r>
      <t xml:space="preserve">Chart 6: ECO costs, by obligation, by year, up to end 2024
 </t>
    </r>
    <r>
      <rPr>
        <sz val="14"/>
        <color theme="1"/>
        <rFont val="Arial"/>
        <family val="2"/>
      </rPr>
      <t>figures not adjusted for inflation</t>
    </r>
  </si>
  <si>
    <t>Data from T1.8</t>
  </si>
  <si>
    <t>Data from T5.1</t>
  </si>
  <si>
    <t>Chart 7: Green Deal Plans, by ‘Completed’, 'Live', 'Pending', or 'New' status, by year, up to end 2024</t>
  </si>
  <si>
    <t>Chart 8: All measures by region, up to end 2024</t>
  </si>
  <si>
    <t>Data from T6.1</t>
  </si>
  <si>
    <t>Data from T3.3</t>
  </si>
  <si>
    <t>Infographic 1: All Measures by measure type, up to end 2024</t>
  </si>
  <si>
    <t>Chart 9: Cumulative professional insulation measures installed through government schemes</t>
  </si>
  <si>
    <t>Data from T7.3</t>
  </si>
  <si>
    <t>Map 1 – Percentage of each government scheme’s measures installed in each region, up to end 2024</t>
  </si>
  <si>
    <t xml:space="preserve">This worksheet contains six maps. These maps visualise the percentage of each government scheme’s measures installed in each region, up to end 2024. The government schemes covered in each map are ECO, LAD, SHDF, HUG, GBIS and GHGV. In Wales and Scotland only the ECO and GBIS schemes are applicable. </t>
  </si>
  <si>
    <t>Map 2 - ECO measures installed through Flexible Eligibility, by Local Authority
(April 2017 to December 2024)</t>
  </si>
  <si>
    <t>This worksheet contains one map. This map visualises the rate of households receiving an ECO measure through the Flexible Eligibility obligation per 1,000 households in a local authority area.</t>
  </si>
  <si>
    <t>Local authorities are shown only if they have at least five Flexible Eligibility measures. In total, 341 local authorities had at least one Flex measure April 2017 to December 2024.</t>
  </si>
  <si>
    <t>Map 3: ECO Measures per 1,000 households, by measure type and Local Authority, up to end 2024</t>
  </si>
  <si>
    <t>This worksheet contains seven maps. These maps visualise the rate of households receiving ECO measures per 1,000 households in a local authority area, by measure group.</t>
  </si>
  <si>
    <t>Table 1.1: Annual Number of Energy Efficiency Measures installed through government schemes</t>
  </si>
  <si>
    <t>This worksheet contains one table. Data covers from January 2013 to December 2024.</t>
  </si>
  <si>
    <t>The table summarises the number of measures installed by year under ECO, the various Green Deal Framework schemes, Green Homes Grant Vouchers, Local Authority Delivery, Home Upgrade Grant , Social Housing Decarbonisation, and the Great British Insulation Scheme.</t>
  </si>
  <si>
    <r>
      <t>This table is based on data included in the official statistics published in February 2025 for Green Deal Finance, ECO, SHDF, LAD, HUG and GBIS; and official statistics published in October 2022 for GHGV</t>
    </r>
    <r>
      <rPr>
        <sz val="12"/>
        <color rgb="FFFF0000"/>
        <rFont val="Arial"/>
        <family val="2"/>
      </rPr>
      <t xml:space="preserve">. </t>
    </r>
  </si>
  <si>
    <t xml:space="preserve">Some cells refer to notes, which can be found below the table. </t>
  </si>
  <si>
    <t>The table contains cells with N/A. These indicate where it was not possible to install measures in these years, as the scheme was not in operation.</t>
  </si>
  <si>
    <t>Freeze panes are used in this table. To turn them off, go to View, Freeze Panes, Unfreeze panes.</t>
  </si>
  <si>
    <t>Installation Year
[n1]</t>
  </si>
  <si>
    <t>ECO
[n2]</t>
  </si>
  <si>
    <t>Cashback
[n3]</t>
  </si>
  <si>
    <t>Green Deal Finance Plans</t>
  </si>
  <si>
    <t>Green Deal Home Improvement Fund</t>
  </si>
  <si>
    <t>Green Deal Communities
[n4]</t>
  </si>
  <si>
    <t>Green Homes Grant Vouchers (GHGV) [n8]</t>
  </si>
  <si>
    <t>Local Authority Delivery (LAD) Phase 1, 2, and 3 [n9] [n11]</t>
  </si>
  <si>
    <t>Home Upgrade Grant (HUG) Phase 1 and 2 [n10] [n11]</t>
  </si>
  <si>
    <t>Social Housing Decarbonisation Fund (SHDF) [n12]</t>
  </si>
  <si>
    <t>Great British Insulation Scheme (GBIS) [n13]</t>
  </si>
  <si>
    <t>Total number of measures installed
[n5]</t>
  </si>
  <si>
    <t>N/A</t>
  </si>
  <si>
    <t>Total to date</t>
  </si>
  <si>
    <t>[n1] Installation Year is based on the month of completed installation. Measures installed in earlier installation months can be notified at a later date under some circumstances.</t>
  </si>
  <si>
    <t>[n2] Measures installed under ECO1, ECO2, ECO Help-To-Heat, ECO3, ECO3 Interim and ECO4.</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</si>
  <si>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</si>
  <si>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</si>
  <si>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</si>
  <si>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</si>
  <si>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N/A within the table indicate where it was not possible to install measures in these years, as the scheme was not in operation.</t>
  </si>
  <si>
    <t xml:space="preserve">[n8] Green Homes Grant Vouchers (GHGV) operated in England only. It opened for applications in September 2020 and closed to new applicants on 31st March 2021. </t>
  </si>
  <si>
    <t xml:space="preserve">GHGV measure installations began in November 2020 and continued into early 2022. The majority of vouchers had to be redeemed by November 2021. </t>
  </si>
  <si>
    <t xml:space="preserve">This table shows the GHGV measure installations that occurred between 2020 and 2022, in line with the October 2022 GHGV statistical release. </t>
  </si>
  <si>
    <t>The GHGV statistical publication includes further detail on the type of measures installed and the geographic breakdown. The GHGV statistics are published here: https://www.gov.uk/government/collections/green-home-grant-statistics</t>
  </si>
  <si>
    <t>[n9]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</si>
  <si>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The GHGLAD statistical publication includes further detail on the type of measures installed and the geographic breakdown. The GHGLAD statistics are published here: https://www.gov.uk/government/collections/green-home-grant-statistics</t>
  </si>
  <si>
    <t>[n10] Phase 1 of the Home Upgrade Grant (HUG) began delivery in January 2022 as part of the Sustainable Warmth Scheme (LAD3 and HUG1). HUG2 began delivery in July 2023.</t>
  </si>
  <si>
    <t>[n11] Measures with an unknown installation date in LAD1 and LAD2 phases are assumed to have been installed in the 2022 calendar year. Measures with an unknown installation date in LAD3 and all HUG phases are assumed to have been installed in the 2023 calendar year.</t>
  </si>
  <si>
    <t>[n12] Wave 1 of the Social Housing Decarbonisation Fund launched in August 2021 with delivery commencing in March 2022. Successful projects on Wave 2.1 were announced in March 2023 with delivery commencing in April 2023. Wave 2.2 installations have not been included in this release.</t>
  </si>
  <si>
    <t>The SHDF statistics are published here: https://www.gov.uk/government/collections/social-housing-decarbonisation-fund-statistics</t>
  </si>
  <si>
    <t>[n13] The Great British Insulation Scheme (GBIS) was launched at the end of March 2023 and will run to March 2026, alongside ECO4. The GBIS statistics are published here: https://www.gov.uk/government/collections/great-british-insulation-scheme</t>
  </si>
  <si>
    <t>Next update</t>
  </si>
  <si>
    <t>GHGV</t>
  </si>
  <si>
    <t>LAD</t>
  </si>
  <si>
    <t>Installation Year</t>
  </si>
  <si>
    <t>Number of Installations</t>
  </si>
  <si>
    <t>Month</t>
  </si>
  <si>
    <t>Total</t>
  </si>
  <si>
    <t>March 2022</t>
  </si>
  <si>
    <t>March 2013</t>
  </si>
  <si>
    <t>June 2023</t>
  </si>
  <si>
    <t>June 2022</t>
  </si>
  <si>
    <t>June 2013</t>
  </si>
  <si>
    <t>September 2023</t>
  </si>
  <si>
    <t>September 2022</t>
  </si>
  <si>
    <t>September 2013</t>
  </si>
  <si>
    <t>December 2023</t>
  </si>
  <si>
    <t>December 2022</t>
  </si>
  <si>
    <t>December 2013</t>
  </si>
  <si>
    <t>March 2024</t>
  </si>
  <si>
    <t>December 2020</t>
  </si>
  <si>
    <t>March 2023</t>
  </si>
  <si>
    <t>March 2014</t>
  </si>
  <si>
    <t>June 2024</t>
  </si>
  <si>
    <t>March 2021</t>
  </si>
  <si>
    <t>June 2014</t>
  </si>
  <si>
    <t>September 2024</t>
  </si>
  <si>
    <t>June 2021</t>
  </si>
  <si>
    <t>September 2014</t>
  </si>
  <si>
    <t>December 2024</t>
  </si>
  <si>
    <t>September 2021</t>
  </si>
  <si>
    <t>December 2014</t>
  </si>
  <si>
    <t>December 2021</t>
  </si>
  <si>
    <t>ECO</t>
  </si>
  <si>
    <t>HUG</t>
  </si>
  <si>
    <t>SHDF</t>
  </si>
  <si>
    <t>GBIS</t>
  </si>
  <si>
    <t>March 2015</t>
  </si>
  <si>
    <t>2024</t>
  </si>
  <si>
    <t>2023</t>
  </si>
  <si>
    <t>2022</t>
  </si>
  <si>
    <t>2021</t>
  </si>
  <si>
    <t>June 2015</t>
  </si>
  <si>
    <t>September 2015</t>
  </si>
  <si>
    <t>December 2015</t>
  </si>
  <si>
    <t>March 2016</t>
  </si>
  <si>
    <t>June 2016</t>
  </si>
  <si>
    <t>September 2016</t>
  </si>
  <si>
    <t>December 2016</t>
  </si>
  <si>
    <t>March 2017</t>
  </si>
  <si>
    <t>June 2017</t>
  </si>
  <si>
    <t>September 2017</t>
  </si>
  <si>
    <t>December 2017</t>
  </si>
  <si>
    <t>March 2018</t>
  </si>
  <si>
    <t>June 2018</t>
  </si>
  <si>
    <t>September 2018</t>
  </si>
  <si>
    <t>December 2018</t>
  </si>
  <si>
    <t>March 2019</t>
  </si>
  <si>
    <t>June 2019</t>
  </si>
  <si>
    <t>September 2019</t>
  </si>
  <si>
    <t>December 2019</t>
  </si>
  <si>
    <t>March 2020</t>
  </si>
  <si>
    <t>June 2020</t>
  </si>
  <si>
    <t>September 2020</t>
  </si>
  <si>
    <t>Table 1.2: Annual Number of households receiving a measure through household energy efficiency schemes</t>
  </si>
  <si>
    <t>The table summarises the number of households receiving measures by year under ECO, the various Green Deal Framework schemes, Green Homes Grant Vouchers, Local Authority Delivery, Home Upgrade Grant , Social Housing Decarbonisation, and the Great British Insulation Scheme.</t>
  </si>
  <si>
    <t>Installation Month
[n1]</t>
  </si>
  <si>
    <t>Green Deal Finance Plans
[n4]</t>
  </si>
  <si>
    <t>Green Deal Home Improvement Fund
[n2], [n5]</t>
  </si>
  <si>
    <t>Green Deal Communities 
[n6], [n7]</t>
  </si>
  <si>
    <t>Green Homes Grant Vouchers (GHGV) [n11]</t>
  </si>
  <si>
    <t>Local Authority Delivery (LAD) Phase 1, 2, and 3 [n12] [n14]</t>
  </si>
  <si>
    <t>Home Upgrade Grant (HUG) Phase 1 and 2 [n13] [n14]</t>
  </si>
  <si>
    <t>Social Housing Decarbonisation Fund (SHDF) [n15]</t>
  </si>
  <si>
    <t>Great British Insulation Scheme (GBIS) [n16]</t>
  </si>
  <si>
    <t>Total number of individual households [n10]</t>
  </si>
  <si>
    <t>2013 [n8]</t>
  </si>
  <si>
    <t>[n2] Where a household has measures installed in two or more months, the earliest installation month is recorded. Includes measures installed under ECO1, ECO2, ECO Help-To-Heat, ECO3, ECO3 Interim and ECO4.</t>
  </si>
  <si>
    <t>[n3] Cashback figures do not include any households that have had measures installed solely through the Cashback Exception process.</t>
  </si>
  <si>
    <r>
      <rPr>
        <sz val="10"/>
        <color theme="1"/>
        <rFont val="Arial"/>
        <family val="2"/>
      </rPr>
      <t>[n4] Includes both 'live' and 'completed' Green Deal Finance Plans in each month.</t>
    </r>
    <r>
      <rPr>
        <vertAlign val="superscript"/>
        <sz val="10"/>
        <color theme="1"/>
        <rFont val="Arial"/>
        <family val="2"/>
      </rPr>
      <t xml:space="preserve"> </t>
    </r>
  </si>
  <si>
    <t>This figure is derived from Green Deal Measures data (Tables 6.2) and hence this figure may differ slightly to the number of unique properties with live and completed plans for the period reported in Table 6.1.</t>
  </si>
  <si>
    <t>[n5] It is possible for there to be more than one GDHIF voucher paid per household. 162 households received a measure using more than one GDHIF voucher.</t>
  </si>
  <si>
    <t>[n6] Based on final returns received at the end of the programme.</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</si>
  <si>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</si>
  <si>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</si>
  <si>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N/A cells within the table indicate where it was not possible to install measures in these months, as the scheme was not in operation.</t>
  </si>
  <si>
    <t xml:space="preserve">[n10] Total number of households receiving measures through schemes is the total from all the columns included in the table. This total will include double counting of households that received measures through multiple schemes. </t>
  </si>
  <si>
    <t xml:space="preserve">[n11] Green Homes Grant Vouchers (GHGV) operated in England only. It opened for applications in September 2020 and closed to new applicants on 31st March 2021. </t>
  </si>
  <si>
    <t xml:space="preserve">This table only shows the households that received GHGV funding for measures installed between 2020 and 2022, in line with the October 2022 GHGV statistical release. It shows a count of the number of unique households receiving a measure through GHGV. </t>
  </si>
  <si>
    <t>The GHGV statistical publication includes further detail, with the GHGV statistics are published here: https://www.gov.uk/government/collections/green-home-grant-statistics</t>
  </si>
  <si>
    <t>[n12]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</si>
  <si>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[n13] Phase 1 of the Home Upgrade Grant (HUG) began delivery in January 2022 as part of the Sustainable Warmth Scheme (LAD3 and HUG1). HUG2 began delivery in July 2023.</t>
  </si>
  <si>
    <t>[n14] Households upgraded across LAD1 and LAD2 phases with no date of completed installation are assumed to have been installed in the 2022 calendar year. Households upgraded across LAD3 and all HUG phases with no date of completed installation are assumed to have been installed in the 2023 calendar year.</t>
  </si>
  <si>
    <t>[n15] Wave 1 of the Social Housing Decarbonisation Fund launched in August 2021 with delivery commencing in March 2022. Successful projects on Wave 2.1 were announced in March 2023 with delivery commencing in April 2023. Wave 2.2 figures have not been included in this release/</t>
  </si>
  <si>
    <t>[n16] The Great British Insulation Scheme (GBIS) was launched at the end of March 2023 and will run to March 2026, alongside ECO4. The GBIS statistics are published here: https://www.gov.uk/government/collections/great-british-insulation-scheme</t>
  </si>
  <si>
    <t>October - December 2020</t>
  </si>
  <si>
    <t>January - March 2021</t>
  </si>
  <si>
    <t>April - June 2021</t>
  </si>
  <si>
    <t>July – September 2021</t>
  </si>
  <si>
    <t>October - December 2021</t>
  </si>
  <si>
    <t>January - March 2022</t>
  </si>
  <si>
    <t>April - June 2022</t>
  </si>
  <si>
    <t>July – September 2022</t>
  </si>
  <si>
    <t>October - December 2022</t>
  </si>
  <si>
    <t>Table 1.3: Household Energy Efficiency measures installed, by measure type, by scheme</t>
  </si>
  <si>
    <t>This worksheet contains one table. The data covers the period January 2013 to December 2024. [n1], [n3].</t>
  </si>
  <si>
    <t>The table summarises the number of measures installed by measure type and scheme.</t>
  </si>
  <si>
    <t xml:space="preserve">The table contains blank cells. These indicate that there is no data but are kept to allow easy comparisons between tables. </t>
  </si>
  <si>
    <t>Measure Type [n2]</t>
  </si>
  <si>
    <t>Total number of GD Framework measures installed [n4]</t>
  </si>
  <si>
    <t>Percentage of GD Framework Measures</t>
  </si>
  <si>
    <t>Total number of ECO measures installed</t>
  </si>
  <si>
    <t>Percentage of ECO Measures</t>
  </si>
  <si>
    <t>Total number of GHGV measures installed [n2]</t>
  </si>
  <si>
    <t>Percentage of GHGV Measures</t>
  </si>
  <si>
    <t>Total number of LAD Phase 1, 2, and 3 measures installed [n2]</t>
  </si>
  <si>
    <t>Percentage of LAD 1, 2, and 3 Measures</t>
  </si>
  <si>
    <t>Total number of HUG 1 and 2 measures installed [n5]</t>
  </si>
  <si>
    <t>Percentage of  HUG 1 and 2 Measures</t>
  </si>
  <si>
    <t>Total number of SHDF Wave 1 and 2.1 measures installed</t>
  </si>
  <si>
    <t>Percentage of SHDF Wave 1 and 2.1 Measures</t>
  </si>
  <si>
    <t>Total number of GBIS measures installed</t>
  </si>
  <si>
    <t>Percentage of GBIS Measures</t>
  </si>
  <si>
    <t>Cavity Wall insulation</t>
  </si>
  <si>
    <t>Solid Wall Insulation</t>
  </si>
  <si>
    <t>Loft Insulation</t>
  </si>
  <si>
    <t>Room in Roof Insulation</t>
  </si>
  <si>
    <t>Flat Roof Insulation</t>
  </si>
  <si>
    <t>Floor Insulation</t>
  </si>
  <si>
    <t>Other Insulation</t>
  </si>
  <si>
    <t>Park Home Insulation</t>
  </si>
  <si>
    <t>Boiler</t>
  </si>
  <si>
    <t>Air Source Heat Pumps</t>
  </si>
  <si>
    <t>Ground Source Heat Pumps</t>
  </si>
  <si>
    <t>Hybrid Heat Pumps</t>
  </si>
  <si>
    <t>Biomass Boilers</t>
  </si>
  <si>
    <t>Solar Thermal</t>
  </si>
  <si>
    <t>Solar PV</t>
  </si>
  <si>
    <t>Other Heating</t>
  </si>
  <si>
    <t>Heating Controls</t>
  </si>
  <si>
    <t>Windows and Doors</t>
  </si>
  <si>
    <t>Other</t>
  </si>
  <si>
    <t>Total number of measures</t>
  </si>
  <si>
    <t>Total number of unique properties [n3]</t>
  </si>
  <si>
    <t>[n1] This table only includes ECO measures installed under all phases of the scheme (ECO1, ECO2, ECO HTH, ECO3, ECO3 Interim and ECO4). It excludes any measures which have been rejected by Ofgem or withdrawn by obligated energy suppliers. Please see the accompanying Methodology Note for more details.</t>
  </si>
  <si>
    <t>Please see Ofgem’s guidance for suppliers for more details on eligible measures for ECO.</t>
  </si>
  <si>
    <t xml:space="preserve">[n2] For GHGV and LAD, the type of park home insulation was not split into wall, roof or floor, so all are collated as park home insulation here. </t>
  </si>
  <si>
    <t>[n3] Some ECO measures were installed in properties without recording the full address (e.g. blocks of flats), so there may be slightly more unique properties than recorded here.</t>
  </si>
  <si>
    <t>[n4] Green Deal Framework includes Cashback, Green Deal Finance, Green Deal Home Improvement Fund and Green Deal Communities.</t>
  </si>
  <si>
    <t>[n5] HUG2 figures include some installations completed in January and February 2025, therefore the total measures and unique properties does not match figures in Table 1.1 and Table 1.2.</t>
  </si>
  <si>
    <t>Measure Types</t>
  </si>
  <si>
    <t>Measures installed</t>
  </si>
  <si>
    <t>Percentage of measures</t>
  </si>
  <si>
    <t>Measure Group</t>
  </si>
  <si>
    <t>Measure Type</t>
  </si>
  <si>
    <t>Total Measures Installed</t>
  </si>
  <si>
    <t>Number of Measures Installed</t>
  </si>
  <si>
    <t>Insulation</t>
  </si>
  <si>
    <t>All Insulation Measures</t>
  </si>
  <si>
    <t>Cavity Wall Insulation</t>
  </si>
  <si>
    <t>Condensing bottled LPG boiler</t>
  </si>
  <si>
    <t>Condensing bulk LPG (not community) boiler</t>
  </si>
  <si>
    <t>External Solid Wall Insulation</t>
  </si>
  <si>
    <t>Condensing gas boiler</t>
  </si>
  <si>
    <t>Internal Solid Wall Insulation</t>
  </si>
  <si>
    <t>Condensing gas boiler with flue gas heat recovery</t>
  </si>
  <si>
    <t>Condensing LPG boiler</t>
  </si>
  <si>
    <t>Pitched Roof Insulation</t>
  </si>
  <si>
    <t>Condensing mains gas (not community) boiler</t>
  </si>
  <si>
    <t>Condensing mains gas (not community) boiler with flue gas heat recovery</t>
  </si>
  <si>
    <t>Bay Roof Insulation</t>
  </si>
  <si>
    <t>Condensing oil (not community) boiler</t>
  </si>
  <si>
    <t>Room in roof insulation</t>
  </si>
  <si>
    <t>Condensing oil boiler</t>
  </si>
  <si>
    <t>Low Carbon Heat</t>
  </si>
  <si>
    <t>Lighting</t>
  </si>
  <si>
    <t>Air Source Heat Pump</t>
  </si>
  <si>
    <t>Energy efficient luminaires</t>
  </si>
  <si>
    <t>Photovoltaics</t>
  </si>
  <si>
    <t>Ground Source Heat Pump</t>
  </si>
  <si>
    <t>Hybrid Heat Pump</t>
  </si>
  <si>
    <t>All Low Carbon Heat Measures</t>
  </si>
  <si>
    <t>Loft insulation</t>
  </si>
  <si>
    <t>Biomass Boiler</t>
  </si>
  <si>
    <t>Loft insulation at joists</t>
  </si>
  <si>
    <t>Loft insulation at rafters</t>
  </si>
  <si>
    <t>Electric Storage Heating</t>
  </si>
  <si>
    <t>District Heating</t>
  </si>
  <si>
    <t>Micro-generation</t>
  </si>
  <si>
    <t>Air source heat pump and radiators</t>
  </si>
  <si>
    <t>Hot Water Tank Insulation</t>
  </si>
  <si>
    <t>Ground source heat pump and radiators</t>
  </si>
  <si>
    <t>All Heating Control Measures</t>
  </si>
  <si>
    <t>Heat recovery system</t>
  </si>
  <si>
    <t>Hot Water Tank Thermostat</t>
  </si>
  <si>
    <t>Double or Triple Glazing</t>
  </si>
  <si>
    <t xml:space="preserve">Solar water heating </t>
  </si>
  <si>
    <t>Draught Proofing</t>
  </si>
  <si>
    <t>Wood logs boiler</t>
  </si>
  <si>
    <t>Energy Efficient Windows and Doors</t>
  </si>
  <si>
    <t>All Window and Door Measures</t>
  </si>
  <si>
    <t>Wood pellets boiler</t>
  </si>
  <si>
    <t>Secondary Glazing</t>
  </si>
  <si>
    <t>Electricity Related</t>
  </si>
  <si>
    <t>Fan assisted storage heaters</t>
  </si>
  <si>
    <t>Electric Storage Heaters</t>
  </si>
  <si>
    <t>Heating controls</t>
  </si>
  <si>
    <t>Energy Efficient Lighting</t>
  </si>
  <si>
    <t>High heat retention storage heaters</t>
  </si>
  <si>
    <t>Unknown</t>
  </si>
  <si>
    <t>All Electricity Related Measures</t>
  </si>
  <si>
    <t>Hot water cylinder thermostat</t>
  </si>
  <si>
    <t>Draught proofing</t>
  </si>
  <si>
    <t>All Measures</t>
  </si>
  <si>
    <t>High performance external doors</t>
  </si>
  <si>
    <t>Hot water cylinder insulation</t>
  </si>
  <si>
    <t>District Heating Connection</t>
  </si>
  <si>
    <t>Under floor insulation</t>
  </si>
  <si>
    <t>Cavity fill and external wall insulation</t>
  </si>
  <si>
    <t>External wall insulation</t>
  </si>
  <si>
    <t>Internal wall insulation</t>
  </si>
  <si>
    <t>Window Glazing</t>
  </si>
  <si>
    <t>Total number of measures installed using Green Deal finance</t>
  </si>
  <si>
    <t>Affordable Warmth (HHCRO)</t>
  </si>
  <si>
    <t>Table 1.4: Household Energy Efficiency measures by scheme by administrative area, up to end December 2024</t>
  </si>
  <si>
    <t>The table summarises the number of measures installed by scheme by local authority area.</t>
  </si>
  <si>
    <r>
      <t>This table is based on data included in the official statistics published in February 2025 for ECO, SHDF, LAD, HUG and GBIS; and official statistics published in October 2022 for GHGV</t>
    </r>
    <r>
      <rPr>
        <sz val="12"/>
        <color rgb="FFFF0000"/>
        <rFont val="Arial"/>
        <family val="2"/>
      </rPr>
      <t xml:space="preserve">. </t>
    </r>
  </si>
  <si>
    <t>Data for HUG includes some measures installed in January and February 2025.</t>
  </si>
  <si>
    <t xml:space="preserve">Within this table there are blank cells to reflect the hierarchy of geographic areas. The presentation is based on the ONS Guide for Presenting Administrative Geographies. </t>
  </si>
  <si>
    <t>Area Codes</t>
  </si>
  <si>
    <t>Nation or Region</t>
  </si>
  <si>
    <t>County or Unitary Authority</t>
  </si>
  <si>
    <t>Local Authority District</t>
  </si>
  <si>
    <t>Households with at least one usual resident [n1, n2]</t>
  </si>
  <si>
    <t>Total ECO measures installed</t>
  </si>
  <si>
    <t>Percentage of ECO measures installed</t>
  </si>
  <si>
    <t>ECO measures per 1,000 households</t>
  </si>
  <si>
    <t>Total GHGV measures installed [n3]</t>
  </si>
  <si>
    <t>Percentage of GHGV measures installed</t>
  </si>
  <si>
    <t>GHGV measures per 1,000 households</t>
  </si>
  <si>
    <t>Total LAD Phase 1, 2, and 3 measures installed [n3]</t>
  </si>
  <si>
    <t>Percentage of LAD Phase 1, 2, and 3 measures installed</t>
  </si>
  <si>
    <t>LAD Phase 1, 2, and 3 measures per 1,000 households</t>
  </si>
  <si>
    <t>Total HUG Phase 1 and 2 measures installed [n3]</t>
  </si>
  <si>
    <t>Percentage of HUG 1 and 2 measures installed</t>
  </si>
  <si>
    <t>HUG Phase 1 and 2 measures per 1,000 households</t>
  </si>
  <si>
    <t>Total SHDF Wave 1 and 2.1 Measures Installed [n3]</t>
  </si>
  <si>
    <t>Percentage of SHDF Wave 1 and 2.1 measures installed</t>
  </si>
  <si>
    <t>SHDF Wave 1 and 2.1 measures per 1,000 households</t>
  </si>
  <si>
    <t>Total GBIS Measures Installed</t>
  </si>
  <si>
    <t>Percentage of GBIS measures installed</t>
  </si>
  <si>
    <t>GBIS measures per 1,000 households</t>
  </si>
  <si>
    <t>K03000001</t>
  </si>
  <si>
    <t>Great Britain</t>
  </si>
  <si>
    <t>E92000001</t>
  </si>
  <si>
    <t>England</t>
  </si>
  <si>
    <t>E12000001</t>
  </si>
  <si>
    <t>North East</t>
  </si>
  <si>
    <t>E06000047</t>
  </si>
  <si>
    <t>County Durham</t>
  </si>
  <si>
    <t>#</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</si>
  <si>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</si>
  <si>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</si>
  <si>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</si>
  <si>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</si>
  <si>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</si>
  <si>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</si>
  <si>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</si>
  <si>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</si>
  <si>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</si>
  <si>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</si>
  <si>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</si>
  <si>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</si>
  <si>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</si>
  <si>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</si>
  <si>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</si>
  <si>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</si>
  <si>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</si>
  <si>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</si>
  <si>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</si>
  <si>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</si>
  <si>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</si>
  <si>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</si>
  <si>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</si>
  <si>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</si>
  <si>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</si>
  <si>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</si>
  <si>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</si>
  <si>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</si>
  <si>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</si>
  <si>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</si>
  <si>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</si>
  <si>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</si>
  <si>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</si>
  <si>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</si>
  <si>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</si>
  <si>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</si>
  <si>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</si>
  <si>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</si>
  <si>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</si>
  <si>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</si>
  <si>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</si>
  <si>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</si>
  <si>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</si>
  <si>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</si>
  <si>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</si>
  <si>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</si>
  <si>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</si>
  <si>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</si>
  <si>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</si>
  <si>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</si>
  <si>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</si>
  <si>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</si>
  <si>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</si>
  <si>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</si>
  <si>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</si>
  <si>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</si>
  <si>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</si>
  <si>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</si>
  <si>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</si>
  <si>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</si>
  <si>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</si>
  <si>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</si>
  <si>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</si>
  <si>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</si>
  <si>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</si>
  <si>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</si>
  <si>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</si>
  <si>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</si>
  <si>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</si>
  <si>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</si>
  <si>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</si>
  <si>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</si>
  <si>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</si>
  <si>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</si>
  <si>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</si>
  <si>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</si>
  <si>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</si>
  <si>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</si>
  <si>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</si>
  <si>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</si>
  <si>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</si>
  <si>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</si>
  <si>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</si>
  <si>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</si>
  <si>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</si>
  <si>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</si>
  <si>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</si>
  <si>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</si>
  <si>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</si>
  <si>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</si>
  <si>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</si>
  <si>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</si>
  <si>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</si>
  <si>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</si>
  <si>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</si>
  <si>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</si>
  <si>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</si>
  <si>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</si>
  <si>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</si>
  <si>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</si>
  <si>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</si>
  <si>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</si>
  <si>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</si>
  <si>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</si>
  <si>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</si>
  <si>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</si>
  <si>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</si>
  <si>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</si>
  <si>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</si>
  <si>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</si>
  <si>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</si>
  <si>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</si>
  <si>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</si>
  <si>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</si>
  <si>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</si>
  <si>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</si>
  <si>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</si>
  <si>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</si>
  <si>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</si>
  <si>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</si>
  <si>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</si>
  <si>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</si>
  <si>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</si>
  <si>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</si>
  <si>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</si>
  <si>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</si>
  <si>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</si>
  <si>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</si>
  <si>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</si>
  <si>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</si>
  <si>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</si>
  <si>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</si>
  <si>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</si>
  <si>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</si>
  <si>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</si>
  <si>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</si>
  <si>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</si>
  <si>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</si>
  <si>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</si>
  <si>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</si>
  <si>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</si>
  <si>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</si>
  <si>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</si>
  <si>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</si>
  <si>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</si>
  <si>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</si>
  <si>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</si>
  <si>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</si>
  <si>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</si>
  <si>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</si>
  <si>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</si>
  <si>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</si>
  <si>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</si>
  <si>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</si>
  <si>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</si>
  <si>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</si>
  <si>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</si>
  <si>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</si>
  <si>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</si>
  <si>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</si>
  <si>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</si>
  <si>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</si>
  <si>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</si>
  <si>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</si>
  <si>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</si>
  <si>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</si>
  <si>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</si>
  <si>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</si>
  <si>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</si>
  <si>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</si>
  <si>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</si>
  <si>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</si>
  <si>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</si>
  <si>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</si>
  <si>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</si>
  <si>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</si>
  <si>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</si>
  <si>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</si>
  <si>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</si>
  <si>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</si>
  <si>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</si>
  <si>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</si>
  <si>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</si>
  <si>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</si>
  <si>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</si>
  <si>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</si>
  <si>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</si>
  <si>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</si>
  <si>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</si>
  <si>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</si>
  <si>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</si>
  <si>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</si>
  <si>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</si>
  <si>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</si>
  <si>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</si>
  <si>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</si>
  <si>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</si>
  <si>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</si>
  <si>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</si>
  <si>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</si>
  <si>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</si>
  <si>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</si>
  <si>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</si>
  <si>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</si>
  <si>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</si>
  <si>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</si>
  <si>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</si>
  <si>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</si>
  <si>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</si>
  <si>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</si>
  <si>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</si>
  <si>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</si>
  <si>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</si>
  <si>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</si>
  <si>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</si>
  <si>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</si>
  <si>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</si>
  <si>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</si>
  <si>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</si>
  <si>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</si>
  <si>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</si>
  <si>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</si>
  <si>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</si>
  <si>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</si>
  <si>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</si>
  <si>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</si>
  <si>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</si>
  <si>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</si>
  <si>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</si>
  <si>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</si>
  <si>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</si>
  <si>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</si>
  <si>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</si>
  <si>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</si>
  <si>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</si>
  <si>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</si>
  <si>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</si>
  <si>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</si>
  <si>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</si>
  <si>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</si>
  <si>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</si>
  <si>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</si>
  <si>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</si>
  <si>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</si>
  <si>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</si>
  <si>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</si>
  <si>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</si>
  <si>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</si>
  <si>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</si>
  <si>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</si>
  <si>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</si>
  <si>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</si>
  <si>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</si>
  <si>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</si>
  <si>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</si>
  <si>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</si>
  <si>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</si>
  <si>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</si>
  <si>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</si>
  <si>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</si>
  <si>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</si>
  <si>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</si>
  <si>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</si>
  <si>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</si>
  <si>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</si>
  <si>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</si>
  <si>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</si>
  <si>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</si>
  <si>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</si>
  <si>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</si>
  <si>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</si>
  <si>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</si>
  <si>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</si>
  <si>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</si>
  <si>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</si>
  <si>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</si>
  <si>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</si>
  <si>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</si>
  <si>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</si>
  <si>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</si>
  <si>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</si>
  <si>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</si>
  <si>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</si>
  <si>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</si>
  <si>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</si>
  <si>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</si>
  <si>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</si>
  <si>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</si>
  <si>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</si>
  <si>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</si>
  <si>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</si>
  <si>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</si>
  <si>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</si>
  <si>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</si>
  <si>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</si>
  <si>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</si>
  <si>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</si>
  <si>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</si>
  <si>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</si>
  <si>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</si>
  <si>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</si>
  <si>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</si>
  <si>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</si>
  <si>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</si>
  <si>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</si>
  <si>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</si>
  <si>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</si>
  <si>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</si>
  <si>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</si>
  <si>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</si>
  <si>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</si>
  <si>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</si>
  <si>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</si>
  <si>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</si>
  <si>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</si>
  <si>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</si>
  <si>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</si>
  <si>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</si>
  <si>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</si>
  <si>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</si>
  <si>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</si>
  <si>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</si>
  <si>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</si>
  <si>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</si>
  <si>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</si>
  <si>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</si>
  <si>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</si>
  <si>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</si>
  <si>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</si>
  <si>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</si>
  <si>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</si>
  <si>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</si>
  <si>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</si>
  <si>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</si>
  <si>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</si>
  <si>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</si>
  <si>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</si>
  <si>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</si>
  <si>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</si>
  <si>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</si>
  <si>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</si>
  <si>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</si>
  <si>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</si>
  <si>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</si>
  <si>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</si>
  <si>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</si>
  <si>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</si>
  <si>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</si>
  <si>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</si>
  <si>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</si>
  <si>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</si>
  <si>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</si>
  <si>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</si>
  <si>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</si>
  <si>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</si>
  <si>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</si>
  <si>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</si>
  <si>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</si>
  <si>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</si>
  <si>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</si>
  <si>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</si>
  <si>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</si>
  <si>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</si>
  <si>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</si>
  <si>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</si>
  <si>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</si>
  <si>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</si>
  <si>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</si>
  <si>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</si>
  <si>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</si>
  <si>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</si>
  <si>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</si>
  <si>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</si>
  <si>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</si>
  <si>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</si>
  <si>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</si>
  <si>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</si>
  <si>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</si>
  <si>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</si>
  <si>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</si>
  <si>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</si>
  <si>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</si>
  <si>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</si>
  <si>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</si>
  <si>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</si>
  <si>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</si>
  <si>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</si>
  <si>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</si>
  <si>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</si>
  <si>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</si>
  <si>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</si>
  <si>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</si>
  <si>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</si>
  <si>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</si>
  <si>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</si>
  <si>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</si>
  <si>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</si>
  <si>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</si>
  <si>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</si>
  <si>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</si>
  <si>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</si>
  <si>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</si>
  <si>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</si>
  <si>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</si>
  <si>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</si>
  <si>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</si>
  <si>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</si>
  <si>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</si>
  <si>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</si>
  <si>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</si>
  <si>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</si>
  <si>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</si>
  <si>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</si>
  <si>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</si>
  <si>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</si>
  <si>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</si>
  <si>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</si>
  <si>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</si>
  <si>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</si>
  <si>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</si>
  <si>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</si>
  <si>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</si>
  <si>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</si>
  <si>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</si>
  <si>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</si>
  <si>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</si>
  <si>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</si>
  <si>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</si>
  <si>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</si>
  <si>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</si>
  <si>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</si>
  <si>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</si>
  <si>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</si>
  <si>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</si>
  <si>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</si>
  <si>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</si>
  <si>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</si>
  <si>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</si>
  <si>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</si>
  <si>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</si>
  <si>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</si>
  <si>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</si>
  <si>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</si>
  <si>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</si>
  <si>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</si>
  <si>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</si>
  <si>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</si>
  <si>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</si>
  <si>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</si>
  <si>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</si>
  <si>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</si>
  <si>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</si>
  <si>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</si>
  <si>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</si>
  <si>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</si>
  <si>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</si>
  <si>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</si>
  <si>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</si>
  <si>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</si>
  <si>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</si>
  <si>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</si>
  <si>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</si>
  <si>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</si>
  <si>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</si>
  <si>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</si>
  <si>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</si>
  <si>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</si>
  <si>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</si>
  <si>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</si>
  <si>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</si>
  <si>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</si>
  <si>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</si>
  <si>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</si>
  <si>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</si>
  <si>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</si>
  <si>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</si>
  <si>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</si>
  <si>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</si>
  <si>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</si>
  <si>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</si>
  <si>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</si>
  <si>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</si>
  <si>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</si>
  <si>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</si>
  <si>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</si>
  <si>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</si>
  <si>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</si>
  <si>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</si>
  <si>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</si>
  <si>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</si>
  <si>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</si>
  <si>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</si>
  <si>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</si>
  <si>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</si>
  <si>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</si>
  <si>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</si>
  <si>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</si>
  <si>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</si>
  <si>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</si>
  <si>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</si>
  <si>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</si>
  <si>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</si>
  <si>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</si>
  <si>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</si>
  <si>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</si>
  <si>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</si>
  <si>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</si>
  <si>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</si>
  <si>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</si>
  <si>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</si>
  <si>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</si>
  <si>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</si>
  <si>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</si>
  <si>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</si>
  <si>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</si>
  <si>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</si>
  <si>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</si>
  <si>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</si>
  <si>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</si>
  <si>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</si>
  <si>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</si>
  <si>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</si>
  <si>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</si>
  <si>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</si>
  <si>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</si>
  <si>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</si>
  <si>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</si>
  <si>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</si>
  <si>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</si>
  <si>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</si>
  <si>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</si>
  <si>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</si>
  <si>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</si>
  <si>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</si>
  <si>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</si>
  <si>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</si>
  <si>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</si>
  <si>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</si>
  <si>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</si>
  <si>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</si>
  <si>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</si>
  <si>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</si>
  <si>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</si>
  <si>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</si>
  <si>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</si>
  <si>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</si>
  <si>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</si>
  <si>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</si>
  <si>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</si>
  <si>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</si>
  <si>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</si>
  <si>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</si>
  <si>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</si>
  <si>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</si>
  <si>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</si>
  <si>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</si>
  <si>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</si>
  <si>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</si>
  <si>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</si>
  <si>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</si>
  <si>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</si>
  <si>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</si>
  <si>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</si>
  <si>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</si>
  <si>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</si>
  <si>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</si>
  <si>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</si>
  <si>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</si>
  <si>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</si>
  <si>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</si>
  <si>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</si>
  <si>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</si>
  <si>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</si>
  <si>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</si>
  <si>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</si>
  <si>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</si>
  <si>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</si>
  <si>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</si>
  <si>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</si>
  <si>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</si>
  <si>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</si>
  <si>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</si>
  <si>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</si>
  <si>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</si>
  <si>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</si>
  <si>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</si>
  <si>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</si>
  <si>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</si>
  <si>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</si>
  <si>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</si>
  <si>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</si>
  <si>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</si>
  <si>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</si>
  <si>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</si>
  <si>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</si>
  <si>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</si>
  <si>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</si>
  <si>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</si>
  <si>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</si>
  <si>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</si>
  <si>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</si>
  <si>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</si>
  <si>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</si>
  <si>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</si>
  <si>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</si>
  <si>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</si>
  <si>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</si>
  <si>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</si>
  <si>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</si>
  <si>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</si>
  <si>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</si>
  <si>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</si>
  <si>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</si>
  <si>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</si>
  <si>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</si>
  <si>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</si>
  <si>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</si>
  <si>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</si>
  <si>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</si>
  <si>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</si>
  <si>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</si>
  <si>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</si>
  <si>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</si>
  <si>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</si>
  <si>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</si>
  <si>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</si>
  <si>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</si>
  <si>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</si>
  <si>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</si>
  <si>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</si>
  <si>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</si>
  <si>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</si>
  <si>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</si>
  <si>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</si>
  <si>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</si>
  <si>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</si>
  <si>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</si>
  <si>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</si>
  <si>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</si>
  <si>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</si>
  <si>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</si>
  <si>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</si>
  <si>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</si>
  <si>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</si>
  <si>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</si>
  <si>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</si>
  <si>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</si>
  <si>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</si>
  <si>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</si>
  <si>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</si>
  <si>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</si>
  <si>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</si>
  <si>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</si>
  <si>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</si>
  <si>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</si>
  <si>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</si>
  <si>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</si>
  <si>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</si>
  <si>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</si>
  <si>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</si>
  <si>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</si>
  <si>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</si>
  <si>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</si>
  <si>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</si>
  <si>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</si>
  <si>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</si>
  <si>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</si>
  <si>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</si>
  <si>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</si>
  <si>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</si>
  <si>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</si>
  <si>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</si>
  <si>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</si>
  <si>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</si>
  <si>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</si>
  <si>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</si>
  <si>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</si>
  <si>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</si>
  <si>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</si>
  <si>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</si>
  <si>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</si>
  <si>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</si>
  <si>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</si>
  <si>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</si>
  <si>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</si>
  <si>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</si>
  <si>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</si>
  <si>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</si>
  <si>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</si>
  <si>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</si>
  <si>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</si>
  <si>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</si>
  <si>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</si>
  <si>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</si>
  <si>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</si>
  <si>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</si>
  <si>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</si>
  <si>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</si>
  <si>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</si>
  <si>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</si>
  <si>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</si>
  <si>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</si>
  <si>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</si>
  <si>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</si>
  <si>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</si>
  <si>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</si>
  <si>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</si>
  <si>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</si>
  <si>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</si>
  <si>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</si>
  <si>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</si>
  <si>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</si>
  <si>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</si>
  <si>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</si>
  <si>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</si>
  <si>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</si>
  <si>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</si>
  <si>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</si>
  <si>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</si>
  <si>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</si>
  <si>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</si>
  <si>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</si>
  <si>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</si>
  <si>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</si>
  <si>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</si>
  <si>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</si>
  <si>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</si>
  <si>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</si>
  <si>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</si>
  <si>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</si>
  <si>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</si>
  <si>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</si>
  <si>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</si>
  <si>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</si>
  <si>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</si>
  <si>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</si>
  <si>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</si>
  <si>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</si>
  <si>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</si>
  <si>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</si>
  <si>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</si>
  <si>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</si>
  <si>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</si>
  <si>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</si>
  <si>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</si>
  <si>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</si>
  <si>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</si>
  <si>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</si>
  <si>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</si>
  <si>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</si>
  <si>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</si>
  <si>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</si>
  <si>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</si>
  <si>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</si>
  <si>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</si>
  <si>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</si>
  <si>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</si>
  <si>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</si>
  <si>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</si>
  <si>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</si>
  <si>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</si>
  <si>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</si>
  <si>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</si>
  <si>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</si>
  <si>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</si>
  <si>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</si>
  <si>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</si>
  <si>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</si>
  <si>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</si>
  <si>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</si>
  <si>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</si>
  <si>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</si>
  <si>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</si>
  <si>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</si>
  <si>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</si>
  <si>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</si>
  <si>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</si>
  <si>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xml:space="preserve">[n1] Sources: England: Office for National Statistics, 2018-based Household Projections for 2023; Table 406: </t>
  </si>
  <si>
    <t xml:space="preserve">https://www.ons.gov.uk/peoplepopulationandcommunity/populationandmigration/populationprojections/datasets/householdprojectionsforengland
</t>
  </si>
  <si>
    <t xml:space="preserve">Wales: Welsh Government, 2018-based household projections for 2023: </t>
  </si>
  <si>
    <t>https://statswales.gov.wales/Catalogue/Housing/Households/Projections/Local-Authority/2018-based/householdprojections-by-localauthority-year</t>
  </si>
  <si>
    <t xml:space="preserve">Scotland: National Records of Scotland, estimate of households in Scotland for 2023; Table 1: </t>
  </si>
  <si>
    <t>https://www.nrscotland.gov.uk/publications/households-and-dwellings-in-scotland-2023/</t>
  </si>
  <si>
    <t>[n2] Household figures are rounded and so do not tally to the total.</t>
  </si>
  <si>
    <t xml:space="preserve">[n3] GHGV, LAD, HUG and SHDF operate in England only.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</si>
  <si>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</si>
  <si>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</si>
  <si>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</si>
  <si>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</si>
  <si>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 </t>
  </si>
  <si>
    <t>Cumberland [n9]</t>
  </si>
  <si>
    <t>Westmorland and Furness</t>
  </si>
  <si>
    <t>Carlisle</t>
  </si>
  <si>
    <t>North Yorkshire [n11]</t>
  </si>
  <si>
    <t>Selby</t>
  </si>
  <si>
    <t>North Northamptonshire [n7]</t>
  </si>
  <si>
    <t>West Northamptonshire [n8]</t>
  </si>
  <si>
    <t>East Suffolk [n5]</t>
  </si>
  <si>
    <t>West Suffolk [n5]</t>
  </si>
  <si>
    <t>Buckinghamshire [n6]</t>
  </si>
  <si>
    <t>Folkestone and Hythe [n2]</t>
  </si>
  <si>
    <t>Bournemouth, Christchurch and Poole [n3]</t>
  </si>
  <si>
    <t>Dorset [n4]</t>
  </si>
  <si>
    <t>Somerset [n12]</t>
  </si>
  <si>
    <t>Glasgow City [n1]</t>
  </si>
  <si>
    <t>Na h-Eileanan Siar [n2]</t>
  </si>
  <si>
    <t>North Lanarkshire [n1]</t>
  </si>
  <si>
    <t>Table 1.5: Household Energy Efficiency measures by scheme by Parliamentary Constituency (January 2013 to December 2024)</t>
  </si>
  <si>
    <t>The table summarises the number of measures installed by scheme and parliamentary constituency.</t>
  </si>
  <si>
    <t xml:space="preserve">This table is based on data included in the official statistics published in February 2025 for ECO, SHDF, LAD, HUG and GBIS. [n7] </t>
  </si>
  <si>
    <t xml:space="preserve">Within this table there are blank cells to reflect the hierarchy of geographic areas. The presentation is based on the ONS Guide for Presenting Parliamentary Geographies. </t>
  </si>
  <si>
    <t>Parliamentary Constituency Code</t>
  </si>
  <si>
    <t>Parliamentary Constituency Name [n6]</t>
  </si>
  <si>
    <t>Households with at least one usual resident [n1], [n2]</t>
  </si>
  <si>
    <t>Total LAD Phase 1, 2, and 3 measures installed [n3], [n4]</t>
  </si>
  <si>
    <t>Total HUG Phase 1 and 2 measures installed [n3], [n4]</t>
  </si>
  <si>
    <t xml:space="preserve">HUG Phase 1 and 2 measures per 1,000 households </t>
  </si>
  <si>
    <t>Total SHDF Wave 1 and 2.1 measures installed [n3]</t>
  </si>
  <si>
    <t xml:space="preserve">Total GBIS measures installed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</si>
  <si>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</si>
  <si>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</si>
  <si>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</si>
  <si>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</si>
  <si>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</si>
  <si>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</si>
  <si>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</si>
  <si>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</si>
  <si>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</si>
  <si>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</si>
  <si>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</si>
  <si>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</si>
  <si>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</si>
  <si>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</si>
  <si>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</si>
  <si>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</si>
  <si>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</si>
  <si>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</si>
  <si>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</si>
  <si>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</si>
  <si>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</si>
  <si>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</si>
  <si>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</si>
  <si>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</si>
  <si>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</si>
  <si>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</si>
  <si>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</si>
  <si>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</si>
  <si>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</si>
  <si>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</si>
  <si>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</si>
  <si>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</si>
  <si>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</si>
  <si>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</si>
  <si>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</si>
  <si>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</si>
  <si>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</si>
  <si>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</si>
  <si>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</si>
  <si>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</si>
  <si>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</si>
  <si>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</si>
  <si>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</si>
  <si>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</si>
  <si>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</si>
  <si>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</si>
  <si>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</si>
  <si>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</si>
  <si>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</si>
  <si>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</si>
  <si>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</si>
  <si>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</si>
  <si>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</si>
  <si>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</si>
  <si>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</si>
  <si>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</si>
  <si>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</si>
  <si>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</si>
  <si>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</si>
  <si>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</si>
  <si>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</si>
  <si>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</si>
  <si>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</si>
  <si>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</si>
  <si>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</si>
  <si>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</si>
  <si>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</si>
  <si>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</si>
  <si>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</si>
  <si>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</si>
  <si>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</si>
  <si>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</si>
  <si>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</si>
  <si>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</si>
  <si>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</si>
  <si>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</si>
  <si>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</si>
  <si>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</si>
  <si>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</si>
  <si>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</si>
  <si>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</si>
  <si>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</si>
  <si>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</si>
  <si>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</si>
  <si>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</si>
  <si>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</si>
  <si>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</si>
  <si>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</si>
  <si>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</si>
  <si>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</si>
  <si>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</si>
  <si>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</si>
  <si>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</si>
  <si>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</si>
  <si>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</si>
  <si>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</si>
  <si>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</si>
  <si>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</si>
  <si>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</si>
  <si>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</si>
  <si>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</si>
  <si>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</si>
  <si>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</si>
  <si>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</si>
  <si>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</si>
  <si>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</si>
  <si>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</si>
  <si>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</si>
  <si>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</si>
  <si>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</si>
  <si>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</si>
  <si>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</si>
  <si>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</si>
  <si>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</si>
  <si>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</si>
  <si>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</si>
  <si>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</si>
  <si>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</si>
  <si>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</si>
  <si>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</si>
  <si>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</si>
  <si>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</si>
  <si>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</si>
  <si>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</si>
  <si>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</si>
  <si>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</si>
  <si>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</si>
  <si>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</si>
  <si>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</si>
  <si>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</si>
  <si>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</si>
  <si>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</si>
  <si>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</si>
  <si>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</si>
  <si>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</si>
  <si>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</si>
  <si>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</si>
  <si>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</si>
  <si>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</si>
  <si>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</si>
  <si>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</si>
  <si>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</si>
  <si>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</si>
  <si>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</si>
  <si>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</si>
  <si>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</si>
  <si>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</si>
  <si>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</si>
  <si>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</si>
  <si>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</si>
  <si>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</si>
  <si>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</si>
  <si>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</si>
  <si>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</si>
  <si>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</si>
  <si>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</si>
  <si>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</si>
  <si>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</si>
  <si>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</si>
  <si>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</si>
  <si>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</si>
  <si>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</si>
  <si>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</si>
  <si>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</si>
  <si>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</si>
  <si>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</si>
  <si>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</si>
  <si>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</si>
  <si>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</si>
  <si>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</si>
  <si>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</si>
  <si>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</si>
  <si>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</si>
  <si>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</si>
  <si>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</si>
  <si>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</si>
  <si>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</si>
  <si>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</si>
  <si>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</si>
  <si>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</si>
  <si>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</si>
  <si>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</si>
  <si>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</si>
  <si>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</si>
  <si>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</si>
  <si>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</si>
  <si>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</si>
  <si>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</si>
  <si>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</si>
  <si>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</si>
  <si>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</si>
  <si>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</si>
  <si>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</si>
  <si>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</si>
  <si>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</si>
  <si>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</si>
  <si>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</si>
  <si>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</si>
  <si>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</si>
  <si>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</si>
  <si>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</si>
  <si>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</si>
  <si>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</si>
  <si>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</si>
  <si>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</si>
  <si>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</si>
  <si>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</si>
  <si>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</si>
  <si>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</si>
  <si>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</si>
  <si>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</si>
  <si>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</si>
  <si>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</si>
  <si>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</si>
  <si>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</si>
  <si>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</si>
  <si>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</si>
  <si>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</si>
  <si>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</si>
  <si>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</si>
  <si>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</si>
  <si>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</si>
  <si>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</si>
  <si>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</si>
  <si>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</si>
  <si>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</si>
  <si>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</si>
  <si>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</si>
  <si>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</si>
  <si>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</si>
  <si>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</si>
  <si>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</si>
  <si>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</si>
  <si>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</si>
  <si>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</si>
  <si>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</si>
  <si>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</si>
  <si>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</si>
  <si>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</si>
  <si>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</si>
  <si>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</si>
  <si>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</si>
  <si>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</si>
  <si>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</si>
  <si>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</si>
  <si>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</si>
  <si>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</si>
  <si>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</si>
  <si>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</si>
  <si>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</si>
  <si>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</si>
  <si>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</si>
  <si>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</si>
  <si>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</si>
  <si>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</si>
  <si>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</si>
  <si>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</si>
  <si>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</si>
  <si>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</si>
  <si>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</si>
  <si>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</si>
  <si>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</si>
  <si>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</si>
  <si>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</si>
  <si>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</si>
  <si>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</si>
  <si>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</si>
  <si>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</si>
  <si>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</si>
  <si>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</si>
  <si>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</si>
  <si>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</si>
  <si>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</si>
  <si>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</si>
  <si>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</si>
  <si>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</si>
  <si>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</si>
  <si>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</si>
  <si>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</si>
  <si>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</si>
  <si>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</si>
  <si>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</si>
  <si>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</si>
  <si>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</si>
  <si>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</si>
  <si>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</si>
  <si>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</si>
  <si>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</si>
  <si>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</si>
  <si>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</si>
  <si>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</si>
  <si>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</si>
  <si>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</si>
  <si>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</si>
  <si>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</si>
  <si>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</si>
  <si>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</si>
  <si>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</si>
  <si>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</si>
  <si>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</si>
  <si>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</si>
  <si>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</si>
  <si>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</si>
  <si>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</si>
  <si>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</si>
  <si>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</si>
  <si>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</si>
  <si>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</si>
  <si>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</si>
  <si>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</si>
  <si>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</si>
  <si>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</si>
  <si>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</si>
  <si>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</si>
  <si>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</si>
  <si>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</si>
  <si>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</si>
  <si>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</si>
  <si>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</si>
  <si>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</si>
  <si>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</si>
  <si>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</si>
  <si>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</si>
  <si>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</si>
  <si>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</si>
  <si>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</si>
  <si>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</si>
  <si>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</si>
  <si>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</si>
  <si>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</si>
  <si>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</si>
  <si>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</si>
  <si>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</si>
  <si>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</si>
  <si>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</si>
  <si>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</si>
  <si>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</si>
  <si>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</si>
  <si>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</si>
  <si>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</si>
  <si>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</si>
  <si>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</si>
  <si>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</si>
  <si>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</si>
  <si>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</si>
  <si>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</si>
  <si>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</si>
  <si>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</si>
  <si>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</si>
  <si>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</si>
  <si>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</si>
  <si>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</si>
  <si>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</si>
  <si>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</si>
  <si>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</si>
  <si>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</si>
  <si>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</si>
  <si>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</si>
  <si>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</si>
  <si>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</si>
  <si>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</si>
  <si>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</si>
  <si>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</si>
  <si>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</si>
  <si>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</si>
  <si>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</si>
  <si>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</si>
  <si>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</si>
  <si>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</si>
  <si>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</si>
  <si>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</si>
  <si>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</si>
  <si>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</si>
  <si>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</si>
  <si>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</si>
  <si>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</si>
  <si>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</si>
  <si>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</si>
  <si>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</si>
  <si>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</si>
  <si>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</si>
  <si>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</si>
  <si>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</si>
  <si>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</si>
  <si>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</si>
  <si>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</si>
  <si>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</si>
  <si>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</si>
  <si>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</si>
  <si>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</si>
  <si>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</si>
  <si>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</si>
  <si>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</si>
  <si>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</si>
  <si>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</si>
  <si>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</si>
  <si>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</si>
  <si>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</si>
  <si>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</si>
  <si>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</si>
  <si>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</si>
  <si>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</si>
  <si>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</si>
  <si>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</si>
  <si>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</si>
  <si>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</si>
  <si>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</si>
  <si>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</si>
  <si>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</si>
  <si>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</si>
  <si>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</si>
  <si>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</si>
  <si>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</si>
  <si>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</si>
  <si>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</si>
  <si>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</si>
  <si>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</si>
  <si>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</si>
  <si>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</si>
  <si>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</si>
  <si>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</si>
  <si>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</si>
  <si>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</si>
  <si>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</si>
  <si>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</si>
  <si>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</si>
  <si>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</si>
  <si>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</si>
  <si>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</si>
  <si>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</si>
  <si>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</si>
  <si>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</si>
  <si>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</si>
  <si>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</si>
  <si>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</si>
  <si>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</si>
  <si>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</si>
  <si>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</si>
  <si>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</si>
  <si>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</si>
  <si>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</si>
  <si>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</si>
  <si>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</si>
  <si>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</si>
  <si>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</si>
  <si>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</si>
  <si>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</si>
  <si>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</si>
  <si>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</si>
  <si>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</si>
  <si>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</si>
  <si>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</si>
  <si>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</si>
  <si>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</si>
  <si>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</si>
  <si>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</si>
  <si>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</si>
  <si>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</si>
  <si>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</si>
  <si>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</si>
  <si>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</si>
  <si>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</si>
  <si>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</si>
  <si>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</si>
  <si>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</si>
  <si>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</si>
  <si>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</si>
  <si>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</si>
  <si>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</si>
  <si>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</si>
  <si>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</si>
  <si>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</si>
  <si>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</si>
  <si>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</si>
  <si>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</si>
  <si>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</si>
  <si>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</si>
  <si>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</si>
  <si>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</si>
  <si>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</si>
  <si>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</si>
  <si>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</si>
  <si>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</si>
  <si>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</si>
  <si>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</si>
  <si>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</si>
  <si>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</si>
  <si>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</si>
  <si>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</si>
  <si>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</si>
  <si>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</si>
  <si>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</si>
  <si>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</si>
  <si>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</si>
  <si>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</si>
  <si>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</si>
  <si>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</si>
  <si>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</si>
  <si>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</si>
  <si>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</si>
  <si>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</si>
  <si>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</si>
  <si>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</si>
  <si>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</si>
  <si>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</si>
  <si>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</si>
  <si>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</si>
  <si>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</si>
  <si>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</si>
  <si>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</si>
  <si>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</si>
  <si>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</si>
  <si>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</si>
  <si>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</si>
  <si>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</si>
  <si>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</si>
  <si>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</si>
  <si>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</si>
  <si>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</si>
  <si>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</si>
  <si>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</si>
  <si>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</si>
  <si>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</si>
  <si>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</si>
  <si>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</si>
  <si>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</si>
  <si>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</si>
  <si>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</si>
  <si>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</si>
  <si>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</si>
  <si>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</si>
  <si>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</si>
  <si>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</si>
  <si>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</si>
  <si>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</si>
  <si>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</si>
  <si>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</si>
  <si>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</si>
  <si>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</si>
  <si>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</si>
  <si>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</si>
  <si>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</si>
  <si>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</si>
  <si>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</si>
  <si>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</si>
  <si>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</si>
  <si>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</si>
  <si>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</si>
  <si>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</si>
  <si>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</si>
  <si>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</si>
  <si>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</si>
  <si>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</si>
  <si>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</si>
  <si>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</si>
  <si>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</si>
  <si>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</si>
  <si>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</si>
  <si>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</si>
  <si>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</si>
  <si>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</si>
  <si>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</si>
  <si>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</si>
  <si>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</si>
  <si>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</si>
  <si>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</si>
  <si>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</si>
  <si>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</si>
  <si>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</si>
  <si>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</si>
  <si>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</si>
  <si>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</si>
  <si>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</si>
  <si>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</si>
  <si>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</si>
  <si>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</si>
  <si>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</si>
  <si>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</si>
  <si>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</si>
  <si>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</si>
  <si>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</si>
  <si>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</si>
  <si>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</si>
  <si>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</si>
  <si>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</si>
  <si>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</si>
  <si>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</si>
  <si>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</si>
  <si>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</si>
  <si>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</si>
  <si>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</si>
  <si>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</si>
  <si>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</si>
  <si>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</si>
  <si>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</si>
  <si>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</si>
  <si>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</si>
  <si>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</si>
  <si>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</si>
  <si>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</si>
  <si>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</si>
  <si>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</si>
  <si>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</si>
  <si>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</si>
  <si>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</si>
  <si>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</si>
  <si>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</si>
  <si>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</si>
  <si>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</si>
  <si>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</si>
  <si>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</si>
  <si>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</si>
  <si>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</si>
  <si>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</si>
  <si>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</si>
  <si>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</si>
  <si>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</si>
  <si>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</si>
  <si>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</si>
  <si>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</si>
  <si>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</si>
  <si>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</si>
  <si>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</si>
  <si>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</si>
  <si>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</si>
  <si>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</si>
  <si>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</si>
  <si>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</si>
  <si>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</si>
  <si>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</si>
  <si>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</si>
  <si>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</si>
  <si>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</si>
  <si>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</si>
  <si>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</si>
  <si>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</si>
  <si>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</si>
  <si>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</si>
  <si>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</si>
  <si>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</si>
  <si>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</si>
  <si>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</si>
  <si>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</si>
  <si>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</si>
  <si>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</si>
  <si>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</si>
  <si>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</si>
  <si>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</si>
  <si>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</si>
  <si>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</si>
  <si>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</si>
  <si>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</si>
  <si>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</si>
  <si>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</si>
  <si>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</si>
  <si>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</si>
  <si>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</si>
  <si>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</si>
  <si>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</si>
  <si>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</si>
  <si>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</si>
  <si>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</si>
  <si>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</si>
  <si>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</si>
  <si>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</si>
  <si>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</si>
  <si>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</si>
  <si>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</si>
  <si>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</si>
  <si>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</si>
  <si>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</si>
  <si>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</si>
  <si>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</si>
  <si>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</si>
  <si>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</si>
  <si>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</si>
  <si>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</si>
  <si>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</si>
  <si>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</si>
  <si>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</si>
  <si>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</si>
  <si>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</si>
  <si>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</si>
  <si>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</si>
  <si>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</si>
  <si>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</si>
  <si>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</si>
  <si>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</si>
  <si>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</si>
  <si>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</si>
  <si>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</si>
  <si>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</si>
  <si>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</si>
  <si>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</si>
  <si>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</si>
  <si>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</si>
  <si>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</si>
  <si>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</si>
  <si>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</si>
  <si>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</si>
  <si>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</si>
  <si>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</si>
  <si>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</si>
  <si>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</si>
  <si>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</si>
  <si>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</si>
  <si>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</si>
  <si>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</si>
  <si>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</si>
  <si>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</si>
  <si>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</si>
  <si>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</si>
  <si>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</si>
  <si>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</si>
  <si>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</si>
  <si>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</si>
  <si>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</si>
  <si>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</si>
  <si>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</si>
  <si>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</si>
  <si>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</si>
  <si>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</si>
  <si>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</si>
  <si>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</si>
  <si>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</si>
  <si>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</si>
  <si>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</si>
  <si>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</si>
  <si>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</si>
  <si>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</si>
  <si>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</si>
  <si>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</si>
  <si>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</si>
  <si>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</si>
  <si>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</si>
  <si>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</si>
  <si>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</si>
  <si>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</si>
  <si>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</si>
  <si>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</si>
  <si>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</si>
  <si>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</si>
  <si>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</si>
  <si>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</si>
  <si>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</si>
  <si>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</si>
  <si>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</si>
  <si>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</si>
  <si>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</si>
  <si>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</si>
  <si>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</si>
  <si>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</si>
  <si>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</si>
  <si>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</si>
  <si>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</si>
  <si>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</si>
  <si>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</si>
  <si>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</si>
  <si>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</si>
  <si>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</si>
  <si>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</si>
  <si>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</si>
  <si>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</si>
  <si>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</si>
  <si>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</si>
  <si>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</si>
  <si>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</si>
  <si>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</si>
  <si>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</si>
  <si>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</si>
  <si>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</si>
  <si>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</si>
  <si>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</si>
  <si>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</si>
  <si>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</si>
  <si>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</si>
  <si>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</si>
  <si>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</si>
  <si>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</si>
  <si>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</si>
  <si>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</si>
  <si>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</si>
  <si>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</si>
  <si>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</si>
  <si>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</si>
  <si>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</si>
  <si>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</si>
  <si>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</si>
  <si>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</si>
  <si>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</si>
  <si>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</si>
  <si>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</si>
  <si>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</si>
  <si>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</si>
  <si>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</si>
  <si>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</si>
  <si>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</si>
  <si>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</si>
  <si>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</si>
  <si>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</si>
  <si>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</si>
  <si>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</si>
  <si>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</si>
  <si>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</si>
  <si>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</si>
  <si>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</si>
  <si>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</si>
  <si>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</si>
  <si>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</si>
  <si>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</si>
  <si>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</si>
  <si>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</si>
  <si>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</si>
  <si>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</si>
  <si>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</si>
  <si>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</si>
  <si>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</si>
  <si>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</si>
  <si>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</si>
  <si>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</si>
  <si>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</si>
  <si>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</si>
  <si>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</si>
  <si>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</si>
  <si>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</si>
  <si>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</si>
  <si>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</si>
  <si>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</si>
  <si>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</si>
  <si>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</si>
  <si>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</si>
  <si>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</si>
  <si>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</si>
  <si>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</si>
  <si>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</si>
  <si>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</si>
  <si>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</si>
  <si>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</si>
  <si>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</si>
  <si>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</si>
  <si>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</si>
  <si>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</si>
  <si>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</si>
  <si>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</si>
  <si>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</si>
  <si>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</si>
  <si>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</si>
  <si>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</si>
  <si>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</si>
  <si>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</si>
  <si>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</si>
  <si>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</si>
  <si>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</si>
  <si>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</si>
  <si>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</si>
  <si>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</si>
  <si>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</si>
  <si>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</si>
  <si>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</si>
  <si>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</si>
  <si>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</si>
  <si>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</si>
  <si>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</si>
  <si>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</si>
  <si>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</si>
  <si>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</si>
  <si>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</si>
  <si>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</si>
  <si>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</si>
  <si>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</si>
  <si>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</si>
  <si>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</si>
  <si>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</si>
  <si>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</si>
  <si>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</si>
  <si>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</si>
  <si>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</si>
  <si>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</si>
  <si>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</si>
  <si>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</si>
  <si>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</si>
  <si>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</si>
  <si>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</si>
  <si>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</si>
  <si>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</si>
  <si>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</si>
  <si>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</si>
  <si>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</si>
  <si>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</si>
  <si>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</si>
  <si>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</si>
  <si>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</si>
  <si>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</si>
  <si>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</si>
  <si>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</si>
  <si>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</si>
  <si>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</si>
  <si>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</si>
  <si>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</si>
  <si>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</si>
  <si>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</si>
  <si>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</si>
  <si>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</si>
  <si>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</si>
  <si>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</si>
  <si>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</si>
  <si>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</si>
  <si>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</si>
  <si>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</si>
  <si>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</si>
  <si>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</si>
  <si>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</si>
  <si>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</si>
  <si>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</si>
  <si>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</si>
  <si>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</si>
  <si>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</si>
  <si>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</si>
  <si>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</si>
  <si>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</si>
  <si>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</si>
  <si>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</si>
  <si>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</si>
  <si>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</si>
  <si>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</si>
  <si>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</si>
  <si>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</si>
  <si>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</si>
  <si>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</si>
  <si>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</si>
  <si>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</si>
  <si>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</si>
  <si>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</si>
  <si>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</si>
  <si>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</si>
  <si>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</si>
  <si>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</si>
  <si>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</si>
  <si>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</si>
  <si>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</si>
  <si>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</si>
  <si>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</si>
  <si>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</si>
  <si>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</si>
  <si>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</si>
  <si>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</si>
  <si>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</si>
  <si>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</si>
  <si>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</si>
  <si>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</si>
  <si>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</si>
  <si>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</si>
  <si>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</si>
  <si>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</si>
  <si>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</si>
  <si>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</si>
  <si>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</si>
  <si>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</si>
  <si>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</si>
  <si>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</si>
  <si>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</si>
  <si>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</si>
  <si>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</si>
  <si>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</si>
  <si>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</si>
  <si>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</si>
  <si>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</si>
  <si>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</si>
  <si>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</si>
  <si>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</si>
  <si>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</si>
  <si>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</si>
  <si>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</si>
  <si>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</si>
  <si>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</si>
  <si>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</si>
  <si>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</si>
  <si>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</si>
  <si>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</si>
  <si>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</si>
  <si>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</si>
  <si>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</si>
  <si>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</si>
  <si>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</si>
  <si>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</si>
  <si>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</si>
  <si>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</si>
  <si>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</si>
  <si>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</si>
  <si>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</si>
  <si>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</si>
  <si>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</si>
  <si>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</si>
  <si>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</si>
  <si>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</si>
  <si>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</si>
  <si>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</si>
  <si>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</si>
  <si>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</si>
  <si>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</si>
  <si>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</si>
  <si>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</si>
  <si>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</si>
  <si>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</si>
  <si>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</si>
  <si>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</si>
  <si>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</si>
  <si>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</si>
  <si>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</si>
  <si>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</si>
  <si>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</si>
  <si>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</si>
  <si>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</si>
  <si>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</si>
  <si>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</si>
  <si>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</si>
  <si>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</si>
  <si>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</si>
  <si>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</si>
  <si>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</si>
  <si>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</si>
  <si>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</si>
  <si>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</si>
  <si>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</si>
  <si>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</si>
  <si>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</si>
  <si>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</si>
  <si>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</si>
  <si>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</si>
  <si>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</si>
  <si>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</si>
  <si>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</si>
  <si>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</si>
  <si>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</si>
  <si>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</si>
  <si>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</si>
  <si>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</si>
  <si>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</si>
  <si>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</si>
  <si>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</si>
  <si>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</si>
  <si>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</si>
  <si>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</si>
  <si>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</si>
  <si>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</si>
  <si>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</si>
  <si>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</si>
  <si>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</si>
  <si>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</si>
  <si>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</si>
  <si>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</si>
  <si>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</si>
  <si>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</si>
  <si>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</si>
  <si>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</si>
  <si>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</si>
  <si>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</si>
  <si>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</si>
  <si>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</si>
  <si>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</si>
  <si>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</si>
  <si>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</si>
  <si>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</si>
  <si>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</si>
  <si>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</si>
  <si>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</si>
  <si>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</si>
  <si>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</si>
  <si>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</si>
  <si>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</si>
  <si>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</si>
  <si>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</si>
  <si>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</si>
  <si>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</si>
  <si>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</si>
  <si>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</si>
  <si>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</si>
  <si>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</si>
  <si>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</si>
  <si>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</si>
  <si>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</si>
  <si>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</si>
  <si>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</si>
  <si>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</si>
  <si>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</si>
  <si>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</si>
  <si>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</si>
  <si>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</si>
  <si>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</si>
  <si>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</si>
  <si>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</si>
  <si>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</si>
  <si>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</si>
  <si>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</si>
  <si>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</si>
  <si>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</si>
  <si>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</si>
  <si>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</si>
  <si>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</si>
  <si>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</si>
  <si>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</si>
  <si>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</si>
  <si>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</si>
  <si>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</si>
  <si>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</si>
  <si>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</si>
  <si>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</si>
  <si>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</si>
  <si>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</si>
  <si>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</si>
  <si>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</si>
  <si>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</si>
  <si>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</si>
  <si>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</si>
  <si>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</si>
  <si>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</si>
  <si>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</si>
  <si>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</si>
  <si>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</si>
  <si>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</si>
  <si>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</si>
  <si>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</si>
  <si>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</si>
  <si>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</si>
  <si>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</si>
  <si>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</si>
  <si>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</si>
  <si>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</si>
  <si>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</si>
  <si>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</si>
  <si>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</si>
  <si>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</si>
  <si>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</si>
  <si>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</si>
  <si>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</si>
  <si>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</si>
  <si>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</si>
  <si>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</si>
  <si>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</si>
  <si>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</si>
  <si>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</si>
  <si>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</si>
  <si>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</si>
  <si>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</si>
  <si>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</si>
  <si>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</si>
  <si>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</si>
  <si>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</si>
  <si>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</si>
  <si>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</si>
  <si>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</si>
  <si>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</si>
  <si>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</si>
  <si>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</si>
  <si>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</si>
  <si>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</si>
  <si>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</si>
  <si>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Sources: England and Wales: ONS 2021 Census estimates that classify all households in England and Wales by household size. The estimates are as at census day, 21 March 2021:</t>
  </si>
  <si>
    <t>https://www.ons.gov.uk/datasets/create/filter-outputs/49bd443b-cee8-4a5d-a923-498bced4d915#get-data</t>
  </si>
  <si>
    <t>Scotland: Scotland's Census 2022 - National Records of Scotland, Table UV406 - Household size, all occupied household spaces, United Kingdom Parliamentary Constituency 2024, households:</t>
  </si>
  <si>
    <t>https://www.scotlandscensus.gov.uk/webapi/jsf/tableView/tableView.xhtml</t>
  </si>
  <si>
    <t>[n2] If interested in national figures only, these should be taken from Table 1.4 or Table 1.6 which have been updated to include more recent household figures.</t>
  </si>
  <si>
    <t xml:space="preserve">[n3] LAD, HUG and SHDF operate in England only. </t>
  </si>
  <si>
    <t xml:space="preserve">[n4] Across LAD and HUG, there were 2,298 measures installed where the Parliamentary Constituency was unknown. These are included in the total for England and Great Britain, for completeness to align with the other tables. </t>
  </si>
  <si>
    <t xml:space="preserve">[n5] Additional disclosure control has been added to include county/unitary authority sub-totals. </t>
  </si>
  <si>
    <t>[n6] These parliamentary constituencies are based on the Westminster Parliamentary Constituencies that came into effect on 4 July 2024. Data are not presented using the previous boundaries.</t>
  </si>
  <si>
    <t>[n7] Figures for GHGV are not presented in this table. Please see the HEE annual release 2024 for GHGV based on the Parliamentary Constituencies prior to July 2024.</t>
  </si>
  <si>
    <t xml:space="preserve">^ refers to values of 5 or more which have been suppressed where another value within the group was suppressed to prevent disclosure. </t>
  </si>
  <si>
    <t>Table 1.6: Households receiving Energy Efficiency measures by scheme by administrative area, up to end December 2024</t>
  </si>
  <si>
    <t>The table summarises the number of households receiving measures by scheme by local authority area.</t>
  </si>
  <si>
    <t xml:space="preserve">This table is based on data included in the official statistics published in February 2025 for ECO, SHDF, LAD, HUG and GBIS; and official statistics published in October 2022 for GHGV. </t>
  </si>
  <si>
    <t>Data for HUG includes some households receiving measures in January and February 2025.</t>
  </si>
  <si>
    <t>Households in receipt of ECO measures</t>
  </si>
  <si>
    <t>Percentage of households in receipt of ECO measures</t>
  </si>
  <si>
    <t>Households in receipt of ECO measures per 1,000 households</t>
  </si>
  <si>
    <t>Households in receipt of GHGV measures [n3]</t>
  </si>
  <si>
    <t>Percentage of households in receipt of GHGV measures</t>
  </si>
  <si>
    <t>Households in receipt of GHGV measures per 1,000 households</t>
  </si>
  <si>
    <t>Households in receipt of LAD Phase 1, 2, 3 measures [n3]</t>
  </si>
  <si>
    <t>Percentage of households in receipt of LAD Phase 1, 2, 3 measures</t>
  </si>
  <si>
    <t>Households in receipt of LAD 1, 2, 3 measures per 1,000 households</t>
  </si>
  <si>
    <t>Households in receipt of HUG Phase 1 and 2 measures [n3]</t>
  </si>
  <si>
    <t>Percentage of households in receipt of HUG Phase 1 and 2 measures</t>
  </si>
  <si>
    <t>Households in receipt of HUG Phase 1 and 2 measures per 1,000 households</t>
  </si>
  <si>
    <t>Households in receipt of SHDF Wave 1 and 2.1 measures [n3]</t>
  </si>
  <si>
    <t>Percentage of households in receipt of SHDF Wave 1 and 2.1 measures</t>
  </si>
  <si>
    <t>Households in receipt of SHDF Wave 1 and 2.1 measures per 1,000 households</t>
  </si>
  <si>
    <t>Households in receipt of GBIS measures</t>
  </si>
  <si>
    <t>Percentage of households in receipt of GBIS measures</t>
  </si>
  <si>
    <t>Households in receipt of GBIS measures per 1,000 households</t>
  </si>
  <si>
    <t xml:space="preserve">[n4] Additional disclosure control has been added to include county/unitary authority sub-totals. </t>
  </si>
  <si>
    <t>Table 1.7: Households receiving Energy Efficiency measures by scheme by Parliamentary Constituency (January 2013 to December 2024)</t>
  </si>
  <si>
    <t>The table summarises the number of households receiving measures by scheme and parliamentary constituency.</t>
  </si>
  <si>
    <t>This table is based on data included in the official statistics published in February 2025 for ECO, SHDF, LAD, and HUG. [n7]</t>
  </si>
  <si>
    <t xml:space="preserve">Within this table there are blank cells to reflect the hierarchy of geographic areas within England. The presentation is based on the ONS Guide for Presenting Administrative Geographies. </t>
  </si>
  <si>
    <t>Households in receipt of LAD Phases 1, 2, and 3 measures [n3], [n4]</t>
  </si>
  <si>
    <t>Households in receipt of  LAD Phases 1, 2, and 3 measures per 1,000 households</t>
  </si>
  <si>
    <t>Households in receipt of HUG Phase 1 and 2 measures [n3], [n4]</t>
  </si>
  <si>
    <t xml:space="preserve">[n3] LAD,HUG and SHDF operate in England only. </t>
  </si>
  <si>
    <t xml:space="preserve">[n4] Across LAD and HUG, there were 1,812 households where the Parliamentary Constituency was unknown. These are included in the total for England and Wales, and Great Britain, for completeness to align with the other tables. </t>
  </si>
  <si>
    <t xml:space="preserve">North West </t>
  </si>
  <si>
    <r>
      <t>Table 1.8: ECO and GBIS Flex measures installed</t>
    </r>
    <r>
      <rPr>
        <b/>
        <sz val="22"/>
        <color indexed="8"/>
        <rFont val="Arial"/>
        <family val="2"/>
      </rPr>
      <t>, by installation year (2017 to 2024)</t>
    </r>
  </si>
  <si>
    <t>This worksheet contains one table. The data covers the period April 2017 to December 2024.</t>
  </si>
  <si>
    <t>The table summarises the number of measures installed under the Flexible Eligibility mechanism for ECO and GBIS.</t>
  </si>
  <si>
    <t xml:space="preserve">The table contains cells with N/A. These indicate that there is no data, as the scheme was not operational, but are kept to allow easy comparisons between tables. </t>
  </si>
  <si>
    <r>
      <t>Installation Year</t>
    </r>
    <r>
      <rPr>
        <b/>
        <sz val="12"/>
        <color indexed="8"/>
        <rFont val="Arial"/>
        <family val="2"/>
      </rPr>
      <t xml:space="preserve"> [n1]</t>
    </r>
  </si>
  <si>
    <t>ECO Flexible Eligibility</t>
  </si>
  <si>
    <t>GBIS Flexible Eligibility</t>
  </si>
  <si>
    <t xml:space="preserve">Total to date </t>
  </si>
  <si>
    <t xml:space="preserve">[n1] The table only covers measures installed since April 2017, when Flexible Eligibility was introduced. </t>
  </si>
  <si>
    <t>2019</t>
  </si>
  <si>
    <r>
      <t>Table 2.1: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</si>
  <si>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</si>
  <si>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 xml:space="preserve">The tables summarises the estimated carbon and energy savings from measures installed through the ECO and Green Deal Framework schemes. </t>
  </si>
  <si>
    <t xml:space="preserve">For ECO, the tables (T1.3a, T1.3b) are based on the method used to calculate the carbon and energy savings in the sub-obligation. </t>
  </si>
  <si>
    <t>For the Green Deal Framework, the tables (T1.3c, T1.3d, T1.3e) are based on the method used to calculate the carbon and energy savings in the different schemes.</t>
  </si>
  <si>
    <t>For the total, the table (T1.3f) is the sum of the individual ECO and Green Deal Framework tables. However, these totals are the maximum estimated levels. [n7]</t>
  </si>
  <si>
    <t xml:space="preserve">The tables may contain blank cells. These indicate that there is no data but are kept to allow easy comparisons between tables. </t>
  </si>
  <si>
    <t>This worksheet contains blank rows and columns to differentiate between the tables.</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</si>
  <si>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</si>
  <si>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</si>
  <si>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[n6][n8]</t>
  </si>
  <si>
    <t>Table 2.1c: Estimated carbon and energy savings through Cashback</t>
  </si>
  <si>
    <t>Table 2.1d: Estimated carbon and energy savings through Green Deal Home Improvement Fund</t>
  </si>
  <si>
    <t>Table 2.1e: Estimated carbon and energy savings through Green Deal Plans</t>
  </si>
  <si>
    <t>Table 2.1f: Estimated carbon and energy savings in total [n2]</t>
  </si>
  <si>
    <t>Estimated lifetime carbon saving (MtCO2)</t>
  </si>
  <si>
    <t>Measure type [n4]</t>
  </si>
  <si>
    <t>Non-traded 
[n3]</t>
  </si>
  <si>
    <t>Traded</t>
  </si>
  <si>
    <t>Estimated lifetime energy saving (GWh)</t>
  </si>
  <si>
    <t>Boiler [n5]</t>
  </si>
  <si>
    <t>Doors</t>
  </si>
  <si>
    <t>Lighting [n5]</t>
  </si>
  <si>
    <t>Micro-generation [n5]</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</si>
  <si>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</si>
  <si>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</si>
  <si>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</si>
  <si>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</si>
  <si>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The total estimated carbon impact and lifetime savings shown at the end of the table are the maximum estimated levels. The total estimated carbon impact is currently up to 60 MtCO2 with estimated lifetime energy savings up to 224,415 GWh. Please see the Methodology Note for more details.</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</si>
  <si>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</si>
  <si>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</si>
  <si>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</si>
  <si>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</si>
  <si>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</si>
  <si>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[n7] Estimated annual and lifetime carbon savings are available separately for Green Homes Grant Vouchers (GHGV) and Green Homes Grant Local Authority Delivery (LAD), their own releases. </t>
  </si>
  <si>
    <t xml:space="preserve">The energy, carbon and bill savings for GHGV and LAD are calculated via a different methodology to ECO and Green Deal. </t>
  </si>
  <si>
    <t>The separate statistical releases and methodology note for GHGV and LAD should be reviewed for the statistics on the energy and carbon savings, available here: https://www.gov.uk/government/collections/green-home-grant-statistics</t>
  </si>
  <si>
    <t xml:space="preserve">[n8] The carbon and bill savings for ECO have not been updated with data on ECO4. The Ofgem ECO4 register is still undergoing development, limiting the variety of data currently available. ECO4 benefits monitoring information will be available in a subsequent quarterly release. </t>
  </si>
  <si>
    <t>Table 2.2: Estimated Annual Energy, Carbon and Bill Savings for Installed Measures through LAD, HUG, GHGV and SHDF</t>
  </si>
  <si>
    <t xml:space="preserve">This worksheet contains five tables. The tables summarise the estimated energy, carbon and bill savings from measures installed through LAD, HUG, GHGV and SHDF. [n1] [n2]. </t>
  </si>
  <si>
    <t>Energy and carbon savings for these schemes are calculated on an annual basis. Savings for ECO up to ECO3 were calculated on a lifetime basis. See T2.1 for estimated lifetime savings under ECO up to March 2022.</t>
  </si>
  <si>
    <t>LAD, HUG and SHDF data included in this table aligns to the February 2025 publication. GHGV data aligns to the final October 2022 publication.</t>
  </si>
  <si>
    <t xml:space="preserve">Tables may contain blank cells. These indicate that there is no data but are kept to allow easy comparisons between tables. </t>
  </si>
  <si>
    <t>Table 2.2a: LAD1 Annual Energy, Carbon and Bill Savings</t>
  </si>
  <si>
    <t>Table 2.2b: LAD2 Annual Energy, Carbon and Bill Savings</t>
  </si>
  <si>
    <t>Table 2.2c: LAD3 Annual Energy, Carbon and Bill Savings</t>
  </si>
  <si>
    <t>Table 2.2d: HUG Phase 1 Annual Energy, Carbon and Bill Savings</t>
  </si>
  <si>
    <t>Table 2.2e: HUG Phase 2 Annual Energy, Carbon and Bill Savings</t>
  </si>
  <si>
    <t>Table 2.2f: GHGV Annual Energy, Carbon and Bill Savings</t>
  </si>
  <si>
    <t>Table 2.2g: SHDF Wave 1 Annual Energy, Carbon and Bill Savings</t>
  </si>
  <si>
    <t>Table 2.2h: SHDF Wave 2.1 Annual Energy, Carbon and Bill Savings</t>
  </si>
  <si>
    <t>Estimated Annual Energy Savings (GWh)</t>
  </si>
  <si>
    <t>Estimated Annual Carbon Savings (MtCO2)</t>
  </si>
  <si>
    <t>Estimated Annual Bill Savings (£)</t>
  </si>
  <si>
    <t>Estimated Annual Energy Saving (GWh)</t>
  </si>
  <si>
    <t>Estimated Annual Carbon Saving (MtCO2)</t>
  </si>
  <si>
    <t>Estimated Annual Bill Saving (£)</t>
  </si>
  <si>
    <t>Roof Insulation</t>
  </si>
  <si>
    <t>Low Carbon Heating</t>
  </si>
  <si>
    <t>All Low Carbon Heating Measures</t>
  </si>
  <si>
    <t>Heat Pumps</t>
  </si>
  <si>
    <t>Other Measures</t>
  </si>
  <si>
    <t xml:space="preserve">[n1] Estimated energy, carbon and bill savings at reported in the February 2025 Green Homes Grant Local Authority Delivery Scheme (GHG LAD), Home Upgrade Grant (HUG), and Social Housing Decarbonisation Fund (SHDF) Statistics. </t>
  </si>
  <si>
    <t xml:space="preserve">[n2] Estimated energy, carbon and bill savings as reported in the October 2022 Green Homes Grant Vouchers Statistics. </t>
  </si>
  <si>
    <t>See the statistical releases for more information: https://www.gov.uk/government/collections/green-home-grant-statistics and https://www.gov.uk/government/collections/social-housing-decarbonisation-fund-statistics</t>
  </si>
  <si>
    <t>Table 2.3: Estimated annual bill savings for ECO4 obligation (to December 2024)</t>
  </si>
  <si>
    <t>This worksheet contains one table. The data covers the period October 2018 to December 2024.</t>
  </si>
  <si>
    <t>The table summarises the estimated annual bill savings for ECO4. [n1].</t>
  </si>
  <si>
    <t>The table contains cells with N/A. These indicate that the sub-obligation not delivered under that scheme.</t>
  </si>
  <si>
    <t>Category</t>
  </si>
  <si>
    <t>Total of ECO4 obligation 
[n2]</t>
  </si>
  <si>
    <t>of which EFG Minimum Requirement 
[n3]</t>
  </si>
  <si>
    <t>of which Flexible Eligibility 
[n4]</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</si>
  <si>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</si>
  <si>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</si>
  <si>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</si>
  <si>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</si>
  <si>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</si>
  <si>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</si>
  <si>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</si>
  <si>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</si>
  <si>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Table 3.1: Household Energy Efficiency measures installed, by measure type and scheme, by year (2013 to 2024)</t>
  </si>
  <si>
    <t xml:space="preserve">The table summarises the number of measures installed by scheme, measure type and calendar year. </t>
  </si>
  <si>
    <t>Scheme</t>
  </si>
  <si>
    <t>2013</t>
  </si>
  <si>
    <t>2014</t>
  </si>
  <si>
    <t>2015</t>
  </si>
  <si>
    <t>2016</t>
  </si>
  <si>
    <t>2017</t>
  </si>
  <si>
    <t>2018</t>
  </si>
  <si>
    <t>2020</t>
  </si>
  <si>
    <t>Percentage of measures installed</t>
  </si>
  <si>
    <t xml:space="preserve">Heating Controls </t>
  </si>
  <si>
    <t>Obligation</t>
  </si>
  <si>
    <t>Jul - Sep 2022</t>
  </si>
  <si>
    <t>Jan - Mar 2023</t>
  </si>
  <si>
    <t>Apr - Jun 2023</t>
  </si>
  <si>
    <t>Jul - Sep 2023</t>
  </si>
  <si>
    <t>Oct - Dec 2023</t>
  </si>
  <si>
    <t>Jan - Mar 2024</t>
  </si>
  <si>
    <t>Apr - Jun 2024</t>
  </si>
  <si>
    <t>Jul - Sep 2024</t>
  </si>
  <si>
    <t>Oct - Dec 2024</t>
  </si>
  <si>
    <t>ECO measures installed</t>
  </si>
  <si>
    <t>Table 3.2: ECO measures by property main fuel type (pre-measure), ECO obligation and by year (2013 to 2024)</t>
  </si>
  <si>
    <t>The table summarises the total number of ECO measures installed by fuel type of the property and calendar year. [n3]</t>
  </si>
  <si>
    <t>The table contains blank cells. See footnote [n4]</t>
  </si>
  <si>
    <t>Fuel type</t>
  </si>
  <si>
    <t>Gas [n1]</t>
  </si>
  <si>
    <t>Electric</t>
  </si>
  <si>
    <t>Oil</t>
  </si>
  <si>
    <t>Other [n2]</t>
  </si>
  <si>
    <t>Coal</t>
  </si>
  <si>
    <t>Renewable</t>
  </si>
  <si>
    <t>Unknown (ECO4) [n4]</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</si>
  <si>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</si>
  <si>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</si>
  <si>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</si>
  <si>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[n4] Under ECO4, suppliers are only required to state the fuel type when a heating measure is installed.</t>
  </si>
  <si>
    <t>Oct - Dec 2022</t>
  </si>
  <si>
    <t>Table 3.3: Household Energy Efficiency measures by scheme by region, by year (2013 to 2024)</t>
  </si>
  <si>
    <t xml:space="preserve">The table summarises the number of measures installed by scheme, geographic region and calendar year. </t>
  </si>
  <si>
    <t>Area names</t>
  </si>
  <si>
    <t>Number of measures installed</t>
  </si>
  <si>
    <t>Households with at least one usual resident [n1]</t>
  </si>
  <si>
    <t>Measures per 1,000 households</t>
  </si>
  <si>
    <r>
      <rPr>
        <sz val="10"/>
        <color theme="1"/>
        <rFont val="Arial"/>
        <family val="2"/>
      </rPr>
      <t xml:space="preserve">[n1] Sources: </t>
    </r>
    <r>
      <rPr>
        <i/>
        <sz val="10"/>
        <color theme="1"/>
        <rFont val="Arial"/>
        <family val="2"/>
      </rPr>
      <t>England</t>
    </r>
    <r>
      <rPr>
        <sz val="10"/>
        <color theme="1"/>
        <rFont val="Arial"/>
        <family val="2"/>
      </rPr>
      <t xml:space="preserve">: Office for National Statistics, 2018-based Household Projections for 2023; Table 406: </t>
    </r>
  </si>
  <si>
    <r>
      <t>Table 3.4: ECO Affordable Warmth measures installed</t>
    </r>
    <r>
      <rPr>
        <b/>
        <vertAlign val="superscript"/>
        <sz val="22"/>
        <rFont val="Arial"/>
        <family val="2"/>
      </rPr>
      <t xml:space="preserve"> </t>
    </r>
    <r>
      <rPr>
        <b/>
        <sz val="22"/>
        <rFont val="Arial"/>
        <family val="2"/>
      </rPr>
      <t>via Flexible Eligibility, by administrative area (April 2017 to December 2024)</t>
    </r>
  </si>
  <si>
    <t>This worksheet contains one table. Data covers from April 2017 to December 2024, since the start of the Flex mechanism. [n13].</t>
  </si>
  <si>
    <t>The table summarises the number of ECO measures installed by local authority area through the Affordable Warmth obligation and the Flex sub-obligation. [n13].</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</si>
  <si>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</si>
  <si>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</si>
  <si>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of which
 ECO2t / ECO3 Flex 
[n14]</t>
  </si>
  <si>
    <t>of which
 ECO3 Interim / ECO4 Flex 
[n14]</t>
  </si>
  <si>
    <t xml:space="preserve">
 Total Flex 
[n14]</t>
  </si>
  <si>
    <t>Percentage of Total Flex measures installed</t>
  </si>
  <si>
    <t/>
  </si>
  <si>
    <t>[n1] Glasgow City was recoded to reflect a boundary change, operative from 1 April 2019. North Lanarkshire was recoded to reflect a boundary change, operative from 1 April 2019.</t>
  </si>
  <si>
    <t>[n2] Na h-Eileanan Siar was formerly known as the Western Isles, then Eilean Siar and then Comhairle nan Eilean Siar. Folkstone and Hythe was previously known as Shepway.</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</si>
  <si>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</si>
  <si>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</si>
  <si>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</si>
  <si>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</si>
  <si>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</si>
  <si>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</si>
  <si>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</si>
  <si>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</si>
  <si>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</si>
  <si>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</si>
  <si>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</si>
  <si>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t xml:space="preserve">[n13]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</si>
  <si>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</si>
  <si>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[n14]  Additional disclosure control has been added to include county/unitary authority sub-totals. </t>
  </si>
  <si>
    <t># refers to values between 1 and 4 inclusive which have been suppressed to prevent disclosure.</t>
  </si>
  <si>
    <t xml:space="preserve">In total 341 Local Authorities had at least 1 flex measure up to December 2024. </t>
  </si>
  <si>
    <t xml:space="preserve">In total 303 Local Authorities had at least 1 ECO3 Interim or ECO4 flex measure up to December 2024. </t>
  </si>
  <si>
    <t>Table 3.5: Household Energy Efficiency measures installed, by rurality, by country and by scheme, up to end December 2024</t>
  </si>
  <si>
    <t xml:space="preserve">The tables analyse the number of measures installed by country, rurality/urbanity group and scheme. </t>
  </si>
  <si>
    <t xml:space="preserve">The table contains cells with N/A. These indicate that there is no data, as the scheme was not operational, but are kept to allow easy comparisons between tables. . For example, in Wales and Scotland only the ECO and GBIS schemes are applicable. </t>
  </si>
  <si>
    <t>Rurality/Urbanity groups [n1]</t>
  </si>
  <si>
    <t>Total number of ECO measures delivered</t>
  </si>
  <si>
    <t>Total number of GBIS measures delivered</t>
  </si>
  <si>
    <t>Total number of LAD measures delivered</t>
  </si>
  <si>
    <t>Percentage of LAD Measures</t>
  </si>
  <si>
    <t>Total number of HUG measures delivered</t>
  </si>
  <si>
    <t>Percentage of HUG Measures</t>
  </si>
  <si>
    <t>Total number of SHDF measures delivered</t>
  </si>
  <si>
    <t>Percentage of SHDF Measures</t>
  </si>
  <si>
    <t>England Total [n2]</t>
  </si>
  <si>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</si>
  <si>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</si>
  <si>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</si>
  <si>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</si>
  <si>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</si>
  <si>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</si>
  <si>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</si>
  <si>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</si>
  <si>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</si>
  <si>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</si>
  <si>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t>Wales Total [n2]</t>
  </si>
  <si>
    <t>Scotland Total [n3]</t>
  </si>
  <si>
    <t>Large Urban Area</t>
  </si>
  <si>
    <t>Other Urban Area</t>
  </si>
  <si>
    <t>Accessible Small Town</t>
  </si>
  <si>
    <t>Remote Small Town</t>
  </si>
  <si>
    <t>Very Remote Small Town</t>
  </si>
  <si>
    <t>Accessible Rural</t>
  </si>
  <si>
    <t>Remote Rural</t>
  </si>
  <si>
    <t>Very Remote Rural</t>
  </si>
  <si>
    <t>[n1] Measures are assigned as urban/rural based on postcode and using the '2011 Census Rural -Urban Classification' from the National Statistics Postcode Lookup (NSPL). (https://geoportal.statistics.gov.uk/search?collection=Document&amp;sort=-modified&amp;tags=DOC_NSPL_UG)</t>
  </si>
  <si>
    <t>[n2] England &amp; Wales groups:</t>
  </si>
  <si>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</si>
  <si>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</si>
  <si>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</si>
  <si>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</si>
  <si>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</si>
  <si>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</si>
  <si>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</si>
  <si>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</si>
  <si>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</si>
  <si>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</si>
  <si>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</si>
  <si>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</si>
  <si>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For further information regarding England &amp; Wales groups see: https://www.gov.uk/government/uploads/system/uploads/attachment_data/file/239478/RUC11user_guide_28_Aug.pdf</t>
  </si>
  <si>
    <t>[n3] Scotland groups:</t>
  </si>
  <si>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</si>
  <si>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</si>
  <si>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</si>
  <si>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</si>
  <si>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</si>
  <si>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</si>
  <si>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</si>
  <si>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</si>
  <si>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For further information regarding Scotland groups see: https://www.gov.scot/publications/scottish-government-urban-rural-classification-2016/pages/2/</t>
  </si>
  <si>
    <t>Table 3.6: Measures installed by scheme, by rurality, by region, up to end December 2024</t>
  </si>
  <si>
    <t>This worksheet contains 5 tables. Data covers from January 2013 to December 2024.</t>
  </si>
  <si>
    <t>The tables analyse the delivery of household energy efficiency schemes by geographic region and measure type.</t>
  </si>
  <si>
    <t>Tables 3.6a to 3.6e summarise the number of measures installed under ECO, LAD, HUG, SHDF and GBIS by geographic region and urban or rural classification. The percentage of measures installed by rurality for each region is also provided.</t>
  </si>
  <si>
    <t xml:space="preserve">Within this sheet there are blank cells to aid the presentation. </t>
  </si>
  <si>
    <t>The table contains cells with N/A. These indicate that measures was not delivered under that scheme.</t>
  </si>
  <si>
    <t>T3.6a: Total number of measures installed under ECO by geographic region and rurality</t>
  </si>
  <si>
    <t>Urban [n1]</t>
  </si>
  <si>
    <t>Rural [n1]</t>
  </si>
  <si>
    <t>Percentage
Urban</t>
  </si>
  <si>
    <t>Percentage
Rural</t>
  </si>
  <si>
    <t>England [n2]</t>
  </si>
  <si>
    <t>Wales [n2]</t>
  </si>
  <si>
    <t>Scotland [n3]</t>
  </si>
  <si>
    <t>T3.6b: Total number of measures installed under LAD by geographic region and rurality [n4]</t>
  </si>
  <si>
    <t>T3.6c: Total number of measures installed under HUG by geographic region and rurality [n4]</t>
  </si>
  <si>
    <t>T3.6d: Total number of measures installed under SHDF by geographic region and rurality [n4]</t>
  </si>
  <si>
    <t>T3.6e: Total number of measures installed under GBIS by geographic region and rurality</t>
  </si>
  <si>
    <t xml:space="preserve">Under the LAD and HUG scheme, a small number of measures without an assigned postcode have been assigned as urban/rural based on the local authority using the '2011 Rural Urban Classification lookup tables for all geographies' table published by Defra: </t>
  </si>
  <si>
    <t>https://www.gov.uk/government/statistics/2011-rural-urban-classification-lookup-tables-for-all-geographies</t>
  </si>
  <si>
    <t>[n4] Data for LAD, HUG and SHDF schemes covers England only.</t>
  </si>
  <si>
    <t>Table 4.1: Unique Households in receipt of Energy Efficiency measures by region, by year (2013 to 2024)</t>
  </si>
  <si>
    <t xml:space="preserve">The table summarises the number of households receiving a measure through ECO, by geographic region and calendar year. </t>
  </si>
  <si>
    <t>Households in receipt of measures</t>
  </si>
  <si>
    <t>Percentage of households in receipt of measures</t>
  </si>
  <si>
    <t>Households in receipt of measures per 1,000 households</t>
  </si>
  <si>
    <t>Table 4.2: Households in receipt of measures by property type, by scheme by year (2013 to 2024)</t>
  </si>
  <si>
    <t xml:space="preserve">The table summarises the number of households receiving a measure, by scheme, property type and calendar year. </t>
  </si>
  <si>
    <t>Property type [n1][n4]</t>
  </si>
  <si>
    <t>Valid percentage of households [n2]</t>
  </si>
  <si>
    <t>House</t>
  </si>
  <si>
    <t>Bungalow</t>
  </si>
  <si>
    <t>Flat</t>
  </si>
  <si>
    <t>Maisonette</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</si>
  <si>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</si>
  <si>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</si>
  <si>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956 park and mobile homes.</t>
  </si>
  <si>
    <t>[n4] For properties receiving measures under ECO4 in England and Wales, data from the Valuations Office Agency (VOA) has been used to identify the property type.</t>
  </si>
  <si>
    <t>Table 4.3: Households in receipt of measures by tenure, scheme and by year (2013 to 2024)</t>
  </si>
  <si>
    <t>The table summarises the number of households receiving a measure, by scheme, property tenure and calendar year. [n3]</t>
  </si>
  <si>
    <t>Tenure</t>
  </si>
  <si>
    <t>Valid percentage of households [n1]</t>
  </si>
  <si>
    <t>Owner-occupied</t>
  </si>
  <si>
    <t>Rented (private)</t>
  </si>
  <si>
    <t>Rented (social)</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</si>
  <si>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</si>
  <si>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</si>
  <si>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</si>
  <si>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</si>
  <si>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</si>
  <si>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</si>
  <si>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Table 4.4 - Pre and Post Install EPC Upgrade Matrix by scheme</t>
  </si>
  <si>
    <t>This worksheet contains 7 tables. Data covers from October 2020 to December 2024</t>
  </si>
  <si>
    <t xml:space="preserve">The tables shows the changes in EPC rating of households from measures being installed under LAD, HUG and SHDF. </t>
  </si>
  <si>
    <t>Some cells refer to notes, which can be found in the Notes tab.</t>
  </si>
  <si>
    <t>There are some blank cells included in this table for presentation purposes.</t>
  </si>
  <si>
    <t>T4.4a: LAD Phase 1 Pre and Post Install EPC Upgrade Matrix</t>
  </si>
  <si>
    <t>Post Installation EPC Rating</t>
  </si>
  <si>
    <t>Pre Installation EPC Rating</t>
  </si>
  <si>
    <t>A</t>
  </si>
  <si>
    <t>B</t>
  </si>
  <si>
    <t>C</t>
  </si>
  <si>
    <t>D</t>
  </si>
  <si>
    <t>E</t>
  </si>
  <si>
    <t>F</t>
  </si>
  <si>
    <t>G</t>
  </si>
  <si>
    <t>T4.4b: LAD Phase 2 Pre and Post Install EPC Upgrade Matrix</t>
  </si>
  <si>
    <t>T4.4c: LAD Phase 3 Pre and Post Install EPC Upgrade Matrix</t>
  </si>
  <si>
    <t>T4.4d: HUG Phase 1 Pre and Post Install EPC Upgrade Matrix</t>
  </si>
  <si>
    <t>T4.4e: HUG Phase 2 Pre and Post Install EPC Upgrade Matrix</t>
  </si>
  <si>
    <t>T4.4f: SHDF Wave 1 Pre and Post Install EPC Upgrade Matrix</t>
  </si>
  <si>
    <t>T4.4g: SHDF Wave 2.1 Pre and Post Install EPC Upgrade Matrix</t>
  </si>
  <si>
    <t>Table 5.1: Estimated ECO costs, by obligation, as reported by energy suppliers, by year (January 2013 to December 2024)</t>
  </si>
  <si>
    <t>The table summarises the estimated ECO delivery costs by obligation, and the estimated administration costs, by year. These are based on quarterly energy supplier reports and are not adjusted for inflation.</t>
  </si>
  <si>
    <t xml:space="preserve">The table contains blank cells. These indicate that there is no data, as measures installations were not possible (scheme not in operation) in these quarters, but the blank cells allow easy comparisons between tables. </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</si>
  <si>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</si>
  <si>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</si>
  <si>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</si>
  <si>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</si>
  <si>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</si>
  <si>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</si>
  <si>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t>
  </si>
  <si>
    <t>Total delivery and administrative costs 
[n3]</t>
  </si>
  <si>
    <t>2017 [n4]</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</si>
  <si>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</si>
  <si>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 and then collated to the installation year.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</si>
  <si>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</si>
  <si>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</si>
  <si>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ECO2 costs reported in months after March 2017 have been included into the figures for the 2017.</t>
    </r>
  </si>
  <si>
    <t>Table 5.2: Estimated average ECO4 (not including ECO3 Interim) delivery costs as reported by energy suppliers (April 2022 to December 2024)</t>
  </si>
  <si>
    <t>This worksheet contains one table. Data covers from April 2022 to December 2024.</t>
  </si>
  <si>
    <t>The table summarises the estimated average ECO4 delivery costs by sub-obligation. These are based on quarterly energy supplier reports and are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</si>
  <si>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</si>
  <si>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</si>
  <si>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</si>
  <si>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</si>
  <si>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</si>
  <si>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</si>
  <si>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</si>
  <si>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</si>
  <si>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</si>
  <si>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</si>
  <si>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</si>
  <si>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</si>
  <si>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</si>
  <si>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5.3: Estimated ECO4 costs, by obligation and by quarter (April 2022 to December 2024)</t>
  </si>
  <si>
    <t>The table summarises the estimated ECO4 delivery costs by sub-obligation, and the estimated administration costs, by quarter. These are based on quarterly energy supplier reports and are not adjusted for inflation.</t>
  </si>
  <si>
    <r>
      <t xml:space="preserve">Apr - Jun 2022 </t>
    </r>
    <r>
      <rPr>
        <sz val="12"/>
        <color theme="1"/>
        <rFont val="Arial"/>
        <family val="2"/>
      </rPr>
      <t>[n1]</t>
    </r>
  </si>
  <si>
    <t>Total ECO4 costs</t>
  </si>
  <si>
    <t>Total delivery costs (Affordable Warmth)</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</si>
  <si>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</si>
  <si>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</si>
  <si>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</si>
  <si>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</si>
  <si>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</si>
  <si>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</si>
  <si>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</si>
  <si>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</si>
  <si>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</si>
  <si>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</si>
  <si>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</si>
  <si>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5.4: Estimated GBIS costs by quarter (April 2023 to December 2024)</t>
  </si>
  <si>
    <t>This worksheet contains one table. Data covers from April 2023 to December 2024.</t>
  </si>
  <si>
    <t>The table summarises estimated GBIS delivery costs and estimated administration costs by quarter. These are based on quarterly energy supplier reports.</t>
  </si>
  <si>
    <t>Data Source: Quarterly GBIS cost reports submitted by energy suppliers</t>
  </si>
  <si>
    <t>Total GBIS costs</t>
  </si>
  <si>
    <t>GBIS delivery costs [n1, n2]</t>
  </si>
  <si>
    <t xml:space="preserve">     of which low income</t>
  </si>
  <si>
    <t xml:space="preserve">     of which general group</t>
  </si>
  <si>
    <t xml:space="preserve">     of which Innovation</t>
  </si>
  <si>
    <t xml:space="preserve">     of which rural 'off-gas' homes </t>
  </si>
  <si>
    <t>Administrative costs [n1, n3, n4]</t>
  </si>
  <si>
    <t>Total delivery and administrative costs</t>
  </si>
  <si>
    <t>[n1] Total estimated GBIS delivery and administrative costs include cost revisions submitted from some energy companies.</t>
  </si>
  <si>
    <t>[n2] Delivery costs are the purchase costs of a GBIS measure in a property which may include the costs associated with searching for properties, installation costs and marketing costs by delivery partners involved with promoting the scheme. These costs exclude VAT.</t>
  </si>
  <si>
    <t>[n3] Delivery costs are the purchase costs of a GBIS measure in a property which may include the costs associated with searching for properties, installation costs and marketing costs by delivery partners involved with promoting the scheme. These costs exclude VAT.</t>
  </si>
  <si>
    <t>[n4] Administrative costs include direct administrative costs (IT set up and maintenance, lead generation and marketing, delivery, commercial strategy and policy, processing, reporting and compliance, and technical monitoring) and in direct administrative costs (legal, finance and HR costs, accommodation and ‘other’).</t>
  </si>
  <si>
    <t>Table 5.5: Estimated average GBIS delivery costs as reported by energy suppliers (April 2023 to December 2024)</t>
  </si>
  <si>
    <t>The table provides a summary of estimated average GBIS delivery cost per £ saved on annual energy bills. This is calculated as total delivery cost divided by total annual bill cost saving. This excludes administrative costs. [n1]</t>
  </si>
  <si>
    <t>Average delivery cost £/£ of annual bill saving (all suppliers) [n2]</t>
  </si>
  <si>
    <t>Median of average delivery costs £/£ of annual bill saving (individual suppliers) [n3]</t>
  </si>
  <si>
    <t>Upper Quartile average delivery costs £/£ of annual bill saving (individual suppliers) [n3]</t>
  </si>
  <si>
    <t>Lower Quartile average delivery costs £/£ of annual bill saving (individual suppliers) [n3]</t>
  </si>
  <si>
    <t>GB Insulation Scheme</t>
  </si>
  <si>
    <t>[n1] Annual bill cost savings are based on scores given when measures are installed under the scheme. More information can be found in the Ofgem guidance:  https://www.ofgem.gov.uk/publications/great-british-insulation-scheme-delivery-guidance</t>
  </si>
  <si>
    <t>[n2] Average cost per £ saved on energy bills for GBIS measures across all suppliers.</t>
  </si>
  <si>
    <t>[n3] Suppliers have delivered different amounts against each obligation. The Median, Upper and Lower Quartile of average cost per £ of annual bill saving for individual suppliers should therefore be treated with caution as they may relate to different levels of delivery, different measures installed and different routes of meeting the obligation.</t>
  </si>
  <si>
    <t xml:space="preserve">Table 5.6: Average Measure Cost by Measure Type by Scheme </t>
  </si>
  <si>
    <t>This worksheet contains one table. Data covers from October 2020 to December 2024.</t>
  </si>
  <si>
    <t>The table summarises the average (mean) cost of measure installed by measure type under Local Authority Delivery, Home Upgrade Grant, and Social Housing Decarbonisation Fund.</t>
  </si>
  <si>
    <t xml:space="preserve">This table is based on data included in the official statistics published in February 2025 [n8]. </t>
  </si>
  <si>
    <t>The table contains blank cells. These indicate that there is no data, but the blank cells allow easy comparisons between tables.</t>
  </si>
  <si>
    <t>Average (Mean) Measure Cost (£)</t>
  </si>
  <si>
    <t>LAD Phase 1 [n1][n2][n3][n4]</t>
  </si>
  <si>
    <t>LAD Phase 2 [n1][n2][n3][n4]</t>
  </si>
  <si>
    <t>LAD Phase 3 [n1][n2][n3]</t>
  </si>
  <si>
    <t>HUG Phase 1 [n1][n2][n3]</t>
  </si>
  <si>
    <t>SHDF Wave 1  [n1][n2][n5][n6]</t>
  </si>
  <si>
    <t>SHDF Wave 2.1  [n1][n2][n5][n6]</t>
  </si>
  <si>
    <t>Unknown [n7]</t>
  </si>
  <si>
    <t>[n1] The average measure cost is based on measures where the cost has been provided.</t>
  </si>
  <si>
    <t>[n2] Only average costs where costs for more than 5 measures were reported are included, otherwise they are marked as #.</t>
  </si>
  <si>
    <t>[n3] The total cost is the full cost of the measure and includes both government funding and self-funding. Self-funding could include funding by the landlord, tenant or from the local authority. Total cost can be equal to government funding.</t>
  </si>
  <si>
    <t>[n4] There are outstanding cost data for approximately 1,120 measures in Phase 1 and 3,565 measures in Phase 2. These measures are assigned the mean cost for each measure type, when calculating the average cost for each measure group, and the overall totals.</t>
  </si>
  <si>
    <t>[n5] The total measure cost is the full cost of measure reported by local authorities including government funding, social housing provider funding and spending by tenant. The Average Total Measure Cost is the mean of these total measure costs for each specific measure type.</t>
  </si>
  <si>
    <t>[n6] There is a small proportion of measures that do not have total measure cost data. These measures are assigned the mean cost for each measure type, when calculating the average cost for each measure group, and the overall totals.</t>
  </si>
  <si>
    <t>[n7] Data on the measure type has not yet been provided.</t>
  </si>
  <si>
    <t>[n8] The LAD and HUG statistics are published here: https://www.gov.uk/government/collections/green-home-grant-statistics</t>
  </si>
  <si>
    <r>
      <t>Table 6.1: Cumulative number of Green Deal Plans</t>
    </r>
    <r>
      <rPr>
        <b/>
        <sz val="22"/>
        <color indexed="8"/>
        <rFont val="Arial"/>
        <family val="2"/>
      </rPr>
      <t xml:space="preserve"> in domestic unique properties, by end of year</t>
    </r>
  </si>
  <si>
    <t>This worksheet contains one table. Data covers from December 2013 to December 2024.</t>
  </si>
  <si>
    <t>The table summarises the cumulative number of Green Deal Plans by status by end of year, with the cumulative number of plans given based for December.</t>
  </si>
  <si>
    <t>End of Year [n6]</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</si>
  <si>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</si>
  <si>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</si>
  <si>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</si>
  <si>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</si>
  <si>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</si>
  <si>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</si>
  <si>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</si>
  <si>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[n3] A 'live' Green Deal Plan is after all the measures have been installed in the property, the information required to disclose the plan to future bill payers has been attached to the Plan and the energy supplier has all the information required to bill Green Deal charges. Twenty-three properties have two 'live' Green Deal Plans, so there are 9,180 'live' Green Deal Plans at the end of December 2023.</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</si>
  <si>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</si>
  <si>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</si>
  <si>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[n6] The Green Deal Plans are based on the number in December of each year. </t>
  </si>
  <si>
    <t>Table 6.2: Number of measures installed using Green Deal Finance by end of year</t>
  </si>
  <si>
    <t>The table summarises the number of measures installed via Green Deal Finance by measure type and calendar year. [n1], [n2], [n3], [n4].</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</si>
  <si>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</si>
  <si>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</si>
  <si>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</si>
  <si>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 xml:space="preserve">[n4] The Green Deal measures installed at the end of each year is based on the number in December of each year. </t>
  </si>
  <si>
    <t>Table 7.1: Cumulative number of Insulated homes in Great Britain, March 2013 to December 2024</t>
  </si>
  <si>
    <t>This worksheet contains one table. Data covers from March 2013 to December 2024.</t>
  </si>
  <si>
    <t>The table summarises the cumulative number of households with cavity wall insulation, loft insulation or solid wall insulation by quarter.</t>
  </si>
  <si>
    <t>Cumulative Households with Cavity wall insulation, in thousands</t>
  </si>
  <si>
    <t>Cumulative Households with Loft insulation &gt;=125mm, in thousands</t>
  </si>
  <si>
    <t>Cumulative Households with Solid wall insulation, in thousands</t>
  </si>
  <si>
    <t>Table 7.2: Insulated homes in Great Britain by source, to end of December 2024</t>
  </si>
  <si>
    <t>This worksheet contains one table. Data covers from April 2013 to December 2024.</t>
  </si>
  <si>
    <t xml:space="preserve">The table summarises the number of properties receiving cavity wall insulation, loft insulation and solid wall insulation. </t>
  </si>
  <si>
    <t>Metric</t>
  </si>
  <si>
    <t>Households with Cavity wall insulation, in thousands</t>
  </si>
  <si>
    <t>Households with Loft insulation &gt;=125mm, in thousands</t>
  </si>
  <si>
    <t>Households with Solid wall insulation, in thousands</t>
  </si>
  <si>
    <t>April 2013 housing surveys</t>
  </si>
  <si>
    <t>Properties built between April 2013 and December 2024 [n3]</t>
  </si>
  <si>
    <t>..</t>
  </si>
  <si>
    <t>Government scheme delivery between April 2013 and December 2024</t>
  </si>
  <si>
    <t>Total with insulation at end December 2024</t>
  </si>
  <si>
    <t>Total homes in Great Britain at end December 2024 [n1]</t>
  </si>
  <si>
    <t>Percentage of homes insulated at end December 2024 [n2]</t>
  </si>
  <si>
    <t xml:space="preserve">[n1] The number of homes in Great Britain with cavity walls, lofts and solid walls respectively. </t>
  </si>
  <si>
    <t>For solid wall insulation, this includes internal and external insulation and may include some properties with cladding.</t>
  </si>
  <si>
    <t xml:space="preserve">[n2] The solid wall insulation (SWI) percentage is calculated based on the number of homes with SWI delivered through Government schemes divided by the number of homes </t>
  </si>
  <si>
    <t>with non-cavity walls (includes timber, metal or concrete frames). This may include a small number of hard to treat cavity wall properties that have had SWI.</t>
  </si>
  <si>
    <t>[n3] It is assumed all new build properties are of cavity wall construction, so there are zero properties built between April 2013 and December 2024 with solid wall insulation.</t>
  </si>
  <si>
    <r>
      <t>Table 7.3: Government scheme</t>
    </r>
    <r>
      <rPr>
        <b/>
        <sz val="22"/>
        <color theme="1"/>
        <rFont val="Arial"/>
        <family val="2"/>
      </rPr>
      <t xml:space="preserve"> delivery since April 2013, cumulative totals</t>
    </r>
  </si>
  <si>
    <t>The table summarises the cumulative number of measures installed through government schemes for cavity wall insulation, loft insulation and solid wall insulation.</t>
  </si>
  <si>
    <t>The table includes measures delivered through CERT, CESP (mitigation actions), Warm Front, ECO, Green Deal, LAD, HUG, SHDF and GBIS since April 2013 only.</t>
  </si>
  <si>
    <t>Cavity Wall Insulation Measures, in thousands</t>
  </si>
  <si>
    <t>Loft Insulation Measures, in thousands [n1]</t>
  </si>
  <si>
    <t>Solid Wall Insulation Measures, in thousands</t>
  </si>
  <si>
    <t>[n1] This includes easy-to-treat loft insulation (top-up and virgin) and hard-to-treat roof insulation (room-in roof, flat roof, pitched roof, insulation at joists and at rafter).</t>
  </si>
  <si>
    <t>Table 7.4: Cumulative number of Properties with Cavity Wall Insulation, March 2013 to December 2024</t>
  </si>
  <si>
    <t>The table summarises the cumulative number of properties with Cavity Wall Insulation by quarter,</t>
  </si>
  <si>
    <t xml:space="preserve">The table is provides the breakdown of number of properties insulated and the remaining potential, plus the uncertainty. Also included is the number of cavity wall properties in Great Britain. </t>
  </si>
  <si>
    <t>Insulated, in thousands [n1]</t>
  </si>
  <si>
    <t>Uncertainty, in thousands [n2]</t>
  </si>
  <si>
    <t>Remaining potential, in thousands [n3]</t>
  </si>
  <si>
    <t>Remaining potential of which Easy to treat, in thousands</t>
  </si>
  <si>
    <t>Remaining potential of which Hard to treat, in thousands [n4]</t>
  </si>
  <si>
    <t>Cavity wall properties, in thousands</t>
  </si>
  <si>
    <t>[n1] Properties with full cavity wall insulation. The difference between quarterly figures are properties with cavity wall insulation installed through Government schemes and new build properties.</t>
  </si>
  <si>
    <t>[n2] Properties which may or may not have cavity wall insulation.</t>
  </si>
  <si>
    <t xml:space="preserve">[n3] This includes some properties with partial fill cavity wall insulations. Not all remaining potential properties could be insulated and some which could be insulated would not be cost effective to insulate. </t>
  </si>
  <si>
    <t>This could be due to properties being hard to treat, having limited potential to save energy or having unfillable cavities.</t>
  </si>
  <si>
    <t xml:space="preserve">[n4] Includes properties which are unfillable. These are properties which have a timber frame wall type with both a studwork cavity and a masonry cavity. </t>
  </si>
  <si>
    <t>In this wall type the studwork cavity contains insulation and the masonry cavity does not contain insulation.</t>
  </si>
  <si>
    <t>Table 7.5: Loft insulation, March 2013 to December 2024, cumulative totals</t>
  </si>
  <si>
    <t>The table summarises the cumulative number of properties with Loft Insulation by quarter,</t>
  </si>
  <si>
    <t xml:space="preserve">The table is provides the breakdown of number of properties insulated and the remaining potential, plus the uncertainty. Also included is the number of properties with a loft in Great Britain. </t>
  </si>
  <si>
    <t>Insulated, in thousands</t>
  </si>
  <si>
    <t>Uncertainty, in thousands [n1]</t>
  </si>
  <si>
    <t>Remaining potential, in thousands</t>
  </si>
  <si>
    <t>Remaining potential of which Easy to treat, in thousands [n2]</t>
  </si>
  <si>
    <t>Remaining potential of which Hard to treat, in thousands [n2], [n3]</t>
  </si>
  <si>
    <t>Properties with a loft, in thousands</t>
  </si>
  <si>
    <t>[n1] Properties which may or may not have loft insulation.</t>
  </si>
  <si>
    <t>[n2] Not all remaining potential properties could be insulated and some that could be insulated would not be cost effective to insulate, due to lofts either being hard to treat or unfillable.</t>
  </si>
  <si>
    <t xml:space="preserve">[n3] There are three issues which might prevent a property receiving standard loft insulation and can therefore make a loft hard to treat, these include: </t>
  </si>
  <si>
    <t xml:space="preserve">roof and loft construction, remedial and access issues, and external features including roof covering. </t>
  </si>
  <si>
    <t>This category includes lofts which are unfillable, this can occur in properties with a flat roof or in properties where the roof has a very shallow pitch which makes the loft space inaccessible.</t>
  </si>
  <si>
    <t>Table 7.6: Solid wall insulation, March 2013 to December 2024, cumulative totals</t>
  </si>
  <si>
    <t>The table summarises the cumulative number of properties with Solid Wall Insulation by quarter,</t>
  </si>
  <si>
    <t xml:space="preserve">The table is provides the breakdown of number of properties insulated and the remaining potential, plus the uncertainty. Also included is the number of Solid Wall properties in Great Britain. </t>
  </si>
  <si>
    <t>Remaining potential, in thousands [n2]</t>
  </si>
  <si>
    <t>Solid wall properties, in thousands [n3]</t>
  </si>
  <si>
    <t>[n1] This includes internal and external solid wall insulation and may include some properties with cladding.</t>
  </si>
  <si>
    <t>[n2] Not all remaining potential properties would be insulated as it likely that some of these would be too costly to treat or be within conservation areas.</t>
  </si>
  <si>
    <t>[n3] Solid wall properties includes timber, metal or concrete frames.</t>
  </si>
  <si>
    <t>Table 7.7: Insulated homes by source by nation, to end of December 2024</t>
  </si>
  <si>
    <t>This worksheet contains four tables. Data covers from April 2013 to December 2024.</t>
  </si>
  <si>
    <t>Table 7.7a summarises the number of properties receiving cavity wall insulation, loft insulation and solid wall insulation in Great Britain</t>
  </si>
  <si>
    <t xml:space="preserve">Table 7.7b summarises the number of properties receiving cavity wall insulation, loft insulation and solid wall insulation in England. </t>
  </si>
  <si>
    <t xml:space="preserve">Table 7.7c summarises the number of properties receiving cavity wall insulation, loft insulation and solid wall insulation in Wales. </t>
  </si>
  <si>
    <t xml:space="preserve">Table 7.7d summarises the number of properties receiving cavity wall insulation, loft insulation and solid wall insulation in Scotland. </t>
  </si>
  <si>
    <t xml:space="preserve">Some cells refer to notes, which can be found below the tables. </t>
  </si>
  <si>
    <t>Table 7.7a: Insulated homes in Great Britain by source, to end of December 2024</t>
  </si>
  <si>
    <t>Table 7.7b: Insulated homes in England by source, to end of December 2024</t>
  </si>
  <si>
    <t>Total homes in England at end December 2024 [n1]</t>
  </si>
  <si>
    <t>Table 7.7c: Insulated homes in Wales by source, to end of December 2024</t>
  </si>
  <si>
    <t>Total homes in Wales at end December 2024 [n1]</t>
  </si>
  <si>
    <t>Table 7.7d: Insulated homes in Scotland by source, to end of December 2024</t>
  </si>
  <si>
    <t>Total homes in Scotland at end December 2024 [n1]</t>
  </si>
  <si>
    <t xml:space="preserve">[n1] The number of homes in GB, England, Wales or Scotland with cavity walls, lofts and solid walls respectively. For solid wall insulation, this includes internal and external insulation and may include some properties with cladding. </t>
  </si>
  <si>
    <t>[n2]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</si>
  <si>
    <t>[n3] It is assumed all new build properties are of cavity wall construction, so there are no properties built between April 2013 and December 2024 with solid walls.</t>
  </si>
  <si>
    <t>Table 8.1: Number of individual households receiving measures through government schemes</t>
  </si>
  <si>
    <t>The table summarises the number of households receiving measures through government schemes by quarter.</t>
  </si>
  <si>
    <t xml:space="preserve">This table is based on data included in the official statistics published in February 2025 for Green Deal Finance, ECO, LAD, HUG,  SHDF and GBIS; official statistics published in October 2022 for GHGV. </t>
  </si>
  <si>
    <t xml:space="preserve">Installation quarter [n1] </t>
  </si>
  <si>
    <t>ECO [n2]</t>
  </si>
  <si>
    <t>Cashback [n3]</t>
  </si>
  <si>
    <t xml:space="preserve">Green Deal Plans [n4] </t>
  </si>
  <si>
    <t xml:space="preserve">Green Deal Home Improvement Fund [n5] </t>
  </si>
  <si>
    <t>Green Deal Communities</t>
  </si>
  <si>
    <t>Feed in Tariffs (FiTs) [n6]</t>
  </si>
  <si>
    <t xml:space="preserve">Renewable Heat Premium Payment [n7] </t>
  </si>
  <si>
    <t>Domestic Renewable Heat Incentive (dRHI) [n8]</t>
  </si>
  <si>
    <t>Green Homes Grant Vouchers (GHGV) [n10]</t>
  </si>
  <si>
    <t>Local Authority Delivery (LAD) Scheme [n11]</t>
  </si>
  <si>
    <t>Home Upgrade Grant (HUG) [n12]</t>
  </si>
  <si>
    <t>Social Housing Decarbonisation Fund (SHDF) [n13]</t>
  </si>
  <si>
    <t>Great British Insulation Scheme (GBIS) [n14]</t>
  </si>
  <si>
    <t>Boiler Upgrade Scheme (BUS) [n15]</t>
  </si>
  <si>
    <t>January - March 2013</t>
  </si>
  <si>
    <t>April - June 2013</t>
  </si>
  <si>
    <t>July - September 2013</t>
  </si>
  <si>
    <t>October - December 2013</t>
  </si>
  <si>
    <t>January - March 2014</t>
  </si>
  <si>
    <t>April - June 2014</t>
  </si>
  <si>
    <t>July – September 2014</t>
  </si>
  <si>
    <t>October - December 2014</t>
  </si>
  <si>
    <t>N/A </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</si>
  <si>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</si>
  <si>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</si>
  <si>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</si>
  <si>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</si>
  <si>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</si>
  <si>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</si>
  <si>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</si>
  <si>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</si>
  <si>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</si>
  <si>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</si>
  <si>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</si>
  <si>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</si>
  <si>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</si>
  <si>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</si>
  <si>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</si>
  <si>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</si>
  <si>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</si>
  <si>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</si>
  <si>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</si>
  <si>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</si>
  <si>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</si>
  <si>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</si>
  <si>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</si>
  <si>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January - March 2023</t>
  </si>
  <si>
    <t>April - June 2023</t>
  </si>
  <si>
    <t>July – September 2023</t>
  </si>
  <si>
    <t>October - December 2023</t>
  </si>
  <si>
    <t>January - March 2024</t>
  </si>
  <si>
    <t>April - June 2024</t>
  </si>
  <si>
    <t>July – September 2024</t>
  </si>
  <si>
    <t>October - December 2024</t>
  </si>
  <si>
    <t>TBC [n16]</t>
  </si>
  <si>
    <t>Total from January 2013 to end December 2024 [n9]</t>
  </si>
  <si>
    <t>[n1] Measures installed in earlier installation months can be notified at a later date under some circumstances; some ECO installations prior to January 2013 are included in the January - March 2013 period.</t>
  </si>
  <si>
    <t>[n2] Where a household has measures installed in two or more months, the earliest installation month is recorded.</t>
  </si>
  <si>
    <t>[n3] Cashback figures do not include any households that have had measures installed solely through the Cashback Exception Process.</t>
  </si>
  <si>
    <t>[n4] Green Deal Plans includes any 'live' or 'completed' Plans.</t>
  </si>
  <si>
    <t>[n5] Where a household has measures installed in two or more months, the earliest installation month is recorded. This is lower than the number of vouchers issued as it is possible for there to be more than one GDHIF voucher paid per household.</t>
  </si>
  <si>
    <t xml:space="preserve">[n6] Feed in Tariff installations classified as domestic on the Central FiT Register and based on their 'date of confirmation'. </t>
  </si>
  <si>
    <t xml:space="preserve">The Feed in Tariff scheme closed in March 2019, however through the rest of 2019 an additional 21,258 domestic installations were confirmed onto the Central FIT Register - these had been commissioned before the closure date.  </t>
  </si>
  <si>
    <t>There can be a lag of 18 months before a site is confirmed onto the scheme. Further information can be found at: https://www.gov.uk/government/statistical-data-sets/sub-regional-feed-in-tariffs-confirmed-on-the-cfr-statistics</t>
  </si>
  <si>
    <t>Additionally, as a result of the COVID-19 pandemic and associated restrictions, there was an extension to the grace period in certain circumstances (https://www.ofgem.gov.uk/publications/faq-fit-scheme-closure#:~:text=On%2018%20December%202018%20the,April%202019%2C%20barring%20some%20exceptions.)</t>
  </si>
  <si>
    <t xml:space="preserve">[n7] Whilst the Renewable Heat Premium Payment consisted of 3 schemes, these quarterly installation figures relate to the redemption of vouchers for Phase 2 and Phase 2 extension only. </t>
  </si>
  <si>
    <t xml:space="preserve">Further information can be found at: https://www.gov.uk/government/collections/renewable-heat-incentive-renewable-heat-premium-payment-statistics </t>
  </si>
  <si>
    <t xml:space="preserve">[n8] These data refer to systems installed after the launch of the domestic RHI scheme on 9 April 2014 which gained accreditation to the scheme.  </t>
  </si>
  <si>
    <t xml:space="preserve">Note that it is possible for a household to have more than one RHI installation, so the number of households is likely to be slightly lower than the figures given.
</t>
  </si>
  <si>
    <t xml:space="preserve">The figures represent number of accredited domestic installations by date of accreditation (see table Q2.1 in RHI Quarterly Official Statistics).  </t>
  </si>
  <si>
    <t>The number of accredited installations in prior quarters can change slightly as installations can be rejected from the scheme or accredited a considerable time after application.</t>
  </si>
  <si>
    <t xml:space="preserve">[n9] Some households may have had installations through more than one delivery mechanism and there is therefore likely to be some double counting. </t>
  </si>
  <si>
    <t>The statistics on smart meters are taken from the March 2025 quarterly smart meter statistics available here: https://www.gov.uk/government/collections/smart-meters-statistics</t>
  </si>
  <si>
    <t xml:space="preserve">[n10] Green Homes Grant Vouchers (GHGV) operated in England only. It opened for applications in September 2020 and closed to new applicants on 31st March 2021. </t>
  </si>
  <si>
    <t xml:space="preserve">GHGV measure installations began in November 2020 and continued into 2022. The majority of vouchers had to be redeemed by November 2021. </t>
  </si>
  <si>
    <t xml:space="preserve">This table shows the households that received GHGV funding for measures installed from 2020 to 2022, in line with the October 2022 final GHGV statistical release. It shows a count of the number of unique households receiving a measure through GHGV. </t>
  </si>
  <si>
    <t>[n11]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</si>
  <si>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[n12] Phase 1 of the Home Upgrade Grant (HUG) began delivery in January 2022 as part of the Sustainable Warmth Scheme (LAD3 and HUG1). HUG2 began delivery in July 2023.</t>
  </si>
  <si>
    <t>[n13] Wave 1 of the Social Housing Decarbonisation Fund launched in August 2021 with delivery commencing in March 2022. Successful projects on Wave 2.1 were announced in March 2023 with delivery commencing in April 2023.</t>
  </si>
  <si>
    <t>[n14] The Great British Insulation Scheme (GBIS) was launched at the end of March 2023 and will run to March 2026, alongside ECO4. The GBIS statistics are published here: https://www.gov.uk/government/collections/great-british-insulation-scheme</t>
  </si>
  <si>
    <t xml:space="preserve">[n15] Under the Boiler Upgrade Scheme (BUS), installers of low-carbon heat technology submit a voucher application for a grant on behalf of the property owner. </t>
  </si>
  <si>
    <t>These figures refer to the number of voucher applications where the voucher has been redeemed and grant has been paid. The voucher application process opened on 23 May 2022.</t>
  </si>
  <si>
    <t>[n16] There are a number of households that have measures installed under LAD and HUG where the completion date is missing. These will be updated when available in the GHGLAD statistical release.</t>
  </si>
  <si>
    <t>Chart 5: ECO and GBIS Flexible Eligibility Measures by year, up to end 2024</t>
  </si>
  <si>
    <t>• HUG1 delivery commenced in 2022 as part of the Sustainable Warmth Scheme, and HUG2 began delivering in July 2023. Under HUG, 15,600 measures have been installed in 9,200 households to the end of 2024. Of all measures installed in 2024, HUG accounted for two per cent  (Table 1.1 and 1.2).</t>
  </si>
  <si>
    <t>•  SHDF Wave 1 began delivery in March 2022, whilst Wave 2.1 began delivery in April 2023. To the end of 2024, 54,600 measures have been delivered through SHDF in 28,000 households. Of all measures installed in 2024, SHDF accounted for five per cent (Table 1.1 and 1.2).</t>
  </si>
  <si>
    <t>In addition to this, by the end of December 2024, there were 36.0 million smart meters operating across homes in Great Britain; 20.5 million were electricity smart meters operating, of which 19.1 million were operating in smart mode.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</si>
</sst>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USD]\ * _(#,##0.00_);[Red][$USD]\ * \(#,##0.00\);[$USD]\ * _(&quot;-&quot;?_);@_)"/>
    <numFmt numFmtId="175" formatCode="&quot;£&quot;#,##0_);[Red]\(&quot;£&quot;#,##0\)"/>
    <numFmt numFmtId="176" formatCode="&quot;$&quot;#,##0.0,_);[Red]\(&quot;$&quot;#,##0.0,\)"/>
    <numFmt numFmtId="177" formatCode="_-&quot;£&quot;* #,##0.0_-;\-&quot;£&quot;* #,##0.0_-;_-&quot;£&quot;* &quot;-&quot;?_-;_-@_-"/>
    <numFmt numFmtId="178" formatCode="_(&quot;£&quot;* #,##0.00_);_(&quot;£&quot;* \(#,##0.00\);_(&quot;£&quot;* &quot;-&quot;??_);_(@_)"/>
    <numFmt numFmtId="179" formatCode="_(* #,##0.00_);_(* \(#,##0.00\);_(* &quot;-&quot;??_);_(@_)"/>
    <numFmt numFmtId="180" formatCode="_(* #,##0_);_(* \(#,##0\);_(* &quot;-&quot;_);_(@_)"/>
    <numFmt numFmtId="181" formatCode="_(&quot;£&quot;* #,##0_);_(&quot;£&quot;* \(#,##0\);_(&quot;£&quot;* &quot;-&quot;_);_(@_)"/>
    <numFmt numFmtId="182" formatCode="#,##0.00_);\(#,##0.00\);#,##0.00_)"/>
    <numFmt numFmtId="183" formatCode="0.0_)\%;\(0.0\)\%;0.0_)\%;@_)_%"/>
    <numFmt numFmtId="184" formatCode="#,##0.0_)_%;\(#,##0.0\)_%;0.0_)_%;@_)_%"/>
    <numFmt numFmtId="185" formatCode="0.000000"/>
    <numFmt numFmtId="186" formatCode="#,##0.0_);\(#,##0.0\);#,##0.0_);@_)"/>
    <numFmt numFmtId="187" formatCode="#,##0.0_);\(#,##0.0\)"/>
    <numFmt numFmtId="188" formatCode="#,##0.00_);\(#,##0.00\);0.00_);@_)"/>
    <numFmt numFmtId="189" formatCode="_-* #,##0\ &quot;Pts&quot;_-;\-* #,##0\ &quot;Pts&quot;_-;_-* &quot;-&quot;\ &quot;Pts&quot;_-;_-@_-"/>
    <numFmt numFmtId="190" formatCode="&quot;$&quot;#,##0.00\ "/>
    <numFmt numFmtId="191" formatCode="&quot;$&quot;_(#,##0.00_);&quot;$&quot;\(#,##0.00\);&quot;$&quot;_(0.00_);@_)"/>
    <numFmt numFmtId="192" formatCode="&quot;£&quot;_(#,##0.00_);&quot;£&quot;\(#,##0.00\);&quot;£&quot;_(0.00_);@_)"/>
    <numFmt numFmtId="193" formatCode="_ &quot;$&quot;* #,##0_ ;_ &quot;$&quot;* \-#,##0_ ;_ &quot;$&quot;* &quot;-&quot;_ ;_ @_ "/>
    <numFmt numFmtId="194" formatCode="0.0\ \ "/>
    <numFmt numFmtId="195" formatCode="_-&quot;$&quot;* #,##0_-;\-&quot;$&quot;* #,##0_-;_-&quot;$&quot;* &quot;-&quot;_-;_-@_-"/>
    <numFmt numFmtId="196" formatCode="\€_(#,##0.00_);\€\(#,##0.00\);\€_(0.00_);@_)"/>
    <numFmt numFmtId="197" formatCode="#,##0_)\x;\(#,##0\)\x;0_)\x;@_)_x"/>
    <numFmt numFmtId="198" formatCode="#,##0_)_x;\(#,##0\)_x;0_)_x;@_)_x"/>
    <numFmt numFmtId="199" formatCode="#,##0.0_)_x;\(#,##0.0\)_x;0.0_)_x;@_)_x"/>
    <numFmt numFmtId="200" formatCode="0.0_)\%;\(0.0\)\%"/>
    <numFmt numFmtId="201" formatCode="_(&quot;$&quot;* #,##0.00_);_(&quot;$&quot;* \(#,##0.00\);_(&quot;$&quot;* &quot;-&quot;??_);_(@_)"/>
    <numFmt numFmtId="202" formatCode="_(&quot;$&quot;* #,##0_);_(&quot;$&quot;* \(#,##0\);_(&quot;$&quot;* &quot;-&quot;_);_(@_)"/>
    <numFmt numFmtId="203" formatCode="#,##0.00;\(#,##0.00\)"/>
    <numFmt numFmtId="204" formatCode="#,##0;\(#,##0\)"/>
    <numFmt numFmtId="205" formatCode="#,##0.0%;[Red]\(#,##0.0%\);&quot;&quot;"/>
    <numFmt numFmtId="206" formatCode="#,##0,_);[Red]\(#,##0,\)"/>
    <numFmt numFmtId="207" formatCode="_(* #,##0.0_);_(* \(#,##0.0\);_(* &quot;-&quot;??_);_(@_)"/>
    <numFmt numFmtId="208" formatCode="0.0000"/>
    <numFmt numFmtId="209" formatCode="#,##0\ ;\(#,##0\);"/>
    <numFmt numFmtId="210" formatCode="0.00\ "/>
    <numFmt numFmtId="211" formatCode="0.00_);\(0.00\)"/>
    <numFmt numFmtId="212" formatCode="#,##0.0_);[Red]\(#,##0.0\)"/>
    <numFmt numFmtId="213" formatCode="#,##0;\(#,###\)"/>
    <numFmt numFmtId="214" formatCode="&quot;$&quot;#,##0_);[Red]\(&quot;$&quot;#,##0\)"/>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_(* #,##0.0_);_(* \(#,##0.00\);_(* &quot;-&quot;??_);_(@_)"/>
    <numFmt numFmtId="220" formatCode="_-* #,##0\ _F_-;\-* #,##0\ _F_-;_-* &quot;-&quot;\ _F_-;_-@_-"/>
    <numFmt numFmtId="221" formatCode="General_)"/>
    <numFmt numFmtId="222" formatCode="&quot;£&quot;* #,##0.0_);[Red]&quot;£&quot;* \(#,##0.0\);&quot;£&quot;* &quot;-&quot;_);[Blue]&quot;Error-&quot;@"/>
    <numFmt numFmtId="223" formatCode="&quot;£&quot;* #,##0.00_);[Red]&quot;£&quot;* \(#,##0.00\);&quot;£&quot;* &quot;-&quot;_);[Blue]&quot;Error-&quot;@"/>
    <numFmt numFmtId="224" formatCode="\€* #,##0_);[Red]&quot;£&quot;* \(#,##0\);&quot;£&quot;* &quot;-&quot;_);[Blue]&quot;Error-&quot;@"/>
    <numFmt numFmtId="225" formatCode="dd\ mmm\ yyyy_)"/>
    <numFmt numFmtId="226" formatCode="dd/mm/yy_)"/>
    <numFmt numFmtId="227" formatCode="0%_);[Red]\-0%_);0%_);[Blue]&quot;Error-&quot;@"/>
    <numFmt numFmtId="228" formatCode="_-* #,##0\ &quot;F&quot;_-;\-* #,##0\ &quot;F&quot;_-;_-* &quot;-&quot;\ &quot;F&quot;_-;_-@_-"/>
    <numFmt numFmtId="229" formatCode="0.000"/>
    <numFmt numFmtId="230" formatCode="&quot;fl&quot;#,##0_);\(&quot;fl&quot;#,##0\)"/>
    <numFmt numFmtId="231" formatCode="&quot;fl&quot;#,##0_);[Red]\(&quot;fl&quot;#,##0\)"/>
    <numFmt numFmtId="232" formatCode="0.0%_);[Red]\-0.0%_);0.0%_);[Blue]&quot;Error-&quot;@"/>
    <numFmt numFmtId="233" formatCode="0.00%_);[Red]\-0.00%_);0.00%_);[Blue]&quot;Error-&quot;@"/>
    <numFmt numFmtId="234" formatCode="&quot;fl&quot;#,##0.00_);\(&quot;fl&quot;#,##0.00\)"/>
    <numFmt numFmtId="235" formatCode="#,##0.00_);[Red]\-#,##0.00_);0.00_);@_)"/>
    <numFmt numFmtId="236" formatCode="0.0"/>
    <numFmt numFmtId="237" formatCode="#,##0.00\ \ ;\(#,##0.00\)\ "/>
    <numFmt numFmtId="238" formatCode="_-* #,##0.00\ _€_-;\-* #,##0.00\ _€_-;_-* &quot;-&quot;??\ _€_-;_-@_-"/>
    <numFmt numFmtId="239" formatCode="#,##0;\(#,##0\);\-"/>
    <numFmt numFmtId="240" formatCode="&quot;$&quot;#,##0.00_);[Red]\(&quot;$&quot;#,##0.00\)"/>
    <numFmt numFmtId="241" formatCode="* _(#,##0.00_);[Red]* \(#,##0.00\);* _(&quot;-&quot;?_);@_)"/>
    <numFmt numFmtId="242" formatCode="_(&quot;$&quot;* #,##0.0000_);_(&quot;$&quot;* \(#,##0.0000\);_(&quot;$&quot;* &quot;-&quot;????_);_(@_)"/>
    <numFmt numFmtId="243" formatCode="\$\ * _(#,##0_);[Red]\$\ * \(#,##0\);\$\ * _(&quot;-&quot;?_);@_)"/>
    <numFmt numFmtId="244" formatCode="\$\ * _(#,##0.00_);[Red]\$\ * \(#,##0.00\);\$\ * _(&quot;-&quot;?_);@_)"/>
    <numFmt numFmtId="245" formatCode="\€\ * _(#,##0_);[Red]\€\ * \(#,##0\);\€\ * _(&quot;-&quot;?_);@_)"/>
    <numFmt numFmtId="246" formatCode="\€\ * _(#,##0.00_);[Red]\€\ * \(#,##0.00\);\€\ * _(&quot;-&quot;?_);@_)"/>
    <numFmt numFmtId="247" formatCode="\£\ * _(#,##0_);[Red]\£\ * \(#,##0\);\£\ * _(&quot;-&quot;?_);@_)"/>
    <numFmt numFmtId="248" formatCode="\£\ * _(#,##0.00_);[Red]\£\ * \(#,##0.00\);\£\ * _(&quot;-&quot;?_);@_)"/>
    <numFmt numFmtId="249" formatCode="0.0&quot;  &quot;"/>
    <numFmt numFmtId="250" formatCode="000"/>
    <numFmt numFmtId="251" formatCode="#,##0.0;[Red]\(#,##0.0\);\-"/>
    <numFmt numFmtId="252" formatCode="#,##0.0;\(#,##0.0\)"/>
    <numFmt numFmtId="253" formatCode="mmm\ yy_)"/>
    <numFmt numFmtId="254" formatCode="yyyy_)"/>
    <numFmt numFmtId="255" formatCode="#,##0.0000000_);\(#,##0.0000000\)"/>
    <numFmt numFmtId="256" formatCode="#,##0.000_);\(#,##0.000\)"/>
    <numFmt numFmtId="257" formatCode="_-* #,##0.0_-;\(\ #,##0.0\);_-* &quot;-&quot;??_-;_-@_-"/>
    <numFmt numFmtId="258" formatCode="#,##0.000;\-#,##0.0"/>
    <numFmt numFmtId="259" formatCode="#,##0_);\(#,##0\);"/>
    <numFmt numFmtId="260" formatCode="0.00_)"/>
    <numFmt numFmtId="261" formatCode="0000000"/>
    <numFmt numFmtId="262" formatCode="&quot;£&quot;#,##0"/>
    <numFmt numFmtId="263" formatCode="_-* #,##0.00\ &quot;€&quot;_-;\-* #,##0.00\ &quot;€&quot;_-;_-* &quot;-&quot;??\ &quot;€&quot;_-;_-@_-"/>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F800]dddd\,\ mmmm\ dd\,\ yyyy"/>
    <numFmt numFmtId="337" formatCode="&quot;£&quot;#,##0.0"/>
    <numFmt numFmtId="338" formatCode="&quot;£&quot;##,##0.0,,&quot;m&quot;"/>
    <numFmt numFmtId="339" formatCode="0.000%"/>
    <numFmt numFmtId="340" formatCode="#,##0_ ;\-#,##0\ "/>
    <numFmt numFmtId="341" formatCode="&quot;£&quot;#,###.00,,&quot;m&quot;"/>
    <numFmt numFmtId="342" formatCode="\£#,##0.00"/>
    <numFmt numFmtId="343" formatCode="[$-10409]#,##0.0000;\(#,##0.0000\)"/>
    <numFmt numFmtId="344" formatCode="#,##0.0000"/>
  </numFmts>
  <fonts count="50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b/>
      <u/>
      <sz val="12"/>
      <color rgb="FF000000"/>
      <name val="Arial"/>
      <family val="2"/>
    </font>
    <font>
      <sz val="12"/>
      <color rgb="FF000000"/>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sz val="12"/>
      <color theme="1"/>
      <name val="Calibri"/>
      <family val="2"/>
      <scheme val="minor"/>
    </font>
    <font>
      <sz val="12"/>
      <color theme="1"/>
      <name val="Calibri"/>
      <family val="2"/>
      <scheme val="minor"/>
    </font>
    <font>
      <b/>
      <sz val="12"/>
      <color rgb="FF000000"/>
      <name val="Arial"/>
      <family val="2"/>
    </font>
    <font>
      <b/>
      <sz val="10"/>
      <color rgb="FF112277"/>
      <name val="Arial"/>
      <family val="2"/>
    </font>
    <font>
      <i/>
      <u/>
      <sz val="10"/>
      <color theme="10"/>
      <name val="Arial"/>
      <family val="2"/>
    </font>
    <font>
      <sz val="14"/>
      <color theme="1"/>
      <name val="Arial"/>
      <family val="2"/>
    </font>
    <font>
      <sz val="12"/>
      <color rgb="FFFF0000"/>
      <name val="Ariral"/>
    </font>
    <font>
      <sz val="10"/>
      <color theme="10"/>
      <name val="Arial"/>
      <family val="2"/>
    </font>
    <font>
      <sz val="12"/>
      <color rgb="FFFF0000"/>
      <name val="Arial"/>
      <family val="2"/>
    </font>
    <font>
      <u/>
      <sz val="10"/>
      <color rgb="FF000000"/>
      <name val="Arial"/>
      <family val="2"/>
    </font>
    <font>
      <b/>
      <sz val="22"/>
      <color rgb="FF000000"/>
      <name val="Arial"/>
      <family val="2"/>
    </font>
    <font>
      <sz val="12"/>
      <color rgb="FF000000"/>
      <name val="Arial"/>
      <family val="2"/>
      <charset val="1"/>
    </font>
    <font>
      <u/>
      <sz val="12"/>
      <name val="Arial"/>
      <family val="2"/>
    </font>
    <font>
      <b/>
      <i/>
      <sz val="12"/>
      <color theme="1"/>
      <name val="Arial"/>
      <family val="2"/>
    </font>
    <font>
      <sz val="11"/>
      <color rgb="FF000000"/>
      <name val="Arial"/>
      <family val="2"/>
    </font>
    <font>
      <sz val="10"/>
      <color theme="1"/>
      <name val="Arial"/>
    </font>
  </fonts>
  <fills count="12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C5D9F1"/>
        <bgColor indexed="64"/>
      </patternFill>
    </fill>
  </fills>
  <borders count="1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bottom style="double">
        <color auto="1"/>
      </bottom>
      <diagonal/>
    </border>
    <border>
      <left/>
      <right style="double">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right/>
      <top/>
      <bottom style="double">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n">
        <color rgb="FF000000"/>
      </bottom>
      <diagonal/>
    </border>
    <border>
      <left/>
      <right/>
      <top style="thin">
        <color rgb="FF000000"/>
      </top>
      <bottom style="thin">
        <color auto="1"/>
      </bottom>
      <diagonal/>
    </border>
    <border>
      <left style="thin">
        <color rgb="FF000000"/>
      </left>
      <right/>
      <top/>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rgb="FF000000"/>
      </bottom>
      <diagonal/>
    </border>
    <border>
      <left style="thin">
        <color auto="1"/>
      </left>
      <right style="thin">
        <color indexed="64"/>
      </right>
      <top/>
      <bottom style="double">
        <color indexed="64"/>
      </bottom>
      <diagonal/>
    </border>
    <border>
      <left/>
      <right/>
      <top style="thin">
        <color indexed="64"/>
      </top>
      <bottom style="thin">
        <color rgb="FF000000"/>
      </bottom>
      <diagonal/>
    </border>
    <border>
      <left style="thin">
        <color indexed="64"/>
      </left>
      <right style="thin">
        <color indexed="64"/>
      </right>
      <top style="thin">
        <color indexed="64"/>
      </top>
      <bottom/>
      <diagonal/>
    </border>
    <border>
      <left/>
      <right style="thin">
        <color auto="1"/>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20"/>
      </top>
      <bottom style="thin">
        <color indexed="20"/>
      </bottom>
      <diagonal/>
    </border>
    <border>
      <left/>
      <right/>
      <top/>
      <bottom style="thin">
        <color indexed="8"/>
      </bottom>
      <diagonal/>
    </border>
    <border>
      <left/>
      <right/>
      <top/>
      <bottom style="thin">
        <color indexed="8"/>
      </bottom>
      <diagonal/>
    </border>
    <border>
      <left/>
      <right/>
      <top/>
      <bottom style="double">
        <color auto="1"/>
      </bottom>
      <diagonal/>
    </border>
    <border>
      <left style="thin">
        <color auto="1"/>
      </left>
      <right/>
      <top/>
      <bottom style="double">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s>
  <cellStyleXfs count="27468">
    <xf numFmtId="0" fontId="0" fillId="0" borderId="0"/>
    <xf numFmtId="43" fontId="155" fillId="0" borderId="0" applyFont="0" applyFill="0" applyBorder="0" applyAlignment="0" applyProtection="0"/>
    <xf numFmtId="164" fontId="175" fillId="0" borderId="0" applyNumberFormat="0" applyFill="0" applyBorder="0" applyAlignment="0" applyProtection="0">
      <alignment vertical="top"/>
      <protection locked="0"/>
    </xf>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0" fontId="154" fillId="0" borderId="0"/>
    <xf numFmtId="0" fontId="154"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9" fontId="172" fillId="0" borderId="0" applyFont="0" applyFill="0" applyBorder="0" applyAlignment="0" applyProtection="0"/>
    <xf numFmtId="174" fontId="179" fillId="0" borderId="0"/>
    <xf numFmtId="174" fontId="179"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8" fillId="34" borderId="13">
      <alignment horizontal="center"/>
      <protection locked="0"/>
    </xf>
    <xf numFmtId="176" fontId="189" fillId="0" borderId="0" applyFont="0" applyFill="0" applyBorder="0" applyAlignment="0" applyProtection="0">
      <protection locked="0"/>
    </xf>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35" borderId="0"/>
    <xf numFmtId="174" fontId="179" fillId="35" borderId="0"/>
    <xf numFmtId="174" fontId="179" fillId="35" borderId="0"/>
    <xf numFmtId="174" fontId="179" fillId="0" borderId="0"/>
    <xf numFmtId="174" fontId="179" fillId="0" borderId="0"/>
    <xf numFmtId="10" fontId="190" fillId="0" borderId="0"/>
    <xf numFmtId="10" fontId="190" fillId="0" borderId="0"/>
    <xf numFmtId="10" fontId="190" fillId="0" borderId="0"/>
    <xf numFmtId="10" fontId="190" fillId="0" borderId="0"/>
    <xf numFmtId="174" fontId="179" fillId="0" borderId="0"/>
    <xf numFmtId="174" fontId="179" fillId="35" borderId="0"/>
    <xf numFmtId="174" fontId="179" fillId="35" borderId="0"/>
    <xf numFmtId="174" fontId="179" fillId="35" borderId="0"/>
    <xf numFmtId="174" fontId="191" fillId="0" borderId="0"/>
    <xf numFmtId="174" fontId="179" fillId="0" borderId="0"/>
    <xf numFmtId="174" fontId="179" fillId="0" borderId="0"/>
    <xf numFmtId="174" fontId="179" fillId="0" borderId="0"/>
    <xf numFmtId="174" fontId="179" fillId="0" borderId="0"/>
    <xf numFmtId="174" fontId="179" fillId="0" borderId="0"/>
    <xf numFmtId="10" fontId="190" fillId="0" borderId="0"/>
    <xf numFmtId="174" fontId="179" fillId="0" borderId="0"/>
    <xf numFmtId="174" fontId="179" fillId="0" borderId="0"/>
    <xf numFmtId="174" fontId="179" fillId="0" borderId="0"/>
    <xf numFmtId="174" fontId="191" fillId="0" borderId="0"/>
    <xf numFmtId="174" fontId="179" fillId="0" borderId="0"/>
    <xf numFmtId="174" fontId="179" fillId="0" borderId="0"/>
    <xf numFmtId="174" fontId="179" fillId="0" borderId="0"/>
    <xf numFmtId="10" fontId="190" fillId="0" borderId="0"/>
    <xf numFmtId="174" fontId="179" fillId="0" borderId="0"/>
    <xf numFmtId="174" fontId="179" fillId="0" borderId="0"/>
    <xf numFmtId="9" fontId="191" fillId="0" borderId="0"/>
    <xf numFmtId="174" fontId="191" fillId="0" borderId="0"/>
    <xf numFmtId="10" fontId="191" fillId="0" borderId="0"/>
    <xf numFmtId="174" fontId="192" fillId="0" borderId="0">
      <alignment vertical="top"/>
    </xf>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7" fontId="179" fillId="0" borderId="0" applyFont="0" applyFill="0" applyBorder="0" applyAlignment="0" applyProtection="0"/>
    <xf numFmtId="174"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174" fontId="179" fillId="0" borderId="0" applyFont="0" applyFill="0" applyBorder="0" applyAlignment="0" applyProtection="0"/>
    <xf numFmtId="174" fontId="179" fillId="0" borderId="0"/>
    <xf numFmtId="174" fontId="179" fillId="0" borderId="0" applyFont="0" applyFill="0" applyBorder="0" applyAlignment="0" applyProtection="0"/>
    <xf numFmtId="174" fontId="179" fillId="0" borderId="0"/>
    <xf numFmtId="174" fontId="179" fillId="0" borderId="0"/>
    <xf numFmtId="0" fontId="179" fillId="0" borderId="0"/>
    <xf numFmtId="0" fontId="179" fillId="0" borderId="0"/>
    <xf numFmtId="0" fontId="179" fillId="0" borderId="0"/>
    <xf numFmtId="0" fontId="179" fillId="0" borderId="0"/>
    <xf numFmtId="182" fontId="179" fillId="0" borderId="0"/>
    <xf numFmtId="174" fontId="179" fillId="0" borderId="0"/>
    <xf numFmtId="183" fontId="179" fillId="0" borderId="0" applyFont="0" applyFill="0" applyBorder="0" applyAlignment="0" applyProtection="0"/>
    <xf numFmtId="183" fontId="179" fillId="0" borderId="0" applyFont="0" applyFill="0" applyBorder="0" applyAlignment="0" applyProtection="0"/>
    <xf numFmtId="183" fontId="179" fillId="0" borderId="0" applyFont="0" applyFill="0" applyBorder="0" applyAlignment="0" applyProtection="0"/>
    <xf numFmtId="184" fontId="179" fillId="0" borderId="0" applyFont="0" applyFill="0" applyBorder="0" applyAlignment="0" applyProtection="0"/>
    <xf numFmtId="184" fontId="179" fillId="0" borderId="0" applyFont="0" applyFill="0" applyBorder="0" applyAlignment="0" applyProtection="0"/>
    <xf numFmtId="184" fontId="179" fillId="0" borderId="0" applyFon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85" fontId="179" fillId="0" borderId="0">
      <alignment horizontal="left" wrapText="1"/>
    </xf>
    <xf numFmtId="174" fontId="183" fillId="0" borderId="0">
      <alignment vertical="top"/>
    </xf>
    <xf numFmtId="174" fontId="183" fillId="0" borderId="0">
      <alignment vertical="top"/>
    </xf>
    <xf numFmtId="174" fontId="183" fillId="0" borderId="0">
      <alignment vertical="top"/>
    </xf>
    <xf numFmtId="174" fontId="183" fillId="0" borderId="0">
      <alignment vertical="top"/>
    </xf>
    <xf numFmtId="174" fontId="183" fillId="0" borderId="0">
      <alignment vertical="top"/>
    </xf>
    <xf numFmtId="185" fontId="179" fillId="0" borderId="0">
      <alignment horizontal="left" wrapText="1"/>
    </xf>
    <xf numFmtId="174" fontId="179" fillId="0" borderId="0"/>
    <xf numFmtId="174" fontId="179" fillId="0" borderId="0" applyNumberFormat="0" applyFill="0" applyBorder="0" applyAlignment="0" applyProtection="0"/>
    <xf numFmtId="174" fontId="179" fillId="0" borderId="0" applyNumberFormat="0" applyFill="0" applyBorder="0" applyAlignment="0" applyProtection="0"/>
    <xf numFmtId="185" fontId="179" fillId="0" borderId="0">
      <alignment horizontal="left" wrapText="1"/>
    </xf>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7"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1"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5" fillId="0" borderId="0"/>
    <xf numFmtId="174" fontId="195" fillId="0" borderId="0"/>
    <xf numFmtId="174" fontId="195" fillId="0" borderId="0"/>
    <xf numFmtId="174" fontId="195" fillId="0" borderId="0"/>
    <xf numFmtId="174" fontId="179" fillId="0" borderId="0" applyNumberForma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94" fillId="0" borderId="0" applyNumberFormat="0" applyFill="0" applyBorder="0" applyAlignment="0" applyProtection="0"/>
    <xf numFmtId="174" fontId="194" fillId="0" borderId="0" applyNumberForma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79" fillId="0" borderId="0"/>
    <xf numFmtId="174" fontId="179"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79" fillId="0" borderId="0"/>
    <xf numFmtId="174" fontId="195" fillId="0" borderId="0"/>
    <xf numFmtId="174" fontId="195" fillId="0" borderId="0"/>
    <xf numFmtId="174" fontId="195" fillId="0" borderId="0"/>
    <xf numFmtId="174" fontId="179" fillId="0" borderId="0" applyNumberFormat="0" applyFill="0" applyBorder="0" applyAlignment="0" applyProtection="0"/>
    <xf numFmtId="174" fontId="195" fillId="0" borderId="0"/>
    <xf numFmtId="174" fontId="195" fillId="0" borderId="0"/>
    <xf numFmtId="174" fontId="195" fillId="0" borderId="0"/>
    <xf numFmtId="174" fontId="195"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xf numFmtId="174" fontId="196"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7" fillId="0" borderId="0"/>
    <xf numFmtId="174" fontId="179" fillId="0" borderId="0"/>
    <xf numFmtId="174" fontId="179" fillId="0" borderId="0" applyNumberForma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applyNumberForma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83" fillId="0" borderId="0">
      <alignment vertical="top"/>
    </xf>
    <xf numFmtId="174" fontId="183" fillId="0" borderId="0">
      <alignment vertical="top"/>
    </xf>
    <xf numFmtId="174" fontId="183" fillId="0" borderId="0">
      <alignment vertical="top"/>
    </xf>
    <xf numFmtId="174" fontId="191"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91" fillId="0" borderId="0"/>
    <xf numFmtId="174" fontId="191" fillId="0" borderId="0"/>
    <xf numFmtId="174" fontId="191" fillId="0" borderId="0"/>
    <xf numFmtId="174" fontId="191" fillId="0" borderId="0"/>
    <xf numFmtId="174" fontId="179" fillId="0" borderId="0" applyNumberFormat="0" applyFill="0" applyBorder="0" applyAlignment="0" applyProtection="0"/>
    <xf numFmtId="174" fontId="183" fillId="0" borderId="0">
      <alignment vertical="top"/>
    </xf>
    <xf numFmtId="174" fontId="195" fillId="0" borderId="0"/>
    <xf numFmtId="186" fontId="179" fillId="0" borderId="0" applyFont="0" applyFill="0" applyBorder="0" applyAlignment="0" applyProtection="0"/>
    <xf numFmtId="187" fontId="179" fillId="0" borderId="0" applyFont="0" applyFill="0" applyBorder="0" applyAlignment="0" applyProtection="0"/>
    <xf numFmtId="188" fontId="179" fillId="0" borderId="0" applyFont="0" applyFill="0" applyBorder="0" applyAlignment="0" applyProtection="0"/>
    <xf numFmtId="189" fontId="179" fillId="0" borderId="0" applyFont="0" applyFill="0" applyBorder="0" applyAlignment="0" applyProtection="0"/>
    <xf numFmtId="190" fontId="179" fillId="0" borderId="0" applyFont="0" applyFill="0" applyBorder="0" applyAlignment="0" applyProtection="0"/>
    <xf numFmtId="186" fontId="179" fillId="0" borderId="0" applyFon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7" fillId="0" borderId="0"/>
    <xf numFmtId="174" fontId="187"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91"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3" fontId="179" fillId="0" borderId="0" applyFont="0" applyFill="0" applyBorder="0" applyAlignment="0" applyProtection="0"/>
    <xf numFmtId="194" fontId="179" fillId="0" borderId="0" applyFont="0" applyFill="0" applyBorder="0" applyAlignment="0" applyProtection="0"/>
    <xf numFmtId="195"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93" fontId="179" fillId="0" borderId="0" applyFont="0" applyFill="0" applyBorder="0" applyAlignment="0" applyProtection="0"/>
    <xf numFmtId="194" fontId="179" fillId="0" borderId="0" applyFont="0" applyFill="0" applyBorder="0" applyAlignment="0" applyProtection="0"/>
    <xf numFmtId="195" fontId="179" fillId="0" borderId="0" applyFont="0" applyFill="0" applyBorder="0" applyAlignment="0" applyProtection="0"/>
    <xf numFmtId="192" fontId="179" fillId="0" borderId="0" applyFont="0" applyFill="0" applyBorder="0" applyAlignment="0" applyProtection="0"/>
    <xf numFmtId="191" fontId="179" fillId="0" borderId="0" applyFont="0" applyFill="0" applyBorder="0" applyAlignment="0" applyProtection="0"/>
    <xf numFmtId="191" fontId="179" fillId="0" borderId="0" applyFont="0" applyFill="0" applyBorder="0" applyAlignment="0" applyProtection="0"/>
    <xf numFmtId="191" fontId="179" fillId="0" borderId="0" applyFont="0" applyFill="0" applyBorder="0" applyAlignment="0" applyProtection="0"/>
    <xf numFmtId="192" fontId="197" fillId="0" borderId="0" applyFont="0" applyFill="0" applyBorder="0" applyAlignment="0" applyProtection="0"/>
    <xf numFmtId="192" fontId="197"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6" fontId="179" fillId="0" borderId="0" applyFont="0" applyFill="0" applyBorder="0" applyAlignment="0" applyProtection="0"/>
    <xf numFmtId="191" fontId="179" fillId="0" borderId="0" applyFont="0" applyFill="0" applyBorder="0" applyAlignment="0" applyProtection="0"/>
    <xf numFmtId="191"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3" fillId="0" borderId="0" applyFont="0" applyFill="0" applyBorder="0" applyAlignment="0" applyProtection="0"/>
    <xf numFmtId="192" fontId="173" fillId="0" borderId="0" applyFont="0" applyFill="0" applyBorder="0" applyAlignment="0" applyProtection="0"/>
    <xf numFmtId="192" fontId="173" fillId="0" borderId="0" applyFont="0" applyFill="0" applyBorder="0" applyAlignment="0" applyProtection="0"/>
    <xf numFmtId="192" fontId="173"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92"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92" fontId="179" fillId="0" borderId="0" applyFont="0" applyFill="0" applyBorder="0" applyAlignment="0" applyProtection="0"/>
    <xf numFmtId="188" fontId="179" fillId="0" borderId="0" applyFont="0" applyFill="0" applyBorder="0" applyAlignment="0" applyProtection="0"/>
    <xf numFmtId="39" fontId="179" fillId="0" borderId="0" applyFont="0" applyFill="0" applyBorder="0" applyAlignment="0" applyProtection="0"/>
    <xf numFmtId="183" fontId="179" fillId="0" borderId="0" applyFont="0" applyFill="0" applyBorder="0" applyAlignment="0" applyProtection="0"/>
    <xf numFmtId="188" fontId="179" fillId="0" borderId="0" applyFont="0" applyFill="0" applyBorder="0" applyAlignment="0" applyProtection="0"/>
    <xf numFmtId="188" fontId="179" fillId="0" borderId="0" applyFon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3" fillId="0" borderId="0">
      <alignment vertical="top"/>
    </xf>
    <xf numFmtId="174" fontId="183" fillId="0" borderId="0">
      <alignment vertical="top"/>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1" fillId="0" borderId="0"/>
    <xf numFmtId="174" fontId="179" fillId="0" borderId="0"/>
    <xf numFmtId="174" fontId="179" fillId="0" borderId="0"/>
    <xf numFmtId="174" fontId="179" fillId="0" borderId="0"/>
    <xf numFmtId="185" fontId="179" fillId="0" borderId="0">
      <alignment horizontal="left" wrapText="1"/>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82" fontId="198"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96" fontId="179" fillId="0" borderId="0" applyFont="0" applyFill="0" applyBorder="0" applyAlignment="0" applyProtection="0"/>
    <xf numFmtId="196" fontId="179" fillId="0" borderId="0" applyFont="0" applyFill="0" applyBorder="0" applyAlignment="0" applyProtection="0"/>
    <xf numFmtId="196" fontId="179" fillId="0" borderId="0" applyFon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1" fillId="0" borderId="0"/>
    <xf numFmtId="174" fontId="187"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9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36" borderId="0" applyNumberFormat="0" applyFont="0" applyAlignment="0" applyProtection="0"/>
    <xf numFmtId="174" fontId="179" fillId="0" borderId="0" applyNumberFormat="0" applyFill="0" applyBorder="0" applyAlignment="0" applyProtection="0"/>
    <xf numFmtId="174" fontId="179" fillId="0" borderId="0"/>
    <xf numFmtId="174" fontId="179" fillId="0" borderId="0" applyNumberFormat="0" applyFill="0" applyBorder="0" applyAlignment="0" applyProtection="0"/>
    <xf numFmtId="174" fontId="194" fillId="0" borderId="0" applyNumberFormat="0" applyFill="0" applyBorder="0" applyAlignment="0" applyProtection="0"/>
    <xf numFmtId="174" fontId="183" fillId="0" borderId="0">
      <alignment vertical="top"/>
    </xf>
    <xf numFmtId="174" fontId="179" fillId="0" borderId="0"/>
    <xf numFmtId="174" fontId="194" fillId="0" borderId="0" applyNumberFormat="0" applyFill="0" applyBorder="0" applyAlignment="0" applyProtection="0"/>
    <xf numFmtId="174" fontId="191" fillId="0" borderId="0"/>
    <xf numFmtId="180" fontId="179" fillId="0" borderId="0" applyFont="0" applyFill="0" applyBorder="0" applyAlignment="0" applyProtection="0"/>
    <xf numFmtId="180" fontId="179" fillId="0" borderId="0" applyFont="0" applyFill="0" applyBorder="0" applyAlignment="0" applyProtection="0"/>
    <xf numFmtId="174" fontId="191" fillId="0" borderId="0"/>
    <xf numFmtId="174" fontId="179" fillId="0" borderId="0" applyNumberFormat="0" applyFill="0" applyBorder="0" applyAlignment="0" applyProtection="0"/>
    <xf numFmtId="174" fontId="195"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82" fontId="198"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95" fillId="0" borderId="0"/>
    <xf numFmtId="174" fontId="195" fillId="0" borderId="0"/>
    <xf numFmtId="174" fontId="195" fillId="0" borderId="0"/>
    <xf numFmtId="174" fontId="179" fillId="0" borderId="0" applyNumberFormat="0" applyFill="0" applyBorder="0" applyAlignment="0" applyProtection="0"/>
    <xf numFmtId="174" fontId="195" fillId="0" borderId="0"/>
    <xf numFmtId="174" fontId="187"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200" fillId="37" borderId="0" applyNumberFormat="0" applyBorder="0" applyProtection="0">
      <alignment horizontal="centerContinuous" vertical="center"/>
    </xf>
    <xf numFmtId="174" fontId="189" fillId="0" borderId="0" applyNumberFormat="0" applyFill="0" applyBorder="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3" fontId="202" fillId="0" borderId="15" applyBorder="0">
      <alignment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xf numFmtId="197" fontId="179" fillId="0" borderId="0" applyFont="0" applyFill="0" applyBorder="0" applyAlignment="0" applyProtection="0"/>
    <xf numFmtId="174" fontId="179" fillId="0" borderId="0" applyFont="0" applyFill="0" applyBorder="0" applyAlignment="0" applyProtection="0"/>
    <xf numFmtId="191" fontId="179" fillId="0" borderId="0" applyFont="0" applyFill="0" applyBorder="0" applyAlignment="0" applyProtection="0"/>
    <xf numFmtId="197" fontId="179" fillId="0" borderId="0" applyFont="0" applyFill="0" applyBorder="0" applyAlignment="0" applyProtection="0"/>
    <xf numFmtId="197" fontId="179" fillId="0" borderId="0" applyFont="0" applyFill="0" applyBorder="0" applyAlignment="0" applyProtection="0"/>
    <xf numFmtId="198" fontId="179" fillId="0" borderId="0" applyFont="0" applyFill="0" applyBorder="0" applyProtection="0">
      <alignment horizontal="right"/>
    </xf>
    <xf numFmtId="174" fontId="179" fillId="0" borderId="0" applyFont="0" applyFill="0" applyBorder="0" applyAlignment="0" applyProtection="0"/>
    <xf numFmtId="174" fontId="179" fillId="0" borderId="0" applyFont="0" applyFill="0" applyBorder="0" applyProtection="0">
      <alignment horizontal="right"/>
    </xf>
    <xf numFmtId="198" fontId="179" fillId="0" borderId="0" applyFont="0" applyFill="0" applyBorder="0" applyProtection="0">
      <alignment horizontal="right"/>
    </xf>
    <xf numFmtId="198" fontId="179" fillId="0" borderId="0" applyFont="0" applyFill="0" applyBorder="0" applyProtection="0">
      <alignment horizontal="right"/>
    </xf>
    <xf numFmtId="199" fontId="179" fillId="0" borderId="0" applyFont="0" applyFill="0" applyBorder="0" applyProtection="0">
      <alignment horizontal="right"/>
    </xf>
    <xf numFmtId="199" fontId="179" fillId="0" borderId="0" applyFont="0" applyFill="0" applyBorder="0" applyProtection="0">
      <alignment horizontal="right"/>
    </xf>
    <xf numFmtId="199" fontId="179" fillId="0" borderId="0" applyFont="0" applyFill="0" applyBorder="0" applyProtection="0">
      <alignment horizontal="right"/>
    </xf>
    <xf numFmtId="174" fontId="179" fillId="0" borderId="0" applyFont="0" applyFill="0" applyBorder="0" applyProtection="0">
      <alignment horizontal="right"/>
    </xf>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xf numFmtId="174" fontId="179" fillId="0" borderId="0"/>
    <xf numFmtId="174" fontId="179" fillId="0" borderId="0"/>
    <xf numFmtId="174" fontId="179"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79"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200" fontId="179" fillId="0" borderId="0" applyFont="0" applyFill="0" applyBorder="0" applyAlignment="0" applyProtection="0"/>
    <xf numFmtId="200"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85" fontId="179" fillId="0" borderId="0">
      <alignment horizontal="left" wrapText="1"/>
    </xf>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85" fontId="179" fillId="0" borderId="0">
      <alignment horizontal="left" wrapText="1"/>
    </xf>
    <xf numFmtId="185" fontId="179" fillId="0" borderId="0">
      <alignment horizontal="left" wrapText="1"/>
    </xf>
    <xf numFmtId="185" fontId="179" fillId="0" borderId="0">
      <alignment horizontal="left" wrapText="1"/>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79" fillId="0" borderId="0"/>
    <xf numFmtId="174" fontId="179" fillId="0" borderId="0"/>
    <xf numFmtId="185" fontId="179" fillId="0" borderId="0">
      <alignment horizontal="left" wrapText="1"/>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85" fontId="179" fillId="0" borderId="0">
      <alignment horizontal="left" wrapText="1"/>
    </xf>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187" fillId="0" borderId="0"/>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Protection="0">
      <alignment vertical="top"/>
    </xf>
    <xf numFmtId="174" fontId="203" fillId="0" borderId="0" applyNumberFormat="0" applyFill="0" applyBorder="0" applyProtection="0">
      <alignment vertical="top"/>
    </xf>
    <xf numFmtId="174" fontId="179" fillId="0" borderId="0" applyNumberFormat="0" applyFill="0" applyBorder="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4" fillId="0" borderId="16" applyNumberFormat="0" applyFill="0" applyAlignment="0" applyProtection="0"/>
    <xf numFmtId="174" fontId="179" fillId="0" borderId="16" applyNumberFormat="0" applyFill="0" applyAlignment="0" applyProtection="0"/>
    <xf numFmtId="174" fontId="204" fillId="0" borderId="16" applyNumberFormat="0" applyFill="0" applyAlignment="0" applyProtection="0"/>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17" applyNumberFormat="0" applyFill="0" applyProtection="0">
      <alignment horizontal="center"/>
    </xf>
    <xf numFmtId="174" fontId="179" fillId="0" borderId="17" applyNumberFormat="0" applyFill="0" applyProtection="0">
      <alignment horizontal="center"/>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5" fillId="0" borderId="0" applyNumberFormat="0" applyFill="0" applyBorder="0" applyProtection="0">
      <alignment horizontal="left"/>
    </xf>
    <xf numFmtId="174" fontId="179" fillId="0" borderId="0" applyNumberFormat="0" applyFill="0" applyBorder="0" applyProtection="0">
      <alignment horizontal="left"/>
    </xf>
    <xf numFmtId="174" fontId="205" fillId="0" borderId="0" applyNumberFormat="0" applyFill="0" applyBorder="0" applyProtection="0">
      <alignment horizontal="left"/>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Protection="0">
      <alignment horizontal="centerContinuous"/>
    </xf>
    <xf numFmtId="174" fontId="206" fillId="0" borderId="0" applyNumberFormat="0" applyFill="0" applyBorder="0" applyProtection="0">
      <alignment horizontal="centerContinuous"/>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83" fillId="0" borderId="0">
      <alignment vertical="top"/>
    </xf>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174" fontId="195"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79"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94" fillId="0" borderId="0" applyNumberFormat="0" applyFill="0" applyBorder="0" applyAlignment="0" applyProtection="0"/>
    <xf numFmtId="174" fontId="179" fillId="0" borderId="0" applyNumberFormat="0" applyFill="0" applyBorder="0" applyAlignment="0" applyProtection="0"/>
    <xf numFmtId="174" fontId="179" fillId="0" borderId="0" applyNumberFormat="0" applyFill="0" applyBorder="0" applyAlignment="0" applyProtection="0"/>
    <xf numFmtId="201" fontId="189" fillId="0" borderId="0" applyFont="0" applyFill="0" applyBorder="0" applyAlignment="0" applyProtection="0"/>
    <xf numFmtId="202" fontId="189" fillId="0" borderId="0" applyFont="0" applyFill="0" applyBorder="0" applyAlignment="0" applyProtection="0"/>
    <xf numFmtId="174" fontId="191" fillId="0" borderId="0" applyFont="0" applyFill="0" applyBorder="0" applyAlignment="0" applyProtection="0"/>
    <xf numFmtId="174" fontId="191"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174" fontId="179" fillId="0" borderId="0"/>
    <xf numFmtId="174" fontId="179" fillId="0" borderId="0"/>
    <xf numFmtId="0" fontId="191" fillId="0" borderId="0" applyNumberFormat="0" applyFill="0" applyBorder="0" applyAlignment="0" applyProtection="0"/>
    <xf numFmtId="174" fontId="179" fillId="0" borderId="0"/>
    <xf numFmtId="174" fontId="192" fillId="0" borderId="0"/>
    <xf numFmtId="174" fontId="207" fillId="0" borderId="0" applyNumberFormat="0" applyFill="0" applyBorder="0" applyAlignment="0" applyProtection="0">
      <alignment vertical="top"/>
      <protection locked="0"/>
    </xf>
    <xf numFmtId="174" fontId="189" fillId="0" borderId="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204" fontId="191" fillId="0" borderId="0"/>
    <xf numFmtId="204" fontId="191" fillId="0" borderId="0"/>
    <xf numFmtId="174" fontId="208" fillId="0" borderId="18" applyFont="0" applyFill="0" applyBorder="0" applyAlignment="0" applyProtection="0"/>
    <xf numFmtId="174" fontId="209" fillId="0" borderId="0"/>
    <xf numFmtId="205" fontId="179" fillId="0" borderId="19" applyFont="0" applyFill="0" applyBorder="0" applyProtection="0">
      <alignment horizontal="right" vertical="center" wrapText="1"/>
    </xf>
    <xf numFmtId="174" fontId="209" fillId="0" borderId="0"/>
    <xf numFmtId="174" fontId="209" fillId="0" borderId="0"/>
    <xf numFmtId="174" fontId="209" fillId="0" borderId="0"/>
    <xf numFmtId="206" fontId="189" fillId="0" borderId="0" applyFont="0" applyFill="0" applyBorder="0" applyAlignment="0" applyProtection="0">
      <protection locked="0"/>
    </xf>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174"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210" fillId="38"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172"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0" fillId="38"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174"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210" fillId="4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172"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0" fillId="40"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174"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210" fillId="43" borderId="0" applyNumberFormat="0" applyBorder="0" applyAlignment="0" applyProtection="0"/>
    <xf numFmtId="0" fontId="172"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0" fillId="4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172"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0" fillId="44"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174"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210" fillId="46"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210" fillId="39" borderId="0" applyNumberFormat="0" applyBorder="0" applyAlignment="0" applyProtection="0"/>
    <xf numFmtId="0" fontId="172"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0" fillId="46"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174"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0" fillId="41" borderId="0" applyNumberFormat="0" applyBorder="0" applyAlignment="0" applyProtection="0"/>
    <xf numFmtId="0" fontId="210" fillId="47" borderId="0" applyNumberFormat="0" applyBorder="0" applyAlignment="0" applyProtection="0"/>
    <xf numFmtId="0" fontId="211" fillId="38" borderId="0" applyNumberFormat="0" applyBorder="0" applyAlignment="0" applyProtection="0"/>
    <xf numFmtId="0" fontId="210" fillId="41" borderId="0" applyNumberFormat="0" applyBorder="0" applyAlignment="0" applyProtection="0"/>
    <xf numFmtId="0" fontId="211" fillId="40" borderId="0" applyNumberFormat="0" applyBorder="0" applyAlignment="0" applyProtection="0"/>
    <xf numFmtId="0" fontId="210" fillId="43" borderId="0" applyNumberFormat="0" applyBorder="0" applyAlignment="0" applyProtection="0"/>
    <xf numFmtId="0" fontId="211" fillId="42" borderId="0" applyNumberFormat="0" applyBorder="0" applyAlignment="0" applyProtection="0"/>
    <xf numFmtId="0" fontId="210" fillId="47" borderId="0" applyNumberFormat="0" applyBorder="0" applyAlignment="0" applyProtection="0"/>
    <xf numFmtId="0" fontId="211" fillId="44" borderId="0" applyNumberFormat="0" applyBorder="0" applyAlignment="0" applyProtection="0"/>
    <xf numFmtId="0" fontId="210" fillId="48" borderId="0" applyNumberFormat="0" applyBorder="0" applyAlignment="0" applyProtection="0"/>
    <xf numFmtId="0" fontId="211" fillId="46" borderId="0" applyNumberFormat="0" applyBorder="0" applyAlignment="0" applyProtection="0"/>
    <xf numFmtId="0" fontId="210" fillId="41" borderId="0" applyNumberFormat="0" applyBorder="0" applyAlignment="0" applyProtection="0"/>
    <xf numFmtId="0" fontId="211" fillId="41" borderId="0" applyNumberFormat="0" applyBorder="0" applyAlignment="0" applyProtection="0"/>
    <xf numFmtId="207" fontId="179" fillId="0" borderId="0" applyProtection="0">
      <protection locked="0"/>
    </xf>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172"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0" fillId="49"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174"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210" fillId="51"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0" fillId="51"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174"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210" fillId="52"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210" fillId="36" borderId="0" applyNumberFormat="0" applyBorder="0" applyAlignment="0" applyProtection="0"/>
    <xf numFmtId="0" fontId="172"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0" fillId="52"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174"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210" fillId="44"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210" fillId="45" borderId="0" applyNumberFormat="0" applyBorder="0" applyAlignment="0" applyProtection="0"/>
    <xf numFmtId="0" fontId="172"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0" fillId="44"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174"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210" fillId="49"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210" fillId="50" borderId="0" applyNumberFormat="0" applyBorder="0" applyAlignment="0" applyProtection="0"/>
    <xf numFmtId="0" fontId="172"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0" fillId="49"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174"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210" fillId="53"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210" fillId="41" borderId="0" applyNumberFormat="0" applyBorder="0" applyAlignment="0" applyProtection="0"/>
    <xf numFmtId="0" fontId="172"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0" fillId="53" borderId="0" applyNumberFormat="0" applyBorder="0" applyAlignment="0" applyProtection="0"/>
    <xf numFmtId="0" fontId="210" fillId="54" borderId="0" applyNumberFormat="0" applyBorder="0" applyAlignment="0" applyProtection="0"/>
    <xf numFmtId="0" fontId="211" fillId="49" borderId="0" applyNumberFormat="0" applyBorder="0" applyAlignment="0" applyProtection="0"/>
    <xf numFmtId="0" fontId="210" fillId="51" borderId="0" applyNumberFormat="0" applyBorder="0" applyAlignment="0" applyProtection="0"/>
    <xf numFmtId="0" fontId="211" fillId="51" borderId="0" applyNumberFormat="0" applyBorder="0" applyAlignment="0" applyProtection="0"/>
    <xf numFmtId="0" fontId="210" fillId="36" borderId="0" applyNumberFormat="0" applyBorder="0" applyAlignment="0" applyProtection="0"/>
    <xf numFmtId="0" fontId="211" fillId="52" borderId="0" applyNumberFormat="0" applyBorder="0" applyAlignment="0" applyProtection="0"/>
    <xf numFmtId="0" fontId="210" fillId="54" borderId="0" applyNumberFormat="0" applyBorder="0" applyAlignment="0" applyProtection="0"/>
    <xf numFmtId="0" fontId="211" fillId="44" borderId="0" applyNumberFormat="0" applyBorder="0" applyAlignment="0" applyProtection="0"/>
    <xf numFmtId="0" fontId="210" fillId="49" borderId="0" applyNumberFormat="0" applyBorder="0" applyAlignment="0" applyProtection="0"/>
    <xf numFmtId="0" fontId="211" fillId="49" borderId="0" applyNumberFormat="0" applyBorder="0" applyAlignment="0" applyProtection="0"/>
    <xf numFmtId="0" fontId="210" fillId="41" borderId="0" applyNumberFormat="0" applyBorder="0" applyAlignment="0" applyProtection="0"/>
    <xf numFmtId="0" fontId="211" fillId="53"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3" fillId="12"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0" fontId="212" fillId="55"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0" fontId="171" fillId="12" borderId="0" applyNumberFormat="0" applyBorder="0" applyAlignment="0" applyProtection="0"/>
    <xf numFmtId="0" fontId="212" fillId="55"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0" fontId="212" fillId="55"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174" fontId="212" fillId="55" borderId="0" applyNumberFormat="0" applyBorder="0" applyAlignment="0" applyProtection="0"/>
    <xf numFmtId="0" fontId="171" fillId="12" borderId="0" applyNumberFormat="0" applyBorder="0" applyAlignment="0" applyProtection="0"/>
    <xf numFmtId="0" fontId="212" fillId="55" borderId="0" applyNumberFormat="0" applyBorder="0" applyAlignment="0" applyProtection="0"/>
    <xf numFmtId="174" fontId="212" fillId="55" borderId="0" applyNumberFormat="0" applyBorder="0" applyAlignment="0" applyProtection="0"/>
    <xf numFmtId="0" fontId="212" fillId="55" borderId="0" applyNumberFormat="0" applyBorder="0" applyAlignment="0" applyProtection="0"/>
    <xf numFmtId="0" fontId="171" fillId="12" borderId="0" applyNumberFormat="0" applyBorder="0" applyAlignment="0" applyProtection="0"/>
    <xf numFmtId="0" fontId="212" fillId="55"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3" fillId="16"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0" fontId="212" fillId="51"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0" fontId="171" fillId="16" borderId="0" applyNumberFormat="0" applyBorder="0" applyAlignment="0" applyProtection="0"/>
    <xf numFmtId="0" fontId="212" fillId="51"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0" fontId="212" fillId="51"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174" fontId="212" fillId="51" borderId="0" applyNumberFormat="0" applyBorder="0" applyAlignment="0" applyProtection="0"/>
    <xf numFmtId="0" fontId="171" fillId="16" borderId="0" applyNumberFormat="0" applyBorder="0" applyAlignment="0" applyProtection="0"/>
    <xf numFmtId="0" fontId="212" fillId="51" borderId="0" applyNumberFormat="0" applyBorder="0" applyAlignment="0" applyProtection="0"/>
    <xf numFmtId="174" fontId="212" fillId="51" borderId="0" applyNumberFormat="0" applyBorder="0" applyAlignment="0" applyProtection="0"/>
    <xf numFmtId="0" fontId="212" fillId="51" borderId="0" applyNumberFormat="0" applyBorder="0" applyAlignment="0" applyProtection="0"/>
    <xf numFmtId="0" fontId="171" fillId="16" borderId="0" applyNumberFormat="0" applyBorder="0" applyAlignment="0" applyProtection="0"/>
    <xf numFmtId="0" fontId="212" fillId="51" borderId="0" applyNumberFormat="0" applyBorder="0" applyAlignment="0" applyProtection="0"/>
    <xf numFmtId="0" fontId="213" fillId="16" borderId="0" applyNumberFormat="0" applyBorder="0" applyAlignment="0" applyProtection="0"/>
    <xf numFmtId="0" fontId="213" fillId="16" borderId="0" applyNumberFormat="0" applyBorder="0" applyAlignment="0" applyProtection="0"/>
    <xf numFmtId="0" fontId="213" fillId="16" borderId="0" applyNumberFormat="0" applyBorder="0" applyAlignment="0" applyProtection="0"/>
    <xf numFmtId="0" fontId="213" fillId="16" borderId="0" applyNumberFormat="0" applyBorder="0" applyAlignment="0" applyProtection="0"/>
    <xf numFmtId="0" fontId="213" fillId="1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3" fillId="20"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0" fontId="212" fillId="52"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0" fontId="171" fillId="20" borderId="0" applyNumberFormat="0" applyBorder="0" applyAlignment="0" applyProtection="0"/>
    <xf numFmtId="0" fontId="212" fillId="52"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0" fontId="212" fillId="52"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174" fontId="212" fillId="52" borderId="0" applyNumberFormat="0" applyBorder="0" applyAlignment="0" applyProtection="0"/>
    <xf numFmtId="0" fontId="171" fillId="20" borderId="0" applyNumberFormat="0" applyBorder="0" applyAlignment="0" applyProtection="0"/>
    <xf numFmtId="0" fontId="212" fillId="52" borderId="0" applyNumberFormat="0" applyBorder="0" applyAlignment="0" applyProtection="0"/>
    <xf numFmtId="174" fontId="212" fillId="52" borderId="0" applyNumberFormat="0" applyBorder="0" applyAlignment="0" applyProtection="0"/>
    <xf numFmtId="0" fontId="212" fillId="52" borderId="0" applyNumberFormat="0" applyBorder="0" applyAlignment="0" applyProtection="0"/>
    <xf numFmtId="0" fontId="171" fillId="20" borderId="0" applyNumberFormat="0" applyBorder="0" applyAlignment="0" applyProtection="0"/>
    <xf numFmtId="0" fontId="212" fillId="52"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3" fillId="24"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171" fillId="24"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171" fillId="24"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0" fontId="171" fillId="24" borderId="0" applyNumberFormat="0" applyBorder="0" applyAlignment="0" applyProtection="0"/>
    <xf numFmtId="0" fontId="212" fillId="56"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4"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3" fillId="28"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171" fillId="28"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171" fillId="28"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0" fontId="171" fillId="28" borderId="0" applyNumberFormat="0" applyBorder="0" applyAlignment="0" applyProtection="0"/>
    <xf numFmtId="0" fontId="212" fillId="57"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3" fillId="32"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0" fontId="212" fillId="58"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0" fontId="171" fillId="32" borderId="0" applyNumberFormat="0" applyBorder="0" applyAlignment="0" applyProtection="0"/>
    <xf numFmtId="0" fontId="212" fillId="58"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0" fontId="212" fillId="58"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174" fontId="212" fillId="58" borderId="0" applyNumberFormat="0" applyBorder="0" applyAlignment="0" applyProtection="0"/>
    <xf numFmtId="0" fontId="171" fillId="32" borderId="0" applyNumberFormat="0" applyBorder="0" applyAlignment="0" applyProtection="0"/>
    <xf numFmtId="0" fontId="212" fillId="58" borderId="0" applyNumberFormat="0" applyBorder="0" applyAlignment="0" applyProtection="0"/>
    <xf numFmtId="174" fontId="212" fillId="58" borderId="0" applyNumberFormat="0" applyBorder="0" applyAlignment="0" applyProtection="0"/>
    <xf numFmtId="0" fontId="212" fillId="58" borderId="0" applyNumberFormat="0" applyBorder="0" applyAlignment="0" applyProtection="0"/>
    <xf numFmtId="0" fontId="171" fillId="32" borderId="0" applyNumberFormat="0" applyBorder="0" applyAlignment="0" applyProtection="0"/>
    <xf numFmtId="0" fontId="212" fillId="58"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57" borderId="0" applyNumberFormat="0" applyBorder="0" applyAlignment="0" applyProtection="0"/>
    <xf numFmtId="0" fontId="214" fillId="55" borderId="0" applyNumberFormat="0" applyBorder="0" applyAlignment="0" applyProtection="0"/>
    <xf numFmtId="0" fontId="212" fillId="51" borderId="0" applyNumberFormat="0" applyBorder="0" applyAlignment="0" applyProtection="0"/>
    <xf numFmtId="0" fontId="214" fillId="51" borderId="0" applyNumberFormat="0" applyBorder="0" applyAlignment="0" applyProtection="0"/>
    <xf numFmtId="0" fontId="212" fillId="36" borderId="0" applyNumberFormat="0" applyBorder="0" applyAlignment="0" applyProtection="0"/>
    <xf numFmtId="0" fontId="214" fillId="52" borderId="0" applyNumberFormat="0" applyBorder="0" applyAlignment="0" applyProtection="0"/>
    <xf numFmtId="0" fontId="212" fillId="54" borderId="0" applyNumberFormat="0" applyBorder="0" applyAlignment="0" applyProtection="0"/>
    <xf numFmtId="0" fontId="214" fillId="56" borderId="0" applyNumberFormat="0" applyBorder="0" applyAlignment="0" applyProtection="0"/>
    <xf numFmtId="0" fontId="212" fillId="57" borderId="0" applyNumberFormat="0" applyBorder="0" applyAlignment="0" applyProtection="0"/>
    <xf numFmtId="0" fontId="214" fillId="57" borderId="0" applyNumberFormat="0" applyBorder="0" applyAlignment="0" applyProtection="0"/>
    <xf numFmtId="0" fontId="212" fillId="41" borderId="0" applyNumberFormat="0" applyBorder="0" applyAlignment="0" applyProtection="0"/>
    <xf numFmtId="0" fontId="214" fillId="58" borderId="0" applyNumberFormat="0" applyBorder="0" applyAlignment="0" applyProtection="0"/>
    <xf numFmtId="174" fontId="215" fillId="0" borderId="0"/>
    <xf numFmtId="174" fontId="192" fillId="0" borderId="0"/>
    <xf numFmtId="174" fontId="216" fillId="0" borderId="10" applyBorder="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3" fillId="9"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0" fontId="212" fillId="45"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0" fontId="171" fillId="9" borderId="0" applyNumberFormat="0" applyBorder="0" applyAlignment="0" applyProtection="0"/>
    <xf numFmtId="0" fontId="212" fillId="45"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0" fontId="212" fillId="45"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174" fontId="212" fillId="45" borderId="0" applyNumberFormat="0" applyBorder="0" applyAlignment="0" applyProtection="0"/>
    <xf numFmtId="0" fontId="171" fillId="9" borderId="0" applyNumberFormat="0" applyBorder="0" applyAlignment="0" applyProtection="0"/>
    <xf numFmtId="0" fontId="212" fillId="45" borderId="0" applyNumberFormat="0" applyBorder="0" applyAlignment="0" applyProtection="0"/>
    <xf numFmtId="174" fontId="212" fillId="45" borderId="0" applyNumberFormat="0" applyBorder="0" applyAlignment="0" applyProtection="0"/>
    <xf numFmtId="0" fontId="212" fillId="45" borderId="0" applyNumberFormat="0" applyBorder="0" applyAlignment="0" applyProtection="0"/>
    <xf numFmtId="0" fontId="171" fillId="9" borderId="0" applyNumberFormat="0" applyBorder="0" applyAlignment="0" applyProtection="0"/>
    <xf numFmtId="0" fontId="212" fillId="45"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3" fillId="13"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0" fontId="212" fillId="60"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0" fontId="171" fillId="13" borderId="0" applyNumberFormat="0" applyBorder="0" applyAlignment="0" applyProtection="0"/>
    <xf numFmtId="0" fontId="212" fillId="60"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0" fontId="212" fillId="60"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174" fontId="212" fillId="60" borderId="0" applyNumberFormat="0" applyBorder="0" applyAlignment="0" applyProtection="0"/>
    <xf numFmtId="0" fontId="171" fillId="13" borderId="0" applyNumberFormat="0" applyBorder="0" applyAlignment="0" applyProtection="0"/>
    <xf numFmtId="0" fontId="212" fillId="60" borderId="0" applyNumberFormat="0" applyBorder="0" applyAlignment="0" applyProtection="0"/>
    <xf numFmtId="174" fontId="212" fillId="60" borderId="0" applyNumberFormat="0" applyBorder="0" applyAlignment="0" applyProtection="0"/>
    <xf numFmtId="0" fontId="212" fillId="60" borderId="0" applyNumberFormat="0" applyBorder="0" applyAlignment="0" applyProtection="0"/>
    <xf numFmtId="0" fontId="171" fillId="13" borderId="0" applyNumberFormat="0" applyBorder="0" applyAlignment="0" applyProtection="0"/>
    <xf numFmtId="0" fontId="212" fillId="60" borderId="0" applyNumberFormat="0" applyBorder="0" applyAlignment="0" applyProtection="0"/>
    <xf numFmtId="0" fontId="213" fillId="13" borderId="0" applyNumberFormat="0" applyBorder="0" applyAlignment="0" applyProtection="0"/>
    <xf numFmtId="0" fontId="213" fillId="13" borderId="0" applyNumberFormat="0" applyBorder="0" applyAlignment="0" applyProtection="0"/>
    <xf numFmtId="0" fontId="213" fillId="13" borderId="0" applyNumberFormat="0" applyBorder="0" applyAlignment="0" applyProtection="0"/>
    <xf numFmtId="0" fontId="213" fillId="13" borderId="0" applyNumberFormat="0" applyBorder="0" applyAlignment="0" applyProtection="0"/>
    <xf numFmtId="0" fontId="213" fillId="13" borderId="0" applyNumberFormat="0" applyBorder="0" applyAlignment="0" applyProtection="0"/>
    <xf numFmtId="0" fontId="213" fillId="17"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0" fontId="212" fillId="61"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0" fontId="171" fillId="17" borderId="0" applyNumberFormat="0" applyBorder="0" applyAlignment="0" applyProtection="0"/>
    <xf numFmtId="0" fontId="212" fillId="61"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0" fontId="212" fillId="61"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174" fontId="212" fillId="61" borderId="0" applyNumberFormat="0" applyBorder="0" applyAlignment="0" applyProtection="0"/>
    <xf numFmtId="0" fontId="171" fillId="17" borderId="0" applyNumberFormat="0" applyBorder="0" applyAlignment="0" applyProtection="0"/>
    <xf numFmtId="0" fontId="212" fillId="61" borderId="0" applyNumberFormat="0" applyBorder="0" applyAlignment="0" applyProtection="0"/>
    <xf numFmtId="174" fontId="212" fillId="61" borderId="0" applyNumberFormat="0" applyBorder="0" applyAlignment="0" applyProtection="0"/>
    <xf numFmtId="0" fontId="212" fillId="61" borderId="0" applyNumberFormat="0" applyBorder="0" applyAlignment="0" applyProtection="0"/>
    <xf numFmtId="0" fontId="171" fillId="17" borderId="0" applyNumberFormat="0" applyBorder="0" applyAlignment="0" applyProtection="0"/>
    <xf numFmtId="0" fontId="212" fillId="61" borderId="0" applyNumberFormat="0" applyBorder="0" applyAlignment="0" applyProtection="0"/>
    <xf numFmtId="0" fontId="213" fillId="17" borderId="0" applyNumberFormat="0" applyBorder="0" applyAlignment="0" applyProtection="0"/>
    <xf numFmtId="0" fontId="213" fillId="17" borderId="0" applyNumberFormat="0" applyBorder="0" applyAlignment="0" applyProtection="0"/>
    <xf numFmtId="0" fontId="213" fillId="17" borderId="0" applyNumberFormat="0" applyBorder="0" applyAlignment="0" applyProtection="0"/>
    <xf numFmtId="0" fontId="213" fillId="17" borderId="0" applyNumberFormat="0" applyBorder="0" applyAlignment="0" applyProtection="0"/>
    <xf numFmtId="0" fontId="213" fillId="17"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3" fillId="21"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171" fillId="21"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174" fontId="212" fillId="56" borderId="0" applyNumberFormat="0" applyBorder="0" applyAlignment="0" applyProtection="0"/>
    <xf numFmtId="0" fontId="171" fillId="21" borderId="0" applyNumberFormat="0" applyBorder="0" applyAlignment="0" applyProtection="0"/>
    <xf numFmtId="0" fontId="212" fillId="56" borderId="0" applyNumberFormat="0" applyBorder="0" applyAlignment="0" applyProtection="0"/>
    <xf numFmtId="174" fontId="212" fillId="56" borderId="0" applyNumberFormat="0" applyBorder="0" applyAlignment="0" applyProtection="0"/>
    <xf numFmtId="0" fontId="212" fillId="56" borderId="0" applyNumberFormat="0" applyBorder="0" applyAlignment="0" applyProtection="0"/>
    <xf numFmtId="0" fontId="171" fillId="21" borderId="0" applyNumberFormat="0" applyBorder="0" applyAlignment="0" applyProtection="0"/>
    <xf numFmtId="0" fontId="212" fillId="56"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3" fillId="25"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171" fillId="25"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174" fontId="212" fillId="57" borderId="0" applyNumberFormat="0" applyBorder="0" applyAlignment="0" applyProtection="0"/>
    <xf numFmtId="0" fontId="171" fillId="25" borderId="0" applyNumberFormat="0" applyBorder="0" applyAlignment="0" applyProtection="0"/>
    <xf numFmtId="0" fontId="212" fillId="57" borderId="0" applyNumberFormat="0" applyBorder="0" applyAlignment="0" applyProtection="0"/>
    <xf numFmtId="174" fontId="212" fillId="57" borderId="0" applyNumberFormat="0" applyBorder="0" applyAlignment="0" applyProtection="0"/>
    <xf numFmtId="0" fontId="212" fillId="57" borderId="0" applyNumberFormat="0" applyBorder="0" applyAlignment="0" applyProtection="0"/>
    <xf numFmtId="0" fontId="171" fillId="25" borderId="0" applyNumberFormat="0" applyBorder="0" applyAlignment="0" applyProtection="0"/>
    <xf numFmtId="0" fontId="212" fillId="57" borderId="0" applyNumberFormat="0" applyBorder="0" applyAlignment="0" applyProtection="0"/>
    <xf numFmtId="0" fontId="213" fillId="25" borderId="0" applyNumberFormat="0" applyBorder="0" applyAlignment="0" applyProtection="0"/>
    <xf numFmtId="0" fontId="213" fillId="25" borderId="0" applyNumberFormat="0" applyBorder="0" applyAlignment="0" applyProtection="0"/>
    <xf numFmtId="0" fontId="213" fillId="25" borderId="0" applyNumberFormat="0" applyBorder="0" applyAlignment="0" applyProtection="0"/>
    <xf numFmtId="0" fontId="213" fillId="25" borderId="0" applyNumberFormat="0" applyBorder="0" applyAlignment="0" applyProtection="0"/>
    <xf numFmtId="0" fontId="213" fillId="25" borderId="0" applyNumberFormat="0" applyBorder="0" applyAlignment="0" applyProtection="0"/>
    <xf numFmtId="0" fontId="213" fillId="29"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0" fontId="212" fillId="63"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0" fontId="171" fillId="29" borderId="0" applyNumberFormat="0" applyBorder="0" applyAlignment="0" applyProtection="0"/>
    <xf numFmtId="0" fontId="212" fillId="63"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0" fontId="212" fillId="63"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174" fontId="212" fillId="63" borderId="0" applyNumberFormat="0" applyBorder="0" applyAlignment="0" applyProtection="0"/>
    <xf numFmtId="0" fontId="171" fillId="29" borderId="0" applyNumberFormat="0" applyBorder="0" applyAlignment="0" applyProtection="0"/>
    <xf numFmtId="0" fontId="212" fillId="63" borderId="0" applyNumberFormat="0" applyBorder="0" applyAlignment="0" applyProtection="0"/>
    <xf numFmtId="174" fontId="212" fillId="63" borderId="0" applyNumberFormat="0" applyBorder="0" applyAlignment="0" applyProtection="0"/>
    <xf numFmtId="0" fontId="212" fillId="63" borderId="0" applyNumberFormat="0" applyBorder="0" applyAlignment="0" applyProtection="0"/>
    <xf numFmtId="0" fontId="171" fillId="29" borderId="0" applyNumberFormat="0" applyBorder="0" applyAlignment="0" applyProtection="0"/>
    <xf numFmtId="0" fontId="212" fillId="63" borderId="0" applyNumberFormat="0" applyBorder="0" applyAlignment="0" applyProtection="0"/>
    <xf numFmtId="0" fontId="213" fillId="29" borderId="0" applyNumberFormat="0" applyBorder="0" applyAlignment="0" applyProtection="0"/>
    <xf numFmtId="0" fontId="213" fillId="29" borderId="0" applyNumberFormat="0" applyBorder="0" applyAlignment="0" applyProtection="0"/>
    <xf numFmtId="0" fontId="213" fillId="29" borderId="0" applyNumberFormat="0" applyBorder="0" applyAlignment="0" applyProtection="0"/>
    <xf numFmtId="0" fontId="213" fillId="29" borderId="0" applyNumberFormat="0" applyBorder="0" applyAlignment="0" applyProtection="0"/>
    <xf numFmtId="0" fontId="213" fillId="29" borderId="0" applyNumberFormat="0" applyBorder="0" applyAlignment="0" applyProtection="0"/>
    <xf numFmtId="174" fontId="189" fillId="64" borderId="20">
      <alignment horizontal="center" vertical="center"/>
    </xf>
    <xf numFmtId="208" fontId="217" fillId="35" borderId="21" applyFont="0" applyFill="0" applyBorder="0" applyProtection="0">
      <alignment vertical="center"/>
    </xf>
    <xf numFmtId="0" fontId="179" fillId="0" borderId="0" applyNumberFormat="0" applyFill="0" applyBorder="0" applyAlignment="0" applyProtection="0"/>
    <xf numFmtId="173" fontId="218" fillId="0" borderId="0"/>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174" fontId="219" fillId="0" borderId="0">
      <alignment horizontal="center" wrapText="1"/>
      <protection locked="0"/>
    </xf>
    <xf numFmtId="3" fontId="220" fillId="0" borderId="0" applyNumberFormat="0" applyFill="0" applyBorder="0" applyAlignment="0" applyProtection="0"/>
    <xf numFmtId="3" fontId="221" fillId="0" borderId="0" applyNumberFormat="0" applyFill="0" applyBorder="0" applyAlignment="0" applyProtection="0"/>
    <xf numFmtId="174" fontId="222" fillId="0" borderId="0" applyNumberForma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01" fillId="0" borderId="14" applyNumberFormat="0" applyFill="0" applyAlignment="0" applyProtection="0"/>
    <xf numFmtId="174" fontId="223" fillId="0" borderId="10" applyFont="0">
      <alignment horizontal="centerContinuous"/>
    </xf>
    <xf numFmtId="174" fontId="224" fillId="0" borderId="0"/>
    <xf numFmtId="9" fontId="190" fillId="0" borderId="0"/>
    <xf numFmtId="174" fontId="190" fillId="0" borderId="0"/>
    <xf numFmtId="174" fontId="190" fillId="0" borderId="0"/>
    <xf numFmtId="174" fontId="224" fillId="0" borderId="0"/>
    <xf numFmtId="174" fontId="224" fillId="0" borderId="0"/>
    <xf numFmtId="174" fontId="190" fillId="0" borderId="0"/>
    <xf numFmtId="174" fontId="190" fillId="0" borderId="0"/>
    <xf numFmtId="174" fontId="179" fillId="0" borderId="0"/>
    <xf numFmtId="174" fontId="179" fillId="0" borderId="0"/>
    <xf numFmtId="174" fontId="179" fillId="0" borderId="0"/>
    <xf numFmtId="174" fontId="191" fillId="0" borderId="0"/>
    <xf numFmtId="0" fontId="225" fillId="3" borderId="0" applyNumberFormat="0" applyBorder="0" applyAlignment="0" applyProtection="0"/>
    <xf numFmtId="174"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7" fillId="40"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6" fillId="40" borderId="0" applyNumberFormat="0" applyBorder="0" applyAlignment="0" applyProtection="0"/>
    <xf numFmtId="0" fontId="227" fillId="40" borderId="0" applyNumberFormat="0" applyBorder="0" applyAlignment="0" applyProtection="0"/>
    <xf numFmtId="174" fontId="226" fillId="40"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174" fontId="226" fillId="40" borderId="0" applyNumberFormat="0" applyBorder="0" applyAlignment="0" applyProtection="0"/>
    <xf numFmtId="174" fontId="226" fillId="40" borderId="0" applyNumberFormat="0" applyBorder="0" applyAlignment="0" applyProtection="0"/>
    <xf numFmtId="174"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174" fontId="226" fillId="40" borderId="0" applyNumberFormat="0" applyBorder="0" applyAlignment="0" applyProtection="0"/>
    <xf numFmtId="0" fontId="226" fillId="40" borderId="0" applyNumberFormat="0" applyBorder="0" applyAlignment="0" applyProtection="0"/>
    <xf numFmtId="0" fontId="161" fillId="3" borderId="0" applyNumberFormat="0" applyBorder="0" applyAlignment="0" applyProtection="0"/>
    <xf numFmtId="0" fontId="226" fillId="40" borderId="0" applyNumberFormat="0" applyBorder="0" applyAlignment="0" applyProtection="0"/>
    <xf numFmtId="0" fontId="225" fillId="3" borderId="0" applyNumberFormat="0" applyBorder="0" applyAlignment="0" applyProtection="0"/>
    <xf numFmtId="0" fontId="225" fillId="3" borderId="0" applyNumberFormat="0" applyBorder="0" applyAlignment="0" applyProtection="0"/>
    <xf numFmtId="0" fontId="225" fillId="3" borderId="0" applyNumberFormat="0" applyBorder="0" applyAlignment="0" applyProtection="0"/>
    <xf numFmtId="0" fontId="225" fillId="3" borderId="0" applyNumberFormat="0" applyBorder="0" applyAlignment="0" applyProtection="0"/>
    <xf numFmtId="0" fontId="225" fillId="3" borderId="0" applyNumberFormat="0" applyBorder="0" applyAlignment="0" applyProtection="0"/>
    <xf numFmtId="209" fontId="219" fillId="0" borderId="22" applyNumberFormat="0" applyFont="0" applyFill="0" applyBorder="0" applyAlignment="0"/>
    <xf numFmtId="210" fontId="229" fillId="65" borderId="21" applyNumberFormat="0" applyBorder="0" applyAlignment="0">
      <alignment horizontal="centerContinuous" vertical="center"/>
      <protection hidden="1"/>
    </xf>
    <xf numFmtId="1" fontId="230" fillId="66" borderId="15" applyNumberFormat="0" applyBorder="0" applyAlignment="0">
      <alignment horizontal="center" vertical="top" wrapText="1"/>
      <protection hidden="1"/>
    </xf>
    <xf numFmtId="174" fontId="231" fillId="0" borderId="0" applyNumberFormat="0" applyFill="0" applyBorder="0" applyAlignment="0" applyProtection="0">
      <alignment vertical="top"/>
      <protection locked="0"/>
    </xf>
    <xf numFmtId="38" fontId="232" fillId="0" borderId="0" applyNumberFormat="0" applyFill="0" applyBorder="0" applyAlignment="0" applyProtection="0"/>
    <xf numFmtId="174" fontId="233" fillId="0" borderId="0" applyNumberFormat="0" applyFill="0" applyBorder="0" applyAlignment="0" applyProtection="0"/>
    <xf numFmtId="174" fontId="233" fillId="0" borderId="0" applyNumberFormat="0" applyFill="0" applyBorder="0" applyAlignment="0" applyProtection="0"/>
    <xf numFmtId="174" fontId="191" fillId="0" borderId="0"/>
    <xf numFmtId="211" fontId="234" fillId="0" borderId="0" applyFont="0" applyAlignment="0" applyProtection="0"/>
    <xf numFmtId="174" fontId="235" fillId="67" borderId="0" applyBorder="0">
      <alignment horizontal="left" vertical="center" indent="1"/>
    </xf>
    <xf numFmtId="212" fontId="174" fillId="0" borderId="0" applyNumberFormat="0" applyFill="0" applyBorder="0" applyAlignment="0"/>
    <xf numFmtId="174" fontId="236" fillId="0" borderId="0" applyNumberFormat="0" applyFill="0" applyBorder="0" applyAlignment="0" applyProtection="0"/>
    <xf numFmtId="9" fontId="237" fillId="0" borderId="21" applyNumberFormat="0" applyFill="0" applyBorder="0" applyAlignment="0" applyProtection="0">
      <alignment horizontal="right"/>
    </xf>
    <xf numFmtId="174" fontId="223" fillId="0" borderId="10" applyNumberFormat="0" applyFill="0" applyAlignment="0" applyProtection="0"/>
    <xf numFmtId="174" fontId="223" fillId="0" borderId="10" applyNumberFormat="0" applyFill="0" applyAlignment="0" applyProtection="0"/>
    <xf numFmtId="174" fontId="238" fillId="0" borderId="0"/>
    <xf numFmtId="174" fontId="232" fillId="0" borderId="10" applyNumberFormat="0" applyFont="0" applyFill="0" applyAlignment="0" applyProtection="0"/>
    <xf numFmtId="174" fontId="224" fillId="0" borderId="11"/>
    <xf numFmtId="213" fontId="239" fillId="0" borderId="0"/>
    <xf numFmtId="214" fontId="179" fillId="0" borderId="0" applyFont="0" applyFill="0" applyBorder="0" applyAlignment="0" applyProtection="0"/>
    <xf numFmtId="174" fontId="179" fillId="68" borderId="23" applyFont="0" applyFill="0" applyBorder="0" applyAlignment="0" applyProtection="0"/>
    <xf numFmtId="174" fontId="191" fillId="0" borderId="10">
      <alignment horizontal="centerContinuous"/>
    </xf>
    <xf numFmtId="174" fontId="191" fillId="0" borderId="10">
      <alignment horizontal="centerContinuous"/>
    </xf>
    <xf numFmtId="174" fontId="179" fillId="0" borderId="24" applyBorder="0">
      <alignment horizontal="centerContinuous"/>
    </xf>
    <xf numFmtId="174" fontId="179" fillId="0" borderId="24" applyBorder="0">
      <alignment horizontal="centerContinuous"/>
    </xf>
    <xf numFmtId="174" fontId="179" fillId="0" borderId="24" applyBorder="0">
      <alignment horizontal="centerContinuous"/>
    </xf>
    <xf numFmtId="0" fontId="240" fillId="42" borderId="0" applyNumberFormat="0" applyBorder="0" applyAlignment="0" applyProtection="0"/>
    <xf numFmtId="0" fontId="241" fillId="42" borderId="0" applyNumberFormat="0" applyBorder="0" applyAlignment="0" applyProtection="0"/>
    <xf numFmtId="174" fontId="191" fillId="0" borderId="0" applyFont="0" applyFill="0" applyBorder="0" applyAlignment="0" applyProtection="0"/>
    <xf numFmtId="174" fontId="242" fillId="0" borderId="0" applyNumberFormat="0" applyFill="0" applyBorder="0" applyAlignment="0" applyProtection="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190"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24" fillId="0" borderId="0">
      <alignment horizontal="right"/>
    </xf>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174" fontId="243" fillId="0" borderId="0"/>
    <xf numFmtId="37" fontId="191" fillId="0" borderId="0">
      <alignment horizontal="center"/>
    </xf>
    <xf numFmtId="37" fontId="191" fillId="0" borderId="0">
      <alignment horizontal="center"/>
    </xf>
    <xf numFmtId="174" fontId="244" fillId="0" borderId="0"/>
    <xf numFmtId="174" fontId="191" fillId="0" borderId="0"/>
    <xf numFmtId="174" fontId="191" fillId="0" borderId="0"/>
    <xf numFmtId="174" fontId="223" fillId="0" borderId="0"/>
    <xf numFmtId="215" fontId="192" fillId="0" borderId="0"/>
    <xf numFmtId="216" fontId="192" fillId="0" borderId="0"/>
    <xf numFmtId="217" fontId="192" fillId="0" borderId="0"/>
    <xf numFmtId="215" fontId="192" fillId="0" borderId="11"/>
    <xf numFmtId="216" fontId="192" fillId="0" borderId="11"/>
    <xf numFmtId="217" fontId="192" fillId="0" borderId="11"/>
    <xf numFmtId="218" fontId="192" fillId="0" borderId="0"/>
    <xf numFmtId="174" fontId="179" fillId="0" borderId="0" applyFill="0" applyBorder="0" applyAlignment="0"/>
    <xf numFmtId="174" fontId="179" fillId="0" borderId="0" applyFill="0" applyBorder="0" applyAlignment="0"/>
    <xf numFmtId="174" fontId="179" fillId="0" borderId="0" applyFill="0" applyBorder="0" applyAlignment="0"/>
    <xf numFmtId="174" fontId="179" fillId="0" borderId="0" applyFill="0" applyBorder="0" applyAlignment="0"/>
    <xf numFmtId="174" fontId="179" fillId="0" borderId="0" applyFill="0" applyBorder="0" applyAlignment="0"/>
    <xf numFmtId="174" fontId="179" fillId="0" borderId="0" applyFill="0" applyBorder="0" applyAlignment="0"/>
    <xf numFmtId="174" fontId="179" fillId="0" borderId="0" applyFill="0" applyBorder="0" applyAlignment="0"/>
    <xf numFmtId="219" fontId="245" fillId="0" borderId="0" applyFill="0" applyBorder="0" applyAlignment="0"/>
    <xf numFmtId="174" fontId="179" fillId="0" borderId="0" applyFill="0" applyBorder="0" applyAlignment="0"/>
    <xf numFmtId="220" fontId="179" fillId="0" borderId="0" applyFill="0" applyBorder="0" applyAlignment="0"/>
    <xf numFmtId="221" fontId="245" fillId="0" borderId="0" applyFill="0" applyBorder="0" applyAlignment="0"/>
    <xf numFmtId="222" fontId="192" fillId="0" borderId="0"/>
    <xf numFmtId="223" fontId="192" fillId="0" borderId="0"/>
    <xf numFmtId="218" fontId="192" fillId="0" borderId="11"/>
    <xf numFmtId="222" fontId="192" fillId="0" borderId="11"/>
    <xf numFmtId="223" fontId="192" fillId="0" borderId="11"/>
    <xf numFmtId="224" fontId="192" fillId="0" borderId="0"/>
    <xf numFmtId="225" fontId="192" fillId="0" borderId="0">
      <alignment horizontal="right"/>
      <protection locked="0"/>
    </xf>
    <xf numFmtId="226" fontId="192" fillId="0" borderId="0">
      <alignment horizontal="right"/>
      <protection locked="0"/>
    </xf>
    <xf numFmtId="227" fontId="192" fillId="0" borderId="0"/>
    <xf numFmtId="228" fontId="179" fillId="0" borderId="0" applyFill="0" applyBorder="0" applyAlignment="0"/>
    <xf numFmtId="229" fontId="245" fillId="0" borderId="0" applyFill="0" applyBorder="0" applyAlignment="0"/>
    <xf numFmtId="220" fontId="179" fillId="0" borderId="0" applyFill="0" applyBorder="0" applyAlignment="0"/>
    <xf numFmtId="230" fontId="245" fillId="0" borderId="0" applyFill="0" applyBorder="0" applyAlignment="0"/>
    <xf numFmtId="220" fontId="179" fillId="0" borderId="0" applyFill="0" applyBorder="0" applyAlignment="0"/>
    <xf numFmtId="231" fontId="245" fillId="0" borderId="0" applyFill="0" applyBorder="0" applyAlignment="0"/>
    <xf numFmtId="232" fontId="192" fillId="0" borderId="0"/>
    <xf numFmtId="233" fontId="192" fillId="0" borderId="0"/>
    <xf numFmtId="227" fontId="192" fillId="0" borderId="11"/>
    <xf numFmtId="232" fontId="192" fillId="0" borderId="11"/>
    <xf numFmtId="233" fontId="192" fillId="0" borderId="11"/>
    <xf numFmtId="220" fontId="179" fillId="0" borderId="0" applyFill="0" applyBorder="0" applyAlignment="0"/>
    <xf numFmtId="219" fontId="245" fillId="0" borderId="0" applyFill="0" applyBorder="0" applyAlignment="0"/>
    <xf numFmtId="220" fontId="179" fillId="0" borderId="0" applyFill="0" applyBorder="0" applyAlignment="0"/>
    <xf numFmtId="234" fontId="245" fillId="0" borderId="0" applyFill="0" applyBorder="0" applyAlignment="0"/>
    <xf numFmtId="220" fontId="179" fillId="0" borderId="0" applyFill="0" applyBorder="0" applyAlignment="0"/>
    <xf numFmtId="221" fontId="245" fillId="0" borderId="0" applyFill="0" applyBorder="0" applyAlignment="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7" fillId="6" borderId="4" applyNumberFormat="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0" fontId="246" fillId="54" borderId="25" applyNumberFormat="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0" fontId="165" fillId="6" borderId="4" applyNumberFormat="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0" fontId="246" fillId="54" borderId="25" applyNumberFormat="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174" fontId="189" fillId="0" borderId="0" applyNumberFormat="0" applyFill="0" applyBorder="0" applyAlignment="0" applyProtection="0"/>
    <xf numFmtId="0" fontId="165" fillId="6" borderId="4" applyNumberFormat="0" applyAlignment="0" applyProtection="0"/>
    <xf numFmtId="174" fontId="246" fillId="54" borderId="25" applyNumberFormat="0" applyAlignment="0" applyProtection="0"/>
    <xf numFmtId="174" fontId="246" fillId="54" borderId="25" applyNumberFormat="0" applyAlignment="0" applyProtection="0"/>
    <xf numFmtId="0" fontId="246" fillId="54" borderId="25" applyNumberFormat="0" applyAlignment="0" applyProtection="0"/>
    <xf numFmtId="174" fontId="246" fillId="54" borderId="25" applyNumberFormat="0" applyAlignment="0" applyProtection="0"/>
    <xf numFmtId="174" fontId="246" fillId="54" borderId="25" applyNumberFormat="0" applyAlignment="0" applyProtection="0"/>
    <xf numFmtId="174" fontId="246" fillId="54" borderId="25" applyNumberFormat="0" applyAlignment="0" applyProtection="0"/>
    <xf numFmtId="0" fontId="165" fillId="6" borderId="4" applyNumberFormat="0" applyAlignment="0" applyProtection="0"/>
    <xf numFmtId="174" fontId="246" fillId="54" borderId="25" applyNumberFormat="0" applyAlignment="0" applyProtection="0"/>
    <xf numFmtId="174" fontId="246" fillId="54" borderId="25" applyNumberFormat="0" applyAlignment="0" applyProtection="0"/>
    <xf numFmtId="174" fontId="246" fillId="54" borderId="25" applyNumberFormat="0" applyAlignment="0" applyProtection="0"/>
    <xf numFmtId="174" fontId="246" fillId="54" borderId="25" applyNumberFormat="0" applyAlignment="0" applyProtection="0"/>
    <xf numFmtId="174" fontId="246" fillId="54"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0" fontId="246" fillId="47" borderId="25" applyNumberFormat="0" applyAlignment="0" applyProtection="0"/>
    <xf numFmtId="3" fontId="202" fillId="0" borderId="15" applyBorder="0">
      <alignment vertical="center"/>
    </xf>
    <xf numFmtId="0" fontId="246" fillId="47" borderId="25" applyNumberFormat="0" applyAlignment="0" applyProtection="0"/>
    <xf numFmtId="0" fontId="248" fillId="54" borderId="25" applyNumberFormat="0" applyAlignment="0" applyProtection="0"/>
    <xf numFmtId="209" fontId="219" fillId="0" borderId="22" applyFill="0"/>
    <xf numFmtId="209" fontId="219" fillId="0" borderId="22" applyFill="0"/>
    <xf numFmtId="0" fontId="249" fillId="69" borderId="26" applyNumberFormat="0" applyAlignment="0" applyProtection="0"/>
    <xf numFmtId="0" fontId="250" fillId="69" borderId="26" applyNumberFormat="0" applyAlignment="0" applyProtection="0"/>
    <xf numFmtId="0" fontId="251" fillId="0" borderId="27" applyNumberFormat="0" applyFill="0" applyAlignment="0" applyProtection="0"/>
    <xf numFmtId="0" fontId="252" fillId="0" borderId="27" applyNumberFormat="0" applyFill="0" applyAlignment="0" applyProtection="0"/>
    <xf numFmtId="1" fontId="253" fillId="0" borderId="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54" fillId="7" borderId="7" applyNumberFormat="0" applyAlignment="0" applyProtection="0"/>
    <xf numFmtId="174" fontId="249" fillId="69" borderId="26" applyNumberFormat="0" applyAlignment="0" applyProtection="0"/>
    <xf numFmtId="174" fontId="249" fillId="69" borderId="26" applyNumberFormat="0" applyAlignment="0" applyProtection="0"/>
    <xf numFmtId="0" fontId="249" fillId="69" borderId="26" applyNumberFormat="0" applyAlignment="0" applyProtection="0"/>
    <xf numFmtId="174" fontId="249" fillId="69" borderId="26" applyNumberFormat="0" applyAlignment="0" applyProtection="0"/>
    <xf numFmtId="174" fontId="249" fillId="69" borderId="26" applyNumberFormat="0" applyAlignment="0" applyProtection="0"/>
    <xf numFmtId="174" fontId="249" fillId="69" borderId="26" applyNumberFormat="0" applyAlignment="0" applyProtection="0"/>
    <xf numFmtId="0" fontId="167" fillId="7" borderId="7" applyNumberFormat="0" applyAlignment="0" applyProtection="0"/>
    <xf numFmtId="0" fontId="249" fillId="69" borderId="26" applyNumberFormat="0" applyAlignment="0" applyProtection="0"/>
    <xf numFmtId="174" fontId="249" fillId="69" borderId="26" applyNumberFormat="0" applyAlignment="0" applyProtection="0"/>
    <xf numFmtId="174" fontId="249" fillId="69" borderId="26" applyNumberFormat="0" applyAlignment="0" applyProtection="0"/>
    <xf numFmtId="0" fontId="249" fillId="69" borderId="26" applyNumberFormat="0" applyAlignment="0" applyProtection="0"/>
    <xf numFmtId="174" fontId="249" fillId="69" borderId="26" applyNumberFormat="0" applyAlignment="0" applyProtection="0"/>
    <xf numFmtId="174" fontId="249" fillId="69" borderId="26" applyNumberFormat="0" applyAlignment="0" applyProtection="0"/>
    <xf numFmtId="174" fontId="249" fillId="69" borderId="26" applyNumberFormat="0" applyAlignment="0" applyProtection="0"/>
    <xf numFmtId="0" fontId="167" fillId="7" borderId="7" applyNumberFormat="0" applyAlignment="0" applyProtection="0"/>
    <xf numFmtId="0" fontId="249" fillId="69" borderId="26" applyNumberFormat="0" applyAlignment="0" applyProtection="0"/>
    <xf numFmtId="174" fontId="249" fillId="69" borderId="26" applyNumberFormat="0" applyAlignment="0" applyProtection="0"/>
    <xf numFmtId="0" fontId="249" fillId="69" borderId="26" applyNumberFormat="0" applyAlignment="0" applyProtection="0"/>
    <xf numFmtId="0" fontId="167" fillId="7" borderId="7" applyNumberFormat="0" applyAlignment="0" applyProtection="0"/>
    <xf numFmtId="0" fontId="249" fillId="69" borderId="26"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0" fontId="249" fillId="69" borderId="28" applyNumberFormat="0" applyAlignment="0" applyProtection="0"/>
    <xf numFmtId="235" fontId="255" fillId="0" borderId="0" applyNumberFormat="0" applyAlignment="0">
      <alignment vertical="center"/>
    </xf>
    <xf numFmtId="174" fontId="191" fillId="0" borderId="0"/>
    <xf numFmtId="174" fontId="191" fillId="0" borderId="0"/>
    <xf numFmtId="174" fontId="244" fillId="0" borderId="0" applyNumberFormat="0" applyFill="0" applyBorder="0" applyAlignment="0" applyProtection="0"/>
    <xf numFmtId="174" fontId="256" fillId="0" borderId="0" applyNumberFormat="0" applyFill="0" applyBorder="0" applyAlignment="0" applyProtection="0"/>
    <xf numFmtId="174" fontId="244" fillId="0" borderId="0" applyNumberFormat="0" applyFill="0" applyBorder="0" applyAlignment="0" applyProtection="0"/>
    <xf numFmtId="174" fontId="257" fillId="70" borderId="29" applyFont="0" applyFill="0" applyBorder="0"/>
    <xf numFmtId="174" fontId="244" fillId="0" borderId="30"/>
    <xf numFmtId="174" fontId="258" fillId="0" borderId="10" applyNumberFormat="0" applyFill="0" applyBorder="0" applyAlignment="0" applyProtection="0">
      <alignment horizontal="center"/>
    </xf>
    <xf numFmtId="38" fontId="259" fillId="0" borderId="0" applyNumberFormat="0" applyFill="0" applyBorder="0" applyAlignment="0" applyProtection="0">
      <protection locked="0"/>
    </xf>
    <xf numFmtId="38" fontId="260" fillId="0" borderId="0" applyNumberFormat="0" applyFill="0" applyBorder="0" applyAlignment="0" applyProtection="0">
      <protection locked="0"/>
    </xf>
    <xf numFmtId="38" fontId="201" fillId="0" borderId="0" applyNumberFormat="0" applyFill="0" applyBorder="0" applyAlignment="0" applyProtection="0">
      <protection locked="0"/>
    </xf>
    <xf numFmtId="174" fontId="200" fillId="37" borderId="24" applyNumberFormat="0" applyProtection="0">
      <alignment horizontal="center" vertical="center" wrapText="1"/>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0" applyNumberFormat="0" applyBorder="0" applyProtection="0">
      <alignment horizontal="centerContinuous" vertical="center"/>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00" fillId="37" borderId="24" applyNumberFormat="0" applyProtection="0">
      <alignment horizontal="center" vertical="center" wrapText="1"/>
    </xf>
    <xf numFmtId="174" fontId="261" fillId="71" borderId="0" applyNumberFormat="0">
      <alignment horizontal="center" vertical="top" wrapText="1"/>
    </xf>
    <xf numFmtId="174" fontId="261" fillId="71" borderId="0" applyNumberFormat="0">
      <alignment horizontal="left" vertical="top" wrapText="1"/>
    </xf>
    <xf numFmtId="174" fontId="261" fillId="71" borderId="0" applyNumberFormat="0">
      <alignment horizontal="centerContinuous" vertical="top"/>
    </xf>
    <xf numFmtId="174" fontId="192" fillId="71" borderId="0" applyNumberFormat="0">
      <alignment horizontal="center" vertical="top" wrapText="1"/>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74" fontId="189" fillId="0" borderId="31" applyNumberFormat="0" applyFont="0" applyFill="0" applyAlignment="0" applyProtection="0">
      <alignment horizontal="left"/>
    </xf>
    <xf numFmtId="1" fontId="262" fillId="0" borderId="29">
      <alignment vertical="top"/>
    </xf>
    <xf numFmtId="0" fontId="185" fillId="0" borderId="32">
      <alignment horizontal="left" wrapText="1"/>
    </xf>
    <xf numFmtId="236" fontId="257" fillId="0" borderId="0" applyBorder="0">
      <alignment horizontal="right"/>
    </xf>
    <xf numFmtId="236" fontId="257" fillId="0" borderId="0" applyBorder="0">
      <alignment horizontal="right"/>
    </xf>
    <xf numFmtId="236" fontId="257" fillId="0" borderId="24" applyAlignment="0">
      <alignment horizontal="right"/>
    </xf>
    <xf numFmtId="236" fontId="257" fillId="0" borderId="24" applyAlignment="0">
      <alignment horizontal="right"/>
    </xf>
    <xf numFmtId="236" fontId="257" fillId="0" borderId="24" applyAlignment="0">
      <alignment horizontal="right"/>
    </xf>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212" fontId="189" fillId="0" borderId="0" applyFont="0" applyFill="0" applyBorder="0" applyAlignment="0" applyProtection="0">
      <protection locked="0"/>
    </xf>
    <xf numFmtId="40" fontId="189" fillId="0" borderId="0" applyFont="0" applyFill="0" applyBorder="0" applyAlignment="0" applyProtection="0">
      <protection locked="0"/>
    </xf>
    <xf numFmtId="220" fontId="179" fillId="0" borderId="0" applyFont="0" applyFill="0" applyBorder="0" applyAlignment="0" applyProtection="0"/>
    <xf numFmtId="219" fontId="245" fillId="0" borderId="0" applyFont="0" applyFill="0" applyBorder="0" applyAlignment="0" applyProtection="0"/>
    <xf numFmtId="174" fontId="263" fillId="0" borderId="0" applyFont="0" applyFill="0" applyBorder="0" applyAlignment="0" applyProtection="0"/>
    <xf numFmtId="40" fontId="263" fillId="0" borderId="0" applyFont="0" applyFill="0" applyBorder="0" applyAlignment="0" applyProtection="0"/>
    <xf numFmtId="237" fontId="23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3"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217" fillId="0" borderId="0" applyFont="0" applyFill="0" applyBorder="0" applyAlignment="0" applyProtection="0"/>
    <xf numFmtId="238" fontId="179" fillId="0" borderId="0" applyFont="0" applyFill="0" applyBorder="0" applyAlignment="0" applyProtection="0"/>
    <xf numFmtId="174" fontId="179" fillId="0" borderId="0"/>
    <xf numFmtId="174" fontId="264" fillId="0" borderId="31" applyNumberFormat="0" applyFill="0" applyAlignment="0" applyProtection="0"/>
    <xf numFmtId="174" fontId="265" fillId="0" borderId="0"/>
    <xf numFmtId="221" fontId="179" fillId="0" borderId="0" applyFill="0" applyBorder="0">
      <alignment horizontal="left"/>
    </xf>
    <xf numFmtId="239" fontId="178" fillId="72" borderId="0"/>
    <xf numFmtId="174" fontId="179" fillId="0" borderId="0"/>
    <xf numFmtId="174" fontId="179" fillId="0" borderId="0"/>
    <xf numFmtId="174" fontId="179" fillId="0" borderId="0"/>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266" fillId="0" borderId="0" applyNumberFormat="0" applyAlignment="0">
      <alignment horizontal="left"/>
    </xf>
    <xf numFmtId="174" fontId="179" fillId="0" borderId="15" applyBorder="0"/>
    <xf numFmtId="174" fontId="179" fillId="0" borderId="15" applyBorder="0"/>
    <xf numFmtId="173" fontId="267" fillId="0" borderId="0"/>
    <xf numFmtId="214" fontId="189" fillId="0" borderId="0" applyFont="0" applyFill="0" applyBorder="0" applyAlignment="0" applyProtection="0">
      <protection locked="0"/>
    </xf>
    <xf numFmtId="174" fontId="179" fillId="0" borderId="0"/>
    <xf numFmtId="240" fontId="189" fillId="0" borderId="0" applyFont="0" applyFill="0" applyBorder="0" applyAlignment="0" applyProtection="0">
      <protection locked="0"/>
    </xf>
    <xf numFmtId="241" fontId="192" fillId="0" borderId="0" applyFont="0" applyFill="0" applyBorder="0" applyAlignment="0" applyProtection="0">
      <alignment vertical="center"/>
    </xf>
    <xf numFmtId="202" fontId="200" fillId="0" borderId="33" applyBorder="0"/>
    <xf numFmtId="220" fontId="179" fillId="0" borderId="0" applyFont="0" applyFill="0" applyBorder="0" applyAlignment="0" applyProtection="0"/>
    <xf numFmtId="221" fontId="245" fillId="0" borderId="0" applyFont="0" applyFill="0" applyBorder="0" applyAlignment="0" applyProtection="0"/>
    <xf numFmtId="174" fontId="268" fillId="0" borderId="0" applyFont="0" applyFill="0" applyBorder="0" applyAlignment="0" applyProtection="0"/>
    <xf numFmtId="174" fontId="269" fillId="0" borderId="34">
      <protection locked="0"/>
    </xf>
    <xf numFmtId="174" fontId="269" fillId="0" borderId="34">
      <protection locked="0"/>
    </xf>
    <xf numFmtId="178" fontId="210" fillId="0" borderId="0" applyFont="0" applyFill="0" applyBorder="0" applyAlignment="0" applyProtection="0"/>
    <xf numFmtId="178" fontId="179" fillId="0" borderId="0" applyFont="0" applyFill="0" applyBorder="0" applyAlignment="0" applyProtection="0"/>
    <xf numFmtId="242" fontId="270" fillId="0" borderId="0" applyFont="0" applyFill="0" applyBorder="0" applyAlignment="0" applyProtection="0">
      <alignment vertical="center"/>
    </xf>
    <xf numFmtId="243" fontId="192" fillId="0" borderId="0" applyFont="0" applyFill="0" applyBorder="0" applyAlignment="0" applyProtection="0">
      <alignment vertical="center"/>
    </xf>
    <xf numFmtId="244" fontId="192" fillId="0" borderId="0" applyFont="0" applyFill="0" applyBorder="0" applyAlignment="0" applyProtection="0">
      <alignment vertical="center"/>
    </xf>
    <xf numFmtId="174" fontId="192" fillId="0" borderId="0" applyFont="0" applyFill="0" applyBorder="0" applyAlignment="0" applyProtection="0">
      <alignment vertical="center"/>
    </xf>
    <xf numFmtId="174" fontId="192" fillId="0" borderId="0" applyFont="0" applyFill="0" applyBorder="0" applyAlignment="0" applyProtection="0">
      <alignment vertical="center"/>
    </xf>
    <xf numFmtId="245" fontId="192" fillId="0" borderId="0" applyFont="0" applyFill="0" applyBorder="0" applyAlignment="0" applyProtection="0">
      <alignment vertical="center"/>
    </xf>
    <xf numFmtId="246" fontId="192" fillId="0" borderId="0" applyFont="0" applyFill="0" applyBorder="0" applyAlignment="0" applyProtection="0">
      <alignment vertical="center"/>
    </xf>
    <xf numFmtId="174" fontId="192" fillId="0" borderId="0" applyFont="0" applyFill="0" applyBorder="0" applyAlignment="0" applyProtection="0">
      <alignment vertical="center"/>
    </xf>
    <xf numFmtId="174" fontId="192" fillId="0" borderId="0" applyFont="0" applyFill="0" applyBorder="0" applyAlignment="0" applyProtection="0">
      <alignment vertical="center"/>
    </xf>
    <xf numFmtId="247" fontId="192" fillId="0" borderId="0" applyFont="0" applyFill="0" applyBorder="0" applyAlignment="0" applyProtection="0">
      <alignment vertical="center"/>
    </xf>
    <xf numFmtId="248" fontId="192" fillId="0" borderId="0" applyFont="0" applyFill="0" applyBorder="0" applyAlignment="0" applyProtection="0">
      <alignment vertical="center"/>
    </xf>
    <xf numFmtId="174" fontId="192" fillId="0" borderId="0" applyFont="0" applyFill="0" applyBorder="0" applyAlignment="0" applyProtection="0">
      <alignment vertical="center"/>
    </xf>
    <xf numFmtId="174" fontId="192" fillId="0" borderId="0" applyFont="0" applyFill="0" applyBorder="0" applyAlignment="0" applyProtection="0">
      <alignment vertical="center"/>
    </xf>
    <xf numFmtId="249" fontId="195" fillId="0" borderId="0">
      <protection locked="0"/>
    </xf>
    <xf numFmtId="174" fontId="264" fillId="0" borderId="31" applyNumberFormat="0" applyFill="0" applyAlignment="0" applyProtection="0"/>
    <xf numFmtId="174" fontId="191" fillId="0" borderId="0" applyFont="0" applyFill="0" applyBorder="0" applyAlignment="0" applyProtection="0"/>
    <xf numFmtId="174" fontId="179" fillId="73" borderId="32"/>
    <xf numFmtId="174" fontId="271" fillId="0" borderId="0" applyNumberFormat="0">
      <alignment horizontal="right"/>
    </xf>
    <xf numFmtId="174" fontId="179" fillId="73" borderId="32"/>
    <xf numFmtId="215" fontId="192" fillId="74" borderId="35">
      <protection locked="0"/>
    </xf>
    <xf numFmtId="216" fontId="192" fillId="74" borderId="35">
      <protection locked="0"/>
    </xf>
    <xf numFmtId="217" fontId="192" fillId="74" borderId="35">
      <protection locked="0"/>
    </xf>
    <xf numFmtId="218" fontId="192" fillId="74" borderId="35">
      <protection locked="0"/>
    </xf>
    <xf numFmtId="222" fontId="192" fillId="74" borderId="35">
      <protection locked="0"/>
    </xf>
    <xf numFmtId="223" fontId="192" fillId="74" borderId="35">
      <protection locked="0"/>
    </xf>
    <xf numFmtId="224" fontId="192" fillId="74" borderId="35">
      <protection locked="0"/>
    </xf>
    <xf numFmtId="225" fontId="192" fillId="72" borderId="35">
      <alignment horizontal="right"/>
      <protection locked="0"/>
    </xf>
    <xf numFmtId="226" fontId="192" fillId="72" borderId="35">
      <alignment horizontal="right"/>
      <protection locked="0"/>
    </xf>
    <xf numFmtId="174" fontId="272" fillId="0" borderId="0" applyNumberFormat="0" applyFill="0" applyBorder="0" applyAlignment="0">
      <protection locked="0"/>
    </xf>
    <xf numFmtId="174" fontId="273" fillId="74" borderId="32">
      <alignment horizontal="right"/>
    </xf>
    <xf numFmtId="174" fontId="239" fillId="75" borderId="0" applyNumberFormat="0" applyFont="0" applyBorder="0" applyAlignment="0">
      <protection locked="0"/>
    </xf>
    <xf numFmtId="174" fontId="192" fillId="76" borderId="35">
      <alignment horizontal="left"/>
      <protection locked="0"/>
    </xf>
    <xf numFmtId="49" fontId="192" fillId="75" borderId="35">
      <alignment horizontal="left" vertical="top" wrapText="1"/>
      <protection locked="0"/>
    </xf>
    <xf numFmtId="227" fontId="192" fillId="74" borderId="35">
      <protection locked="0"/>
    </xf>
    <xf numFmtId="232" fontId="192" fillId="74" borderId="35">
      <protection locked="0"/>
    </xf>
    <xf numFmtId="233" fontId="192" fillId="74" borderId="35">
      <protection locked="0"/>
    </xf>
    <xf numFmtId="174" fontId="237" fillId="0" borderId="0"/>
    <xf numFmtId="49" fontId="192" fillId="75" borderId="35">
      <alignment horizontal="left"/>
      <protection locked="0"/>
    </xf>
    <xf numFmtId="250" fontId="192" fillId="74" borderId="35">
      <alignment horizontal="left" indent="1"/>
      <protection locked="0"/>
    </xf>
    <xf numFmtId="252" fontId="275" fillId="0" borderId="0" applyBorder="0">
      <protection locked="0"/>
    </xf>
    <xf numFmtId="174" fontId="276" fillId="0" borderId="0">
      <protection locked="0"/>
    </xf>
    <xf numFmtId="10" fontId="277" fillId="0" borderId="0" applyBorder="0"/>
    <xf numFmtId="174" fontId="179" fillId="0" borderId="0" applyFont="0" applyFill="0" applyBorder="0" applyAlignment="0" applyProtection="0"/>
    <xf numFmtId="253" fontId="192" fillId="0" borderId="0" applyFont="0" applyFill="0" applyBorder="0" applyAlignment="0" applyProtection="0">
      <alignment vertical="center"/>
    </xf>
    <xf numFmtId="254" fontId="192" fillId="0" borderId="0" applyFont="0" applyFill="0" applyBorder="0" applyAlignment="0" applyProtection="0">
      <alignment vertical="center"/>
    </xf>
    <xf numFmtId="255" fontId="179" fillId="0" borderId="0" applyFont="0" applyFill="0" applyBorder="0" applyAlignment="0" applyProtection="0"/>
    <xf numFmtId="256" fontId="179" fillId="0" borderId="0" applyFont="0" applyFill="0" applyBorder="0" applyAlignment="0" applyProtection="0"/>
    <xf numFmtId="0" fontId="278" fillId="77" borderId="0">
      <protection locked="0"/>
    </xf>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0" fontId="278" fillId="77" borderId="0">
      <protection locked="0"/>
    </xf>
    <xf numFmtId="0" fontId="278" fillId="77" borderId="0">
      <protection locked="0"/>
    </xf>
    <xf numFmtId="17" fontId="239" fillId="0" borderId="0"/>
    <xf numFmtId="17" fontId="239" fillId="0" borderId="0"/>
    <xf numFmtId="17" fontId="239" fillId="0" borderId="0"/>
    <xf numFmtId="14" fontId="183" fillId="0" borderId="0" applyFill="0" applyBorder="0" applyAlignment="0"/>
    <xf numFmtId="257" fontId="179" fillId="0" borderId="0" applyFont="0" applyFill="0" applyBorder="0" applyAlignment="0" applyProtection="0"/>
    <xf numFmtId="258" fontId="244" fillId="0" borderId="0"/>
    <xf numFmtId="258" fontId="244" fillId="0" borderId="0"/>
    <xf numFmtId="258" fontId="244" fillId="0" borderId="0"/>
    <xf numFmtId="259" fontId="179" fillId="0" borderId="0" applyFont="0" applyFill="0" applyBorder="0" applyProtection="0">
      <alignment horizontal="left"/>
    </xf>
    <xf numFmtId="174" fontId="179" fillId="0" borderId="0" applyFont="0" applyFill="0" applyBorder="0" applyAlignment="0" applyProtection="0"/>
    <xf numFmtId="174" fontId="279" fillId="0" borderId="0"/>
    <xf numFmtId="229" fontId="179" fillId="0" borderId="0" applyFont="0" applyFill="0" applyBorder="0" applyAlignment="0" applyProtection="0"/>
    <xf numFmtId="208" fontId="179" fillId="0" borderId="0" applyFont="0" applyFill="0" applyBorder="0" applyAlignment="0" applyProtection="0"/>
    <xf numFmtId="187" fontId="280" fillId="0" borderId="0" applyFont="0" applyFill="0" applyBorder="0" applyAlignment="0" applyProtection="0">
      <protection locked="0"/>
    </xf>
    <xf numFmtId="39" fontId="195" fillId="0" borderId="0" applyFont="0" applyFill="0" applyBorder="0" applyAlignment="0" applyProtection="0"/>
    <xf numFmtId="256" fontId="219" fillId="0" borderId="0" applyFont="0" applyFill="0" applyBorder="0" applyAlignment="0"/>
    <xf numFmtId="38" fontId="186" fillId="0" borderId="36">
      <alignment vertical="center"/>
    </xf>
    <xf numFmtId="174" fontId="261" fillId="72" borderId="0">
      <protection locked="0"/>
    </xf>
    <xf numFmtId="38" fontId="186" fillId="0" borderId="0" applyFont="0" applyFill="0" applyBorder="0" applyAlignment="0" applyProtection="0"/>
    <xf numFmtId="40" fontId="186" fillId="0" borderId="0" applyFont="0" applyFill="0" applyBorder="0" applyAlignment="0" applyProtection="0"/>
    <xf numFmtId="239" fontId="281" fillId="72" borderId="0"/>
    <xf numFmtId="239" fontId="281" fillId="72" borderId="32"/>
    <xf numFmtId="260" fontId="189" fillId="0" borderId="0"/>
    <xf numFmtId="261" fontId="179" fillId="0" borderId="37"/>
    <xf numFmtId="261" fontId="179" fillId="0" borderId="38"/>
    <xf numFmtId="239" fontId="282" fillId="64" borderId="12"/>
    <xf numFmtId="174" fontId="283" fillId="78" borderId="39"/>
    <xf numFmtId="174" fontId="284" fillId="79" borderId="0">
      <alignment horizontal="left"/>
    </xf>
    <xf numFmtId="0" fontId="285" fillId="0" borderId="0" applyNumberFormat="0" applyFill="0" applyBorder="0" applyAlignment="0" applyProtection="0"/>
    <xf numFmtId="0" fontId="286" fillId="0" borderId="0" applyNumberFormat="0" applyFill="0" applyBorder="0" applyAlignment="0" applyProtection="0"/>
    <xf numFmtId="174" fontId="287" fillId="0" borderId="40">
      <alignment vertical="center"/>
    </xf>
    <xf numFmtId="0" fontId="212" fillId="57" borderId="0" applyNumberFormat="0" applyBorder="0" applyAlignment="0" applyProtection="0"/>
    <xf numFmtId="0" fontId="214" fillId="45" borderId="0" applyNumberFormat="0" applyBorder="0" applyAlignment="0" applyProtection="0"/>
    <xf numFmtId="0" fontId="212" fillId="60" borderId="0" applyNumberFormat="0" applyBorder="0" applyAlignment="0" applyProtection="0"/>
    <xf numFmtId="0" fontId="214" fillId="60" borderId="0" applyNumberFormat="0" applyBorder="0" applyAlignment="0" applyProtection="0"/>
    <xf numFmtId="0" fontId="212" fillId="61" borderId="0" applyNumberFormat="0" applyBorder="0" applyAlignment="0" applyProtection="0"/>
    <xf numFmtId="0" fontId="214" fillId="61" borderId="0" applyNumberFormat="0" applyBorder="0" applyAlignment="0" applyProtection="0"/>
    <xf numFmtId="0" fontId="212" fillId="62" borderId="0" applyNumberFormat="0" applyBorder="0" applyAlignment="0" applyProtection="0"/>
    <xf numFmtId="0" fontId="214" fillId="56" borderId="0" applyNumberFormat="0" applyBorder="0" applyAlignment="0" applyProtection="0"/>
    <xf numFmtId="0" fontId="212" fillId="57" borderId="0" applyNumberFormat="0" applyBorder="0" applyAlignment="0" applyProtection="0"/>
    <xf numFmtId="0" fontId="214" fillId="57" borderId="0" applyNumberFormat="0" applyBorder="0" applyAlignment="0" applyProtection="0"/>
    <xf numFmtId="0" fontId="212" fillId="63" borderId="0" applyNumberFormat="0" applyBorder="0" applyAlignment="0" applyProtection="0"/>
    <xf numFmtId="0" fontId="214" fillId="63" borderId="0" applyNumberFormat="0" applyBorder="0" applyAlignment="0" applyProtection="0"/>
    <xf numFmtId="220" fontId="179" fillId="0" borderId="0" applyFill="0" applyBorder="0" applyAlignment="0"/>
    <xf numFmtId="219" fontId="245" fillId="0" borderId="0" applyFill="0" applyBorder="0" applyAlignment="0"/>
    <xf numFmtId="220" fontId="179" fillId="0" borderId="0" applyFill="0" applyBorder="0" applyAlignment="0"/>
    <xf numFmtId="221" fontId="245" fillId="0" borderId="0" applyFill="0" applyBorder="0" applyAlignment="0"/>
    <xf numFmtId="220" fontId="179" fillId="0" borderId="0" applyFill="0" applyBorder="0" applyAlignment="0"/>
    <xf numFmtId="219" fontId="245" fillId="0" borderId="0" applyFill="0" applyBorder="0" applyAlignment="0"/>
    <xf numFmtId="220" fontId="179" fillId="0" borderId="0" applyFill="0" applyBorder="0" applyAlignment="0"/>
    <xf numFmtId="234" fontId="245" fillId="0" borderId="0" applyFill="0" applyBorder="0" applyAlignment="0"/>
    <xf numFmtId="220" fontId="179" fillId="0" borderId="0" applyFill="0" applyBorder="0" applyAlignment="0"/>
    <xf numFmtId="221" fontId="245" fillId="0" borderId="0" applyFill="0" applyBorder="0" applyAlignment="0"/>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174" fontId="288" fillId="0" borderId="0" applyNumberFormat="0" applyAlignment="0">
      <alignment horizontal="left"/>
    </xf>
    <xf numFmtId="0" fontId="289" fillId="41" borderId="25" applyNumberFormat="0" applyAlignment="0" applyProtection="0"/>
    <xf numFmtId="0" fontId="290" fillId="41" borderId="25" applyNumberFormat="0" applyAlignment="0" applyProtection="0"/>
    <xf numFmtId="262" fontId="179" fillId="0" borderId="0"/>
    <xf numFmtId="262" fontId="179" fillId="0" borderId="0"/>
    <xf numFmtId="262" fontId="179" fillId="0" borderId="0"/>
    <xf numFmtId="262" fontId="179" fillId="0" borderId="0"/>
    <xf numFmtId="262" fontId="179" fillId="0" borderId="0"/>
    <xf numFmtId="262" fontId="179" fillId="0" borderId="0"/>
    <xf numFmtId="262" fontId="179" fillId="0" borderId="0"/>
    <xf numFmtId="262" fontId="179" fillId="0" borderId="0"/>
    <xf numFmtId="174" fontId="179" fillId="0" borderId="0">
      <alignment horizontal="right"/>
    </xf>
    <xf numFmtId="174" fontId="179" fillId="0" borderId="0">
      <alignment horizontal="right"/>
    </xf>
    <xf numFmtId="174" fontId="179" fillId="0" borderId="0">
      <alignment horizontal="right"/>
    </xf>
    <xf numFmtId="174" fontId="179" fillId="0" borderId="0">
      <alignment horizontal="right"/>
    </xf>
    <xf numFmtId="174" fontId="179" fillId="0" borderId="0">
      <alignment horizontal="right"/>
    </xf>
    <xf numFmtId="174" fontId="179" fillId="0" borderId="0">
      <alignment horizontal="right"/>
    </xf>
    <xf numFmtId="204" fontId="179" fillId="0" borderId="0"/>
    <xf numFmtId="204" fontId="179" fillId="0" borderId="0"/>
    <xf numFmtId="204" fontId="179" fillId="0" borderId="0"/>
    <xf numFmtId="204" fontId="185" fillId="0" borderId="11"/>
    <xf numFmtId="38" fontId="179" fillId="0" borderId="0" applyFont="0" applyFill="0" applyBorder="0" applyAlignment="0" applyProtection="0"/>
    <xf numFmtId="38" fontId="179" fillId="0" borderId="0" applyFont="0" applyFill="0" applyBorder="0" applyAlignment="0" applyProtection="0"/>
    <xf numFmtId="263" fontId="179" fillId="0" borderId="0" applyFont="0" applyFill="0" applyBorder="0" applyAlignment="0" applyProtection="0">
      <alignment horizontal="left" wrapText="1"/>
    </xf>
    <xf numFmtId="38" fontId="179" fillId="0" borderId="0" applyFont="0" applyFill="0" applyBorder="0" applyAlignment="0" applyProtection="0"/>
    <xf numFmtId="263" fontId="179" fillId="0" borderId="0" applyFont="0" applyFill="0" applyBorder="0" applyAlignment="0" applyProtection="0">
      <alignment horizontal="left" wrapText="1"/>
    </xf>
    <xf numFmtId="38" fontId="179" fillId="0" borderId="0" applyFont="0" applyFill="0" applyBorder="0" applyAlignment="0" applyProtection="0"/>
    <xf numFmtId="263" fontId="179" fillId="0" borderId="0" applyFont="0" applyFill="0" applyBorder="0" applyAlignment="0" applyProtection="0">
      <alignment horizontal="left" wrapText="1"/>
    </xf>
    <xf numFmtId="38" fontId="179" fillId="0" borderId="0" applyFont="0" applyFill="0" applyBorder="0" applyAlignment="0" applyProtection="0"/>
    <xf numFmtId="263" fontId="179" fillId="0" borderId="0" applyFont="0" applyFill="0" applyBorder="0" applyAlignment="0" applyProtection="0">
      <alignment horizontal="left" wrapText="1"/>
    </xf>
    <xf numFmtId="38" fontId="179" fillId="0" borderId="0" applyFont="0" applyFill="0" applyBorder="0" applyAlignment="0" applyProtection="0"/>
    <xf numFmtId="38" fontId="179" fillId="0" borderId="0" applyFont="0" applyFill="0" applyBorder="0" applyAlignment="0" applyProtection="0"/>
    <xf numFmtId="263" fontId="179" fillId="0" borderId="0" applyFont="0" applyFill="0" applyBorder="0" applyAlignment="0" applyProtection="0">
      <alignment horizontal="left" wrapText="1"/>
    </xf>
    <xf numFmtId="0" fontId="291"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0" fontId="292"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0" fontId="169" fillId="0" borderId="0" applyNumberFormat="0" applyFill="0" applyBorder="0" applyAlignment="0" applyProtection="0"/>
    <xf numFmtId="0" fontId="292"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0" fontId="292"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174" fontId="292" fillId="0" borderId="0" applyNumberFormat="0" applyFill="0" applyBorder="0" applyAlignment="0" applyProtection="0"/>
    <xf numFmtId="0" fontId="169" fillId="0" borderId="0" applyNumberFormat="0" applyFill="0" applyBorder="0" applyAlignment="0" applyProtection="0"/>
    <xf numFmtId="0" fontId="292" fillId="0" borderId="0" applyNumberFormat="0" applyFill="0" applyBorder="0" applyAlignment="0" applyProtection="0"/>
    <xf numFmtId="174" fontId="292" fillId="0" borderId="0" applyNumberFormat="0" applyFill="0" applyBorder="0" applyAlignment="0" applyProtection="0"/>
    <xf numFmtId="0" fontId="292" fillId="0" borderId="0" applyNumberFormat="0" applyFill="0" applyBorder="0" applyAlignment="0" applyProtection="0"/>
    <xf numFmtId="0" fontId="169"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174" fontId="191" fillId="0" borderId="0" applyNumberFormat="0" applyFill="0" applyBorder="0" applyAlignment="0" applyProtection="0"/>
    <xf numFmtId="174" fontId="191" fillId="0" borderId="0" applyNumberFormat="0" applyFill="0" applyBorder="0" applyAlignment="0" applyProtection="0"/>
    <xf numFmtId="264" fontId="293" fillId="0" borderId="0">
      <alignment horizontal="right" vertical="top"/>
    </xf>
    <xf numFmtId="265" fontId="245" fillId="0" borderId="0">
      <alignment horizontal="right" vertical="top"/>
    </xf>
    <xf numFmtId="265" fontId="293" fillId="0" borderId="0">
      <alignment horizontal="right" vertical="top"/>
    </xf>
    <xf numFmtId="266" fontId="245" fillId="0" borderId="0" applyFill="0" applyBorder="0">
      <alignment horizontal="right" vertical="top"/>
    </xf>
    <xf numFmtId="267" fontId="189" fillId="0" borderId="0" applyFill="0" applyBorder="0">
      <alignment horizontal="right" vertical="top"/>
    </xf>
    <xf numFmtId="268" fontId="245" fillId="0" borderId="0" applyFill="0" applyBorder="0">
      <alignment horizontal="right" vertical="top"/>
    </xf>
    <xf numFmtId="269" fontId="245" fillId="0" borderId="0" applyFill="0" applyBorder="0">
      <alignment horizontal="right" vertical="top"/>
    </xf>
    <xf numFmtId="174" fontId="294" fillId="0" borderId="0">
      <alignment horizontal="center" wrapText="1"/>
    </xf>
    <xf numFmtId="270" fontId="295" fillId="0" borderId="0" applyFill="0" applyBorder="0">
      <alignment vertical="top"/>
    </xf>
    <xf numFmtId="270" fontId="200" fillId="0" borderId="0" applyFill="0" applyBorder="0" applyProtection="0">
      <alignment vertical="top"/>
    </xf>
    <xf numFmtId="270" fontId="296" fillId="0" borderId="0">
      <alignment vertical="top"/>
    </xf>
    <xf numFmtId="180" fontId="189" fillId="0" borderId="0" applyFill="0" applyBorder="0" applyAlignment="0" applyProtection="0">
      <alignment horizontal="right" vertical="top"/>
    </xf>
    <xf numFmtId="270" fontId="287" fillId="0" borderId="0"/>
    <xf numFmtId="174" fontId="189" fillId="0" borderId="0" applyFill="0" applyBorder="0">
      <alignment horizontal="left" vertical="top"/>
    </xf>
    <xf numFmtId="0" fontId="278" fillId="0" borderId="0">
      <protection locked="0"/>
    </xf>
    <xf numFmtId="0" fontId="278" fillId="0" borderId="0">
      <protection locked="0"/>
    </xf>
    <xf numFmtId="0" fontId="297" fillId="0" borderId="0">
      <protection locked="0"/>
    </xf>
    <xf numFmtId="0" fontId="278" fillId="0" borderId="0">
      <protection locked="0"/>
    </xf>
    <xf numFmtId="0" fontId="278" fillId="0" borderId="0">
      <protection locked="0"/>
    </xf>
    <xf numFmtId="0" fontId="278" fillId="0" borderId="0">
      <protection locked="0"/>
    </xf>
    <xf numFmtId="0" fontId="297" fillId="0" borderId="0">
      <protection locked="0"/>
    </xf>
    <xf numFmtId="1" fontId="298" fillId="68" borderId="41" applyNumberFormat="0" applyBorder="0" applyAlignment="0">
      <alignment horizontal="centerContinuous" vertical="center"/>
      <protection locked="0"/>
    </xf>
    <xf numFmtId="271" fontId="299" fillId="0" borderId="0" applyFont="0" applyFill="0" applyBorder="0" applyProtection="0">
      <alignment horizontal="center"/>
    </xf>
    <xf numFmtId="174" fontId="189" fillId="0" borderId="0">
      <protection locked="0"/>
    </xf>
    <xf numFmtId="272" fontId="278" fillId="0" borderId="0">
      <protection locked="0"/>
    </xf>
    <xf numFmtId="4" fontId="300" fillId="0" borderId="0" applyFont="0" applyFill="0" applyBorder="0">
      <alignment horizontal="right"/>
      <protection locked="0"/>
    </xf>
    <xf numFmtId="174" fontId="301" fillId="0" borderId="0" applyNumberFormat="0" applyFill="0" applyBorder="0" applyAlignment="0" applyProtection="0">
      <alignment vertical="top"/>
      <protection locked="0"/>
    </xf>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173" fontId="244" fillId="0" borderId="0"/>
    <xf numFmtId="174" fontId="304" fillId="0" borderId="0" applyNumberFormat="0" applyFill="0" applyBorder="0" applyAlignment="0" applyProtection="0"/>
    <xf numFmtId="174" fontId="304" fillId="0" borderId="0" applyNumberFormat="0" applyFill="0" applyBorder="0" applyAlignment="0" applyProtection="0"/>
    <xf numFmtId="174" fontId="304" fillId="0" borderId="0" applyNumberFormat="0" applyFill="0" applyBorder="0" applyAlignment="0" applyProtection="0"/>
    <xf numFmtId="174" fontId="305" fillId="75" borderId="0">
      <alignment horizontal="right"/>
    </xf>
    <xf numFmtId="49" fontId="244" fillId="0" borderId="0" applyFill="0" applyBorder="0"/>
    <xf numFmtId="49" fontId="244" fillId="0" borderId="0" applyFill="0" applyBorder="0"/>
    <xf numFmtId="49" fontId="244" fillId="0" borderId="0" applyFill="0" applyBorder="0"/>
    <xf numFmtId="49" fontId="179" fillId="0" borderId="0"/>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0" fontId="306" fillId="2" borderId="0" applyNumberFormat="0" applyBorder="0" applyAlignment="0" applyProtection="0"/>
    <xf numFmtId="174"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240" fillId="42" borderId="0" applyNumberFormat="0" applyBorder="0" applyAlignment="0" applyProtection="0"/>
    <xf numFmtId="0" fontId="307" fillId="42" borderId="0" applyNumberFormat="0" applyBorder="0" applyAlignment="0" applyProtection="0"/>
    <xf numFmtId="273" fontId="160" fillId="2" borderId="0" applyNumberFormat="0" applyBorder="0" applyAlignment="0" applyProtection="0"/>
    <xf numFmtId="273" fontId="160" fillId="2" borderId="0" applyNumberFormat="0" applyBorder="0" applyAlignment="0" applyProtection="0"/>
    <xf numFmtId="273" fontId="160" fillId="2" borderId="0" applyNumberFormat="0" applyBorder="0" applyAlignment="0" applyProtection="0"/>
    <xf numFmtId="273" fontId="160" fillId="2" borderId="0" applyNumberFormat="0" applyBorder="0" applyAlignment="0" applyProtection="0"/>
    <xf numFmtId="273" fontId="160" fillId="2" borderId="0" applyNumberFormat="0" applyBorder="0" applyAlignment="0" applyProtection="0"/>
    <xf numFmtId="273" fontId="160" fillId="2" borderId="0" applyNumberFormat="0" applyBorder="0" applyAlignment="0" applyProtection="0"/>
    <xf numFmtId="0" fontId="308" fillId="2" borderId="0" applyNumberFormat="0" applyBorder="0" applyAlignment="0" applyProtection="0"/>
    <xf numFmtId="0" fontId="308" fillId="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308" fillId="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240" fillId="42" borderId="0" applyNumberFormat="0" applyBorder="0" applyAlignment="0" applyProtection="0"/>
    <xf numFmtId="0" fontId="307" fillId="42" borderId="0" applyNumberFormat="0" applyBorder="0" applyAlignment="0" applyProtection="0"/>
    <xf numFmtId="174" fontId="240" fillId="4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174" fontId="240" fillId="42" borderId="0" applyNumberFormat="0" applyBorder="0" applyAlignment="0" applyProtection="0"/>
    <xf numFmtId="174" fontId="240" fillId="42" borderId="0" applyNumberFormat="0" applyBorder="0" applyAlignment="0" applyProtection="0"/>
    <xf numFmtId="174"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174" fontId="240" fillId="42" borderId="0" applyNumberFormat="0" applyBorder="0" applyAlignment="0" applyProtection="0"/>
    <xf numFmtId="0" fontId="240" fillId="42" borderId="0" applyNumberFormat="0" applyBorder="0" applyAlignment="0" applyProtection="0"/>
    <xf numFmtId="0" fontId="160" fillId="2" borderId="0" applyNumberFormat="0" applyBorder="0" applyAlignment="0" applyProtection="0"/>
    <xf numFmtId="0" fontId="240" fillId="42" borderId="0" applyNumberFormat="0" applyBorder="0" applyAlignment="0" applyProtection="0"/>
    <xf numFmtId="0" fontId="306" fillId="2" borderId="0" applyNumberFormat="0" applyBorder="0" applyAlignment="0" applyProtection="0"/>
    <xf numFmtId="0" fontId="306" fillId="2" borderId="0" applyNumberFormat="0" applyBorder="0" applyAlignment="0" applyProtection="0"/>
    <xf numFmtId="0" fontId="306" fillId="2" borderId="0" applyNumberFormat="0" applyBorder="0" applyAlignment="0" applyProtection="0"/>
    <xf numFmtId="0" fontId="306" fillId="2" borderId="0" applyNumberFormat="0" applyBorder="0" applyAlignment="0" applyProtection="0"/>
    <xf numFmtId="0" fontId="306" fillId="2" borderId="0" applyNumberFormat="0" applyBorder="0" applyAlignment="0" applyProtection="0"/>
    <xf numFmtId="174" fontId="263" fillId="0" borderId="0" applyNumberFormat="0" applyFill="0" applyBorder="0" applyAlignment="0" applyProtection="0"/>
    <xf numFmtId="174" fontId="309" fillId="0" borderId="0"/>
    <xf numFmtId="38" fontId="244" fillId="73" borderId="0" applyNumberFormat="0" applyBorder="0" applyAlignment="0" applyProtection="0"/>
    <xf numFmtId="174" fontId="310" fillId="0" borderId="0" applyNumberFormat="0" applyFill="0" applyProtection="0">
      <alignment horizontal="left"/>
    </xf>
    <xf numFmtId="174" fontId="311" fillId="71" borderId="0" applyNumberFormat="0">
      <alignment vertical="center"/>
    </xf>
    <xf numFmtId="174" fontId="312" fillId="0" borderId="0" applyNumberFormat="0" applyFill="0" applyBorder="0" applyAlignment="0" applyProtection="0">
      <alignment vertical="center"/>
    </xf>
    <xf numFmtId="174" fontId="236" fillId="0" borderId="0" applyNumberFormat="0" applyFill="0" applyBorder="0" applyAlignment="0" applyProtection="0">
      <alignment vertical="center"/>
    </xf>
    <xf numFmtId="174" fontId="237" fillId="0" borderId="0" applyNumberFormat="0" applyFill="0" applyBorder="0" applyAlignment="0" applyProtection="0">
      <alignment horizontal="left" vertical="center"/>
    </xf>
    <xf numFmtId="174" fontId="261" fillId="0" borderId="0" applyNumberFormat="0" applyFill="0" applyBorder="0" applyAlignment="0" applyProtection="0">
      <alignment vertical="center"/>
    </xf>
    <xf numFmtId="174" fontId="313" fillId="0" borderId="0">
      <alignment horizontal="left" indent="1"/>
    </xf>
    <xf numFmtId="174" fontId="314" fillId="0" borderId="0" applyNumberFormat="0" applyFill="0" applyBorder="0" applyAlignment="0" applyProtection="0"/>
    <xf numFmtId="4" fontId="315" fillId="0" borderId="0">
      <alignment horizontal="left"/>
    </xf>
    <xf numFmtId="4" fontId="316" fillId="0" borderId="0">
      <alignment horizontal="left"/>
    </xf>
    <xf numFmtId="174" fontId="179" fillId="73" borderId="42" applyBorder="0">
      <alignment horizontal="left" vertical="center" indent="1"/>
    </xf>
    <xf numFmtId="174" fontId="237" fillId="0" borderId="43" applyNumberFormat="0" applyAlignment="0" applyProtection="0">
      <alignment horizontal="left" vertical="center"/>
    </xf>
    <xf numFmtId="0" fontId="237" fillId="0" borderId="43" applyNumberFormat="0" applyAlignment="0" applyProtection="0">
      <alignment horizontal="left" vertical="center"/>
    </xf>
    <xf numFmtId="174" fontId="237" fillId="0" borderId="12">
      <alignment horizontal="left" vertical="center"/>
    </xf>
    <xf numFmtId="0" fontId="237" fillId="0" borderId="12">
      <alignment horizontal="left" vertical="center"/>
    </xf>
    <xf numFmtId="174" fontId="179" fillId="0" borderId="24" applyNumberFormat="0" applyFill="0">
      <alignment horizontal="centerContinuous" vertical="top"/>
    </xf>
    <xf numFmtId="174" fontId="317" fillId="0" borderId="0">
      <alignment horizontal="center"/>
    </xf>
    <xf numFmtId="174" fontId="317" fillId="0" borderId="0">
      <alignment horizontal="center"/>
    </xf>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9" fillId="0" borderId="1"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0" fontId="320" fillId="0" borderId="45"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0" fontId="157" fillId="0" borderId="1" applyNumberFormat="0" applyFill="0" applyAlignment="0" applyProtection="0"/>
    <xf numFmtId="0" fontId="320" fillId="0" borderId="45"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0" fontId="320" fillId="0" borderId="45"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174" fontId="320" fillId="0" borderId="45" applyNumberFormat="0" applyFill="0" applyAlignment="0" applyProtection="0"/>
    <xf numFmtId="0" fontId="157" fillId="0" borderId="1" applyNumberFormat="0" applyFill="0" applyAlignment="0" applyProtection="0"/>
    <xf numFmtId="0" fontId="320" fillId="0" borderId="45" applyNumberFormat="0" applyFill="0" applyAlignment="0" applyProtection="0"/>
    <xf numFmtId="174" fontId="320" fillId="0" borderId="45" applyNumberFormat="0" applyFill="0" applyAlignment="0" applyProtection="0"/>
    <xf numFmtId="0" fontId="320" fillId="0" borderId="45" applyNumberFormat="0" applyFill="0" applyAlignment="0" applyProtection="0"/>
    <xf numFmtId="0" fontId="157" fillId="0" borderId="1" applyNumberFormat="0" applyFill="0" applyAlignment="0" applyProtection="0"/>
    <xf numFmtId="0" fontId="320" fillId="0" borderId="45"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18" fillId="0" borderId="44"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2" fillId="0" borderId="2"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0" fontId="323" fillId="0" borderId="47"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0" fontId="158" fillId="0" borderId="2" applyNumberFormat="0" applyFill="0" applyAlignment="0" applyProtection="0"/>
    <xf numFmtId="0" fontId="323" fillId="0" borderId="47"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0" fontId="323" fillId="0" borderId="47"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174" fontId="323" fillId="0" borderId="47" applyNumberFormat="0" applyFill="0" applyAlignment="0" applyProtection="0"/>
    <xf numFmtId="0" fontId="158" fillId="0" borderId="2" applyNumberFormat="0" applyFill="0" applyAlignment="0" applyProtection="0"/>
    <xf numFmtId="0" fontId="323" fillId="0" borderId="47" applyNumberFormat="0" applyFill="0" applyAlignment="0" applyProtection="0"/>
    <xf numFmtId="174" fontId="323" fillId="0" borderId="47" applyNumberFormat="0" applyFill="0" applyAlignment="0" applyProtection="0"/>
    <xf numFmtId="0" fontId="323" fillId="0" borderId="47" applyNumberFormat="0" applyFill="0" applyAlignment="0" applyProtection="0"/>
    <xf numFmtId="0" fontId="158" fillId="0" borderId="2" applyNumberFormat="0" applyFill="0" applyAlignment="0" applyProtection="0"/>
    <xf numFmtId="0" fontId="323" fillId="0" borderId="47"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1" fillId="0" borderId="46"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5" fillId="0" borderId="3"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0" fontId="326" fillId="0" borderId="49"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0" fontId="159" fillId="0" borderId="3" applyNumberFormat="0" applyFill="0" applyAlignment="0" applyProtection="0"/>
    <xf numFmtId="0" fontId="326" fillId="0" borderId="49"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0" fontId="326" fillId="0" borderId="49"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174" fontId="326" fillId="0" borderId="49" applyNumberFormat="0" applyFill="0" applyAlignment="0" applyProtection="0"/>
    <xf numFmtId="0" fontId="159" fillId="0" borderId="3" applyNumberFormat="0" applyFill="0" applyAlignment="0" applyProtection="0"/>
    <xf numFmtId="0" fontId="326" fillId="0" borderId="49" applyNumberFormat="0" applyFill="0" applyAlignment="0" applyProtection="0"/>
    <xf numFmtId="174" fontId="326" fillId="0" borderId="49" applyNumberFormat="0" applyFill="0" applyAlignment="0" applyProtection="0"/>
    <xf numFmtId="0" fontId="326" fillId="0" borderId="49" applyNumberFormat="0" applyFill="0" applyAlignment="0" applyProtection="0"/>
    <xf numFmtId="0" fontId="159" fillId="0" borderId="3" applyNumberFormat="0" applyFill="0" applyAlignment="0" applyProtection="0"/>
    <xf numFmtId="0" fontId="326" fillId="0" borderId="49"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48" applyNumberFormat="0" applyFill="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5"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0" fontId="326"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0" fontId="159" fillId="0" borderId="0" applyNumberFormat="0" applyFill="0" applyBorder="0" applyAlignment="0" applyProtection="0"/>
    <xf numFmtId="0" fontId="326"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0" fontId="326"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174" fontId="326" fillId="0" borderId="0" applyNumberFormat="0" applyFill="0" applyBorder="0" applyAlignment="0" applyProtection="0"/>
    <xf numFmtId="0" fontId="159" fillId="0" borderId="0" applyNumberFormat="0" applyFill="0" applyBorder="0" applyAlignment="0" applyProtection="0"/>
    <xf numFmtId="0" fontId="326" fillId="0" borderId="0" applyNumberFormat="0" applyFill="0" applyBorder="0" applyAlignment="0" applyProtection="0"/>
    <xf numFmtId="174" fontId="326" fillId="0" borderId="0" applyNumberFormat="0" applyFill="0" applyBorder="0" applyAlignment="0" applyProtection="0"/>
    <xf numFmtId="0" fontId="326" fillId="0" borderId="0" applyNumberFormat="0" applyFill="0" applyBorder="0" applyAlignment="0" applyProtection="0"/>
    <xf numFmtId="0" fontId="159" fillId="0" borderId="0" applyNumberFormat="0" applyFill="0" applyBorder="0" applyAlignment="0" applyProtection="0"/>
    <xf numFmtId="0" fontId="326"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174" fontId="317" fillId="0" borderId="0">
      <alignment horizontal="center"/>
    </xf>
    <xf numFmtId="3" fontId="237" fillId="0" borderId="24" applyBorder="0"/>
    <xf numFmtId="3" fontId="327" fillId="0" borderId="24">
      <alignment horizontal="right"/>
    </xf>
    <xf numFmtId="174" fontId="313" fillId="0" borderId="0" applyBorder="0"/>
    <xf numFmtId="0" fontId="328" fillId="0" borderId="0">
      <protection locked="0"/>
    </xf>
    <xf numFmtId="174" fontId="329" fillId="0" borderId="0" applyBorder="0">
      <alignment horizontal="left" vertical="center" indent="1"/>
    </xf>
    <xf numFmtId="0" fontId="328" fillId="0" borderId="0">
      <protection locked="0"/>
    </xf>
    <xf numFmtId="174" fontId="330" fillId="0" borderId="0" applyBorder="0">
      <alignment horizontal="left" indent="2"/>
    </xf>
    <xf numFmtId="174" fontId="202" fillId="0" borderId="0" applyBorder="0">
      <alignment horizontal="left" indent="3"/>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24">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238" fillId="0" borderId="0">
      <alignment horizontal="center"/>
    </xf>
    <xf numFmtId="174" fontId="331" fillId="0" borderId="10" applyFill="0" applyBorder="0" applyProtection="0">
      <alignment horizontal="center" wrapText="1"/>
    </xf>
    <xf numFmtId="174" fontId="331" fillId="0" borderId="0" applyFill="0" applyBorder="0" applyProtection="0">
      <alignment horizontal="left" vertical="top" wrapText="1"/>
    </xf>
    <xf numFmtId="274" fontId="179" fillId="35" borderId="50" applyFill="0" applyBorder="0" applyAlignment="0">
      <alignment horizontal="centerContinuous"/>
    </xf>
    <xf numFmtId="274" fontId="179" fillId="0" borderId="0" applyFon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174" fontId="201" fillId="0" borderId="0" applyNumberFormat="0" applyFill="0" applyBorder="0" applyAlignment="0" applyProtection="0"/>
    <xf numFmtId="275" fontId="219" fillId="0" borderId="0" applyFill="0" applyBorder="0"/>
    <xf numFmtId="275" fontId="219" fillId="0" borderId="0" applyFill="0" applyBorder="0"/>
    <xf numFmtId="17" fontId="192" fillId="0" borderId="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174" fontId="244" fillId="0" borderId="0">
      <alignment horizontal="left"/>
    </xf>
    <xf numFmtId="4" fontId="335" fillId="81" borderId="0"/>
    <xf numFmtId="4" fontId="335" fillId="82" borderId="0"/>
    <xf numFmtId="4" fontId="244" fillId="36" borderId="0"/>
    <xf numFmtId="174" fontId="335" fillId="83" borderId="0">
      <alignment horizontal="left"/>
    </xf>
    <xf numFmtId="174" fontId="336" fillId="84" borderId="0"/>
    <xf numFmtId="174" fontId="337" fillId="84" borderId="0"/>
    <xf numFmtId="276" fontId="244" fillId="0" borderId="0">
      <alignment horizontal="right"/>
    </xf>
    <xf numFmtId="174" fontId="338" fillId="85" borderId="0">
      <alignment horizontal="left"/>
    </xf>
    <xf numFmtId="174" fontId="338" fillId="83" borderId="0">
      <alignment horizontal="left"/>
    </xf>
    <xf numFmtId="174" fontId="339" fillId="0" borderId="0">
      <alignment horizontal="left"/>
    </xf>
    <xf numFmtId="174" fontId="244" fillId="0" borderId="0">
      <alignment horizontal="left"/>
    </xf>
    <xf numFmtId="174" fontId="237" fillId="0" borderId="0"/>
    <xf numFmtId="174" fontId="340" fillId="0" borderId="0">
      <alignment horizontal="left"/>
    </xf>
    <xf numFmtId="174" fontId="339" fillId="0" borderId="0"/>
    <xf numFmtId="174" fontId="339" fillId="0" borderId="0"/>
    <xf numFmtId="3" fontId="341" fillId="0" borderId="0" applyBorder="0">
      <alignment vertical="center"/>
    </xf>
    <xf numFmtId="3" fontId="342" fillId="0" borderId="0">
      <alignment vertical="center"/>
    </xf>
    <xf numFmtId="0" fontId="226" fillId="40" borderId="0" applyNumberFormat="0" applyBorder="0" applyAlignment="0" applyProtection="0"/>
    <xf numFmtId="0" fontId="343" fillId="40" borderId="0" applyNumberFormat="0" applyBorder="0" applyAlignment="0" applyProtection="0"/>
    <xf numFmtId="167" fontId="344" fillId="0" borderId="15" applyFill="0" applyBorder="0" applyAlignment="0">
      <alignment horizontal="center"/>
      <protection locked="0"/>
    </xf>
    <xf numFmtId="174" fontId="345" fillId="0" borderId="0"/>
    <xf numFmtId="174" fontId="346" fillId="0" borderId="0"/>
    <xf numFmtId="174" fontId="346" fillId="0" borderId="0"/>
    <xf numFmtId="174" fontId="345" fillId="0" borderId="0"/>
    <xf numFmtId="10" fontId="244" fillId="86" borderId="32" applyNumberFormat="0" applyBorder="0" applyAlignment="0" applyProtection="0"/>
    <xf numFmtId="187" fontId="344" fillId="0" borderId="0" applyFill="0" applyBorder="0" applyAlignment="0">
      <protection locked="0"/>
    </xf>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8" fillId="5" borderId="4" applyNumberFormat="0" applyAlignment="0" applyProtection="0"/>
    <xf numFmtId="0" fontId="348" fillId="5" borderId="4" applyNumberFormat="0" applyAlignment="0" applyProtection="0"/>
    <xf numFmtId="0" fontId="348" fillId="5" borderId="4" applyNumberFormat="0" applyAlignment="0" applyProtection="0"/>
    <xf numFmtId="174" fontId="259" fillId="0" borderId="14" applyNumberFormat="0" applyFill="0" applyAlignment="0" applyProtection="0"/>
    <xf numFmtId="174" fontId="259" fillId="0" borderId="14" applyNumberFormat="0" applyFill="0" applyAlignment="0" applyProtection="0"/>
    <xf numFmtId="0" fontId="289" fillId="41" borderId="25" applyNumberFormat="0" applyAlignment="0" applyProtection="0"/>
    <xf numFmtId="174" fontId="259" fillId="0" borderId="14" applyNumberFormat="0" applyFill="0" applyAlignment="0" applyProtection="0"/>
    <xf numFmtId="174" fontId="259" fillId="0" borderId="14" applyNumberFormat="0" applyFill="0" applyAlignment="0" applyProtection="0"/>
    <xf numFmtId="174" fontId="259" fillId="0" borderId="14" applyNumberFormat="0" applyFill="0" applyAlignment="0" applyProtection="0"/>
    <xf numFmtId="0" fontId="163" fillId="5" borderId="4" applyNumberFormat="0" applyAlignment="0" applyProtection="0"/>
    <xf numFmtId="0" fontId="348" fillId="5" borderId="4" applyNumberFormat="0" applyAlignment="0" applyProtection="0"/>
    <xf numFmtId="0" fontId="348" fillId="5" borderId="4" applyNumberFormat="0" applyAlignment="0" applyProtection="0"/>
    <xf numFmtId="0" fontId="348" fillId="5" borderId="4" applyNumberFormat="0" applyAlignment="0" applyProtection="0"/>
    <xf numFmtId="174" fontId="259" fillId="0" borderId="14" applyNumberFormat="0" applyFill="0" applyAlignment="0" applyProtection="0"/>
    <xf numFmtId="174" fontId="259" fillId="0" borderId="14" applyNumberFormat="0" applyFill="0" applyAlignment="0" applyProtection="0"/>
    <xf numFmtId="0" fontId="289" fillId="41" borderId="25" applyNumberFormat="0" applyAlignment="0" applyProtection="0"/>
    <xf numFmtId="174" fontId="259" fillId="0" borderId="14" applyNumberFormat="0" applyFill="0" applyAlignment="0" applyProtection="0"/>
    <xf numFmtId="174" fontId="259" fillId="0" borderId="14" applyNumberFormat="0" applyFill="0" applyAlignment="0" applyProtection="0"/>
    <xf numFmtId="174" fontId="259" fillId="0" borderId="14" applyNumberFormat="0" applyFill="0" applyAlignment="0" applyProtection="0"/>
    <xf numFmtId="0" fontId="163" fillId="5" borderId="4" applyNumberFormat="0" applyAlignment="0" applyProtection="0"/>
    <xf numFmtId="174" fontId="259" fillId="0" borderId="14" applyNumberFormat="0" applyFill="0" applyAlignment="0" applyProtection="0"/>
    <xf numFmtId="174" fontId="289" fillId="41" borderId="25" applyNumberFormat="0" applyAlignment="0" applyProtection="0"/>
    <xf numFmtId="0" fontId="289" fillId="41" borderId="25" applyNumberFormat="0" applyAlignment="0" applyProtection="0"/>
    <xf numFmtId="174" fontId="289" fillId="41" borderId="25" applyNumberFormat="0" applyAlignment="0" applyProtection="0"/>
    <xf numFmtId="174" fontId="289" fillId="41" borderId="25" applyNumberFormat="0" applyAlignment="0" applyProtection="0"/>
    <xf numFmtId="174" fontId="289" fillId="41" borderId="25" applyNumberFormat="0" applyAlignment="0" applyProtection="0"/>
    <xf numFmtId="0" fontId="163" fillId="5" borderId="4" applyNumberFormat="0" applyAlignment="0" applyProtection="0"/>
    <xf numFmtId="174" fontId="259" fillId="0" borderId="14" applyNumberFormat="0" applyFill="0" applyAlignment="0" applyProtection="0"/>
    <xf numFmtId="174" fontId="289" fillId="41" borderId="25" applyNumberFormat="0" applyAlignment="0" applyProtection="0"/>
    <xf numFmtId="174" fontId="289" fillId="41" borderId="25" applyNumberFormat="0" applyAlignment="0" applyProtection="0"/>
    <xf numFmtId="174" fontId="289" fillId="41" borderId="25" applyNumberFormat="0" applyAlignment="0" applyProtection="0"/>
    <xf numFmtId="174" fontId="289" fillId="41" borderId="25" applyNumberFormat="0" applyAlignment="0" applyProtection="0"/>
    <xf numFmtId="0" fontId="347" fillId="41" borderId="25" applyNumberFormat="0" applyAlignment="0" applyProtection="0"/>
    <xf numFmtId="174" fontId="289" fillId="41" borderId="25" applyNumberFormat="0" applyAlignment="0" applyProtection="0"/>
    <xf numFmtId="0" fontId="347" fillId="41" borderId="25" applyNumberFormat="0" applyAlignment="0" applyProtection="0"/>
    <xf numFmtId="174" fontId="289" fillId="41" borderId="25" applyNumberFormat="0" applyAlignment="0" applyProtection="0"/>
    <xf numFmtId="0" fontId="347" fillId="41" borderId="25" applyNumberFormat="0" applyAlignment="0" applyProtection="0"/>
    <xf numFmtId="0" fontId="347" fillId="41" borderId="25" applyNumberFormat="0" applyAlignment="0" applyProtection="0"/>
    <xf numFmtId="0" fontId="347" fillId="41" borderId="25" applyNumberFormat="0" applyAlignment="0" applyProtection="0"/>
    <xf numFmtId="174" fontId="192" fillId="0" borderId="51" applyNumberFormat="0" applyAlignment="0">
      <alignment vertical="center"/>
    </xf>
    <xf numFmtId="174" fontId="192" fillId="0" borderId="52" applyNumberFormat="0" applyAlignment="0">
      <alignment vertical="center"/>
      <protection locked="0"/>
    </xf>
    <xf numFmtId="277" fontId="192" fillId="87" borderId="52" applyNumberFormat="0" applyAlignment="0">
      <alignment vertical="center"/>
      <protection locked="0"/>
    </xf>
    <xf numFmtId="174" fontId="259" fillId="0" borderId="0" applyNumberFormat="0" applyFill="0" applyBorder="0" applyAlignment="0" applyProtection="0"/>
    <xf numFmtId="174" fontId="192" fillId="88" borderId="0" applyNumberFormat="0" applyAlignment="0">
      <alignment vertical="center"/>
    </xf>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259" fillId="0" borderId="0" applyNumberFormat="0" applyFill="0" applyBorder="0" applyAlignment="0" applyProtection="0"/>
    <xf numFmtId="174" fontId="192" fillId="0" borderId="53" applyNumberFormat="0" applyAlignment="0">
      <alignment vertical="center"/>
      <protection locked="0"/>
    </xf>
    <xf numFmtId="174" fontId="349" fillId="0" borderId="0" applyBorder="0">
      <alignment horizontal="left" indent="2"/>
    </xf>
    <xf numFmtId="174" fontId="350" fillId="0" borderId="0">
      <alignment horizontal="left" indent="2"/>
    </xf>
    <xf numFmtId="174" fontId="259" fillId="0" borderId="0" applyNumberFormat="0" applyFill="0" applyBorder="0" applyAlignment="0">
      <protection locked="0"/>
    </xf>
    <xf numFmtId="174" fontId="259" fillId="0" borderId="0" applyNumberFormat="0" applyFill="0" applyBorder="0" applyAlignment="0">
      <protection locked="0"/>
    </xf>
    <xf numFmtId="174" fontId="351" fillId="0" borderId="0" applyNumberFormat="0" applyFill="0" applyBorder="0" applyAlignment="0"/>
    <xf numFmtId="3" fontId="353" fillId="72" borderId="0">
      <alignment vertical="center"/>
      <protection locked="0"/>
    </xf>
    <xf numFmtId="3" fontId="350" fillId="74" borderId="0" applyBorder="0">
      <alignment vertical="center"/>
      <protection locked="0"/>
    </xf>
    <xf numFmtId="3" fontId="349" fillId="72" borderId="0">
      <alignment vertical="center"/>
      <protection locked="0"/>
    </xf>
    <xf numFmtId="3" fontId="350" fillId="74" borderId="54" applyBorder="0">
      <alignment vertical="center"/>
    </xf>
    <xf numFmtId="10" fontId="354" fillId="90" borderId="0">
      <alignment horizontal="right"/>
      <protection locked="0"/>
    </xf>
    <xf numFmtId="174" fontId="179" fillId="0" borderId="0"/>
    <xf numFmtId="174" fontId="179" fillId="0" borderId="0"/>
    <xf numFmtId="174" fontId="179" fillId="0" borderId="0"/>
    <xf numFmtId="4" fontId="354" fillId="90" borderId="0">
      <alignment horizontal="right"/>
      <protection locked="0"/>
    </xf>
    <xf numFmtId="278" fontId="191" fillId="0" borderId="0"/>
    <xf numFmtId="174" fontId="244" fillId="0" borderId="0" applyNumberFormat="0" applyFill="0" applyBorder="0" applyAlignment="0" applyProtection="0"/>
    <xf numFmtId="174" fontId="257" fillId="0" borderId="0" applyNumberFormat="0" applyFill="0" applyBorder="0" applyAlignment="0" applyProtection="0"/>
    <xf numFmtId="174" fontId="257" fillId="0" borderId="0" applyNumberFormat="0" applyFill="0" applyBorder="0" applyAlignment="0" applyProtection="0"/>
    <xf numFmtId="174" fontId="179" fillId="0" borderId="0" applyNumberFormat="0" applyFill="0" applyBorder="0" applyAlignment="0" applyProtection="0"/>
    <xf numFmtId="279" fontId="244" fillId="0" borderId="0" applyNumberFormat="0" applyFill="0" applyBorder="0" applyAlignment="0" applyProtection="0"/>
    <xf numFmtId="205" fontId="179" fillId="0" borderId="55" applyFill="0" applyBorder="0" applyProtection="0">
      <alignment horizontal="right" vertical="center" wrapText="1"/>
    </xf>
    <xf numFmtId="280" fontId="355" fillId="0" borderId="0" applyBorder="0">
      <alignment vertical="center"/>
      <protection locked="0"/>
    </xf>
    <xf numFmtId="239" fontId="282" fillId="72" borderId="0"/>
    <xf numFmtId="281" fontId="356" fillId="0" borderId="0" applyFont="0" applyFill="0" applyBorder="0" applyAlignment="0" applyProtection="0"/>
    <xf numFmtId="38" fontId="283" fillId="0" borderId="0"/>
    <xf numFmtId="38" fontId="357" fillId="0" borderId="0"/>
    <xf numFmtId="38" fontId="358" fillId="0" borderId="0"/>
    <xf numFmtId="38" fontId="359" fillId="0" borderId="0"/>
    <xf numFmtId="174" fontId="360" fillId="0" borderId="0"/>
    <xf numFmtId="174" fontId="360" fillId="0" borderId="0"/>
    <xf numFmtId="174" fontId="361" fillId="0" borderId="0"/>
    <xf numFmtId="49" fontId="192" fillId="0" borderId="0"/>
    <xf numFmtId="174" fontId="192" fillId="0" borderId="0"/>
    <xf numFmtId="174" fontId="362" fillId="0" borderId="0"/>
    <xf numFmtId="174" fontId="363" fillId="0" borderId="0">
      <alignment horizontal="center"/>
    </xf>
    <xf numFmtId="174" fontId="179" fillId="0" borderId="0" applyFont="0" applyFill="0" applyBorder="0" applyAlignment="0" applyProtection="0"/>
    <xf numFmtId="174" fontId="189" fillId="0" borderId="0" applyNumberFormat="0" applyFont="0" applyFill="0" applyBorder="0" applyProtection="0">
      <alignment horizontal="left" vertical="center"/>
    </xf>
    <xf numFmtId="174" fontId="189" fillId="0" borderId="0" applyNumberFormat="0" applyFont="0" applyFill="0" applyBorder="0" applyProtection="0">
      <alignment horizontal="left" vertical="center"/>
    </xf>
    <xf numFmtId="174" fontId="364" fillId="0" borderId="0"/>
    <xf numFmtId="282" fontId="365" fillId="0" borderId="30" applyFill="0" applyBorder="0" applyAlignment="0" applyProtection="0"/>
    <xf numFmtId="220" fontId="179" fillId="0" borderId="0" applyFill="0" applyBorder="0" applyAlignment="0"/>
    <xf numFmtId="219" fontId="245" fillId="0" borderId="0" applyFill="0" applyBorder="0" applyAlignment="0"/>
    <xf numFmtId="220" fontId="179" fillId="0" borderId="0" applyFill="0" applyBorder="0" applyAlignment="0"/>
    <xf numFmtId="221" fontId="245" fillId="0" borderId="0" applyFill="0" applyBorder="0" applyAlignment="0"/>
    <xf numFmtId="220" fontId="179" fillId="0" borderId="0" applyFill="0" applyBorder="0" applyAlignment="0"/>
    <xf numFmtId="219" fontId="245" fillId="0" borderId="0" applyFill="0" applyBorder="0" applyAlignment="0"/>
    <xf numFmtId="220" fontId="179" fillId="0" borderId="0" applyFill="0" applyBorder="0" applyAlignment="0"/>
    <xf numFmtId="234" fontId="245" fillId="0" borderId="0" applyFill="0" applyBorder="0" applyAlignment="0"/>
    <xf numFmtId="220" fontId="179" fillId="0" borderId="0" applyFill="0" applyBorder="0" applyAlignment="0"/>
    <xf numFmtId="221" fontId="245" fillId="0" borderId="0" applyFill="0" applyBorder="0" applyAlignment="0"/>
    <xf numFmtId="0" fontId="366" fillId="0" borderId="6"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0" fontId="251" fillId="0" borderId="27"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0" fontId="166" fillId="0" borderId="6"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0" fontId="251" fillId="0" borderId="27"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174" fontId="251" fillId="0" borderId="27" applyNumberFormat="0" applyFill="0" applyAlignment="0" applyProtection="0"/>
    <xf numFmtId="0" fontId="166" fillId="0" borderId="6" applyNumberFormat="0" applyFill="0" applyAlignment="0" applyProtection="0"/>
    <xf numFmtId="174" fontId="251" fillId="0" borderId="27" applyNumberFormat="0" applyFill="0" applyAlignment="0" applyProtection="0"/>
    <xf numFmtId="0" fontId="251" fillId="0" borderId="27" applyNumberFormat="0" applyFill="0" applyAlignment="0" applyProtection="0"/>
    <xf numFmtId="0" fontId="166" fillId="0" borderId="6" applyNumberFormat="0" applyFill="0" applyAlignment="0" applyProtection="0"/>
    <xf numFmtId="0" fontId="366" fillId="0" borderId="6" applyNumberFormat="0" applyFill="0" applyAlignment="0" applyProtection="0"/>
    <xf numFmtId="0" fontId="366" fillId="0" borderId="6" applyNumberFormat="0" applyFill="0" applyAlignment="0" applyProtection="0"/>
    <xf numFmtId="0" fontId="366" fillId="0" borderId="6" applyNumberFormat="0" applyFill="0" applyAlignment="0" applyProtection="0"/>
    <xf numFmtId="0" fontId="366" fillId="0" borderId="6" applyNumberFormat="0" applyFill="0" applyAlignment="0" applyProtection="0"/>
    <xf numFmtId="0" fontId="366" fillId="0" borderId="6" applyNumberFormat="0" applyFill="0" applyAlignment="0" applyProtection="0"/>
    <xf numFmtId="174" fontId="179" fillId="0" borderId="56" applyBorder="0"/>
    <xf numFmtId="174" fontId="367" fillId="0" borderId="38">
      <alignment horizontal="center"/>
    </xf>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203" fontId="179" fillId="0" borderId="0" applyFont="0" applyFill="0" applyBorder="0" applyAlignment="0" applyProtection="0"/>
    <xf numFmtId="174" fontId="179" fillId="86" borderId="57">
      <alignment horizontal="left"/>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8" fillId="0" borderId="0" applyNumberFormat="0" applyFill="0" applyBorder="0" applyProtection="0">
      <alignment horizontal="left" vertical="center"/>
    </xf>
    <xf numFmtId="174" fontId="369" fillId="0" borderId="0" applyNumberFormat="0" applyBorder="0" applyProtection="0">
      <alignment vertical="top"/>
    </xf>
    <xf numFmtId="284" fontId="219" fillId="0" borderId="0" applyFill="0" applyBorder="0" applyProtection="0"/>
    <xf numFmtId="284" fontId="219" fillId="0" borderId="0" applyFill="0" applyBorder="0" applyProtection="0"/>
    <xf numFmtId="204" fontId="179" fillId="0" borderId="0" applyFont="0" applyFill="0" applyBorder="0" applyAlignment="0" applyProtection="0"/>
    <xf numFmtId="220" fontId="179" fillId="0" borderId="0" applyFont="0" applyFill="0" applyBorder="0" applyAlignment="0" applyProtection="0"/>
    <xf numFmtId="285" fontId="179" fillId="0" borderId="0" applyFont="0" applyFill="0" applyBorder="0" applyAlignment="0" applyProtection="0"/>
    <xf numFmtId="286" fontId="179" fillId="0" borderId="0" applyFont="0" applyFill="0" applyBorder="0" applyAlignment="0" applyProtection="0"/>
    <xf numFmtId="190" fontId="179" fillId="0" borderId="0" applyFont="0" applyFill="0" applyBorder="0" applyAlignment="0" applyProtection="0"/>
    <xf numFmtId="2" fontId="370" fillId="0" borderId="58" applyFont="0" applyFill="0" applyBorder="0" applyAlignment="0"/>
    <xf numFmtId="174" fontId="244" fillId="0" borderId="0"/>
    <xf numFmtId="174" fontId="244" fillId="0" borderId="32" applyNumberFormat="0" applyFont="0" applyBorder="0">
      <alignment horizontal="left" vertical="top" wrapText="1"/>
    </xf>
    <xf numFmtId="37" fontId="179" fillId="0" borderId="0" applyFont="0" applyFill="0" applyBorder="0" applyAlignment="0" applyProtection="0"/>
    <xf numFmtId="37" fontId="179" fillId="0" borderId="0" applyFont="0" applyFill="0" applyBorder="0" applyAlignment="0" applyProtection="0"/>
    <xf numFmtId="287" fontId="179" fillId="0" borderId="0" applyFont="0" applyFill="0" applyBorder="0" applyAlignment="0" applyProtection="0"/>
    <xf numFmtId="288" fontId="179" fillId="0" borderId="0" applyFont="0" applyFill="0" applyBorder="0" applyAlignment="0" applyProtection="0"/>
    <xf numFmtId="228" fontId="179" fillId="0" borderId="0" applyFont="0" applyFill="0" applyBorder="0" applyAlignment="0" applyProtection="0"/>
    <xf numFmtId="289" fontId="179" fillId="0" borderId="0" applyFont="0" applyFill="0" applyBorder="0" applyAlignment="0" applyProtection="0"/>
    <xf numFmtId="3" fontId="313" fillId="73" borderId="15" applyBorder="0">
      <alignment horizontal="center"/>
    </xf>
    <xf numFmtId="290" fontId="219" fillId="0" borderId="0" applyFill="0" applyBorder="0"/>
    <xf numFmtId="290" fontId="219" fillId="0" borderId="0" applyFill="0" applyBorder="0"/>
    <xf numFmtId="182" fontId="198" fillId="0" borderId="0" applyNumberFormat="0"/>
    <xf numFmtId="165" fontId="244" fillId="86" borderId="0">
      <alignment horizontal="center"/>
    </xf>
    <xf numFmtId="174" fontId="371" fillId="0" borderId="0">
      <alignment horizontal="centerContinuous"/>
    </xf>
    <xf numFmtId="291" fontId="219" fillId="0" borderId="0"/>
    <xf numFmtId="291" fontId="219" fillId="0" borderId="0"/>
    <xf numFmtId="292" fontId="219" fillId="0" borderId="0" applyFill="0" applyAlignment="0"/>
    <xf numFmtId="292" fontId="219" fillId="0" borderId="0" applyFill="0" applyAlignment="0"/>
    <xf numFmtId="174" fontId="372" fillId="35" borderId="0">
      <alignment horizontal="right"/>
    </xf>
    <xf numFmtId="293" fontId="372" fillId="35" borderId="0">
      <alignment horizontal="right"/>
    </xf>
    <xf numFmtId="293" fontId="372" fillId="35" borderId="0">
      <alignment horizontal="right"/>
    </xf>
    <xf numFmtId="179" fontId="191" fillId="0" borderId="0"/>
    <xf numFmtId="294" fontId="373" fillId="0" borderId="0" applyFill="0" applyBorder="0" applyAlignment="0"/>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174" fontId="374" fillId="0" borderId="0" applyNumberFormat="0" applyFill="0" applyBorder="0" applyProtection="0">
      <alignment horizontal="left"/>
    </xf>
    <xf numFmtId="295" fontId="375" fillId="0" borderId="0"/>
    <xf numFmtId="174" fontId="374" fillId="0" borderId="0" applyNumberFormat="0" applyFill="0" applyBorder="0" applyProtection="0">
      <alignment horizontal="left"/>
    </xf>
    <xf numFmtId="296" fontId="244" fillId="0" borderId="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7" fillId="4"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0" fontId="162" fillId="4"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0" fontId="379" fillId="36" borderId="0" applyNumberFormat="0" applyBorder="0" applyAlignment="0" applyProtection="0"/>
    <xf numFmtId="0" fontId="378" fillId="36"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0" fontId="378" fillId="36"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174" fontId="378" fillId="36" borderId="0" applyNumberFormat="0" applyBorder="0" applyAlignment="0" applyProtection="0"/>
    <xf numFmtId="0" fontId="162" fillId="4" borderId="0" applyNumberFormat="0" applyBorder="0" applyAlignment="0" applyProtection="0"/>
    <xf numFmtId="0" fontId="378" fillId="36" borderId="0" applyNumberFormat="0" applyBorder="0" applyAlignment="0" applyProtection="0"/>
    <xf numFmtId="174" fontId="378" fillId="36" borderId="0" applyNumberFormat="0" applyBorder="0" applyAlignment="0" applyProtection="0"/>
    <xf numFmtId="0" fontId="378" fillId="36" borderId="0" applyNumberFormat="0" applyBorder="0" applyAlignment="0" applyProtection="0"/>
    <xf numFmtId="0" fontId="162" fillId="4" borderId="0" applyNumberFormat="0" applyBorder="0" applyAlignment="0" applyProtection="0"/>
    <xf numFmtId="0" fontId="378"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0" fontId="376" fillId="36" borderId="0" applyNumberFormat="0" applyBorder="0" applyAlignment="0" applyProtection="0"/>
    <xf numFmtId="174" fontId="179" fillId="0" borderId="0" applyNumberFormat="0" applyFont="0" applyBorder="0" applyAlignment="0"/>
    <xf numFmtId="174" fontId="179" fillId="0" borderId="0" applyNumberFormat="0" applyFont="0" applyBorder="0" applyAlignment="0"/>
    <xf numFmtId="174" fontId="179" fillId="0" borderId="0" applyNumberFormat="0" applyFont="0" applyBorder="0" applyAlignment="0"/>
    <xf numFmtId="174" fontId="179" fillId="0" borderId="0" applyNumberFormat="0" applyFont="0" applyBorder="0" applyAlignment="0"/>
    <xf numFmtId="174" fontId="224" fillId="0" borderId="0">
      <alignment horizontal="left"/>
    </xf>
    <xf numFmtId="174" fontId="224" fillId="0" borderId="0">
      <alignment horizontal="left"/>
    </xf>
    <xf numFmtId="37" fontId="380" fillId="0" borderId="0"/>
    <xf numFmtId="0" fontId="239" fillId="0" borderId="0"/>
    <xf numFmtId="174" fontId="179" fillId="73" borderId="0">
      <alignment horizontal="left" indent="1"/>
    </xf>
    <xf numFmtId="174" fontId="179" fillId="0" borderId="0"/>
    <xf numFmtId="182" fontId="192" fillId="0" borderId="0"/>
    <xf numFmtId="174" fontId="187" fillId="0" borderId="0"/>
    <xf numFmtId="221" fontId="216" fillId="0" borderId="0"/>
    <xf numFmtId="260" fontId="381"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179" fillId="0" borderId="0"/>
    <xf numFmtId="174" fontId="216" fillId="0" borderId="0"/>
    <xf numFmtId="174" fontId="216" fillId="0" borderId="0"/>
    <xf numFmtId="174" fontId="216" fillId="0" borderId="0"/>
    <xf numFmtId="174" fontId="216" fillId="0" borderId="0"/>
    <xf numFmtId="174" fontId="216" fillId="0" borderId="0"/>
    <xf numFmtId="174" fontId="216" fillId="0" borderId="0"/>
    <xf numFmtId="174" fontId="216" fillId="0" borderId="0"/>
    <xf numFmtId="174" fontId="345" fillId="0" borderId="0"/>
    <xf numFmtId="174" fontId="382" fillId="0" borderId="0"/>
    <xf numFmtId="174" fontId="382" fillId="0" borderId="0"/>
    <xf numFmtId="174" fontId="345" fillId="0" borderId="0">
      <alignment horizontal="right"/>
    </xf>
    <xf numFmtId="181" fontId="186" fillId="0" borderId="0"/>
    <xf numFmtId="297" fontId="186"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72" fillId="0" borderId="0"/>
    <xf numFmtId="0" fontId="154" fillId="0" borderId="0"/>
    <xf numFmtId="0" fontId="179" fillId="0" borderId="0"/>
    <xf numFmtId="174" fontId="210" fillId="0" borderId="0"/>
    <xf numFmtId="0" fontId="154" fillId="0" borderId="0"/>
    <xf numFmtId="0" fontId="154" fillId="0" borderId="0"/>
    <xf numFmtId="0" fontId="154" fillId="0" borderId="0"/>
    <xf numFmtId="0" fontId="154" fillId="0" borderId="0"/>
    <xf numFmtId="0" fontId="154" fillId="0" borderId="0"/>
    <xf numFmtId="0" fontId="172" fillId="0" borderId="0"/>
    <xf numFmtId="0" fontId="154" fillId="0" borderId="0"/>
    <xf numFmtId="0" fontId="210" fillId="0" borderId="0"/>
    <xf numFmtId="174" fontId="210" fillId="0" borderId="0"/>
    <xf numFmtId="0" fontId="383" fillId="0" borderId="0"/>
    <xf numFmtId="273" fontId="179" fillId="0" borderId="0"/>
    <xf numFmtId="0" fontId="384" fillId="0" borderId="0"/>
    <xf numFmtId="0" fontId="383" fillId="0" borderId="0"/>
    <xf numFmtId="174" fontId="210"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210" fillId="0" borderId="0"/>
    <xf numFmtId="174" fontId="210" fillId="0" borderId="0"/>
    <xf numFmtId="0" fontId="154" fillId="0" borderId="0"/>
    <xf numFmtId="0" fontId="154" fillId="0" borderId="0"/>
    <xf numFmtId="0" fontId="154" fillId="0" borderId="0"/>
    <xf numFmtId="0" fontId="154" fillId="0" borderId="0"/>
    <xf numFmtId="0" fontId="154" fillId="0" borderId="0"/>
    <xf numFmtId="273" fontId="385" fillId="0" borderId="0"/>
    <xf numFmtId="0" fontId="154" fillId="0" borderId="0"/>
    <xf numFmtId="0" fontId="210" fillId="0" borderId="0"/>
    <xf numFmtId="174" fontId="179" fillId="0" borderId="0"/>
    <xf numFmtId="0" fontId="154" fillId="0" borderId="0"/>
    <xf numFmtId="0" fontId="154" fillId="0" borderId="0"/>
    <xf numFmtId="0" fontId="154" fillId="0" borderId="0"/>
    <xf numFmtId="174" fontId="210" fillId="0" borderId="0"/>
    <xf numFmtId="0" fontId="154" fillId="0" borderId="0"/>
    <xf numFmtId="0" fontId="154" fillId="0" borderId="0"/>
    <xf numFmtId="0" fontId="179"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210"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210" fillId="0" borderId="0"/>
    <xf numFmtId="0" fontId="179" fillId="0" borderId="0"/>
    <xf numFmtId="0" fontId="386" fillId="0" borderId="0"/>
    <xf numFmtId="0" fontId="386" fillId="0" borderId="0"/>
    <xf numFmtId="0" fontId="386" fillId="0" borderId="0"/>
    <xf numFmtId="0" fontId="386" fillId="0" borderId="0"/>
    <xf numFmtId="0" fontId="386" fillId="0" borderId="0"/>
    <xf numFmtId="0" fontId="179" fillId="0" borderId="0"/>
    <xf numFmtId="0" fontId="387" fillId="0" borderId="0"/>
    <xf numFmtId="0" fontId="387" fillId="0" borderId="0"/>
    <xf numFmtId="0" fontId="387" fillId="0" borderId="0"/>
    <xf numFmtId="0" fontId="387" fillId="0" borderId="0"/>
    <xf numFmtId="0" fontId="183" fillId="0" borderId="0"/>
    <xf numFmtId="0" fontId="210" fillId="0" borderId="0"/>
    <xf numFmtId="0" fontId="186" fillId="0" borderId="0"/>
    <xf numFmtId="0" fontId="386"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210" fillId="0" borderId="0"/>
    <xf numFmtId="0" fontId="387"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179" fillId="0" borderId="0"/>
    <xf numFmtId="0" fontId="386" fillId="0" borderId="0"/>
    <xf numFmtId="0" fontId="186" fillId="0" borderId="0"/>
    <xf numFmtId="0" fontId="386" fillId="0" borderId="0"/>
    <xf numFmtId="0" fontId="386" fillId="0" borderId="0"/>
    <xf numFmtId="0" fontId="386" fillId="0" borderId="0"/>
    <xf numFmtId="174" fontId="179" fillId="0" borderId="0"/>
    <xf numFmtId="0" fontId="386" fillId="0" borderId="0"/>
    <xf numFmtId="0" fontId="386" fillId="0" borderId="0"/>
    <xf numFmtId="0" fontId="386"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174" fontId="179" fillId="0" borderId="0">
      <alignment vertical="top"/>
    </xf>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210" fillId="0" borderId="0"/>
    <xf numFmtId="185" fontId="179" fillId="0" borderId="0">
      <alignment horizontal="left" wrapText="1"/>
    </xf>
    <xf numFmtId="185" fontId="179" fillId="0" borderId="0">
      <alignment horizontal="left" wrapText="1"/>
    </xf>
    <xf numFmtId="185" fontId="179" fillId="0" borderId="0">
      <alignment horizontal="left" wrapText="1"/>
    </xf>
    <xf numFmtId="174" fontId="179" fillId="0" borderId="0">
      <alignment vertical="top"/>
    </xf>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174" fontId="179" fillId="0" borderId="0">
      <alignment vertical="top"/>
    </xf>
    <xf numFmtId="0" fontId="387" fillId="0" borderId="0"/>
    <xf numFmtId="182" fontId="192" fillId="0" borderId="0"/>
    <xf numFmtId="0" fontId="179"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179" fillId="0" borderId="0"/>
    <xf numFmtId="0" fontId="154" fillId="0" borderId="0"/>
    <xf numFmtId="0" fontId="179" fillId="0" borderId="0"/>
    <xf numFmtId="0" fontId="154" fillId="0" borderId="0"/>
    <xf numFmtId="0" fontId="154" fillId="0" borderId="0"/>
    <xf numFmtId="0" fontId="172" fillId="0" borderId="0"/>
    <xf numFmtId="0" fontId="179" fillId="0" borderId="0"/>
    <xf numFmtId="0" fontId="179" fillId="0" borderId="0"/>
    <xf numFmtId="174" fontId="179" fillId="0" borderId="0"/>
    <xf numFmtId="0" fontId="179" fillId="0" borderId="0"/>
    <xf numFmtId="185" fontId="179" fillId="0" borderId="0">
      <alignment horizontal="left" wrapText="1"/>
    </xf>
    <xf numFmtId="0" fontId="383" fillId="0" borderId="0"/>
    <xf numFmtId="0" fontId="384" fillId="0" borderId="0"/>
    <xf numFmtId="0" fontId="383"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210" fillId="0" borderId="0"/>
    <xf numFmtId="0" fontId="154" fillId="0" borderId="0"/>
    <xf numFmtId="0" fontId="154" fillId="0" borderId="0"/>
    <xf numFmtId="0" fontId="154" fillId="0" borderId="0"/>
    <xf numFmtId="0" fontId="210" fillId="0" borderId="0"/>
    <xf numFmtId="0" fontId="154" fillId="0" borderId="0"/>
    <xf numFmtId="0" fontId="179" fillId="0" borderId="0" applyNumberFormat="0" applyFill="0" applyBorder="0" applyAlignment="0" applyProtection="0"/>
    <xf numFmtId="0" fontId="210" fillId="0" borderId="0"/>
    <xf numFmtId="0" fontId="154" fillId="0" borderId="0"/>
    <xf numFmtId="164" fontId="172" fillId="0" borderId="0"/>
    <xf numFmtId="0" fontId="179" fillId="0" borderId="0"/>
    <xf numFmtId="0" fontId="154" fillId="0" borderId="0"/>
    <xf numFmtId="164" fontId="172" fillId="0" borderId="0"/>
    <xf numFmtId="0" fontId="179" fillId="0" borderId="0"/>
    <xf numFmtId="0" fontId="154"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174" fontId="17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386" fillId="0" borderId="0"/>
    <xf numFmtId="0" fontId="154" fillId="0" borderId="0"/>
    <xf numFmtId="0" fontId="154" fillId="0" borderId="0"/>
    <xf numFmtId="0" fontId="154" fillId="0" borderId="0"/>
    <xf numFmtId="0" fontId="179" fillId="0" borderId="0"/>
    <xf numFmtId="0" fontId="179" fillId="0" borderId="0"/>
    <xf numFmtId="0" fontId="179"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210" fillId="0" borderId="0"/>
    <xf numFmtId="0" fontId="386" fillId="0" borderId="0"/>
    <xf numFmtId="0" fontId="386" fillId="0" borderId="0"/>
    <xf numFmtId="0" fontId="154" fillId="0" borderId="0"/>
    <xf numFmtId="0" fontId="154" fillId="0" borderId="0"/>
    <xf numFmtId="0" fontId="154" fillId="0" borderId="0"/>
    <xf numFmtId="185" fontId="179" fillId="0" borderId="0">
      <alignment horizontal="left" wrapText="1"/>
    </xf>
    <xf numFmtId="185" fontId="179" fillId="0" borderId="0">
      <alignment horizontal="left" wrapText="1"/>
    </xf>
    <xf numFmtId="185" fontId="179" fillId="0" borderId="0">
      <alignment horizontal="left" wrapText="1"/>
    </xf>
    <xf numFmtId="185" fontId="179" fillId="0" borderId="0">
      <alignment horizontal="left" wrapText="1"/>
    </xf>
    <xf numFmtId="185" fontId="179" fillId="0" borderId="0">
      <alignment horizontal="left" wrapText="1"/>
    </xf>
    <xf numFmtId="185" fontId="179" fillId="0" borderId="0">
      <alignment horizontal="left" wrapText="1"/>
    </xf>
    <xf numFmtId="174" fontId="179" fillId="0" borderId="0"/>
    <xf numFmtId="0" fontId="154" fillId="0" borderId="0"/>
    <xf numFmtId="0" fontId="154" fillId="0" borderId="0"/>
    <xf numFmtId="0" fontId="154" fillId="0" borderId="0"/>
    <xf numFmtId="273" fontId="172" fillId="0" borderId="0"/>
    <xf numFmtId="185" fontId="179" fillId="0" borderId="0">
      <alignment horizontal="left" wrapText="1"/>
    </xf>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387" fillId="0" borderId="0"/>
    <xf numFmtId="0" fontId="154" fillId="0" borderId="0"/>
    <xf numFmtId="0" fontId="154" fillId="0" borderId="0"/>
    <xf numFmtId="0" fontId="186" fillId="0" borderId="0"/>
    <xf numFmtId="0" fontId="154" fillId="0" borderId="0"/>
    <xf numFmtId="0" fontId="186" fillId="0" borderId="0"/>
    <xf numFmtId="0" fontId="154" fillId="0" borderId="0"/>
    <xf numFmtId="0" fontId="154" fillId="0" borderId="0"/>
    <xf numFmtId="0" fontId="210" fillId="0" borderId="0"/>
    <xf numFmtId="0" fontId="154" fillId="0" borderId="0"/>
    <xf numFmtId="0" fontId="154" fillId="0" borderId="0"/>
    <xf numFmtId="0" fontId="210" fillId="0" borderId="0"/>
    <xf numFmtId="0" fontId="154" fillId="0" borderId="0"/>
    <xf numFmtId="0" fontId="210" fillId="0" borderId="0"/>
    <xf numFmtId="0" fontId="154" fillId="0" borderId="0"/>
    <xf numFmtId="0" fontId="210" fillId="0" borderId="0"/>
    <xf numFmtId="0" fontId="154" fillId="0" borderId="0"/>
    <xf numFmtId="0" fontId="210" fillId="0" borderId="0"/>
    <xf numFmtId="0" fontId="154" fillId="0" borderId="0"/>
    <xf numFmtId="0" fontId="210"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273" fontId="17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185" fontId="179" fillId="0" borderId="0">
      <alignment horizontal="left" wrapText="1"/>
    </xf>
    <xf numFmtId="185" fontId="179" fillId="0" borderId="0">
      <alignment horizontal="left" wrapText="1"/>
    </xf>
    <xf numFmtId="185" fontId="179" fillId="0" borderId="0">
      <alignment horizontal="left" wrapText="1"/>
    </xf>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174"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0" fillId="0" borderId="0"/>
    <xf numFmtId="0" fontId="210" fillId="0" borderId="0"/>
    <xf numFmtId="0" fontId="210" fillId="0" borderId="0"/>
    <xf numFmtId="0" fontId="210" fillId="0" borderId="0"/>
    <xf numFmtId="0" fontId="210" fillId="0" borderId="0"/>
    <xf numFmtId="0" fontId="154" fillId="0" borderId="0"/>
    <xf numFmtId="0" fontId="154" fillId="0" borderId="0"/>
    <xf numFmtId="0" fontId="154" fillId="0" borderId="0"/>
    <xf numFmtId="0" fontId="154" fillId="0" borderId="0"/>
    <xf numFmtId="0" fontId="172" fillId="0" borderId="0"/>
    <xf numFmtId="0" fontId="172" fillId="0" borderId="0"/>
    <xf numFmtId="174" fontId="179" fillId="0" borderId="0"/>
    <xf numFmtId="0" fontId="154" fillId="0" borderId="0"/>
    <xf numFmtId="0" fontId="154" fillId="0" borderId="0"/>
    <xf numFmtId="0" fontId="154" fillId="0" borderId="0"/>
    <xf numFmtId="174" fontId="179" fillId="0" borderId="0"/>
    <xf numFmtId="0" fontId="154" fillId="0" borderId="0"/>
    <xf numFmtId="0" fontId="154" fillId="0" borderId="0"/>
    <xf numFmtId="0" fontId="154" fillId="0" borderId="0"/>
    <xf numFmtId="174" fontId="179" fillId="0" borderId="0"/>
    <xf numFmtId="174" fontId="179" fillId="0" borderId="0"/>
    <xf numFmtId="174" fontId="179" fillId="0" borderId="0"/>
    <xf numFmtId="174" fontId="179" fillId="0" borderId="0"/>
    <xf numFmtId="0" fontId="172" fillId="0" borderId="0"/>
    <xf numFmtId="0" fontId="179" fillId="0" borderId="0"/>
    <xf numFmtId="0" fontId="172"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174" fontId="179" fillId="0" borderId="0"/>
    <xf numFmtId="0" fontId="383" fillId="0" borderId="0"/>
    <xf numFmtId="0" fontId="384" fillId="0" borderId="0"/>
    <xf numFmtId="0" fontId="210" fillId="0" borderId="0"/>
    <xf numFmtId="174" fontId="210" fillId="0" borderId="0"/>
    <xf numFmtId="0" fontId="383" fillId="0" borderId="0"/>
    <xf numFmtId="0" fontId="384" fillId="0" borderId="0"/>
    <xf numFmtId="0" fontId="210"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4" fillId="0" borderId="0"/>
    <xf numFmtId="0" fontId="383" fillId="0" borderId="0"/>
    <xf numFmtId="0" fontId="383" fillId="0" borderId="0"/>
    <xf numFmtId="174" fontId="210" fillId="0" borderId="0"/>
    <xf numFmtId="0" fontId="154" fillId="0" borderId="0"/>
    <xf numFmtId="0" fontId="154" fillId="0" borderId="0"/>
    <xf numFmtId="0" fontId="154" fillId="0" borderId="0"/>
    <xf numFmtId="0" fontId="154" fillId="0" borderId="0"/>
    <xf numFmtId="0" fontId="154" fillId="0" borderId="0"/>
    <xf numFmtId="0" fontId="154" fillId="0" borderId="0"/>
    <xf numFmtId="182" fontId="192" fillId="0" borderId="0"/>
    <xf numFmtId="0" fontId="179" fillId="0" borderId="0"/>
    <xf numFmtId="0" fontId="154" fillId="0" borderId="0"/>
    <xf numFmtId="0" fontId="154" fillId="0" borderId="0"/>
    <xf numFmtId="0" fontId="154" fillId="0" borderId="0"/>
    <xf numFmtId="0" fontId="172" fillId="0" borderId="0"/>
    <xf numFmtId="0" fontId="154" fillId="0" borderId="0"/>
    <xf numFmtId="0" fontId="154" fillId="0" borderId="0"/>
    <xf numFmtId="0" fontId="154" fillId="0" borderId="0"/>
    <xf numFmtId="0" fontId="179" fillId="0" borderId="0"/>
    <xf numFmtId="0" fontId="179" fillId="0" borderId="0"/>
    <xf numFmtId="174" fontId="210" fillId="0" borderId="0"/>
    <xf numFmtId="0" fontId="154" fillId="0" borderId="0"/>
    <xf numFmtId="0" fontId="154" fillId="0" borderId="0"/>
    <xf numFmtId="0" fontId="172" fillId="0" borderId="0"/>
    <xf numFmtId="0" fontId="154" fillId="0" borderId="0"/>
    <xf numFmtId="0" fontId="154" fillId="0" borderId="0"/>
    <xf numFmtId="0" fontId="210" fillId="0" borderId="0"/>
    <xf numFmtId="0" fontId="154" fillId="0" borderId="0"/>
    <xf numFmtId="0" fontId="386" fillId="0" borderId="0"/>
    <xf numFmtId="0" fontId="154" fillId="0" borderId="0"/>
    <xf numFmtId="174" fontId="210" fillId="0" borderId="0"/>
    <xf numFmtId="298" fontId="179" fillId="0" borderId="0">
      <protection locked="0"/>
    </xf>
    <xf numFmtId="298" fontId="179" fillId="0" borderId="0">
      <protection locked="0"/>
    </xf>
    <xf numFmtId="298" fontId="179" fillId="0" borderId="0">
      <protection locked="0"/>
    </xf>
    <xf numFmtId="298" fontId="179" fillId="0" borderId="0">
      <protection locked="0"/>
    </xf>
    <xf numFmtId="298" fontId="179" fillId="0" borderId="0">
      <protection locked="0"/>
    </xf>
    <xf numFmtId="298" fontId="179" fillId="0" borderId="0">
      <protection locked="0"/>
    </xf>
    <xf numFmtId="298" fontId="179" fillId="0" borderId="0">
      <protection locked="0"/>
    </xf>
    <xf numFmtId="298" fontId="179" fillId="0" borderId="0">
      <protection locked="0"/>
    </xf>
    <xf numFmtId="174" fontId="388" fillId="0" borderId="59" applyBorder="0">
      <alignment horizontal="center"/>
    </xf>
    <xf numFmtId="0" fontId="179" fillId="43" borderId="60" applyNumberFormat="0" applyFont="0" applyAlignment="0" applyProtection="0"/>
    <xf numFmtId="0" fontId="179" fillId="43" borderId="60"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299"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299" fontId="179" fillId="0" borderId="0" applyNumberFormat="0" applyFill="0" applyBorder="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387" fillId="8" borderId="8" applyNumberFormat="0" applyFont="0" applyAlignment="0" applyProtection="0"/>
    <xf numFmtId="0" fontId="210" fillId="43" borderId="60" applyNumberFormat="0" applyFont="0" applyAlignment="0" applyProtection="0"/>
    <xf numFmtId="0" fontId="386" fillId="8" borderId="8" applyNumberFormat="0" applyFont="0" applyAlignment="0" applyProtection="0"/>
    <xf numFmtId="0" fontId="386" fillId="8" borderId="8" applyNumberFormat="0" applyFont="0" applyAlignment="0" applyProtection="0"/>
    <xf numFmtId="0" fontId="386"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386" fillId="8" borderId="8" applyNumberFormat="0" applyFont="0" applyAlignment="0" applyProtection="0"/>
    <xf numFmtId="0" fontId="387" fillId="8" borderId="8" applyNumberFormat="0" applyFont="0" applyAlignment="0" applyProtection="0"/>
    <xf numFmtId="0" fontId="210" fillId="8" borderId="8" applyNumberFormat="0" applyFont="0" applyAlignment="0" applyProtection="0"/>
    <xf numFmtId="299" fontId="179" fillId="0" borderId="0" applyNumberFormat="0" applyFill="0" applyBorder="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299"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299"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300" fontId="389" fillId="0" borderId="0" applyNumberFormat="0" applyFill="0" applyBorder="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299" fontId="179" fillId="0" borderId="0" applyNumberFormat="0" applyFill="0" applyBorder="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299" fontId="179" fillId="0" borderId="0" applyNumberFormat="0" applyFill="0" applyBorder="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299" fontId="179" fillId="0" borderId="0" applyNumberFormat="0" applyFill="0" applyBorder="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299" fontId="179" fillId="0" borderId="0" applyNumberFormat="0" applyFill="0" applyBorder="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174" fontId="217" fillId="43" borderId="60"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8" borderId="8" applyNumberFormat="0" applyFont="0" applyAlignment="0" applyProtection="0"/>
    <xf numFmtId="174" fontId="179"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174" fontId="179"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174" fontId="179"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174" fontId="179"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210" fillId="43" borderId="60"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54" fillId="8" borderId="8" applyNumberFormat="0" applyFont="0" applyAlignment="0" applyProtection="0"/>
    <xf numFmtId="0" fontId="210"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210" fillId="43" borderId="60"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0" fillId="8" borderId="8" applyNumberFormat="0" applyFont="0" applyAlignment="0" applyProtection="0"/>
    <xf numFmtId="174" fontId="179" fillId="43" borderId="60"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179" fillId="43" borderId="60"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179" fillId="43" borderId="60"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179" fillId="43" borderId="60"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4"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0"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0"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0"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0"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179" fillId="73" borderId="32"/>
    <xf numFmtId="239" fontId="390" fillId="72" borderId="0">
      <alignment wrapText="1"/>
    </xf>
    <xf numFmtId="37" fontId="391" fillId="75" borderId="0">
      <alignment horizontal="right"/>
    </xf>
    <xf numFmtId="38" fontId="189" fillId="0" borderId="61" applyFont="0" applyFill="0" applyBorder="0" applyAlignment="0" applyProtection="0"/>
    <xf numFmtId="235" fontId="192" fillId="0" borderId="0" applyFont="0" applyFill="0" applyBorder="0" applyAlignment="0" applyProtection="0">
      <alignment vertical="center"/>
    </xf>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38" fontId="189" fillId="0" borderId="61" applyFont="0" applyFill="0" applyBorder="0" applyAlignment="0" applyProtection="0"/>
    <xf numFmtId="174" fontId="188" fillId="34" borderId="13">
      <alignment horizontal="center"/>
      <protection locked="0"/>
    </xf>
    <xf numFmtId="4" fontId="392" fillId="0" borderId="0" applyFill="0" applyBorder="0">
      <alignment horizontal="right" vertical="top"/>
    </xf>
    <xf numFmtId="1" fontId="279" fillId="0" borderId="0" applyFont="0" applyFill="0" applyBorder="0" applyAlignment="0"/>
    <xf numFmtId="9" fontId="220" fillId="91" borderId="0" applyFill="0" applyBorder="0"/>
    <xf numFmtId="174" fontId="244" fillId="0" borderId="0" applyNumberFormat="0" applyFill="0" applyBorder="0" applyAlignment="0" applyProtection="0"/>
    <xf numFmtId="174" fontId="257" fillId="0" borderId="0" applyNumberFormat="0" applyFill="0" applyBorder="0" applyAlignment="0" applyProtection="0"/>
    <xf numFmtId="279" fontId="256" fillId="0" borderId="0" applyNumberFormat="0" applyFill="0" applyBorder="0" applyAlignment="0" applyProtection="0"/>
    <xf numFmtId="174" fontId="257" fillId="0" borderId="0" applyNumberFormat="0" applyFill="0" applyBorder="0" applyAlignment="0" applyProtection="0"/>
    <xf numFmtId="174" fontId="257" fillId="0" borderId="0" applyNumberFormat="0" applyFill="0" applyBorder="0" applyAlignment="0" applyProtection="0"/>
    <xf numFmtId="174" fontId="257" fillId="0" borderId="0" applyNumberFormat="0" applyFill="0" applyBorder="0" applyAlignment="0" applyProtection="0"/>
    <xf numFmtId="279" fontId="257" fillId="0" borderId="0" applyNumberFormat="0" applyFill="0" applyBorder="0" applyAlignment="0" applyProtection="0"/>
    <xf numFmtId="174" fontId="393" fillId="0" borderId="0" applyNumberFormat="0" applyFill="0" applyBorder="0" applyAlignment="0" applyProtection="0"/>
    <xf numFmtId="279" fontId="244" fillId="0" borderId="0" applyNumberFormat="0" applyFill="0" applyBorder="0" applyAlignment="0" applyProtection="0"/>
    <xf numFmtId="4" fontId="220" fillId="91" borderId="0" applyFill="0" applyBorder="0"/>
    <xf numFmtId="169" fontId="179" fillId="74" borderId="32"/>
    <xf numFmtId="174" fontId="189" fillId="0" borderId="0" applyFont="0" applyFill="0" applyBorder="0" applyAlignment="0" applyProtection="0"/>
    <xf numFmtId="174" fontId="189" fillId="0" borderId="0" applyFont="0" applyFill="0" applyBorder="0" applyAlignment="0" applyProtection="0"/>
    <xf numFmtId="173" fontId="263" fillId="73" borderId="32">
      <alignment horizontal="right"/>
      <protection locked="0"/>
    </xf>
    <xf numFmtId="174" fontId="394" fillId="34" borderId="13">
      <alignment horizontal="left" wrapText="1"/>
      <protection locked="0"/>
    </xf>
    <xf numFmtId="3" fontId="395" fillId="0" borderId="0" applyBorder="0">
      <alignment vertical="center"/>
    </xf>
    <xf numFmtId="174" fontId="396" fillId="0" borderId="0">
      <alignment horizontal="left"/>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97" fillId="6" borderId="5" applyNumberFormat="0" applyAlignment="0" applyProtection="0"/>
    <xf numFmtId="174" fontId="189" fillId="92" borderId="10" applyNumberFormat="0" applyFont="0" applyBorder="0" applyAlignment="0" applyProtection="0"/>
    <xf numFmtId="174" fontId="189" fillId="92" borderId="10" applyNumberFormat="0" applyFont="0" applyBorder="0" applyAlignment="0" applyProtection="0"/>
    <xf numFmtId="0" fontId="179" fillId="0" borderId="0"/>
    <xf numFmtId="174" fontId="189" fillId="92" borderId="10" applyNumberFormat="0" applyFont="0" applyBorder="0" applyAlignment="0" applyProtection="0"/>
    <xf numFmtId="174" fontId="189" fillId="92" borderId="10" applyNumberFormat="0" applyFont="0" applyBorder="0" applyAlignment="0" applyProtection="0"/>
    <xf numFmtId="174" fontId="189" fillId="92" borderId="10" applyNumberFormat="0" applyFont="0" applyBorder="0" applyAlignment="0" applyProtection="0"/>
    <xf numFmtId="0" fontId="164" fillId="6" borderId="5" applyNumberFormat="0" applyAlignment="0" applyProtection="0"/>
    <xf numFmtId="0" fontId="179" fillId="0" borderId="0"/>
    <xf numFmtId="174" fontId="189" fillId="92" borderId="10" applyNumberFormat="0" applyFont="0" applyBorder="0" applyAlignment="0" applyProtection="0"/>
    <xf numFmtId="174" fontId="189" fillId="92" borderId="10" applyNumberFormat="0" applyFont="0" applyBorder="0" applyAlignment="0" applyProtection="0"/>
    <xf numFmtId="0" fontId="179" fillId="0" borderId="0"/>
    <xf numFmtId="174" fontId="189" fillId="92" borderId="10" applyNumberFormat="0" applyFont="0" applyBorder="0" applyAlignment="0" applyProtection="0"/>
    <xf numFmtId="174" fontId="189" fillId="92" borderId="10" applyNumberFormat="0" applyFont="0" applyBorder="0" applyAlignment="0" applyProtection="0"/>
    <xf numFmtId="174" fontId="189" fillId="92" borderId="10" applyNumberFormat="0" applyFont="0" applyBorder="0" applyAlignment="0" applyProtection="0"/>
    <xf numFmtId="0" fontId="164" fillId="6" borderId="5" applyNumberFormat="0" applyAlignment="0" applyProtection="0"/>
    <xf numFmtId="0" fontId="179" fillId="0" borderId="0"/>
    <xf numFmtId="174" fontId="398" fillId="54" borderId="57" applyNumberFormat="0" applyAlignment="0" applyProtection="0"/>
    <xf numFmtId="174" fontId="398" fillId="54" borderId="57" applyNumberFormat="0" applyAlignment="0" applyProtection="0"/>
    <xf numFmtId="0" fontId="179" fillId="0" borderId="0"/>
    <xf numFmtId="174" fontId="398" fillId="54" borderId="57" applyNumberFormat="0" applyAlignment="0" applyProtection="0"/>
    <xf numFmtId="174" fontId="398" fillId="54" borderId="57" applyNumberFormat="0" applyAlignment="0" applyProtection="0"/>
    <xf numFmtId="174" fontId="398" fillId="54" borderId="57" applyNumberFormat="0" applyAlignment="0" applyProtection="0"/>
    <xf numFmtId="0" fontId="164" fillId="6" borderId="5" applyNumberFormat="0" applyAlignment="0" applyProtection="0"/>
    <xf numFmtId="0" fontId="179" fillId="0" borderId="0"/>
    <xf numFmtId="174" fontId="398" fillId="54" borderId="57" applyNumberFormat="0" applyAlignment="0" applyProtection="0"/>
    <xf numFmtId="174" fontId="398" fillId="54" borderId="57" applyNumberFormat="0" applyAlignment="0" applyProtection="0"/>
    <xf numFmtId="174" fontId="398" fillId="54" borderId="57" applyNumberFormat="0" applyAlignment="0" applyProtection="0"/>
    <xf numFmtId="174" fontId="398" fillId="54" borderId="57" applyNumberFormat="0" applyAlignment="0" applyProtection="0"/>
    <xf numFmtId="174" fontId="398" fillId="54" borderId="57" applyNumberFormat="0" applyAlignment="0" applyProtection="0"/>
    <xf numFmtId="0" fontId="179" fillId="0" borderId="0"/>
    <xf numFmtId="0" fontId="179" fillId="0" borderId="0"/>
    <xf numFmtId="0" fontId="179" fillId="0" borderId="0"/>
    <xf numFmtId="0" fontId="179" fillId="0" borderId="0"/>
    <xf numFmtId="0" fontId="179" fillId="0" borderId="0"/>
    <xf numFmtId="40" fontId="399" fillId="35" borderId="0">
      <alignment horizontal="right"/>
    </xf>
    <xf numFmtId="174" fontId="400" fillId="35" borderId="0">
      <alignment horizontal="right"/>
    </xf>
    <xf numFmtId="174" fontId="401" fillId="35" borderId="61"/>
    <xf numFmtId="174" fontId="401" fillId="0" borderId="0" applyBorder="0">
      <alignment horizontal="centerContinuous"/>
    </xf>
    <xf numFmtId="174" fontId="402" fillId="0" borderId="0" applyBorder="0">
      <alignment horizontal="centerContinuous"/>
    </xf>
    <xf numFmtId="10" fontId="191" fillId="0" borderId="61"/>
    <xf numFmtId="10" fontId="191" fillId="0" borderId="61"/>
    <xf numFmtId="10" fontId="191" fillId="0" borderId="61"/>
    <xf numFmtId="10" fontId="191" fillId="0" borderId="61"/>
    <xf numFmtId="260" fontId="403" fillId="93" borderId="13"/>
    <xf numFmtId="174" fontId="179" fillId="73" borderId="0" applyFont="0" applyAlignment="0"/>
    <xf numFmtId="174" fontId="179" fillId="73" borderId="0" applyFont="0" applyAlignment="0"/>
    <xf numFmtId="174" fontId="224" fillId="0" borderId="0"/>
    <xf numFmtId="194" fontId="179" fillId="0" borderId="0" applyFont="0" applyFill="0" applyBorder="0" applyAlignment="0" applyProtection="0"/>
    <xf numFmtId="301" fontId="404" fillId="0" borderId="0" applyFont="0" applyFill="0" applyBorder="0" applyAlignment="0" applyProtection="0"/>
    <xf numFmtId="302" fontId="179" fillId="0" borderId="0" applyFont="0" applyFill="0" applyBorder="0" applyAlignment="0" applyProtection="0"/>
    <xf numFmtId="174" fontId="405" fillId="0" borderId="0"/>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14" fontId="219" fillId="0" borderId="0">
      <alignment horizontal="center" wrapText="1"/>
      <protection locked="0"/>
    </xf>
    <xf numFmtId="9" fontId="406" fillId="0" borderId="62" applyFont="0" applyFill="0" applyBorder="0">
      <alignment horizontal="center" vertical="center"/>
    </xf>
    <xf numFmtId="303" fontId="219" fillId="0" borderId="63" applyFont="0" applyFill="0" applyBorder="0" applyAlignment="0" applyProtection="0">
      <alignment horizontal="right"/>
    </xf>
    <xf numFmtId="167" fontId="382" fillId="0" borderId="0" applyFont="0" applyFill="0" applyBorder="0" applyAlignment="0" applyProtection="0"/>
    <xf numFmtId="167" fontId="382" fillId="0" borderId="0" applyFont="0" applyFill="0" applyBorder="0" applyAlignment="0" applyProtection="0"/>
    <xf numFmtId="304" fontId="179" fillId="0" borderId="0" applyFont="0" applyFill="0" applyBorder="0" applyAlignment="0" applyProtection="0"/>
    <xf numFmtId="167" fontId="189" fillId="0" borderId="0" applyFont="0" applyFill="0" applyBorder="0" applyAlignment="0" applyProtection="0">
      <protection locked="0"/>
    </xf>
    <xf numFmtId="10" fontId="189" fillId="0" borderId="0" applyFont="0" applyFill="0" applyBorder="0" applyAlignment="0" applyProtection="0">
      <protection locked="0"/>
    </xf>
    <xf numFmtId="9" fontId="232" fillId="0" borderId="0" applyFont="0" applyFill="0" applyBorder="0" applyAlignment="0" applyProtection="0"/>
    <xf numFmtId="231" fontId="245" fillId="0" borderId="0" applyFont="0" applyFill="0" applyBorder="0" applyAlignment="0" applyProtection="0"/>
    <xf numFmtId="283" fontId="179" fillId="0" borderId="0" applyFont="0" applyFill="0" applyBorder="0" applyAlignment="0" applyProtection="0"/>
    <xf numFmtId="305" fontId="245" fillId="0" borderId="0" applyFont="0" applyFill="0" applyBorder="0" applyAlignment="0" applyProtection="0"/>
    <xf numFmtId="306" fontId="179" fillId="0" borderId="0" applyFont="0" applyFill="0" applyBorder="0" applyAlignment="0" applyProtection="0"/>
    <xf numFmtId="306" fontId="179" fillId="0" borderId="0" applyFont="0" applyFill="0" applyBorder="0" applyAlignment="0" applyProtection="0"/>
    <xf numFmtId="307"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308" fontId="179" fillId="0" borderId="0" applyFon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9" fontId="172" fillId="0" borderId="0" applyFont="0" applyFill="0" applyBorder="0" applyAlignment="0" applyProtection="0"/>
    <xf numFmtId="9" fontId="386" fillId="0" borderId="0" applyFont="0" applyFill="0" applyBorder="0" applyAlignment="0" applyProtection="0"/>
    <xf numFmtId="9" fontId="387"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2" fillId="0" borderId="0" applyFon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9" fontId="179" fillId="0" borderId="0" applyFont="0" applyFill="0" applyBorder="0" applyAlignment="0" applyProtection="0"/>
    <xf numFmtId="9" fontId="179" fillId="0" borderId="0" applyFont="0" applyFill="0" applyBorder="0" applyAlignment="0" applyProtection="0"/>
    <xf numFmtId="9" fontId="172" fillId="0" borderId="0" applyFont="0" applyFill="0" applyBorder="0" applyAlignment="0" applyProtection="0"/>
    <xf numFmtId="0" fontId="179" fillId="0" borderId="0"/>
    <xf numFmtId="9" fontId="179" fillId="0" borderId="0" applyFont="0" applyFill="0" applyBorder="0" applyAlignment="0" applyProtection="0"/>
    <xf numFmtId="9" fontId="179" fillId="0" borderId="0" applyFont="0" applyFill="0" applyBorder="0" applyAlignment="0" applyProtection="0"/>
    <xf numFmtId="0" fontId="179" fillId="0" borderId="0"/>
    <xf numFmtId="9" fontId="179" fillId="0" borderId="0" applyFont="0" applyFill="0" applyBorder="0" applyAlignment="0" applyProtection="0"/>
    <xf numFmtId="9" fontId="179" fillId="0" borderId="0" applyFont="0" applyFill="0" applyBorder="0" applyAlignment="0" applyProtection="0"/>
    <xf numFmtId="0" fontId="179" fillId="0" borderId="0"/>
    <xf numFmtId="0" fontId="179" fillId="0" borderId="0"/>
    <xf numFmtId="9" fontId="172" fillId="0" borderId="0" applyFont="0" applyFill="0" applyBorder="0" applyAlignment="0" applyProtection="0"/>
    <xf numFmtId="0" fontId="179" fillId="0" borderId="0"/>
    <xf numFmtId="0" fontId="179" fillId="0" borderId="0"/>
    <xf numFmtId="9" fontId="179" fillId="0" borderId="0" applyFont="0" applyFill="0" applyBorder="0" applyAlignment="0" applyProtection="0"/>
    <xf numFmtId="0" fontId="179" fillId="0" borderId="0"/>
    <xf numFmtId="299" fontId="179" fillId="0" borderId="0" applyFont="0" applyFill="0" applyBorder="0" applyAlignment="0" applyProtection="0"/>
    <xf numFmtId="309" fontId="192" fillId="0" borderId="0" applyFont="0" applyFill="0" applyBorder="0" applyAlignment="0" applyProtection="0">
      <alignment vertical="center"/>
    </xf>
    <xf numFmtId="299" fontId="179" fillId="0" borderId="0" applyFont="0" applyFill="0" applyBorder="0" applyAlignment="0" applyProtection="0"/>
    <xf numFmtId="299" fontId="179" fillId="0" borderId="0" applyFont="0" applyFill="0" applyBorder="0" applyAlignment="0" applyProtection="0"/>
    <xf numFmtId="299" fontId="179" fillId="0" borderId="0" applyFont="0" applyFill="0" applyBorder="0" applyAlignment="0" applyProtection="0"/>
    <xf numFmtId="299" fontId="179" fillId="0" borderId="0" applyFont="0" applyFill="0" applyBorder="0" applyAlignment="0" applyProtection="0"/>
    <xf numFmtId="299" fontId="179" fillId="0" borderId="0" applyFont="0" applyFill="0" applyBorder="0" applyAlignment="0" applyProtection="0"/>
    <xf numFmtId="299" fontId="179" fillId="0" borderId="0" applyFont="0" applyFill="0" applyBorder="0" applyAlignment="0" applyProtection="0"/>
    <xf numFmtId="300" fontId="189" fillId="0" borderId="0" applyFont="0" applyFill="0" applyBorder="0" applyAlignment="0" applyProtection="0"/>
    <xf numFmtId="9" fontId="179" fillId="0" borderId="38">
      <alignment horizontal="left"/>
    </xf>
    <xf numFmtId="174" fontId="244" fillId="0" borderId="0">
      <alignment horizontal="center"/>
    </xf>
    <xf numFmtId="174" fontId="179" fillId="0" borderId="0">
      <protection locked="0"/>
    </xf>
    <xf numFmtId="174" fontId="407" fillId="0" borderId="0">
      <protection locked="0"/>
    </xf>
    <xf numFmtId="174" fontId="179" fillId="0" borderId="0">
      <protection locked="0"/>
    </xf>
    <xf numFmtId="174" fontId="185" fillId="0" borderId="0">
      <protection locked="0"/>
    </xf>
    <xf numFmtId="174" fontId="239" fillId="94" borderId="41" applyNumberFormat="0" applyFill="0" applyBorder="0" applyAlignment="0" applyProtection="0"/>
    <xf numFmtId="3" fontId="408" fillId="0" borderId="0"/>
    <xf numFmtId="3" fontId="179" fillId="0" borderId="0"/>
    <xf numFmtId="174" fontId="409" fillId="0" borderId="0" applyFont="0" applyFill="0" applyBorder="0" applyAlignment="0" applyProtection="0">
      <alignment horizontal="center"/>
    </xf>
    <xf numFmtId="174" fontId="409" fillId="0" borderId="0" applyFont="0" applyFill="0" applyBorder="0" applyAlignment="0" applyProtection="0">
      <alignment horizontal="center"/>
    </xf>
    <xf numFmtId="174" fontId="409" fillId="0" borderId="0" applyFont="0" applyFill="0" applyBorder="0" applyAlignment="0" applyProtection="0">
      <alignment horizontal="center"/>
    </xf>
    <xf numFmtId="220" fontId="179" fillId="0" borderId="0" applyFill="0" applyBorder="0" applyAlignment="0"/>
    <xf numFmtId="219" fontId="245" fillId="0" borderId="0" applyFill="0" applyBorder="0" applyAlignment="0"/>
    <xf numFmtId="220" fontId="179" fillId="0" borderId="0" applyFill="0" applyBorder="0" applyAlignment="0"/>
    <xf numFmtId="221" fontId="245" fillId="0" borderId="0" applyFill="0" applyBorder="0" applyAlignment="0"/>
    <xf numFmtId="220" fontId="179" fillId="0" borderId="0" applyFill="0" applyBorder="0" applyAlignment="0"/>
    <xf numFmtId="219" fontId="245" fillId="0" borderId="0" applyFill="0" applyBorder="0" applyAlignment="0"/>
    <xf numFmtId="220" fontId="179" fillId="0" borderId="0" applyFill="0" applyBorder="0" applyAlignment="0"/>
    <xf numFmtId="234" fontId="245" fillId="0" borderId="0" applyFill="0" applyBorder="0" applyAlignment="0"/>
    <xf numFmtId="220" fontId="179" fillId="0" borderId="0" applyFill="0" applyBorder="0" applyAlignment="0"/>
    <xf numFmtId="221" fontId="245" fillId="0" borderId="0" applyFill="0" applyBorder="0" applyAlignment="0"/>
    <xf numFmtId="310" fontId="382" fillId="0" borderId="0" applyFont="0" applyFill="0" applyBorder="0" applyAlignment="0" applyProtection="0"/>
    <xf numFmtId="310" fontId="382" fillId="0" borderId="0" applyFont="0" applyFill="0" applyBorder="0" applyAlignment="0" applyProtection="0"/>
    <xf numFmtId="9" fontId="410" fillId="0" borderId="0" applyNumberFormat="0" applyFill="0" applyBorder="0" applyAlignment="0" applyProtection="0"/>
    <xf numFmtId="174" fontId="179" fillId="67" borderId="0">
      <alignment horizontal="left" indent="1"/>
    </xf>
    <xf numFmtId="236" fontId="411" fillId="0" borderId="15" applyBorder="0"/>
    <xf numFmtId="209" fontId="219" fillId="0" borderId="22" applyNumberFormat="0" applyFont="0" applyFill="0" applyBorder="0" applyAlignment="0"/>
    <xf numFmtId="210" fontId="412" fillId="73" borderId="0" applyBorder="0" applyAlignment="0">
      <protection hidden="1"/>
    </xf>
    <xf numFmtId="1" fontId="412" fillId="73" borderId="0">
      <alignment horizontal="center"/>
    </xf>
    <xf numFmtId="174" fontId="186" fillId="0" borderId="0" applyNumberFormat="0" applyFont="0" applyFill="0" applyBorder="0" applyAlignment="0" applyProtection="0">
      <alignment horizontal="left"/>
    </xf>
    <xf numFmtId="15" fontId="186" fillId="0" borderId="0" applyFont="0" applyFill="0" applyBorder="0" applyAlignment="0" applyProtection="0"/>
    <xf numFmtId="4" fontId="186" fillId="0" borderId="0" applyFont="0" applyFill="0" applyBorder="0" applyAlignment="0" applyProtection="0"/>
    <xf numFmtId="174" fontId="413" fillId="0" borderId="24">
      <alignment horizontal="center"/>
    </xf>
    <xf numFmtId="3" fontId="186" fillId="0" borderId="0" applyFont="0" applyFill="0" applyBorder="0" applyAlignment="0" applyProtection="0"/>
    <xf numFmtId="174" fontId="186" fillId="70" borderId="0" applyNumberFormat="0" applyFont="0" applyBorder="0" applyAlignment="0" applyProtection="0"/>
    <xf numFmtId="174" fontId="414" fillId="0" borderId="0">
      <alignment horizontal="centerContinuous"/>
    </xf>
    <xf numFmtId="174" fontId="415" fillId="0" borderId="10"/>
    <xf numFmtId="174" fontId="189" fillId="0" borderId="0">
      <alignment vertical="top"/>
    </xf>
    <xf numFmtId="174" fontId="189" fillId="0" borderId="0">
      <alignment vertical="top"/>
    </xf>
    <xf numFmtId="174" fontId="189" fillId="0" borderId="0">
      <alignment vertical="top"/>
    </xf>
    <xf numFmtId="3" fontId="192" fillId="0" borderId="0" applyFill="0" applyBorder="0" applyAlignment="0" applyProtection="0"/>
    <xf numFmtId="3" fontId="239" fillId="0" borderId="0" applyFill="0" applyBorder="0" applyAlignment="0" applyProtection="0"/>
    <xf numFmtId="3" fontId="192" fillId="0" borderId="0" applyFill="0" applyBorder="0" applyAlignment="0" applyProtection="0"/>
    <xf numFmtId="10" fontId="224" fillId="0" borderId="32"/>
    <xf numFmtId="10" fontId="179" fillId="0" borderId="0"/>
    <xf numFmtId="10" fontId="179" fillId="0" borderId="0"/>
    <xf numFmtId="10" fontId="179" fillId="0" borderId="0"/>
    <xf numFmtId="2" fontId="191" fillId="0" borderId="0">
      <alignment horizontal="right"/>
    </xf>
    <xf numFmtId="2" fontId="191" fillId="0" borderId="0">
      <alignment horizontal="right"/>
    </xf>
    <xf numFmtId="174" fontId="416" fillId="95" borderId="0"/>
    <xf numFmtId="311" fontId="244" fillId="0" borderId="0"/>
    <xf numFmtId="311" fontId="244" fillId="0" borderId="0"/>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7" fillId="96" borderId="0" applyNumberFormat="0" applyFont="0" applyBorder="0" applyAlignment="0">
      <alignment horizontal="center"/>
    </xf>
    <xf numFmtId="174" fontId="418" fillId="0" borderId="0"/>
    <xf numFmtId="209" fontId="219" fillId="0" borderId="58" applyNumberFormat="0" applyFont="0" applyFill="0" applyBorder="0" applyAlignment="0"/>
    <xf numFmtId="209" fontId="219" fillId="0" borderId="58" applyNumberFormat="0" applyFont="0" applyFill="0" applyBorder="0" applyAlignment="0"/>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12" fontId="179" fillId="0" borderId="0" applyFont="0" applyFill="0" applyBorder="0" applyAlignment="0" applyProtection="0"/>
    <xf numFmtId="174" fontId="179" fillId="0" borderId="64" applyNumberFormat="0" applyFont="0" applyFill="0" applyAlignment="0" applyProtection="0"/>
    <xf numFmtId="174" fontId="179" fillId="0" borderId="65" applyNumberFormat="0" applyFont="0" applyFill="0" applyAlignment="0" applyProtection="0"/>
    <xf numFmtId="174" fontId="179" fillId="0" borderId="18" applyNumberFormat="0" applyFont="0" applyFill="0" applyAlignment="0" applyProtection="0"/>
    <xf numFmtId="174" fontId="179" fillId="0" borderId="66" applyNumberFormat="0" applyFont="0" applyFill="0" applyAlignment="0" applyProtection="0"/>
    <xf numFmtId="174" fontId="179" fillId="0" borderId="67" applyNumberFormat="0" applyFont="0" applyFill="0" applyAlignment="0" applyProtection="0"/>
    <xf numFmtId="174" fontId="179" fillId="47" borderId="0" applyNumberFormat="0" applyFont="0" applyBorder="0" applyAlignment="0" applyProtection="0"/>
    <xf numFmtId="174" fontId="179" fillId="0" borderId="68" applyNumberFormat="0" applyFont="0" applyFill="0" applyAlignment="0" applyProtection="0"/>
    <xf numFmtId="174" fontId="179" fillId="0" borderId="69" applyNumberFormat="0" applyFont="0" applyFill="0" applyAlignment="0" applyProtection="0"/>
    <xf numFmtId="46" fontId="179" fillId="0" borderId="0" applyFont="0" applyFill="0" applyBorder="0" applyAlignment="0" applyProtection="0"/>
    <xf numFmtId="174" fontId="183" fillId="0" borderId="0" applyNumberFormat="0" applyFill="0" applyBorder="0" applyAlignment="0" applyProtection="0"/>
    <xf numFmtId="174" fontId="179" fillId="0" borderId="70" applyNumberFormat="0" applyFont="0" applyFill="0" applyAlignment="0" applyProtection="0"/>
    <xf numFmtId="174" fontId="179" fillId="0" borderId="71" applyNumberFormat="0" applyFont="0" applyFill="0" applyAlignment="0" applyProtection="0"/>
    <xf numFmtId="174" fontId="179" fillId="0" borderId="60" applyNumberFormat="0" applyFont="0" applyFill="0" applyAlignment="0" applyProtection="0"/>
    <xf numFmtId="174" fontId="179" fillId="0" borderId="72" applyNumberFormat="0" applyFont="0" applyFill="0" applyAlignment="0" applyProtection="0"/>
    <xf numFmtId="174" fontId="179" fillId="0" borderId="60" applyNumberFormat="0" applyFont="0" applyFill="0" applyAlignment="0" applyProtection="0"/>
    <xf numFmtId="174" fontId="179" fillId="0" borderId="0" applyNumberFormat="0" applyFont="0" applyFill="0" applyBorder="0" applyProtection="0">
      <alignment horizontal="center"/>
    </xf>
    <xf numFmtId="174" fontId="179" fillId="0" borderId="0"/>
    <xf numFmtId="174" fontId="179" fillId="0" borderId="0"/>
    <xf numFmtId="174" fontId="261" fillId="0" borderId="0" applyNumberFormat="0" applyFill="0" applyBorder="0" applyProtection="0">
      <alignment horizontal="left"/>
    </xf>
    <xf numFmtId="174" fontId="179" fillId="47" borderId="0" applyNumberFormat="0" applyFont="0" applyBorder="0" applyAlignment="0" applyProtection="0"/>
    <xf numFmtId="174" fontId="179" fillId="0" borderId="0"/>
    <xf numFmtId="174" fontId="179" fillId="0" borderId="0"/>
    <xf numFmtId="174" fontId="179" fillId="0" borderId="73" applyNumberFormat="0" applyFont="0" applyFill="0" applyAlignment="0" applyProtection="0"/>
    <xf numFmtId="174" fontId="179" fillId="0" borderId="74" applyNumberFormat="0" applyFont="0" applyFill="0" applyAlignment="0" applyProtection="0"/>
    <xf numFmtId="313" fontId="179" fillId="0" borderId="0" applyFont="0" applyFill="0" applyBorder="0" applyAlignment="0" applyProtection="0"/>
    <xf numFmtId="174" fontId="179" fillId="0" borderId="75" applyNumberFormat="0" applyFont="0" applyFill="0" applyAlignment="0" applyProtection="0"/>
    <xf numFmtId="174" fontId="179" fillId="0" borderId="76" applyNumberFormat="0" applyFont="0" applyFill="0" applyAlignment="0" applyProtection="0"/>
    <xf numFmtId="174" fontId="179" fillId="0" borderId="77" applyNumberFormat="0" applyFont="0" applyFill="0" applyAlignment="0" applyProtection="0"/>
    <xf numFmtId="174" fontId="179" fillId="0" borderId="78" applyNumberFormat="0" applyFont="0" applyFill="0" applyAlignment="0" applyProtection="0"/>
    <xf numFmtId="174" fontId="179" fillId="0" borderId="34"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189" fillId="0" borderId="79" applyNumberFormat="0" applyFont="0" applyFill="0" applyAlignment="0" applyProtection="0"/>
    <xf numFmtId="174" fontId="200" fillId="37" borderId="80" applyNumberFormat="0" applyBorder="0" applyProtection="0">
      <alignment horizontal="left" wrapText="1"/>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0" applyNumberFormat="0" applyBorder="0" applyProtection="0">
      <alignment horizontal="left"/>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00" fillId="37" borderId="80" applyNumberFormat="0" applyBorder="0" applyProtection="0">
      <alignment horizontal="left" wrapText="1"/>
    </xf>
    <xf numFmtId="174" fontId="261" fillId="0" borderId="0" applyNumberFormat="0" applyFill="0" applyBorder="0">
      <alignment horizontal="left" vertical="center" wrapText="1"/>
    </xf>
    <xf numFmtId="174" fontId="192" fillId="0" borderId="0" applyNumberFormat="0" applyFill="0" applyBorder="0">
      <alignment horizontal="left" vertical="center" wrapText="1" indent="1"/>
    </xf>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314" fontId="186" fillId="0" borderId="0"/>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87" fontId="419" fillId="0" borderId="0"/>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74" fontId="419" fillId="0" borderId="0"/>
    <xf numFmtId="174" fontId="419" fillId="0" borderId="18">
      <protection locked="0"/>
    </xf>
    <xf numFmtId="174" fontId="419" fillId="0" borderId="18">
      <protection locked="0"/>
    </xf>
    <xf numFmtId="174" fontId="419" fillId="0" borderId="18">
      <protection locked="0"/>
    </xf>
    <xf numFmtId="174" fontId="419" fillId="0" borderId="0"/>
    <xf numFmtId="174"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189" fillId="0" borderId="0">
      <alignment horizontal="center"/>
    </xf>
    <xf numFmtId="174" fontId="189" fillId="0" borderId="0">
      <alignment horizontal="center"/>
    </xf>
    <xf numFmtId="174" fontId="419" fillId="0" borderId="18">
      <alignment horizontal="centerContinuous"/>
    </xf>
    <xf numFmtId="187" fontId="419" fillId="0" borderId="0"/>
    <xf numFmtId="187" fontId="419" fillId="0" borderId="0"/>
    <xf numFmtId="187" fontId="419" fillId="0" borderId="0"/>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87" fontId="419" fillId="0" borderId="0"/>
    <xf numFmtId="187" fontId="419" fillId="0" borderId="0"/>
    <xf numFmtId="187" fontId="419" fillId="0" borderId="0"/>
    <xf numFmtId="174" fontId="419" fillId="0" borderId="18">
      <protection locked="0"/>
    </xf>
    <xf numFmtId="174" fontId="419" fillId="0" borderId="18">
      <protection locked="0"/>
    </xf>
    <xf numFmtId="174" fontId="419" fillId="0" borderId="18">
      <protection locked="0"/>
    </xf>
    <xf numFmtId="187" fontId="419" fillId="0" borderId="0"/>
    <xf numFmtId="187" fontId="419" fillId="0" borderId="0"/>
    <xf numFmtId="174" fontId="419" fillId="0" borderId="18">
      <alignment horizontal="centerContinuous"/>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209" fillId="0" borderId="18">
      <alignment horizontal="centerContinuous"/>
    </xf>
    <xf numFmtId="174" fontId="209" fillId="0" borderId="18">
      <alignment horizontal="centerContinuous"/>
    </xf>
    <xf numFmtId="174" fontId="20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87" fontId="419" fillId="0" borderId="0"/>
    <xf numFmtId="187" fontId="419" fillId="0" borderId="0"/>
    <xf numFmtId="187" fontId="419" fillId="0" borderId="0"/>
    <xf numFmtId="174" fontId="419" fillId="0" borderId="18">
      <alignment horizontal="centerContinuous"/>
    </xf>
    <xf numFmtId="174" fontId="419" fillId="0" borderId="18">
      <alignment horizontal="centerContinuous"/>
    </xf>
    <xf numFmtId="174" fontId="419" fillId="0" borderId="18">
      <alignment horizontal="centerContinuous"/>
    </xf>
    <xf numFmtId="174" fontId="419" fillId="0" borderId="18">
      <protection locked="0"/>
    </xf>
    <xf numFmtId="174" fontId="419" fillId="0" borderId="18">
      <protection locked="0"/>
    </xf>
    <xf numFmtId="174" fontId="419" fillId="0" borderId="18">
      <protection locked="0"/>
    </xf>
    <xf numFmtId="187" fontId="419" fillId="0" borderId="0"/>
    <xf numFmtId="187" fontId="419" fillId="0" borderId="0"/>
    <xf numFmtId="174" fontId="419" fillId="0" borderId="18">
      <alignment horizontal="centerContinuous"/>
    </xf>
    <xf numFmtId="0" fontId="398" fillId="47" borderId="57" applyNumberFormat="0" applyAlignment="0" applyProtection="0"/>
    <xf numFmtId="0" fontId="420" fillId="54" borderId="57" applyNumberFormat="0" applyAlignment="0" applyProtection="0"/>
    <xf numFmtId="4" fontId="183" fillId="74" borderId="57" applyNumberFormat="0" applyProtection="0">
      <alignment vertical="center"/>
    </xf>
    <xf numFmtId="4" fontId="178" fillId="36" borderId="82" applyNumberFormat="0" applyProtection="0">
      <alignment vertical="center"/>
    </xf>
    <xf numFmtId="4" fontId="178" fillId="36" borderId="82" applyNumberFormat="0" applyProtection="0">
      <alignment vertical="center"/>
    </xf>
    <xf numFmtId="4" fontId="183" fillId="74" borderId="57" applyNumberFormat="0" applyProtection="0">
      <alignment vertical="center"/>
    </xf>
    <xf numFmtId="4" fontId="183" fillId="74" borderId="57" applyNumberFormat="0" applyProtection="0">
      <alignment vertical="center"/>
    </xf>
    <xf numFmtId="4" fontId="183" fillId="74" borderId="57" applyNumberFormat="0" applyProtection="0">
      <alignment vertical="center"/>
    </xf>
    <xf numFmtId="4" fontId="183" fillId="74" borderId="57" applyNumberFormat="0" applyProtection="0">
      <alignment vertical="center"/>
    </xf>
    <xf numFmtId="4" fontId="421" fillId="74" borderId="57" applyNumberFormat="0" applyProtection="0">
      <alignment vertical="center"/>
    </xf>
    <xf numFmtId="4" fontId="276" fillId="74" borderId="82" applyNumberFormat="0" applyProtection="0">
      <alignment vertical="center"/>
    </xf>
    <xf numFmtId="4" fontId="276" fillId="74" borderId="82" applyNumberFormat="0" applyProtection="0">
      <alignment vertical="center"/>
    </xf>
    <xf numFmtId="4" fontId="183" fillId="74" borderId="57" applyNumberFormat="0" applyProtection="0">
      <alignment horizontal="left" vertical="center" indent="1"/>
    </xf>
    <xf numFmtId="4" fontId="178" fillId="74" borderId="82" applyNumberFormat="0" applyProtection="0">
      <alignment horizontal="left" vertical="center" indent="1"/>
    </xf>
    <xf numFmtId="4" fontId="178" fillId="74" borderId="82"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174" fontId="178" fillId="74" borderId="82" applyNumberFormat="0" applyProtection="0">
      <alignment horizontal="left" vertical="top" indent="1"/>
    </xf>
    <xf numFmtId="174" fontId="178" fillId="74" borderId="82" applyNumberFormat="0" applyProtection="0">
      <alignment horizontal="left" vertical="top"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4" fontId="183" fillId="74"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4" fontId="178" fillId="97" borderId="0" applyNumberFormat="0" applyProtection="0">
      <alignment horizontal="left" vertical="center" indent="1"/>
    </xf>
    <xf numFmtId="4" fontId="178" fillId="97" borderId="0"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4" fontId="183" fillId="98" borderId="57" applyNumberFormat="0" applyProtection="0">
      <alignment horizontal="right" vertical="center"/>
    </xf>
    <xf numFmtId="4" fontId="183" fillId="40" borderId="82" applyNumberFormat="0" applyProtection="0">
      <alignment horizontal="right" vertical="center"/>
    </xf>
    <xf numFmtId="4" fontId="183" fillId="40" borderId="82" applyNumberFormat="0" applyProtection="0">
      <alignment horizontal="right" vertical="center"/>
    </xf>
    <xf numFmtId="4" fontId="183" fillId="98" borderId="57" applyNumberFormat="0" applyProtection="0">
      <alignment horizontal="right" vertical="center"/>
    </xf>
    <xf numFmtId="4" fontId="183" fillId="98" borderId="57" applyNumberFormat="0" applyProtection="0">
      <alignment horizontal="right" vertical="center"/>
    </xf>
    <xf numFmtId="4" fontId="183" fillId="98" borderId="57" applyNumberFormat="0" applyProtection="0">
      <alignment horizontal="right" vertical="center"/>
    </xf>
    <xf numFmtId="4" fontId="183" fillId="98" borderId="57" applyNumberFormat="0" applyProtection="0">
      <alignment horizontal="right" vertical="center"/>
    </xf>
    <xf numFmtId="4" fontId="183" fillId="99" borderId="57" applyNumberFormat="0" applyProtection="0">
      <alignment horizontal="right" vertical="center"/>
    </xf>
    <xf numFmtId="4" fontId="183" fillId="51" borderId="82" applyNumberFormat="0" applyProtection="0">
      <alignment horizontal="right" vertical="center"/>
    </xf>
    <xf numFmtId="4" fontId="183" fillId="51" borderId="82" applyNumberFormat="0" applyProtection="0">
      <alignment horizontal="right" vertical="center"/>
    </xf>
    <xf numFmtId="4" fontId="183" fillId="99" borderId="57" applyNumberFormat="0" applyProtection="0">
      <alignment horizontal="right" vertical="center"/>
    </xf>
    <xf numFmtId="4" fontId="183" fillId="99" borderId="57" applyNumberFormat="0" applyProtection="0">
      <alignment horizontal="right" vertical="center"/>
    </xf>
    <xf numFmtId="4" fontId="183" fillId="99" borderId="57" applyNumberFormat="0" applyProtection="0">
      <alignment horizontal="right" vertical="center"/>
    </xf>
    <xf numFmtId="4" fontId="183" fillId="99" borderId="57" applyNumberFormat="0" applyProtection="0">
      <alignment horizontal="right" vertical="center"/>
    </xf>
    <xf numFmtId="4" fontId="183" fillId="100" borderId="57" applyNumberFormat="0" applyProtection="0">
      <alignment horizontal="right" vertical="center"/>
    </xf>
    <xf numFmtId="4" fontId="183" fillId="60" borderId="82" applyNumberFormat="0" applyProtection="0">
      <alignment horizontal="right" vertical="center"/>
    </xf>
    <xf numFmtId="4" fontId="183" fillId="60" borderId="82" applyNumberFormat="0" applyProtection="0">
      <alignment horizontal="right" vertical="center"/>
    </xf>
    <xf numFmtId="4" fontId="183" fillId="100" borderId="57" applyNumberFormat="0" applyProtection="0">
      <alignment horizontal="right" vertical="center"/>
    </xf>
    <xf numFmtId="4" fontId="183" fillId="100" borderId="57" applyNumberFormat="0" applyProtection="0">
      <alignment horizontal="right" vertical="center"/>
    </xf>
    <xf numFmtId="4" fontId="183" fillId="100" borderId="57" applyNumberFormat="0" applyProtection="0">
      <alignment horizontal="right" vertical="center"/>
    </xf>
    <xf numFmtId="4" fontId="183" fillId="100" borderId="57" applyNumberFormat="0" applyProtection="0">
      <alignment horizontal="right" vertical="center"/>
    </xf>
    <xf numFmtId="4" fontId="183" fillId="101" borderId="57" applyNumberFormat="0" applyProtection="0">
      <alignment horizontal="right" vertical="center"/>
    </xf>
    <xf numFmtId="4" fontId="183" fillId="53" borderId="82" applyNumberFormat="0" applyProtection="0">
      <alignment horizontal="right" vertical="center"/>
    </xf>
    <xf numFmtId="4" fontId="183" fillId="53" borderId="82" applyNumberFormat="0" applyProtection="0">
      <alignment horizontal="right" vertical="center"/>
    </xf>
    <xf numFmtId="4" fontId="183" fillId="101" borderId="57" applyNumberFormat="0" applyProtection="0">
      <alignment horizontal="right" vertical="center"/>
    </xf>
    <xf numFmtId="4" fontId="183" fillId="101" borderId="57" applyNumberFormat="0" applyProtection="0">
      <alignment horizontal="right" vertical="center"/>
    </xf>
    <xf numFmtId="4" fontId="183" fillId="101" borderId="57" applyNumberFormat="0" applyProtection="0">
      <alignment horizontal="right" vertical="center"/>
    </xf>
    <xf numFmtId="4" fontId="183" fillId="101" borderId="57" applyNumberFormat="0" applyProtection="0">
      <alignment horizontal="right" vertical="center"/>
    </xf>
    <xf numFmtId="4" fontId="183" fillId="102" borderId="57" applyNumberFormat="0" applyProtection="0">
      <alignment horizontal="right" vertical="center"/>
    </xf>
    <xf numFmtId="4" fontId="183" fillId="58" borderId="82" applyNumberFormat="0" applyProtection="0">
      <alignment horizontal="right" vertical="center"/>
    </xf>
    <xf numFmtId="4" fontId="183" fillId="58" borderId="82" applyNumberFormat="0" applyProtection="0">
      <alignment horizontal="right" vertical="center"/>
    </xf>
    <xf numFmtId="4" fontId="183" fillId="102" borderId="57" applyNumberFormat="0" applyProtection="0">
      <alignment horizontal="right" vertical="center"/>
    </xf>
    <xf numFmtId="4" fontId="183" fillId="102" borderId="57" applyNumberFormat="0" applyProtection="0">
      <alignment horizontal="right" vertical="center"/>
    </xf>
    <xf numFmtId="4" fontId="183" fillId="102" borderId="57" applyNumberFormat="0" applyProtection="0">
      <alignment horizontal="right" vertical="center"/>
    </xf>
    <xf numFmtId="4" fontId="183" fillId="102" borderId="57" applyNumberFormat="0" applyProtection="0">
      <alignment horizontal="right" vertical="center"/>
    </xf>
    <xf numFmtId="4" fontId="183" fillId="103" borderId="57" applyNumberFormat="0" applyProtection="0">
      <alignment horizontal="right" vertical="center"/>
    </xf>
    <xf numFmtId="4" fontId="183" fillId="63" borderId="82" applyNumberFormat="0" applyProtection="0">
      <alignment horizontal="right" vertical="center"/>
    </xf>
    <xf numFmtId="4" fontId="183" fillId="63" borderId="82" applyNumberFormat="0" applyProtection="0">
      <alignment horizontal="right" vertical="center"/>
    </xf>
    <xf numFmtId="4" fontId="183" fillId="103" borderId="57" applyNumberFormat="0" applyProtection="0">
      <alignment horizontal="right" vertical="center"/>
    </xf>
    <xf numFmtId="4" fontId="183" fillId="103" borderId="57" applyNumberFormat="0" applyProtection="0">
      <alignment horizontal="right" vertical="center"/>
    </xf>
    <xf numFmtId="4" fontId="183" fillId="103" borderId="57" applyNumberFormat="0" applyProtection="0">
      <alignment horizontal="right" vertical="center"/>
    </xf>
    <xf numFmtId="4" fontId="183" fillId="103" borderId="57" applyNumberFormat="0" applyProtection="0">
      <alignment horizontal="right" vertical="center"/>
    </xf>
    <xf numFmtId="4" fontId="183" fillId="104" borderId="57" applyNumberFormat="0" applyProtection="0">
      <alignment horizontal="right" vertical="center"/>
    </xf>
    <xf numFmtId="4" fontId="183" fillId="61" borderId="82" applyNumberFormat="0" applyProtection="0">
      <alignment horizontal="right" vertical="center"/>
    </xf>
    <xf numFmtId="4" fontId="183" fillId="61" borderId="82" applyNumberFormat="0" applyProtection="0">
      <alignment horizontal="right" vertical="center"/>
    </xf>
    <xf numFmtId="4" fontId="183" fillId="104" borderId="57" applyNumberFormat="0" applyProtection="0">
      <alignment horizontal="right" vertical="center"/>
    </xf>
    <xf numFmtId="4" fontId="183" fillId="104" borderId="57" applyNumberFormat="0" applyProtection="0">
      <alignment horizontal="right" vertical="center"/>
    </xf>
    <xf numFmtId="4" fontId="183" fillId="104" borderId="57" applyNumberFormat="0" applyProtection="0">
      <alignment horizontal="right" vertical="center"/>
    </xf>
    <xf numFmtId="4" fontId="183" fillId="104" borderId="57" applyNumberFormat="0" applyProtection="0">
      <alignment horizontal="right" vertical="center"/>
    </xf>
    <xf numFmtId="4" fontId="183" fillId="105" borderId="57" applyNumberFormat="0" applyProtection="0">
      <alignment horizontal="right" vertical="center"/>
    </xf>
    <xf numFmtId="4" fontId="183" fillId="106" borderId="82" applyNumberFormat="0" applyProtection="0">
      <alignment horizontal="right" vertical="center"/>
    </xf>
    <xf numFmtId="4" fontId="183" fillId="106" borderId="82" applyNumberFormat="0" applyProtection="0">
      <alignment horizontal="right" vertical="center"/>
    </xf>
    <xf numFmtId="4" fontId="183" fillId="105" borderId="57" applyNumberFormat="0" applyProtection="0">
      <alignment horizontal="right" vertical="center"/>
    </xf>
    <xf numFmtId="4" fontId="183" fillId="105" borderId="57" applyNumberFormat="0" applyProtection="0">
      <alignment horizontal="right" vertical="center"/>
    </xf>
    <xf numFmtId="4" fontId="183" fillId="105" borderId="57" applyNumberFormat="0" applyProtection="0">
      <alignment horizontal="right" vertical="center"/>
    </xf>
    <xf numFmtId="4" fontId="183" fillId="105" borderId="57" applyNumberFormat="0" applyProtection="0">
      <alignment horizontal="right" vertical="center"/>
    </xf>
    <xf numFmtId="4" fontId="183" fillId="88" borderId="57" applyNumberFormat="0" applyProtection="0">
      <alignment horizontal="right" vertical="center"/>
    </xf>
    <xf numFmtId="4" fontId="183" fillId="52" borderId="82" applyNumberFormat="0" applyProtection="0">
      <alignment horizontal="right" vertical="center"/>
    </xf>
    <xf numFmtId="4" fontId="183" fillId="52" borderId="82" applyNumberFormat="0" applyProtection="0">
      <alignment horizontal="right" vertical="center"/>
    </xf>
    <xf numFmtId="4" fontId="183" fillId="88" borderId="57" applyNumberFormat="0" applyProtection="0">
      <alignment horizontal="right" vertical="center"/>
    </xf>
    <xf numFmtId="4" fontId="183" fillId="88" borderId="57" applyNumberFormat="0" applyProtection="0">
      <alignment horizontal="right" vertical="center"/>
    </xf>
    <xf numFmtId="4" fontId="183" fillId="88" borderId="57" applyNumberFormat="0" applyProtection="0">
      <alignment horizontal="right" vertical="center"/>
    </xf>
    <xf numFmtId="4" fontId="183" fillId="88" borderId="57" applyNumberFormat="0" applyProtection="0">
      <alignment horizontal="right" vertical="center"/>
    </xf>
    <xf numFmtId="4" fontId="178" fillId="107" borderId="57" applyNumberFormat="0" applyProtection="0">
      <alignment horizontal="left" vertical="center" indent="1"/>
    </xf>
    <xf numFmtId="4" fontId="178" fillId="108" borderId="83" applyNumberFormat="0" applyProtection="0">
      <alignment horizontal="left" vertical="center" indent="1"/>
    </xf>
    <xf numFmtId="4" fontId="178" fillId="108" borderId="83" applyNumberFormat="0" applyProtection="0">
      <alignment horizontal="left" vertical="center" indent="1"/>
    </xf>
    <xf numFmtId="4" fontId="183" fillId="68" borderId="84" applyNumberFormat="0" applyProtection="0">
      <alignment horizontal="left" vertical="center" indent="1"/>
    </xf>
    <xf numFmtId="4" fontId="183" fillId="48" borderId="0" applyNumberFormat="0" applyProtection="0">
      <alignment horizontal="left" vertical="center" indent="1"/>
    </xf>
    <xf numFmtId="4" fontId="183" fillId="48" borderId="0" applyNumberFormat="0" applyProtection="0">
      <alignment horizontal="left" vertical="center" indent="1"/>
    </xf>
    <xf numFmtId="4" fontId="183" fillId="68" borderId="84" applyNumberFormat="0" applyProtection="0">
      <alignment horizontal="left" vertical="center" indent="1"/>
    </xf>
    <xf numFmtId="4" fontId="183" fillId="68" borderId="84" applyNumberFormat="0" applyProtection="0">
      <alignment horizontal="left" vertical="center" indent="1"/>
    </xf>
    <xf numFmtId="4" fontId="183" fillId="68" borderId="84" applyNumberFormat="0" applyProtection="0">
      <alignment horizontal="left" vertical="center" indent="1"/>
    </xf>
    <xf numFmtId="4" fontId="183" fillId="68" borderId="84" applyNumberFormat="0" applyProtection="0">
      <alignment horizontal="left" vertical="center" indent="1"/>
    </xf>
    <xf numFmtId="4" fontId="183" fillId="68" borderId="84"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4" fontId="392" fillId="109" borderId="0"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4" fontId="183" fillId="110" borderId="82" applyNumberFormat="0" applyProtection="0">
      <alignment horizontal="right" vertical="center"/>
    </xf>
    <xf numFmtId="4" fontId="183" fillId="110" borderId="82" applyNumberFormat="0" applyProtection="0">
      <alignment horizontal="right" vertical="center"/>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68" borderId="57" applyNumberFormat="0" applyProtection="0">
      <alignment horizontal="left" vertical="center" indent="1"/>
    </xf>
    <xf numFmtId="4" fontId="183" fillId="48" borderId="0" applyNumberFormat="0" applyProtection="0">
      <alignment horizontal="left" vertical="center" indent="1"/>
    </xf>
    <xf numFmtId="4" fontId="183" fillId="48" borderId="0"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111" borderId="57" applyNumberFormat="0" applyProtection="0">
      <alignment horizontal="left" vertical="center" indent="1"/>
    </xf>
    <xf numFmtId="4" fontId="183" fillId="97" borderId="0" applyNumberFormat="0" applyProtection="0">
      <alignment horizontal="left" vertical="center" indent="1"/>
    </xf>
    <xf numFmtId="4" fontId="183" fillId="97" borderId="0"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09" borderId="82" applyNumberFormat="0" applyProtection="0">
      <alignment horizontal="left" vertical="center" indent="1"/>
    </xf>
    <xf numFmtId="174" fontId="179" fillId="109" borderId="82"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09" borderId="82" applyNumberFormat="0" applyProtection="0">
      <alignment horizontal="left" vertical="top" indent="1"/>
    </xf>
    <xf numFmtId="174" fontId="179" fillId="109" borderId="82" applyNumberFormat="0" applyProtection="0">
      <alignment horizontal="left" vertical="top"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111"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97" borderId="82" applyNumberFormat="0" applyProtection="0">
      <alignment horizontal="left" vertical="center" indent="1"/>
    </xf>
    <xf numFmtId="174" fontId="179" fillId="97" borderId="82"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97" borderId="82" applyNumberFormat="0" applyProtection="0">
      <alignment horizontal="left" vertical="top" indent="1"/>
    </xf>
    <xf numFmtId="174" fontId="179" fillId="97" borderId="82" applyNumberFormat="0" applyProtection="0">
      <alignment horizontal="left" vertical="top"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67"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64" borderId="82" applyNumberFormat="0" applyProtection="0">
      <alignment horizontal="left" vertical="center" indent="1"/>
    </xf>
    <xf numFmtId="174" fontId="179" fillId="64" borderId="82"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64" borderId="82" applyNumberFormat="0" applyProtection="0">
      <alignment horizontal="left" vertical="top" indent="1"/>
    </xf>
    <xf numFmtId="174" fontId="179" fillId="64" borderId="82" applyNumberFormat="0" applyProtection="0">
      <alignment horizontal="left" vertical="top"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3"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1" borderId="82" applyNumberFormat="0" applyProtection="0">
      <alignment horizontal="left" vertical="center" indent="1"/>
    </xf>
    <xf numFmtId="174" fontId="179" fillId="71" borderId="82"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1" borderId="82" applyNumberFormat="0" applyProtection="0">
      <alignment horizontal="left" vertical="top" indent="1"/>
    </xf>
    <xf numFmtId="174" fontId="179" fillId="71" borderId="82" applyNumberFormat="0" applyProtection="0">
      <alignment horizontal="left" vertical="top"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0" borderId="0"/>
    <xf numFmtId="174" fontId="179" fillId="0" borderId="0"/>
    <xf numFmtId="4" fontId="183" fillId="86" borderId="57" applyNumberFormat="0" applyProtection="0">
      <alignment vertical="center"/>
    </xf>
    <xf numFmtId="4" fontId="183" fillId="86" borderId="82" applyNumberFormat="0" applyProtection="0">
      <alignment vertical="center"/>
    </xf>
    <xf numFmtId="4" fontId="183" fillId="86" borderId="82" applyNumberFormat="0" applyProtection="0">
      <alignment vertical="center"/>
    </xf>
    <xf numFmtId="4" fontId="183" fillId="86" borderId="57" applyNumberFormat="0" applyProtection="0">
      <alignment vertical="center"/>
    </xf>
    <xf numFmtId="4" fontId="183" fillId="86" borderId="57" applyNumberFormat="0" applyProtection="0">
      <alignment vertical="center"/>
    </xf>
    <xf numFmtId="4" fontId="183" fillId="86" borderId="57" applyNumberFormat="0" applyProtection="0">
      <alignment vertical="center"/>
    </xf>
    <xf numFmtId="4" fontId="183" fillId="86" borderId="57" applyNumberFormat="0" applyProtection="0">
      <alignment vertical="center"/>
    </xf>
    <xf numFmtId="4" fontId="421" fillId="86" borderId="57" applyNumberFormat="0" applyProtection="0">
      <alignment vertical="center"/>
    </xf>
    <xf numFmtId="4" fontId="421" fillId="86" borderId="82" applyNumberFormat="0" applyProtection="0">
      <alignment vertical="center"/>
    </xf>
    <xf numFmtId="4" fontId="421" fillId="86" borderId="82" applyNumberFormat="0" applyProtection="0">
      <alignment vertical="center"/>
    </xf>
    <xf numFmtId="4" fontId="183" fillId="86" borderId="57" applyNumberFormat="0" applyProtection="0">
      <alignment horizontal="left" vertical="center" indent="1"/>
    </xf>
    <xf numFmtId="4" fontId="183" fillId="86" borderId="82" applyNumberFormat="0" applyProtection="0">
      <alignment horizontal="left" vertical="center" indent="1"/>
    </xf>
    <xf numFmtId="4" fontId="183" fillId="86" borderId="82"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174" fontId="183" fillId="86" borderId="82" applyNumberFormat="0" applyProtection="0">
      <alignment horizontal="left" vertical="top" indent="1"/>
    </xf>
    <xf numFmtId="174" fontId="183" fillId="86" borderId="82" applyNumberFormat="0" applyProtection="0">
      <alignment horizontal="left" vertical="top"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86" borderId="57" applyNumberFormat="0" applyProtection="0">
      <alignment horizontal="left" vertical="center" indent="1"/>
    </xf>
    <xf numFmtId="4" fontId="183" fillId="48" borderId="82" applyNumberFormat="0" applyProtection="0">
      <alignment horizontal="right" vertical="center"/>
    </xf>
    <xf numFmtId="4" fontId="183" fillId="48" borderId="82" applyNumberFormat="0" applyProtection="0">
      <alignment horizontal="right" vertical="center"/>
    </xf>
    <xf numFmtId="4" fontId="183" fillId="48" borderId="82" applyNumberFormat="0" applyProtection="0">
      <alignment horizontal="right" vertical="center"/>
    </xf>
    <xf numFmtId="4" fontId="183" fillId="68" borderId="57" applyNumberFormat="0" applyProtection="0">
      <alignment horizontal="right" vertical="center"/>
    </xf>
    <xf numFmtId="4" fontId="183" fillId="68" borderId="57" applyNumberFormat="0" applyProtection="0">
      <alignment horizontal="right" vertical="center"/>
    </xf>
    <xf numFmtId="4" fontId="183" fillId="68" borderId="57" applyNumberFormat="0" applyProtection="0">
      <alignment horizontal="right" vertical="center"/>
    </xf>
    <xf numFmtId="4" fontId="183" fillId="68" borderId="57" applyNumberFormat="0" applyProtection="0">
      <alignment horizontal="right" vertical="center"/>
    </xf>
    <xf numFmtId="4" fontId="421" fillId="68" borderId="57" applyNumberFormat="0" applyProtection="0">
      <alignment horizontal="right" vertical="center"/>
    </xf>
    <xf numFmtId="4" fontId="421" fillId="48" borderId="82" applyNumberFormat="0" applyProtection="0">
      <alignment horizontal="right" vertical="center"/>
    </xf>
    <xf numFmtId="4" fontId="421" fillId="48" borderId="82" applyNumberFormat="0" applyProtection="0">
      <alignment horizontal="right" vertical="center"/>
    </xf>
    <xf numFmtId="4" fontId="183" fillId="110" borderId="82"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4" fontId="183" fillId="110" borderId="82" applyNumberFormat="0" applyProtection="0">
      <alignment horizontal="center" vertical="top" wrapText="1"/>
    </xf>
    <xf numFmtId="4" fontId="183" fillId="110" borderId="82" applyNumberFormat="0" applyProtection="0">
      <alignment horizontal="center" vertical="top" wrapTex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83" fillId="97" borderId="82" applyNumberFormat="0" applyProtection="0">
      <alignment horizontal="left" vertical="top" indent="1"/>
    </xf>
    <xf numFmtId="174" fontId="183" fillId="97" borderId="82" applyNumberFormat="0" applyProtection="0">
      <alignment horizontal="left" vertical="top"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179" fillId="76" borderId="57" applyNumberFormat="0" applyProtection="0">
      <alignment horizontal="left" vertical="center" indent="1"/>
    </xf>
    <xf numFmtId="174" fontId="422" fillId="0" borderId="0"/>
    <xf numFmtId="174" fontId="422" fillId="0" borderId="0"/>
    <xf numFmtId="174" fontId="422" fillId="0" borderId="0"/>
    <xf numFmtId="174" fontId="422" fillId="0" borderId="0"/>
    <xf numFmtId="174" fontId="422" fillId="0" borderId="0"/>
    <xf numFmtId="174" fontId="422" fillId="0" borderId="0"/>
    <xf numFmtId="174" fontId="422" fillId="0" borderId="0"/>
    <xf numFmtId="174" fontId="422" fillId="0" borderId="0"/>
    <xf numFmtId="174" fontId="422" fillId="0" borderId="0"/>
    <xf numFmtId="174" fontId="422" fillId="0" borderId="0"/>
    <xf numFmtId="174" fontId="422" fillId="0" borderId="0"/>
    <xf numFmtId="4" fontId="423" fillId="112" borderId="0" applyNumberFormat="0" applyProtection="0">
      <alignment horizontal="left" vertical="center" indent="1"/>
    </xf>
    <xf numFmtId="4" fontId="423" fillId="112" borderId="0" applyNumberFormat="0" applyProtection="0">
      <alignment horizontal="left" vertical="center" indent="1"/>
    </xf>
    <xf numFmtId="174" fontId="422" fillId="0" borderId="0"/>
    <xf numFmtId="4" fontId="424" fillId="68" borderId="57" applyNumberFormat="0" applyProtection="0">
      <alignment horizontal="right" vertical="center"/>
    </xf>
    <xf numFmtId="4" fontId="424" fillId="48" borderId="82" applyNumberFormat="0" applyProtection="0">
      <alignment horizontal="right" vertical="center"/>
    </xf>
    <xf numFmtId="4" fontId="424" fillId="48" borderId="82" applyNumberFormat="0" applyProtection="0">
      <alignment horizontal="right" vertical="center"/>
    </xf>
    <xf numFmtId="174" fontId="179" fillId="43" borderId="0" applyNumberFormat="0" applyFont="0" applyBorder="0" applyAlignment="0" applyProtection="0"/>
    <xf numFmtId="174" fontId="179" fillId="43" borderId="0" applyNumberFormat="0" applyFont="0" applyBorder="0" applyAlignment="0" applyProtection="0"/>
    <xf numFmtId="174" fontId="179" fillId="47" borderId="0" applyNumberFormat="0" applyFont="0" applyBorder="0" applyAlignment="0" applyProtection="0"/>
    <xf numFmtId="174" fontId="179" fillId="47" borderId="0" applyNumberFormat="0" applyFont="0" applyBorder="0" applyAlignment="0" applyProtection="0"/>
    <xf numFmtId="174" fontId="179" fillId="54" borderId="0" applyNumberFormat="0" applyFont="0" applyBorder="0" applyAlignment="0" applyProtection="0"/>
    <xf numFmtId="174" fontId="179" fillId="54" borderId="0" applyNumberFormat="0" applyFont="0" applyBorder="0" applyAlignment="0" applyProtection="0"/>
    <xf numFmtId="174" fontId="179" fillId="0" borderId="0" applyNumberFormat="0" applyFont="0" applyFill="0" applyBorder="0" applyAlignment="0" applyProtection="0"/>
    <xf numFmtId="174" fontId="179" fillId="0" borderId="0" applyNumberFormat="0" applyFont="0" applyFill="0" applyBorder="0" applyAlignment="0" applyProtection="0"/>
    <xf numFmtId="174" fontId="179" fillId="54" borderId="0" applyNumberFormat="0" applyFont="0" applyBorder="0" applyAlignment="0" applyProtection="0"/>
    <xf numFmtId="174" fontId="179" fillId="54" borderId="0" applyNumberFormat="0" applyFont="0" applyBorder="0" applyAlignment="0" applyProtection="0"/>
    <xf numFmtId="174" fontId="179" fillId="0" borderId="0" applyNumberFormat="0" applyFont="0" applyFill="0" applyBorder="0" applyAlignment="0" applyProtection="0"/>
    <xf numFmtId="174" fontId="179" fillId="0" borderId="0" applyNumberFormat="0" applyFont="0" applyFill="0" applyBorder="0" applyAlignment="0" applyProtection="0"/>
    <xf numFmtId="174" fontId="179" fillId="0" borderId="0" applyNumberFormat="0" applyFont="0" applyBorder="0" applyAlignment="0" applyProtection="0"/>
    <xf numFmtId="174" fontId="179" fillId="0" borderId="0" applyNumberFormat="0" applyFont="0" applyBorder="0" applyAlignment="0" applyProtection="0"/>
    <xf numFmtId="174" fontId="236" fillId="0" borderId="40">
      <alignment vertical="center"/>
    </xf>
    <xf numFmtId="174" fontId="237" fillId="0" borderId="0"/>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5" fillId="0" borderId="0" applyNumberFormat="0" applyFill="0" applyBorder="0" applyProtection="0">
      <alignment horizontal="left" vertical="center"/>
    </xf>
    <xf numFmtId="174" fontId="426" fillId="113" borderId="0"/>
    <xf numFmtId="174" fontId="426" fillId="113" borderId="0">
      <alignment wrapText="1"/>
    </xf>
    <xf numFmtId="174" fontId="425" fillId="0" borderId="0" applyNumberFormat="0" applyFill="0" applyBorder="0" applyProtection="0">
      <alignment horizontal="left" vertical="center"/>
    </xf>
    <xf numFmtId="1" fontId="179" fillId="73" borderId="32"/>
    <xf numFmtId="1" fontId="179" fillId="73" borderId="32"/>
    <xf numFmtId="174" fontId="427" fillId="114" borderId="0"/>
    <xf numFmtId="49" fontId="428" fillId="114" borderId="0"/>
    <xf numFmtId="49" fontId="429" fillId="114" borderId="85"/>
    <xf numFmtId="49" fontId="429" fillId="114" borderId="0"/>
    <xf numFmtId="174" fontId="427" fillId="35" borderId="85">
      <protection locked="0"/>
    </xf>
    <xf numFmtId="174" fontId="427" fillId="114" borderId="0"/>
    <xf numFmtId="174" fontId="430" fillId="115" borderId="0"/>
    <xf numFmtId="174" fontId="430" fillId="88" borderId="0"/>
    <xf numFmtId="174" fontId="430" fillId="101" borderId="0"/>
    <xf numFmtId="38" fontId="179" fillId="0" borderId="0" applyFont="0" applyFill="0" applyBorder="0" applyAlignment="0" applyProtection="0"/>
    <xf numFmtId="315" fontId="173" fillId="0" borderId="0" applyFont="0" applyFill="0" applyBorder="0" applyAlignment="0" applyProtection="0"/>
    <xf numFmtId="174" fontId="382" fillId="116" borderId="0" applyNumberFormat="0" applyFont="0" applyBorder="0" applyAlignment="0">
      <protection locked="0"/>
    </xf>
    <xf numFmtId="38" fontId="186" fillId="117" borderId="0" applyNumberFormat="0" applyFont="0" applyBorder="0" applyAlignment="0" applyProtection="0"/>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417" fillId="1" borderId="12" applyNumberFormat="0" applyFont="0" applyAlignment="0">
      <alignment horizontal="center"/>
    </xf>
    <xf numFmtId="174" fontId="259" fillId="117" borderId="0" applyNumberFormat="0" applyFont="0" applyBorder="0" applyAlignment="0" applyProtection="0"/>
    <xf numFmtId="174" fontId="259" fillId="117" borderId="0" applyNumberFormat="0" applyFont="0" applyBorder="0" applyAlignment="0" applyProtection="0"/>
    <xf numFmtId="174" fontId="179" fillId="0" borderId="0"/>
    <xf numFmtId="174" fontId="431" fillId="73" borderId="41"/>
    <xf numFmtId="174" fontId="432" fillId="72" borderId="0">
      <alignment vertical="top"/>
    </xf>
    <xf numFmtId="174" fontId="179" fillId="35" borderId="0" applyNumberFormat="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40" fontId="18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6"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317" fontId="179" fillId="0" borderId="0" applyFont="0" applyFill="0" applyBorder="0" applyAlignment="0" applyProtection="0"/>
    <xf numFmtId="174" fontId="433" fillId="0" borderId="0" applyProtection="0">
      <alignment vertical="center"/>
    </xf>
    <xf numFmtId="174" fontId="434" fillId="0" borderId="0" applyProtection="0">
      <alignment vertical="center"/>
    </xf>
    <xf numFmtId="174" fontId="435" fillId="0" borderId="0"/>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436" fillId="0" borderId="0" applyNumberFormat="0" applyFill="0" applyBorder="0" applyAlignment="0">
      <alignment horizontal="center"/>
    </xf>
    <xf numFmtId="174" fontId="293" fillId="0" borderId="18"/>
    <xf numFmtId="167" fontId="293" fillId="0" borderId="18"/>
    <xf numFmtId="174" fontId="293" fillId="0" borderId="18"/>
    <xf numFmtId="174" fontId="356" fillId="0" borderId="0"/>
    <xf numFmtId="174" fontId="186" fillId="0" borderId="0"/>
    <xf numFmtId="174" fontId="179" fillId="75" borderId="32"/>
    <xf numFmtId="174" fontId="183" fillId="0" borderId="0">
      <alignment vertical="top"/>
    </xf>
    <xf numFmtId="174" fontId="191" fillId="0" borderId="0"/>
    <xf numFmtId="185" fontId="179" fillId="0" borderId="0">
      <alignment horizontal="left" wrapText="1"/>
    </xf>
    <xf numFmtId="185" fontId="179" fillId="0" borderId="0">
      <alignment horizontal="left" wrapText="1"/>
    </xf>
    <xf numFmtId="174" fontId="191" fillId="0" borderId="0"/>
    <xf numFmtId="185" fontId="179" fillId="0" borderId="0">
      <alignment horizontal="left" wrapText="1"/>
    </xf>
    <xf numFmtId="185" fontId="179" fillId="0" borderId="0">
      <alignment horizontal="left" wrapText="1"/>
    </xf>
    <xf numFmtId="185" fontId="179" fillId="0" borderId="0">
      <alignment horizontal="left" wrapText="1"/>
    </xf>
    <xf numFmtId="174" fontId="179" fillId="0" borderId="0" applyNumberFormat="0" applyFill="0" applyBorder="0" applyAlignment="0" applyProtection="0"/>
    <xf numFmtId="174" fontId="179" fillId="0" borderId="0">
      <alignment vertical="top"/>
    </xf>
    <xf numFmtId="174" fontId="179" fillId="0" borderId="0">
      <alignment vertical="top"/>
    </xf>
    <xf numFmtId="174" fontId="179" fillId="0" borderId="0">
      <alignment vertical="top"/>
    </xf>
    <xf numFmtId="181" fontId="179" fillId="0" borderId="0" applyFont="0" applyFill="0" applyBorder="0" applyAlignment="0" applyProtection="0"/>
    <xf numFmtId="174" fontId="179" fillId="0" borderId="0">
      <alignment vertical="top"/>
    </xf>
    <xf numFmtId="174" fontId="179" fillId="0" borderId="0">
      <alignment vertical="top"/>
    </xf>
    <xf numFmtId="174" fontId="179" fillId="0" borderId="0">
      <alignment vertical="top"/>
    </xf>
    <xf numFmtId="174" fontId="179" fillId="0" borderId="0">
      <alignment vertical="top"/>
    </xf>
    <xf numFmtId="174" fontId="179" fillId="0" borderId="0">
      <alignment vertical="top"/>
    </xf>
    <xf numFmtId="174" fontId="189" fillId="0" borderId="31" applyNumberFormat="0" applyFont="0" applyFill="0" applyAlignment="0" applyProtection="0">
      <alignment horizontal="left"/>
    </xf>
    <xf numFmtId="181" fontId="179" fillId="0" borderId="0" applyFont="0" applyFill="0" applyBorder="0" applyAlignment="0" applyProtection="0"/>
    <xf numFmtId="181" fontId="179" fillId="0" borderId="0" applyFont="0" applyFill="0" applyBorder="0" applyAlignment="0" applyProtection="0"/>
    <xf numFmtId="181" fontId="179" fillId="0" borderId="0" applyFont="0" applyFill="0" applyBorder="0" applyAlignment="0" applyProtection="0"/>
    <xf numFmtId="174" fontId="200" fillId="37" borderId="24" applyNumberFormat="0" applyProtection="0">
      <alignment horizontal="center" vertical="center" wrapText="1"/>
    </xf>
    <xf numFmtId="195" fontId="179" fillId="0" borderId="0" applyFont="0" applyFill="0" applyBorder="0" applyAlignment="0" applyProtection="0"/>
    <xf numFmtId="180" fontId="179" fillId="0" borderId="0" applyFont="0" applyFill="0" applyBorder="0" applyAlignment="0" applyProtection="0"/>
    <xf numFmtId="195" fontId="179" fillId="0" borderId="0" applyFont="0" applyFill="0" applyBorder="0" applyAlignment="0" applyProtection="0"/>
    <xf numFmtId="180" fontId="179" fillId="0" borderId="0" applyFont="0" applyFill="0" applyBorder="0" applyAlignment="0" applyProtection="0"/>
    <xf numFmtId="174" fontId="179" fillId="0" borderId="0"/>
    <xf numFmtId="180" fontId="179" fillId="0" borderId="0" applyFont="0" applyFill="0" applyBorder="0" applyAlignment="0" applyProtection="0"/>
    <xf numFmtId="174" fontId="179" fillId="0" borderId="0"/>
    <xf numFmtId="174" fontId="189" fillId="0" borderId="31" applyNumberFormat="0" applyFont="0" applyFill="0" applyAlignment="0" applyProtection="0">
      <alignment horizontal="left"/>
    </xf>
    <xf numFmtId="174" fontId="179" fillId="0" borderId="0"/>
    <xf numFmtId="314" fontId="257" fillId="118" borderId="32" applyProtection="0">
      <alignment horizontal="right" vertical="top"/>
    </xf>
    <xf numFmtId="14" fontId="244" fillId="0" borderId="0" applyFill="0" applyBorder="0" applyProtection="0">
      <alignment horizontal="left" vertical="top"/>
    </xf>
    <xf numFmtId="49" fontId="244" fillId="0" borderId="0" applyFill="0" applyBorder="0" applyProtection="0">
      <alignment horizontal="left" vertical="top"/>
    </xf>
    <xf numFmtId="3" fontId="244" fillId="0" borderId="0" applyFill="0" applyBorder="0" applyProtection="0">
      <alignment vertical="top"/>
    </xf>
    <xf numFmtId="4" fontId="244" fillId="0" borderId="0" applyFill="0" applyBorder="0" applyProtection="0">
      <alignment vertical="top"/>
    </xf>
    <xf numFmtId="314" fontId="244" fillId="0" borderId="0" applyFill="0" applyBorder="0" applyProtection="0">
      <alignment horizontal="right" vertical="top"/>
    </xf>
    <xf numFmtId="175" fontId="244" fillId="0" borderId="0" applyFill="0" applyBorder="0" applyProtection="0">
      <alignment horizontal="right" vertical="top"/>
    </xf>
    <xf numFmtId="174" fontId="244" fillId="0" borderId="0" applyFill="0" applyBorder="0" applyProtection="0">
      <alignment vertical="top"/>
    </xf>
    <xf numFmtId="174" fontId="179" fillId="0" borderId="0">
      <alignment vertical="top"/>
    </xf>
    <xf numFmtId="174" fontId="179" fillId="0" borderId="0">
      <alignment vertical="top"/>
    </xf>
    <xf numFmtId="174" fontId="179" fillId="0" borderId="32" applyNumberFormat="0" applyFont="0" applyFill="0" applyAlignment="0" applyProtection="0"/>
    <xf numFmtId="174" fontId="179" fillId="0" borderId="0">
      <alignment vertical="top"/>
    </xf>
    <xf numFmtId="174" fontId="179" fillId="0" borderId="0">
      <alignment vertical="top"/>
    </xf>
    <xf numFmtId="174" fontId="179" fillId="73" borderId="35" applyNumberFormat="0" applyProtection="0">
      <alignment horizontal="center" vertical="top" wrapText="1"/>
    </xf>
    <xf numFmtId="174" fontId="179" fillId="0" borderId="0">
      <alignment vertical="top"/>
    </xf>
    <xf numFmtId="174" fontId="179" fillId="0" borderId="0">
      <alignment vertical="top"/>
    </xf>
    <xf numFmtId="174" fontId="179" fillId="0" borderId="0">
      <alignment vertical="top"/>
    </xf>
    <xf numFmtId="174" fontId="179" fillId="0" borderId="0">
      <alignment vertical="top"/>
    </xf>
    <xf numFmtId="174" fontId="304" fillId="0" borderId="0">
      <alignment horizontal="left" indent="2"/>
    </xf>
    <xf numFmtId="314" fontId="186" fillId="0" borderId="0"/>
    <xf numFmtId="174" fontId="437" fillId="0" borderId="0" applyNumberFormat="0" applyBorder="0" applyProtection="0">
      <alignment vertical="top"/>
    </xf>
    <xf numFmtId="174" fontId="438" fillId="0" borderId="0">
      <alignment vertical="top"/>
    </xf>
    <xf numFmtId="174" fontId="439" fillId="111" borderId="0"/>
    <xf numFmtId="174" fontId="440" fillId="0" borderId="0"/>
    <xf numFmtId="174" fontId="223" fillId="0" borderId="86" applyFill="0" applyBorder="0" applyProtection="0">
      <alignment vertical="center"/>
    </xf>
    <xf numFmtId="174" fontId="223" fillId="0" borderId="0" applyNumberFormat="0" applyFill="0" applyBorder="0" applyAlignment="0" applyProtection="0">
      <alignment horizontal="left" vertical="center"/>
    </xf>
    <xf numFmtId="174" fontId="223" fillId="0" borderId="86" applyFill="0" applyBorder="0" applyProtection="0">
      <alignment vertical="center"/>
    </xf>
    <xf numFmtId="174" fontId="223" fillId="0" borderId="0" applyNumberFormat="0" applyFill="0" applyBorder="0" applyAlignment="0" applyProtection="0">
      <alignment horizontal="left" vertical="center"/>
    </xf>
    <xf numFmtId="174" fontId="223" fillId="0" borderId="86" applyFill="0" applyBorder="0" applyProtection="0">
      <alignment vertical="center"/>
    </xf>
    <xf numFmtId="174" fontId="223" fillId="0" borderId="0" applyNumberFormat="0" applyFill="0" applyBorder="0" applyAlignment="0" applyProtection="0">
      <alignment horizontal="left" vertical="center"/>
    </xf>
    <xf numFmtId="174" fontId="223" fillId="0" borderId="86" applyFill="0" applyBorder="0" applyProtection="0">
      <alignment vertical="center"/>
    </xf>
    <xf numFmtId="174" fontId="223" fillId="0" borderId="0" applyNumberFormat="0" applyFill="0" applyBorder="0" applyAlignment="0" applyProtection="0">
      <alignment horizontal="left" vertical="center"/>
    </xf>
    <xf numFmtId="173" fontId="237" fillId="0" borderId="0"/>
    <xf numFmtId="174" fontId="441" fillId="73" borderId="15"/>
    <xf numFmtId="40" fontId="442" fillId="0" borderId="0" applyBorder="0">
      <alignment horizontal="right"/>
    </xf>
    <xf numFmtId="277" fontId="261" fillId="0" borderId="87" applyNumberFormat="0" applyFill="0" applyAlignment="0" applyProtection="0">
      <alignment vertical="center"/>
    </xf>
    <xf numFmtId="318" fontId="406" fillId="0" borderId="62" applyFont="0" applyFill="0" applyBorder="0">
      <alignment horizontal="center" vertical="center"/>
    </xf>
    <xf numFmtId="308" fontId="179" fillId="0" borderId="0" applyFill="0" applyBorder="0" applyAlignment="0" applyProtection="0"/>
    <xf numFmtId="38" fontId="443" fillId="0" borderId="0" applyFill="0" applyBorder="0" applyAlignment="0" applyProtection="0"/>
    <xf numFmtId="174" fontId="313" fillId="73" borderId="88">
      <alignment horizontal="left"/>
    </xf>
    <xf numFmtId="174" fontId="313" fillId="0" borderId="0">
      <alignment horizontal="left"/>
    </xf>
    <xf numFmtId="174" fontId="304" fillId="119" borderId="88" applyNumberFormat="0" applyFont="0" applyAlignment="0">
      <alignment horizontal="left"/>
    </xf>
    <xf numFmtId="174" fontId="304" fillId="119" borderId="88" applyNumberFormat="0" applyFont="0" applyAlignment="0">
      <alignment horizontal="left"/>
    </xf>
    <xf numFmtId="174" fontId="313" fillId="0" borderId="0">
      <alignment horizontal="left" indent="2"/>
    </xf>
    <xf numFmtId="3" fontId="444" fillId="80" borderId="0" applyBorder="0">
      <alignment vertical="center"/>
    </xf>
    <xf numFmtId="3" fontId="313" fillId="0" borderId="0">
      <alignment vertical="center"/>
    </xf>
    <xf numFmtId="3" fontId="329" fillId="0" borderId="0" applyBorder="0"/>
    <xf numFmtId="3" fontId="202" fillId="0" borderId="15" applyBorder="0"/>
    <xf numFmtId="174" fontId="204" fillId="73" borderId="32">
      <protection locked="0"/>
    </xf>
    <xf numFmtId="174" fontId="223" fillId="0" borderId="10">
      <alignment horizontal="center"/>
    </xf>
    <xf numFmtId="319" fontId="219" fillId="0" borderId="0" applyFill="0" applyBorder="0" applyProtection="0"/>
    <xf numFmtId="319" fontId="219" fillId="0" borderId="0" applyFill="0" applyBorder="0" applyProtection="0"/>
    <xf numFmtId="174" fontId="223" fillId="0" borderId="10">
      <alignment horizontal="center"/>
    </xf>
    <xf numFmtId="174" fontId="223" fillId="0" borderId="10">
      <alignment horizontal="center"/>
    </xf>
    <xf numFmtId="174" fontId="223" fillId="0" borderId="10">
      <alignment horizontal="centerContinuous"/>
    </xf>
    <xf numFmtId="174" fontId="223" fillId="0" borderId="10">
      <alignment horizontal="centerContinuous"/>
    </xf>
    <xf numFmtId="174" fontId="223" fillId="0" borderId="10">
      <alignment horizontal="centerContinuous"/>
    </xf>
    <xf numFmtId="319" fontId="219" fillId="0" borderId="0" applyFill="0" applyBorder="0" applyProtection="0"/>
    <xf numFmtId="319" fontId="219" fillId="0" borderId="0" applyFill="0" applyBorder="0" applyProtection="0"/>
    <xf numFmtId="174" fontId="223" fillId="0" borderId="18">
      <alignment horizontal="centerContinuous"/>
    </xf>
    <xf numFmtId="174" fontId="223" fillId="0" borderId="18">
      <alignment horizontal="centerContinuous"/>
    </xf>
    <xf numFmtId="174" fontId="223" fillId="0" borderId="18">
      <alignment horizontal="centerContinuous"/>
    </xf>
    <xf numFmtId="174" fontId="223" fillId="0" borderId="10">
      <alignment horizontal="center"/>
    </xf>
    <xf numFmtId="174" fontId="223" fillId="0" borderId="10">
      <alignment horizontal="center"/>
    </xf>
    <xf numFmtId="277" fontId="192" fillId="0" borderId="89" applyNumberFormat="0" applyFont="0" applyFill="0" applyAlignment="0" applyProtection="0">
      <alignment vertical="center"/>
    </xf>
    <xf numFmtId="174" fontId="192" fillId="73" borderId="0" applyNumberFormat="0" applyFont="0" applyBorder="0" applyAlignment="0" applyProtection="0">
      <alignment vertical="center"/>
    </xf>
    <xf numFmtId="174" fontId="192" fillId="0" borderId="0" applyNumberFormat="0" applyFont="0" applyFill="0" applyAlignment="0" applyProtection="0">
      <alignment vertical="center"/>
    </xf>
    <xf numFmtId="277" fontId="192" fillId="0" borderId="0" applyNumberFormat="0" applyFont="0" applyBorder="0" applyAlignment="0" applyProtection="0">
      <alignment vertical="center"/>
    </xf>
    <xf numFmtId="49" fontId="192" fillId="0" borderId="0" applyFont="0" applyFill="0" applyBorder="0" applyAlignment="0" applyProtection="0">
      <alignment horizontal="center" vertical="center"/>
    </xf>
    <xf numFmtId="49" fontId="183" fillId="0" borderId="0" applyFill="0" applyBorder="0" applyAlignment="0"/>
    <xf numFmtId="220" fontId="179" fillId="0" borderId="0" applyFill="0" applyBorder="0" applyAlignment="0"/>
    <xf numFmtId="320" fontId="245" fillId="0" borderId="0" applyFill="0" applyBorder="0" applyAlignment="0"/>
    <xf numFmtId="220" fontId="179" fillId="0" borderId="0" applyFill="0" applyBorder="0" applyAlignment="0"/>
    <xf numFmtId="321" fontId="245" fillId="0" borderId="0" applyFill="0" applyBorder="0" applyAlignment="0"/>
    <xf numFmtId="0" fontId="445" fillId="0" borderId="0" applyNumberFormat="0" applyFill="0" applyBorder="0" applyAlignment="0" applyProtection="0"/>
    <xf numFmtId="0" fontId="446" fillId="0" borderId="0" applyNumberFormat="0" applyFill="0" applyBorder="0" applyAlignment="0" applyProtection="0"/>
    <xf numFmtId="0" fontId="292" fillId="0" borderId="0" applyNumberFormat="0" applyFill="0" applyBorder="0" applyAlignment="0" applyProtection="0"/>
    <xf numFmtId="0" fontId="447" fillId="0" borderId="0" applyNumberFormat="0" applyFill="0" applyBorder="0" applyAlignment="0" applyProtection="0"/>
    <xf numFmtId="322" fontId="179" fillId="0" borderId="0" applyFont="0" applyFill="0" applyBorder="0" applyAlignment="0" applyProtection="0"/>
    <xf numFmtId="323" fontId="179" fillId="0" borderId="0" applyFont="0" applyFill="0" applyBorder="0" applyAlignment="0" applyProtection="0"/>
    <xf numFmtId="12" fontId="448" fillId="0" borderId="0" applyFill="0" applyBorder="0"/>
    <xf numFmtId="174" fontId="304" fillId="0" borderId="0">
      <alignment horizontal="center"/>
    </xf>
    <xf numFmtId="174" fontId="304" fillId="0" borderId="0">
      <alignment horizontal="center"/>
    </xf>
    <xf numFmtId="15" fontId="304" fillId="0" borderId="0">
      <alignment horizontal="center"/>
    </xf>
    <xf numFmtId="15" fontId="304" fillId="0" borderId="0">
      <alignment horizontal="center"/>
    </xf>
    <xf numFmtId="169" fontId="179" fillId="0" borderId="0"/>
    <xf numFmtId="12" fontId="448" fillId="0" borderId="0"/>
    <xf numFmtId="324" fontId="179" fillId="0" borderId="0" applyFont="0" applyFill="0" applyBorder="0" applyAlignment="0" applyProtection="0"/>
    <xf numFmtId="12" fontId="449" fillId="0" borderId="90" applyBorder="0" applyAlignment="0">
      <alignment horizontal="center"/>
    </xf>
    <xf numFmtId="174" fontId="237" fillId="0" borderId="0" applyNumberFormat="0" applyFill="0" applyBorder="0" applyAlignment="0" applyProtection="0"/>
    <xf numFmtId="174" fontId="450" fillId="0" borderId="0" applyNumberForma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4" fontId="451" fillId="0" borderId="0" applyNumberFormat="0" applyFill="0" applyBorder="0" applyAlignment="0" applyProtection="0"/>
    <xf numFmtId="174" fontId="451" fillId="0" borderId="0" applyNumberFormat="0" applyFill="0" applyBorder="0" applyAlignment="0" applyProtection="0"/>
    <xf numFmtId="0" fontId="179" fillId="0" borderId="0"/>
    <xf numFmtId="174" fontId="451" fillId="0" borderId="0" applyNumberFormat="0" applyFill="0" applyBorder="0" applyAlignment="0" applyProtection="0"/>
    <xf numFmtId="174" fontId="451" fillId="0" borderId="0" applyNumberFormat="0" applyFill="0" applyBorder="0" applyAlignment="0" applyProtection="0"/>
    <xf numFmtId="174" fontId="451" fillId="0" borderId="0" applyNumberFormat="0" applyFill="0" applyBorder="0" applyAlignment="0" applyProtection="0"/>
    <xf numFmtId="0" fontId="156" fillId="0" borderId="0" applyNumberFormat="0" applyFill="0" applyBorder="0" applyAlignment="0" applyProtection="0"/>
    <xf numFmtId="0" fontId="179" fillId="0" borderId="0"/>
    <xf numFmtId="174" fontId="451" fillId="0" borderId="0" applyNumberFormat="0" applyFill="0" applyBorder="0" applyAlignment="0" applyProtection="0"/>
    <xf numFmtId="174" fontId="451" fillId="0" borderId="0" applyNumberFormat="0" applyFill="0" applyBorder="0" applyAlignment="0" applyProtection="0"/>
    <xf numFmtId="0" fontId="179" fillId="0" borderId="0"/>
    <xf numFmtId="174" fontId="451" fillId="0" borderId="0" applyNumberFormat="0" applyFill="0" applyBorder="0" applyAlignment="0" applyProtection="0"/>
    <xf numFmtId="174" fontId="451" fillId="0" borderId="0" applyNumberFormat="0" applyFill="0" applyBorder="0" applyAlignment="0" applyProtection="0"/>
    <xf numFmtId="174" fontId="451" fillId="0" borderId="0" applyNumberFormat="0" applyFill="0" applyBorder="0" applyAlignment="0" applyProtection="0"/>
    <xf numFmtId="0" fontId="156" fillId="0" borderId="0" applyNumberFormat="0" applyFill="0" applyBorder="0" applyAlignment="0" applyProtection="0"/>
    <xf numFmtId="0" fontId="179" fillId="0" borderId="0"/>
    <xf numFmtId="174" fontId="451" fillId="0" borderId="0" applyNumberFormat="0" applyFill="0" applyBorder="0" applyAlignment="0" applyProtection="0"/>
    <xf numFmtId="0" fontId="179" fillId="0" borderId="0"/>
    <xf numFmtId="0" fontId="156" fillId="0" borderId="0" applyNumberFormat="0" applyFill="0" applyBorder="0" applyAlignment="0" applyProtection="0"/>
    <xf numFmtId="0" fontId="179" fillId="0" borderId="0"/>
    <xf numFmtId="174" fontId="451" fillId="0" borderId="0" applyNumberFormat="0" applyFill="0" applyBorder="0" applyAlignment="0" applyProtection="0"/>
    <xf numFmtId="0" fontId="179" fillId="0" borderId="0"/>
    <xf numFmtId="174" fontId="451" fillId="0" borderId="0" applyNumberFormat="0" applyFill="0" applyBorder="0" applyAlignment="0" applyProtection="0"/>
    <xf numFmtId="0" fontId="179" fillId="0" borderId="0"/>
    <xf numFmtId="0" fontId="179" fillId="0" borderId="0"/>
    <xf numFmtId="0" fontId="179" fillId="0" borderId="0"/>
    <xf numFmtId="0" fontId="179" fillId="0" borderId="0"/>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200" fillId="37" borderId="24" applyNumberFormat="0" applyProtection="0">
      <alignment horizontal="left" vertical="center"/>
    </xf>
    <xf numFmtId="174" fontId="179" fillId="0" borderId="0">
      <alignment horizontal="center"/>
    </xf>
    <xf numFmtId="174" fontId="452" fillId="0" borderId="0">
      <alignment horizontal="center"/>
    </xf>
    <xf numFmtId="1" fontId="453" fillId="0" borderId="91"/>
    <xf numFmtId="174" fontId="179" fillId="73" borderId="0" applyNumberFormat="0" applyFont="0" applyBorder="0" applyAlignment="0"/>
    <xf numFmtId="236" fontId="261" fillId="0" borderId="0"/>
    <xf numFmtId="174" fontId="313" fillId="0" borderId="0" applyNumberFormat="0" applyFill="0" applyBorder="0" applyAlignment="0" applyProtection="0"/>
    <xf numFmtId="174" fontId="261" fillId="0" borderId="0" applyNumberFormat="0" applyFill="0" applyBorder="0" applyAlignment="0" applyProtection="0"/>
    <xf numFmtId="0" fontId="454" fillId="0" borderId="0" applyNumberFormat="0" applyFill="0" applyBorder="0" applyAlignment="0" applyProtection="0"/>
    <xf numFmtId="0" fontId="455" fillId="0" borderId="92" applyNumberFormat="0" applyFill="0" applyAlignment="0" applyProtection="0"/>
    <xf numFmtId="0" fontId="456" fillId="0" borderId="45" applyNumberFormat="0" applyFill="0" applyAlignment="0" applyProtection="0"/>
    <xf numFmtId="0" fontId="457" fillId="0" borderId="47" applyNumberFormat="0" applyFill="0" applyAlignment="0" applyProtection="0"/>
    <xf numFmtId="0" fontId="458" fillId="0" borderId="47" applyNumberFormat="0" applyFill="0" applyAlignment="0" applyProtection="0"/>
    <xf numFmtId="0" fontId="285" fillId="0" borderId="93" applyNumberFormat="0" applyFill="0" applyAlignment="0" applyProtection="0"/>
    <xf numFmtId="0" fontId="286" fillId="0" borderId="49" applyNumberFormat="0" applyFill="0" applyAlignment="0" applyProtection="0"/>
    <xf numFmtId="0" fontId="451" fillId="0" borderId="0" applyNumberFormat="0" applyFill="0" applyBorder="0" applyAlignment="0" applyProtection="0"/>
    <xf numFmtId="174" fontId="459" fillId="0" borderId="0"/>
    <xf numFmtId="38" fontId="191" fillId="0" borderId="0"/>
    <xf numFmtId="174" fontId="232" fillId="0" borderId="94" applyNumberFormat="0" applyFont="0" applyFill="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6" fillId="0" borderId="9" applyNumberForma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0" fontId="170" fillId="0" borderId="9" applyNumberForma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0" fontId="278" fillId="0" borderId="94">
      <protection locked="0"/>
    </xf>
    <xf numFmtId="0" fontId="179" fillId="0" borderId="0"/>
    <xf numFmtId="174" fontId="189" fillId="0" borderId="81" applyNumberFormat="0" applyFont="0" applyFill="0" applyAlignment="0" applyProtection="0"/>
    <xf numFmtId="174" fontId="189" fillId="0" borderId="81" applyNumberFormat="0" applyFont="0" applyFill="0" applyAlignment="0" applyProtection="0"/>
    <xf numFmtId="0" fontId="179" fillId="0" borderId="0"/>
    <xf numFmtId="174" fontId="189" fillId="0" borderId="81" applyNumberFormat="0" applyFont="0" applyFill="0" applyAlignment="0" applyProtection="0"/>
    <xf numFmtId="174" fontId="189" fillId="0" borderId="81" applyNumberFormat="0" applyFont="0" applyFill="0" applyAlignment="0" applyProtection="0"/>
    <xf numFmtId="174" fontId="189" fillId="0" borderId="81" applyNumberFormat="0" applyFont="0" applyFill="0" applyAlignment="0" applyProtection="0"/>
    <xf numFmtId="0" fontId="170" fillId="0" borderId="9" applyNumberFormat="0" applyFill="0" applyAlignment="0" applyProtection="0"/>
    <xf numFmtId="0" fontId="179" fillId="0" borderId="0"/>
    <xf numFmtId="174" fontId="460" fillId="0" borderId="95" applyNumberFormat="0" applyFill="0" applyAlignment="0" applyProtection="0"/>
    <xf numFmtId="174" fontId="460" fillId="0" borderId="95" applyNumberFormat="0" applyFill="0" applyAlignment="0" applyProtection="0"/>
    <xf numFmtId="0" fontId="179" fillId="0" borderId="0"/>
    <xf numFmtId="174" fontId="460" fillId="0" borderId="95" applyNumberFormat="0" applyFill="0" applyAlignment="0" applyProtection="0"/>
    <xf numFmtId="174" fontId="460" fillId="0" borderId="95" applyNumberFormat="0" applyFill="0" applyAlignment="0" applyProtection="0"/>
    <xf numFmtId="174" fontId="460" fillId="0" borderId="95" applyNumberFormat="0" applyFill="0" applyAlignment="0" applyProtection="0"/>
    <xf numFmtId="0" fontId="170" fillId="0" borderId="9" applyNumberFormat="0" applyFill="0" applyAlignment="0" applyProtection="0"/>
    <xf numFmtId="0" fontId="179" fillId="0" borderId="0"/>
    <xf numFmtId="174" fontId="460" fillId="0" borderId="95" applyNumberFormat="0" applyFill="0" applyAlignment="0" applyProtection="0"/>
    <xf numFmtId="174" fontId="460" fillId="0" borderId="95" applyNumberFormat="0" applyFill="0" applyAlignment="0" applyProtection="0"/>
    <xf numFmtId="174" fontId="460" fillId="0" borderId="95" applyNumberFormat="0" applyFill="0" applyAlignment="0" applyProtection="0"/>
    <xf numFmtId="174" fontId="460" fillId="0" borderId="95" applyNumberFormat="0" applyFill="0" applyAlignment="0" applyProtection="0"/>
    <xf numFmtId="174" fontId="460" fillId="0" borderId="95" applyNumberFormat="0" applyFill="0" applyAlignment="0" applyProtection="0"/>
    <xf numFmtId="0" fontId="179" fillId="0" borderId="0"/>
    <xf numFmtId="0" fontId="179" fillId="0" borderId="0"/>
    <xf numFmtId="0" fontId="179" fillId="0" borderId="0"/>
    <xf numFmtId="0" fontId="179" fillId="0" borderId="0"/>
    <xf numFmtId="0" fontId="179" fillId="0" borderId="0"/>
    <xf numFmtId="174" fontId="185" fillId="0" borderId="0"/>
    <xf numFmtId="277" fontId="261" fillId="71" borderId="0" applyNumberFormat="0" applyAlignment="0" applyProtection="0">
      <alignment vertical="center"/>
    </xf>
    <xf numFmtId="169" fontId="179" fillId="0" borderId="94"/>
    <xf numFmtId="236" fontId="257" fillId="0" borderId="42"/>
    <xf numFmtId="181" fontId="186" fillId="0" borderId="42" applyAlignment="0"/>
    <xf numFmtId="297" fontId="186" fillId="0" borderId="42" applyAlignment="0"/>
    <xf numFmtId="236" fontId="257" fillId="0" borderId="42"/>
    <xf numFmtId="9" fontId="179" fillId="0" borderId="0"/>
    <xf numFmtId="9" fontId="179" fillId="0" borderId="0"/>
    <xf numFmtId="9" fontId="179" fillId="0" borderId="0"/>
    <xf numFmtId="174" fontId="461" fillId="120" borderId="32"/>
    <xf numFmtId="10" fontId="462" fillId="0" borderId="96" applyNumberFormat="0" applyFont="0" applyFill="0" applyAlignment="0" applyProtection="0"/>
    <xf numFmtId="174" fontId="192" fillId="0" borderId="0" applyNumberFormat="0" applyFont="0" applyBorder="0" applyAlignment="0" applyProtection="0">
      <alignment vertical="center"/>
    </xf>
    <xf numFmtId="37" fontId="244" fillId="74" borderId="0" applyNumberFormat="0" applyBorder="0" applyAlignment="0" applyProtection="0"/>
    <xf numFmtId="37" fontId="244" fillId="0" borderId="0"/>
    <xf numFmtId="3" fontId="463" fillId="0" borderId="97" applyProtection="0"/>
    <xf numFmtId="210" fontId="412" fillId="73" borderId="15" applyBorder="0">
      <alignment horizontal="right" vertical="center"/>
      <protection locked="0"/>
    </xf>
    <xf numFmtId="174" fontId="192" fillId="0" borderId="0" applyNumberFormat="0" applyFont="0" applyAlignment="0" applyProtection="0">
      <alignment vertical="center"/>
    </xf>
    <xf numFmtId="174" fontId="464" fillId="0" borderId="0">
      <alignment vertical="top"/>
    </xf>
    <xf numFmtId="325" fontId="244" fillId="0" borderId="0" applyNumberFormat="0"/>
    <xf numFmtId="325" fontId="244" fillId="0" borderId="0" applyNumberFormat="0"/>
    <xf numFmtId="325" fontId="244" fillId="0" borderId="0" applyNumberFormat="0"/>
    <xf numFmtId="326" fontId="179" fillId="0" borderId="19" applyFill="0" applyBorder="0" applyProtection="0">
      <alignment horizontal="right" vertical="center" wrapText="1"/>
    </xf>
    <xf numFmtId="195" fontId="179" fillId="0" borderId="0" applyFont="0" applyFill="0" applyBorder="0" applyAlignment="0" applyProtection="0"/>
    <xf numFmtId="22"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17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284" fontId="179" fillId="0" borderId="0" applyFont="0" applyFill="0" applyBorder="0" applyAlignment="0" applyProtection="0"/>
    <xf numFmtId="0" fontId="184" fillId="0" borderId="0" applyNumberFormat="0" applyFill="0" applyBorder="0" applyAlignment="0" applyProtection="0"/>
    <xf numFmtId="174" fontId="445" fillId="0" borderId="0" applyNumberFormat="0" applyFill="0" applyBorder="0" applyAlignment="0" applyProtection="0"/>
    <xf numFmtId="174" fontId="445" fillId="0" borderId="0" applyNumberFormat="0" applyFill="0" applyBorder="0" applyAlignment="0" applyProtection="0"/>
    <xf numFmtId="0" fontId="179" fillId="0" borderId="0"/>
    <xf numFmtId="174" fontId="445" fillId="0" borderId="0" applyNumberFormat="0" applyFill="0" applyBorder="0" applyAlignment="0" applyProtection="0"/>
    <xf numFmtId="174" fontId="445" fillId="0" borderId="0" applyNumberFormat="0" applyFill="0" applyBorder="0" applyAlignment="0" applyProtection="0"/>
    <xf numFmtId="174" fontId="445" fillId="0" borderId="0" applyNumberFormat="0" applyFill="0" applyBorder="0" applyAlignment="0" applyProtection="0"/>
    <xf numFmtId="0" fontId="168" fillId="0" borderId="0" applyNumberFormat="0" applyFill="0" applyBorder="0" applyAlignment="0" applyProtection="0"/>
    <xf numFmtId="0" fontId="179" fillId="0" borderId="0"/>
    <xf numFmtId="174" fontId="445" fillId="0" borderId="0" applyNumberFormat="0" applyFill="0" applyBorder="0" applyAlignment="0" applyProtection="0"/>
    <xf numFmtId="174" fontId="445" fillId="0" borderId="0" applyNumberFormat="0" applyFill="0" applyBorder="0" applyAlignment="0" applyProtection="0"/>
    <xf numFmtId="0" fontId="179" fillId="0" borderId="0"/>
    <xf numFmtId="174" fontId="445" fillId="0" borderId="0" applyNumberFormat="0" applyFill="0" applyBorder="0" applyAlignment="0" applyProtection="0"/>
    <xf numFmtId="174" fontId="445" fillId="0" borderId="0" applyNumberFormat="0" applyFill="0" applyBorder="0" applyAlignment="0" applyProtection="0"/>
    <xf numFmtId="174" fontId="445" fillId="0" borderId="0" applyNumberFormat="0" applyFill="0" applyBorder="0" applyAlignment="0" applyProtection="0"/>
    <xf numFmtId="0" fontId="168" fillId="0" borderId="0" applyNumberFormat="0" applyFill="0" applyBorder="0" applyAlignment="0" applyProtection="0"/>
    <xf numFmtId="0" fontId="179" fillId="0" borderId="0"/>
    <xf numFmtId="174" fontId="445" fillId="0" borderId="0" applyNumberFormat="0" applyFill="0" applyBorder="0" applyAlignment="0" applyProtection="0"/>
    <xf numFmtId="0" fontId="179" fillId="0" borderId="0"/>
    <xf numFmtId="0" fontId="168" fillId="0" borderId="0" applyNumberFormat="0" applyFill="0" applyBorder="0" applyAlignment="0" applyProtection="0"/>
    <xf numFmtId="0" fontId="179" fillId="0" borderId="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189" fillId="37" borderId="0" applyNumberFormat="0" applyBorder="0" applyProtection="0">
      <alignment horizontal="left"/>
    </xf>
    <xf numFmtId="174" fontId="465" fillId="0" borderId="0" applyNumberFormat="0" applyFont="0" applyFill="0" applyBorder="0" applyProtection="0">
      <alignment horizontal="center" vertical="center" wrapText="1"/>
    </xf>
    <xf numFmtId="1" fontId="179" fillId="0" borderId="0">
      <alignment horizontal="center"/>
    </xf>
    <xf numFmtId="1" fontId="192" fillId="0" borderId="0"/>
    <xf numFmtId="327" fontId="219" fillId="0" borderId="0"/>
    <xf numFmtId="327" fontId="219" fillId="0" borderId="0"/>
    <xf numFmtId="328" fontId="219" fillId="0" borderId="0" applyFill="0" applyProtection="0"/>
    <xf numFmtId="328" fontId="219" fillId="0" borderId="0" applyFill="0" applyProtection="0"/>
    <xf numFmtId="174" fontId="393" fillId="121" borderId="98" applyNumberFormat="0" applyFont="0" applyBorder="0" applyAlignment="0" applyProtection="0">
      <alignment horizontal="right"/>
    </xf>
    <xf numFmtId="174" fontId="179" fillId="0" borderId="0"/>
    <xf numFmtId="329" fontId="197" fillId="0" borderId="0" applyFont="0" applyFill="0" applyBorder="0" applyAlignment="0" applyProtection="0"/>
    <xf numFmtId="330" fontId="197" fillId="0" borderId="0" applyFont="0" applyFill="0" applyBorder="0" applyAlignment="0" applyProtection="0"/>
    <xf numFmtId="174" fontId="179" fillId="0" borderId="0" applyFont="0" applyFill="0" applyBorder="0" applyAlignment="0" applyProtection="0"/>
    <xf numFmtId="330" fontId="197" fillId="0" borderId="0" applyFont="0" applyFill="0" applyBorder="0" applyAlignment="0" applyProtection="0"/>
    <xf numFmtId="174" fontId="193" fillId="0" borderId="0"/>
    <xf numFmtId="331" fontId="179" fillId="0" borderId="0" applyFont="0" applyFill="0" applyBorder="0" applyAlignment="0" applyProtection="0"/>
    <xf numFmtId="331" fontId="179" fillId="0" borderId="0" applyFont="0" applyFill="0" applyBorder="0" applyAlignment="0" applyProtection="0"/>
    <xf numFmtId="331" fontId="179" fillId="0" borderId="0" applyFont="0" applyFill="0" applyBorder="0" applyAlignment="0" applyProtection="0"/>
    <xf numFmtId="331" fontId="179" fillId="0" borderId="0" applyFont="0" applyFill="0" applyBorder="0" applyAlignment="0" applyProtection="0"/>
    <xf numFmtId="331" fontId="179" fillId="0" borderId="0" applyFont="0" applyFill="0" applyBorder="0" applyAlignment="0" applyProtection="0"/>
    <xf numFmtId="331" fontId="179" fillId="0" borderId="0" applyFont="0" applyFill="0" applyBorder="0" applyAlignment="0" applyProtection="0"/>
    <xf numFmtId="331" fontId="179" fillId="0" borderId="0" applyFont="0" applyFill="0" applyBorder="0" applyAlignment="0" applyProtection="0"/>
    <xf numFmtId="0" fontId="179" fillId="0" borderId="0"/>
    <xf numFmtId="9" fontId="172" fillId="0" borderId="0" applyFont="0" applyFill="0" applyBorder="0" applyAlignment="0" applyProtection="0"/>
    <xf numFmtId="0" fontId="239" fillId="0" borderId="0"/>
    <xf numFmtId="0" fontId="153" fillId="0" borderId="0"/>
    <xf numFmtId="43" fontId="153"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43" fontId="150" fillId="0" borderId="0" applyFont="0" applyFill="0" applyBorder="0" applyAlignment="0" applyProtection="0"/>
    <xf numFmtId="0" fontId="468" fillId="0" borderId="0"/>
    <xf numFmtId="0" fontId="179" fillId="0" borderId="0"/>
    <xf numFmtId="0" fontId="179" fillId="0" borderId="0"/>
    <xf numFmtId="0" fontId="179" fillId="0" borderId="0"/>
    <xf numFmtId="0" fontId="179" fillId="0" borderId="0"/>
    <xf numFmtId="0" fontId="179" fillId="0" borderId="0"/>
    <xf numFmtId="0" fontId="181" fillId="0" borderId="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0" fontId="469" fillId="0" borderId="0" applyNumberFormat="0" applyBorder="0" applyProtection="0">
      <alignment horizontal="left"/>
    </xf>
    <xf numFmtId="0" fontId="470" fillId="0" borderId="0" applyNumberFormat="0" applyBorder="0" applyProtection="0">
      <alignment horizontal="center" vertical="center" wrapText="1"/>
    </xf>
    <xf numFmtId="0" fontId="149" fillId="0" borderId="0"/>
    <xf numFmtId="0" fontId="148" fillId="0" borderId="0"/>
    <xf numFmtId="0" fontId="147"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0" fontId="145" fillId="0" borderId="0"/>
    <xf numFmtId="0" fontId="179" fillId="0" borderId="0">
      <alignment horizontal="left" vertical="center"/>
    </xf>
    <xf numFmtId="43" fontId="144" fillId="0" borderId="0" applyFont="0" applyFill="0" applyBorder="0" applyAlignment="0" applyProtection="0"/>
    <xf numFmtId="0" fontId="179"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3" fillId="0" borderId="0"/>
    <xf numFmtId="0" fontId="143" fillId="0" borderId="0"/>
    <xf numFmtId="0" fontId="142" fillId="0" borderId="0"/>
    <xf numFmtId="164" fontId="172" fillId="0" borderId="0"/>
    <xf numFmtId="164" fontId="172" fillId="0" borderId="0"/>
    <xf numFmtId="334" fontId="360" fillId="0" borderId="11" applyFill="0" applyBorder="0" applyProtection="0">
      <alignment horizontal="right"/>
    </xf>
    <xf numFmtId="0" fontId="295" fillId="0" borderId="0" applyNumberFormat="0" applyFill="0" applyBorder="0" applyProtection="0">
      <alignment horizontal="center" vertical="center" wrapText="1"/>
    </xf>
    <xf numFmtId="1" fontId="223" fillId="0" borderId="0" applyNumberFormat="0" applyFill="0" applyBorder="0" applyProtection="0">
      <alignment horizontal="right" vertical="top"/>
    </xf>
    <xf numFmtId="335" fontId="360" fillId="0" borderId="0" applyNumberFormat="0" applyFill="0" applyBorder="0" applyProtection="0">
      <alignment horizontal="left"/>
    </xf>
    <xf numFmtId="0" fontId="223" fillId="0" borderId="0" applyNumberFormat="0" applyFill="0" applyBorder="0" applyProtection="0">
      <alignment horizontal="left" vertical="top"/>
    </xf>
    <xf numFmtId="0" fontId="141" fillId="0" borderId="0"/>
    <xf numFmtId="43" fontId="141" fillId="0" borderId="0" applyFont="0" applyFill="0" applyBorder="0" applyAlignment="0" applyProtection="0"/>
    <xf numFmtId="164" fontId="172" fillId="0" borderId="0"/>
    <xf numFmtId="164" fontId="172" fillId="0" borderId="0"/>
    <xf numFmtId="43" fontId="140" fillId="0" borderId="0" applyFont="0" applyFill="0" applyBorder="0" applyAlignment="0" applyProtection="0"/>
    <xf numFmtId="0" fontId="140" fillId="0" borderId="0"/>
    <xf numFmtId="164" fontId="172" fillId="0" borderId="0"/>
    <xf numFmtId="164" fontId="172" fillId="0" borderId="0"/>
    <xf numFmtId="0" fontId="139" fillId="0" borderId="0"/>
    <xf numFmtId="43" fontId="139" fillId="0" borderId="0" applyFont="0" applyFill="0" applyBorder="0" applyAlignment="0" applyProtection="0"/>
    <xf numFmtId="0" fontId="138" fillId="0" borderId="0"/>
    <xf numFmtId="0" fontId="137" fillId="0" borderId="0"/>
    <xf numFmtId="43" fontId="137"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5" fillId="0" borderId="0"/>
    <xf numFmtId="43" fontId="135" fillId="0" borderId="0" applyFont="0" applyFill="0" applyBorder="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3" fillId="0" borderId="0" applyFont="0" applyFill="0" applyBorder="0" applyAlignment="0" applyProtection="0"/>
    <xf numFmtId="0" fontId="133" fillId="0" borderId="0"/>
    <xf numFmtId="43" fontId="132"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29" fillId="0" borderId="0"/>
    <xf numFmtId="9" fontId="128" fillId="0" borderId="0" applyFont="0" applyFill="0" applyBorder="0" applyAlignment="0" applyProtection="0"/>
    <xf numFmtId="0" fontId="128" fillId="0" borderId="0"/>
    <xf numFmtId="0" fontId="471" fillId="0" borderId="0" applyNumberForma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0" fontId="124" fillId="0" borderId="0"/>
    <xf numFmtId="0" fontId="124"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43" fontId="122"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0" fillId="0" borderId="0"/>
    <xf numFmtId="43" fontId="119" fillId="0" borderId="0" applyFont="0" applyFill="0" applyBorder="0" applyAlignment="0" applyProtection="0"/>
    <xf numFmtId="0" fontId="119" fillId="0" borderId="0"/>
    <xf numFmtId="0" fontId="119" fillId="0" borderId="0"/>
    <xf numFmtId="0" fontId="119" fillId="0" borderId="0"/>
    <xf numFmtId="0" fontId="118" fillId="0" borderId="0"/>
    <xf numFmtId="0" fontId="118" fillId="0" borderId="0"/>
    <xf numFmtId="0" fontId="117" fillId="0" borderId="0"/>
    <xf numFmtId="164" fontId="172" fillId="0" borderId="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38" fontId="186" fillId="0" borderId="36">
      <alignment vertical="center"/>
    </xf>
    <xf numFmtId="10" fontId="244" fillId="86" borderId="100" applyNumberFormat="0" applyBorder="0" applyAlignment="0" applyProtection="0"/>
    <xf numFmtId="0" fontId="348" fillId="5" borderId="4" applyNumberFormat="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185" fontId="179" fillId="0" borderId="0">
      <alignment horizontal="left" wrapText="1"/>
    </xf>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164" fontId="17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6" fillId="0" borderId="0"/>
    <xf numFmtId="0" fontId="115"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0" fontId="112" fillId="0" borderId="0"/>
    <xf numFmtId="9"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9"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96" fillId="0" borderId="0"/>
    <xf numFmtId="0" fontId="95" fillId="0" borderId="0"/>
    <xf numFmtId="43" fontId="95" fillId="0" borderId="0" applyFont="0" applyFill="0" applyBorder="0" applyAlignment="0" applyProtection="0"/>
    <xf numFmtId="0" fontId="95"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1"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9" fontId="82" fillId="0" borderId="0" applyFont="0" applyFill="0" applyBorder="0" applyAlignment="0" applyProtection="0"/>
    <xf numFmtId="43" fontId="82" fillId="0" borderId="0" applyFont="0" applyFill="0" applyBorder="0" applyAlignment="0" applyProtection="0"/>
    <xf numFmtId="0" fontId="81" fillId="0" borderId="0"/>
    <xf numFmtId="0" fontId="80" fillId="0" borderId="0"/>
    <xf numFmtId="0" fontId="79" fillId="0" borderId="0"/>
    <xf numFmtId="0" fontId="78" fillId="0" borderId="0"/>
    <xf numFmtId="0" fontId="77" fillId="0" borderId="0"/>
    <xf numFmtId="0" fontId="76" fillId="0" borderId="0"/>
    <xf numFmtId="43" fontId="76" fillId="0" borderId="0" applyFont="0" applyFill="0" applyBorder="0" applyAlignment="0" applyProtection="0"/>
    <xf numFmtId="0" fontId="76" fillId="0" borderId="0"/>
    <xf numFmtId="0" fontId="76"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4" fillId="0" borderId="0" applyFont="0" applyFill="0" applyBorder="0" applyAlignment="0" applyProtection="0"/>
    <xf numFmtId="0" fontId="74" fillId="0" borderId="0"/>
    <xf numFmtId="0" fontId="73"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0" fillId="0" borderId="0"/>
    <xf numFmtId="0" fontId="70" fillId="0" borderId="0"/>
    <xf numFmtId="0" fontId="69"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6" fillId="0" borderId="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43" fontId="56"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43" fontId="5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0"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7" fillId="0" borderId="0" applyFont="0" applyFill="0" applyBorder="0" applyAlignment="0" applyProtection="0"/>
    <xf numFmtId="0" fontId="46" fillId="0" borderId="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2" fillId="0" borderId="0" applyFont="0" applyFill="0" applyBorder="0" applyAlignment="0" applyProtection="0"/>
    <xf numFmtId="0" fontId="25" fillId="0" borderId="0"/>
    <xf numFmtId="0" fontId="25" fillId="0" borderId="0"/>
    <xf numFmtId="4" fontId="183" fillId="74" borderId="138" applyNumberFormat="0" applyProtection="0">
      <alignment horizontal="left" vertical="center" indent="1"/>
    </xf>
    <xf numFmtId="4" fontId="183" fillId="100" borderId="138" applyNumberFormat="0" applyProtection="0">
      <alignment horizontal="right" vertical="center"/>
    </xf>
    <xf numFmtId="4" fontId="183" fillId="104" borderId="138" applyNumberFormat="0" applyProtection="0">
      <alignment horizontal="right" vertical="center"/>
    </xf>
    <xf numFmtId="174" fontId="179" fillId="76" borderId="138" applyNumberFormat="0" applyProtection="0">
      <alignment horizontal="left" vertical="center" indent="1"/>
    </xf>
    <xf numFmtId="4" fontId="183" fillId="68" borderId="138" applyNumberFormat="0" applyProtection="0">
      <alignment horizontal="left" vertical="center" indent="1"/>
    </xf>
    <xf numFmtId="39" fontId="179" fillId="0" borderId="0"/>
    <xf numFmtId="39" fontId="198" fillId="0" borderId="0"/>
    <xf numFmtId="39" fontId="198" fillId="0" borderId="0"/>
    <xf numFmtId="174" fontId="224" fillId="0" borderId="130"/>
    <xf numFmtId="215" fontId="192" fillId="0" borderId="130"/>
    <xf numFmtId="216" fontId="192" fillId="0" borderId="130"/>
    <xf numFmtId="217" fontId="192" fillId="0" borderId="130"/>
    <xf numFmtId="218" fontId="192" fillId="0" borderId="130"/>
    <xf numFmtId="222" fontId="192" fillId="0" borderId="130"/>
    <xf numFmtId="223" fontId="192" fillId="0" borderId="130"/>
    <xf numFmtId="227" fontId="192" fillId="0" borderId="130"/>
    <xf numFmtId="232" fontId="192" fillId="0" borderId="130"/>
    <xf numFmtId="233" fontId="192" fillId="0" borderId="130"/>
    <xf numFmtId="0" fontId="246" fillId="47" borderId="134" applyNumberFormat="0" applyAlignment="0" applyProtection="0"/>
    <xf numFmtId="0" fontId="246" fillId="47" borderId="134" applyNumberFormat="0" applyAlignment="0" applyProtection="0"/>
    <xf numFmtId="0" fontId="246" fillId="47" borderId="134" applyNumberFormat="0" applyAlignment="0" applyProtection="0"/>
    <xf numFmtId="0" fontId="246" fillId="47" borderId="134" applyNumberFormat="0" applyAlignment="0" applyProtection="0"/>
    <xf numFmtId="0" fontId="246" fillId="47" borderId="134" applyNumberFormat="0" applyAlignment="0" applyProtection="0"/>
    <xf numFmtId="0" fontId="246" fillId="47" borderId="134" applyNumberFormat="0" applyAlignment="0" applyProtection="0"/>
    <xf numFmtId="0" fontId="246" fillId="47" borderId="134" applyNumberFormat="0" applyAlignment="0" applyProtection="0"/>
    <xf numFmtId="0" fontId="246" fillId="54" borderId="134" applyNumberFormat="0" applyAlignment="0" applyProtection="0"/>
    <xf numFmtId="0"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54" borderId="134" applyNumberFormat="0" applyAlignment="0" applyProtection="0"/>
    <xf numFmtId="174" fontId="246" fillId="54" borderId="134" applyNumberFormat="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4" fontId="246" fillId="54" borderId="134" applyNumberFormat="0" applyAlignment="0" applyProtection="0"/>
    <xf numFmtId="174" fontId="246"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47"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47"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47"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47"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6" fillId="47" borderId="134" applyNumberFormat="0" applyAlignment="0" applyProtection="0"/>
    <xf numFmtId="0" fontId="246" fillId="47" borderId="134" applyNumberFormat="0" applyAlignment="0" applyProtection="0"/>
    <xf numFmtId="0" fontId="248" fillId="54" borderId="134" applyNumberForma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4" fontId="269" fillId="0" borderId="135">
      <protection locked="0"/>
    </xf>
    <xf numFmtId="174" fontId="269" fillId="0" borderId="135">
      <protection locked="0"/>
    </xf>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239" fontId="282" fillId="64" borderId="131"/>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89" fillId="41" borderId="134" applyNumberFormat="0" applyAlignment="0" applyProtection="0"/>
    <xf numFmtId="0" fontId="290" fillId="41" borderId="134" applyNumberFormat="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204" fontId="185" fillId="0" borderId="13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 fontId="298" fillId="68" borderId="132" applyNumberFormat="0" applyBorder="0" applyAlignment="0">
      <alignment horizontal="centerContinuous" vertical="center"/>
      <protection locked="0"/>
    </xf>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174" fontId="269" fillId="0" borderId="113">
      <protection locked="0"/>
    </xf>
    <xf numFmtId="174" fontId="269" fillId="0" borderId="113">
      <protection locked="0"/>
    </xf>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174" fontId="179" fillId="0" borderId="103" applyBorder="0"/>
    <xf numFmtId="174" fontId="179" fillId="0" borderId="103" applyBorder="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174" fontId="244" fillId="0" borderId="104"/>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3" fontId="202" fillId="0" borderId="103" applyBorder="0">
      <alignment vertical="center"/>
    </xf>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227" fontId="192" fillId="0" borderId="101"/>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218" fontId="192" fillId="0" borderId="101"/>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215" fontId="192" fillId="0" borderId="101"/>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 fontId="230" fillId="66" borderId="103" applyNumberFormat="0" applyBorder="0" applyAlignment="0">
      <alignment horizontal="center" vertical="top" wrapText="1"/>
      <protection hidden="1"/>
    </xf>
    <xf numFmtId="174" fontId="216" fillId="0" borderId="99" applyBorder="0"/>
    <xf numFmtId="208" fontId="217" fillId="35" borderId="109" applyFont="0" applyFill="0" applyBorder="0" applyProtection="0">
      <alignment vertical="center"/>
    </xf>
    <xf numFmtId="174" fontId="223" fillId="0" borderId="99" applyFont="0">
      <alignment horizontal="centerContinuous"/>
    </xf>
    <xf numFmtId="210" fontId="229" fillId="65" borderId="109" applyNumberFormat="0" applyBorder="0" applyAlignment="0">
      <alignment horizontal="centerContinuous" vertical="center"/>
      <protection hidden="1"/>
    </xf>
    <xf numFmtId="9" fontId="237" fillId="0" borderId="109" applyNumberFormat="0" applyFill="0" applyBorder="0" applyAlignment="0" applyProtection="0">
      <alignment horizontal="right"/>
    </xf>
    <xf numFmtId="174" fontId="223" fillId="0" borderId="99" applyNumberFormat="0" applyFill="0" applyAlignment="0" applyProtection="0"/>
    <xf numFmtId="174" fontId="223" fillId="0" borderId="99" applyNumberFormat="0" applyFill="0" applyAlignment="0" applyProtection="0"/>
    <xf numFmtId="174" fontId="232" fillId="0" borderId="99" applyNumberFormat="0" applyFont="0" applyFill="0" applyAlignment="0" applyProtection="0"/>
    <xf numFmtId="174" fontId="224" fillId="0" borderId="101"/>
    <xf numFmtId="174" fontId="191" fillId="0" borderId="99">
      <alignment horizontal="centerContinuous"/>
    </xf>
    <xf numFmtId="174" fontId="191" fillId="0" borderId="99">
      <alignment horizontal="centerContinuous"/>
    </xf>
    <xf numFmtId="215" fontId="192" fillId="0" borderId="101"/>
    <xf numFmtId="216" fontId="192" fillId="0" borderId="101"/>
    <xf numFmtId="217" fontId="192" fillId="0" borderId="101"/>
    <xf numFmtId="218" fontId="192" fillId="0" borderId="101"/>
    <xf numFmtId="222" fontId="192" fillId="0" borderId="101"/>
    <xf numFmtId="223" fontId="192" fillId="0" borderId="101"/>
    <xf numFmtId="174" fontId="237" fillId="0" borderId="131">
      <alignment horizontal="left" vertical="center"/>
    </xf>
    <xf numFmtId="227" fontId="192" fillId="0" borderId="101"/>
    <xf numFmtId="232" fontId="192" fillId="0" borderId="101"/>
    <xf numFmtId="233" fontId="192" fillId="0" borderId="101"/>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54" borderId="110" applyNumberFormat="0" applyAlignment="0" applyProtection="0"/>
    <xf numFmtId="0"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0"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174" fontId="246" fillId="54"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6" fillId="47" borderId="110" applyNumberFormat="0" applyAlignment="0" applyProtection="0"/>
    <xf numFmtId="0" fontId="248" fillId="54" borderId="110" applyNumberFormat="0" applyAlignment="0" applyProtection="0"/>
    <xf numFmtId="0" fontId="251" fillId="0" borderId="111" applyNumberFormat="0" applyFill="0" applyAlignment="0" applyProtection="0"/>
    <xf numFmtId="0" fontId="252" fillId="0" borderId="111" applyNumberFormat="0" applyFill="0" applyAlignment="0" applyProtection="0"/>
    <xf numFmtId="174" fontId="244" fillId="0" borderId="102"/>
    <xf numFmtId="174" fontId="258" fillId="0" borderId="99" applyNumberFormat="0" applyFill="0" applyBorder="0" applyAlignment="0" applyProtection="0">
      <alignment horizontal="center"/>
    </xf>
    <xf numFmtId="0" fontId="185" fillId="0" borderId="100">
      <alignment horizontal="left" wrapText="1"/>
    </xf>
    <xf numFmtId="43" fontId="179" fillId="0" borderId="0" applyFont="0" applyFill="0" applyBorder="0" applyAlignment="0" applyProtection="0"/>
    <xf numFmtId="202" fontId="200" fillId="0" borderId="112" applyBorder="0"/>
    <xf numFmtId="174" fontId="179" fillId="73" borderId="100"/>
    <xf numFmtId="174" fontId="179" fillId="73" borderId="100"/>
    <xf numFmtId="174" fontId="273" fillId="74" borderId="100">
      <alignment horizontal="right"/>
    </xf>
    <xf numFmtId="239" fontId="281" fillId="72" borderId="100"/>
    <xf numFmtId="239" fontId="282" fillId="64" borderId="107"/>
    <xf numFmtId="0" fontId="289" fillId="41" borderId="110" applyNumberFormat="0" applyAlignment="0" applyProtection="0"/>
    <xf numFmtId="0" fontId="290" fillId="41" borderId="110" applyNumberFormat="0" applyAlignment="0" applyProtection="0"/>
    <xf numFmtId="204" fontId="185" fillId="0" borderId="101"/>
    <xf numFmtId="0" fontId="347" fillId="41" borderId="134" applyNumberFormat="0" applyAlignment="0" applyProtection="0"/>
    <xf numFmtId="0" fontId="347" fillId="41" borderId="134" applyNumberFormat="0" applyAlignment="0" applyProtection="0"/>
    <xf numFmtId="0" fontId="347" fillId="41" borderId="134" applyNumberFormat="0" applyAlignment="0" applyProtection="0"/>
    <xf numFmtId="0" fontId="347" fillId="41" borderId="134" applyNumberFormat="0" applyAlignment="0" applyProtection="0"/>
    <xf numFmtId="0" fontId="347" fillId="41" borderId="134" applyNumberFormat="0" applyAlignment="0" applyProtection="0"/>
    <xf numFmtId="0"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0" fontId="347" fillId="41" borderId="134" applyNumberFormat="0" applyAlignment="0" applyProtection="0"/>
    <xf numFmtId="174" fontId="289" fillId="41" borderId="134" applyNumberFormat="0" applyAlignment="0" applyProtection="0"/>
    <xf numFmtId="0" fontId="347" fillId="41" borderId="134" applyNumberFormat="0" applyAlignment="0" applyProtection="0"/>
    <xf numFmtId="174" fontId="192" fillId="0" borderId="136" applyNumberFormat="0" applyAlignment="0">
      <alignment vertical="center"/>
      <protection locked="0"/>
    </xf>
    <xf numFmtId="174" fontId="192" fillId="0" borderId="137" applyNumberFormat="0" applyAlignment="0">
      <alignment vertical="center"/>
      <protection locked="0"/>
    </xf>
    <xf numFmtId="3" fontId="350" fillId="74" borderId="133" applyBorder="0">
      <alignment vertical="center"/>
    </xf>
    <xf numFmtId="0"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237" fillId="0" borderId="107">
      <alignment horizontal="left" vertical="center"/>
    </xf>
    <xf numFmtId="0" fontId="237" fillId="0" borderId="107">
      <alignment horizontal="left" vertical="center"/>
    </xf>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331" fillId="0" borderId="99" applyFill="0" applyBorder="0" applyProtection="0">
      <alignment horizontal="center" wrapText="1"/>
    </xf>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217"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210" fillId="43" borderId="139" applyNumberFormat="0" applyFont="0" applyAlignment="0" applyProtection="0"/>
    <xf numFmtId="174" fontId="179" fillId="43" borderId="139" applyNumberFormat="0" applyFont="0" applyAlignment="0" applyProtection="0"/>
    <xf numFmtId="174" fontId="179" fillId="43" borderId="139" applyNumberFormat="0" applyFon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289" fillId="41" borderId="110" applyNumberFormat="0" applyAlignment="0" applyProtection="0"/>
    <xf numFmtId="0" fontId="289" fillId="41" borderId="110" applyNumberFormat="0" applyAlignment="0" applyProtection="0"/>
    <xf numFmtId="174" fontId="289" fillId="41" borderId="110" applyNumberFormat="0" applyAlignment="0" applyProtection="0"/>
    <xf numFmtId="0"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174" fontId="289" fillId="41" borderId="110" applyNumberFormat="0" applyAlignment="0" applyProtection="0"/>
    <xf numFmtId="0" fontId="347" fillId="41" borderId="110" applyNumberFormat="0" applyAlignment="0" applyProtection="0"/>
    <xf numFmtId="174" fontId="289" fillId="41" borderId="110" applyNumberFormat="0" applyAlignment="0" applyProtection="0"/>
    <xf numFmtId="0" fontId="347" fillId="41" borderId="110" applyNumberFormat="0" applyAlignment="0" applyProtection="0"/>
    <xf numFmtId="174" fontId="289" fillId="41" borderId="110" applyNumberFormat="0" applyAlignment="0" applyProtection="0"/>
    <xf numFmtId="0" fontId="347" fillId="41" borderId="110" applyNumberFormat="0" applyAlignment="0" applyProtection="0"/>
    <xf numFmtId="0" fontId="347" fillId="41" borderId="110" applyNumberFormat="0" applyAlignment="0" applyProtection="0"/>
    <xf numFmtId="0" fontId="347" fillId="41" borderId="110" applyNumberFormat="0" applyAlignment="0" applyProtection="0"/>
    <xf numFmtId="282" fontId="365" fillId="0" borderId="102" applyFill="0" applyBorder="0" applyAlignment="0" applyProtection="0"/>
    <xf numFmtId="174" fontId="251" fillId="0" borderId="111" applyNumberFormat="0" applyFill="0" applyAlignment="0" applyProtection="0"/>
    <xf numFmtId="174" fontId="251" fillId="0" borderId="111" applyNumberFormat="0" applyFill="0" applyAlignment="0" applyProtection="0"/>
    <xf numFmtId="0"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0"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174" fontId="251" fillId="0" borderId="111" applyNumberFormat="0" applyFill="0" applyAlignment="0" applyProtection="0"/>
    <xf numFmtId="0" fontId="251" fillId="0" borderId="111" applyNumberFormat="0" applyFill="0" applyAlignment="0" applyProtection="0"/>
    <xf numFmtId="174" fontId="398" fillId="54" borderId="138" applyNumberFormat="0" applyAlignment="0" applyProtection="0"/>
    <xf numFmtId="174" fontId="398" fillId="54" borderId="138" applyNumberFormat="0" applyAlignment="0" applyProtection="0"/>
    <xf numFmtId="174" fontId="398" fillId="54" borderId="138" applyNumberFormat="0" applyAlignment="0" applyProtection="0"/>
    <xf numFmtId="174" fontId="398" fillId="54" borderId="138" applyNumberFormat="0" applyAlignment="0" applyProtection="0"/>
    <xf numFmtId="174" fontId="244" fillId="0" borderId="100" applyNumberFormat="0" applyFont="0" applyBorder="0">
      <alignment horizontal="left" vertical="top" wrapText="1"/>
    </xf>
    <xf numFmtId="174" fontId="398" fillId="54" borderId="138" applyNumberFormat="0" applyAlignment="0" applyProtection="0"/>
    <xf numFmtId="174" fontId="398" fillId="54" borderId="138" applyNumberFormat="0" applyAlignment="0" applyProtection="0"/>
    <xf numFmtId="174" fontId="398" fillId="54" borderId="138" applyNumberFormat="0" applyAlignment="0" applyProtection="0"/>
    <xf numFmtId="39" fontId="198" fillId="0" borderId="0" applyNumberFormat="0"/>
    <xf numFmtId="39" fontId="192" fillId="0" borderId="0"/>
    <xf numFmtId="174" fontId="239" fillId="94" borderId="132"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179" fillId="0" borderId="140" applyNumberFormat="0" applyFon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179" fillId="0" borderId="139" applyNumberFormat="0" applyFont="0" applyFill="0" applyAlignment="0" applyProtection="0"/>
    <xf numFmtId="174" fontId="179" fillId="0" borderId="143" applyNumberFormat="0" applyFont="0" applyFill="0" applyAlignment="0" applyProtection="0"/>
    <xf numFmtId="174" fontId="179" fillId="0" borderId="144" applyNumberFormat="0" applyFon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174" fontId="179" fillId="0" borderId="145" applyNumberFormat="0" applyFont="0" applyFill="0" applyAlignment="0" applyProtection="0"/>
    <xf numFmtId="174" fontId="179" fillId="0" borderId="146" applyNumberFormat="0" applyFont="0" applyFill="0" applyAlignment="0" applyProtection="0"/>
    <xf numFmtId="174" fontId="179" fillId="0" borderId="135" applyNumberFormat="0" applyFon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9" fontId="19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0" fillId="54" borderId="138"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74" borderId="138"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78" fillId="36" borderId="147" applyNumberFormat="0" applyProtection="0">
      <alignment vertical="center"/>
    </xf>
    <xf numFmtId="4" fontId="178" fillId="36" borderId="147"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74" borderId="138"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74" borderId="138"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74" borderId="138"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276" fillId="74" borderId="147"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74" borderId="138" applyNumberFormat="0" applyProtection="0">
      <alignment horizontal="left" vertical="center" indent="1"/>
    </xf>
    <xf numFmtId="0" fontId="25" fillId="0" borderId="0"/>
    <xf numFmtId="0" fontId="25" fillId="0" borderId="0"/>
    <xf numFmtId="4" fontId="178" fillId="74" borderId="147" applyNumberFormat="0" applyProtection="0">
      <alignment horizontal="left" vertical="center" indent="1"/>
    </xf>
    <xf numFmtId="0" fontId="25" fillId="0" borderId="0"/>
    <xf numFmtId="4" fontId="178" fillId="74" borderId="147" applyNumberFormat="0" applyProtection="0">
      <alignment horizontal="left" vertical="center" indent="1"/>
    </xf>
    <xf numFmtId="0" fontId="25" fillId="0" borderId="0"/>
    <xf numFmtId="0" fontId="25" fillId="0" borderId="0"/>
    <xf numFmtId="4" fontId="183" fillId="74" borderId="138" applyNumberFormat="0" applyProtection="0">
      <alignment horizontal="left" vertical="center" indent="1"/>
    </xf>
    <xf numFmtId="0" fontId="25" fillId="0" borderId="0"/>
    <xf numFmtId="0" fontId="25" fillId="0" borderId="0"/>
    <xf numFmtId="4" fontId="183" fillId="74" borderId="138" applyNumberFormat="0" applyProtection="0">
      <alignment horizontal="left" vertical="center" indent="1"/>
    </xf>
    <xf numFmtId="0" fontId="25" fillId="0" borderId="0"/>
    <xf numFmtId="4" fontId="183" fillId="74" borderId="138" applyNumberFormat="0" applyProtection="0">
      <alignment horizontal="left" vertical="center" indent="1"/>
    </xf>
    <xf numFmtId="0" fontId="25" fillId="0" borderId="0"/>
    <xf numFmtId="174" fontId="178" fillId="74" borderId="147" applyNumberFormat="0" applyProtection="0">
      <alignment horizontal="left" vertical="top" indent="1"/>
    </xf>
    <xf numFmtId="0" fontId="25" fillId="0" borderId="0"/>
    <xf numFmtId="174" fontId="178" fillId="74" borderId="147" applyNumberFormat="0" applyProtection="0">
      <alignment horizontal="left" vertical="top" indent="1"/>
    </xf>
    <xf numFmtId="0" fontId="25" fillId="0" borderId="0"/>
    <xf numFmtId="4" fontId="183" fillId="74" borderId="138" applyNumberFormat="0" applyProtection="0">
      <alignment horizontal="left" vertical="center" indent="1"/>
    </xf>
    <xf numFmtId="4" fontId="183" fillId="74" borderId="138" applyNumberFormat="0" applyProtection="0">
      <alignment horizontal="left" vertical="center" inden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179" fillId="76" borderId="138" applyNumberFormat="0" applyProtection="0">
      <alignment horizontal="left" vertical="center" inden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179" fillId="76" borderId="138" applyNumberFormat="0" applyProtection="0">
      <alignment horizontal="left" vertical="center" inden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179" fillId="76" borderId="138" applyNumberFormat="0" applyProtection="0">
      <alignment horizontal="left" vertical="center" indent="1"/>
    </xf>
    <xf numFmtId="0" fontId="25" fillId="0" borderId="0"/>
    <xf numFmtId="0" fontId="25" fillId="0" borderId="0"/>
    <xf numFmtId="0" fontId="25" fillId="0" borderId="0"/>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4" fontId="183" fillId="98"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40" borderId="147"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40" borderId="147" applyNumberFormat="0" applyProtection="0">
      <alignment horizontal="right" vertical="center"/>
    </xf>
    <xf numFmtId="4" fontId="183" fillId="98"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98"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99"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51" borderId="147"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99"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99"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99"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4" fontId="183" fillId="99"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100" borderId="138" applyNumberFormat="0" applyProtection="0">
      <alignment horizontal="right" vertical="center"/>
    </xf>
    <xf numFmtId="4" fontId="183" fillId="60" borderId="147" applyNumberFormat="0" applyProtection="0">
      <alignment horizontal="right" vertical="center"/>
    </xf>
    <xf numFmtId="4" fontId="183" fillId="60" borderId="147" applyNumberFormat="0" applyProtection="0">
      <alignment horizontal="right" vertical="center"/>
    </xf>
    <xf numFmtId="4" fontId="183" fillId="100" borderId="138" applyNumberFormat="0" applyProtection="0">
      <alignment horizontal="right" vertical="center"/>
    </xf>
    <xf numFmtId="0" fontId="25" fillId="0" borderId="0"/>
    <xf numFmtId="0" fontId="25" fillId="0" borderId="0"/>
    <xf numFmtId="0" fontId="25" fillId="0" borderId="0"/>
    <xf numFmtId="0" fontId="25" fillId="0" borderId="0"/>
    <xf numFmtId="4" fontId="183" fillId="100" borderId="138" applyNumberFormat="0" applyProtection="0">
      <alignment horizontal="right" vertical="center"/>
    </xf>
    <xf numFmtId="4" fontId="183" fillId="100" borderId="138" applyNumberFormat="0" applyProtection="0">
      <alignment horizontal="right" vertical="center"/>
    </xf>
    <xf numFmtId="0" fontId="25" fillId="0" borderId="0"/>
    <xf numFmtId="0" fontId="25" fillId="0" borderId="0"/>
    <xf numFmtId="0" fontId="25" fillId="0" borderId="0"/>
    <xf numFmtId="4" fontId="183" fillId="53" borderId="147" applyNumberFormat="0" applyProtection="0">
      <alignment horizontal="right" vertical="center"/>
    </xf>
    <xf numFmtId="0" fontId="25" fillId="0" borderId="0"/>
    <xf numFmtId="0" fontId="25" fillId="0" borderId="0"/>
    <xf numFmtId="0" fontId="25" fillId="0" borderId="0"/>
    <xf numFmtId="4" fontId="183" fillId="53" borderId="147" applyNumberFormat="0" applyProtection="0">
      <alignment horizontal="right" vertical="center"/>
    </xf>
    <xf numFmtId="4" fontId="183" fillId="101" borderId="138" applyNumberFormat="0" applyProtection="0">
      <alignment horizontal="right" vertical="center"/>
    </xf>
    <xf numFmtId="4" fontId="183" fillId="101" borderId="138" applyNumberFormat="0" applyProtection="0">
      <alignment horizontal="right" vertical="center"/>
    </xf>
    <xf numFmtId="4" fontId="183" fillId="58" borderId="147" applyNumberFormat="0" applyProtection="0">
      <alignment horizontal="right" vertical="center"/>
    </xf>
    <xf numFmtId="4" fontId="183" fillId="58" borderId="147" applyNumberFormat="0" applyProtection="0">
      <alignment horizontal="right" vertical="center"/>
    </xf>
    <xf numFmtId="4" fontId="183" fillId="102" borderId="138" applyNumberFormat="0" applyProtection="0">
      <alignment horizontal="right" vertical="center"/>
    </xf>
    <xf numFmtId="4" fontId="183" fillId="102" borderId="138" applyNumberFormat="0" applyProtection="0">
      <alignment horizontal="right" vertical="center"/>
    </xf>
    <xf numFmtId="4" fontId="183" fillId="105" borderId="138" applyNumberFormat="0" applyProtection="0">
      <alignment horizontal="right" vertical="center"/>
    </xf>
    <xf numFmtId="4" fontId="183" fillId="106" borderId="147" applyNumberFormat="0" applyProtection="0">
      <alignment horizontal="right" vertical="center"/>
    </xf>
    <xf numFmtId="4" fontId="183" fillId="106" borderId="147" applyNumberFormat="0" applyProtection="0">
      <alignment horizontal="right" vertical="center"/>
    </xf>
    <xf numFmtId="4" fontId="183" fillId="105" borderId="138" applyNumberFormat="0" applyProtection="0">
      <alignment horizontal="right" vertical="center"/>
    </xf>
    <xf numFmtId="4" fontId="183" fillId="105" borderId="138" applyNumberFormat="0" applyProtection="0">
      <alignment horizontal="right" vertical="center"/>
    </xf>
    <xf numFmtId="4" fontId="183" fillId="52" borderId="147" applyNumberFormat="0" applyProtection="0">
      <alignment horizontal="right" vertical="center"/>
    </xf>
    <xf numFmtId="4" fontId="183" fillId="88" borderId="138" applyNumberFormat="0" applyProtection="0">
      <alignment horizontal="right" vertical="center"/>
    </xf>
    <xf numFmtId="4" fontId="183" fillId="88"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4" fontId="183" fillId="88" borderId="138" applyNumberFormat="0" applyProtection="0">
      <alignment horizontal="right" vertical="center"/>
    </xf>
    <xf numFmtId="4" fontId="183" fillId="88" borderId="138" applyNumberFormat="0" applyProtection="0">
      <alignment horizontal="right" vertical="center"/>
    </xf>
    <xf numFmtId="4" fontId="178" fillId="107" borderId="138" applyNumberFormat="0" applyProtection="0">
      <alignment horizontal="left" vertical="center" indent="1"/>
    </xf>
    <xf numFmtId="174" fontId="179" fillId="76" borderId="138" applyNumberFormat="0" applyProtection="0">
      <alignment horizontal="left" vertical="center" indent="1"/>
    </xf>
    <xf numFmtId="4" fontId="183" fillId="110" borderId="147" applyNumberFormat="0" applyProtection="0">
      <alignment horizontal="right" vertical="center"/>
    </xf>
    <xf numFmtId="4" fontId="183" fillId="110" borderId="147" applyNumberFormat="0" applyProtection="0">
      <alignment horizontal="right" vertical="center"/>
    </xf>
    <xf numFmtId="174" fontId="179" fillId="76" borderId="138" applyNumberFormat="0" applyProtection="0">
      <alignment horizontal="left" vertical="center" indent="1"/>
    </xf>
    <xf numFmtId="0" fontId="25" fillId="0" borderId="0"/>
    <xf numFmtId="0" fontId="25" fillId="0" borderId="0"/>
    <xf numFmtId="0" fontId="25" fillId="0" borderId="0"/>
    <xf numFmtId="0" fontId="25" fillId="0" borderId="0"/>
    <xf numFmtId="0" fontId="25" fillId="0" borderId="0"/>
    <xf numFmtId="0" fontId="25" fillId="0" borderId="0"/>
    <xf numFmtId="39" fontId="192" fillId="0" borderId="0"/>
    <xf numFmtId="174" fontId="179" fillId="76" borderId="138" applyNumberFormat="0" applyProtection="0">
      <alignment horizontal="left" vertical="center" indent="1"/>
    </xf>
    <xf numFmtId="0" fontId="25" fillId="0" borderId="0"/>
    <xf numFmtId="0" fontId="25" fillId="0" borderId="0"/>
    <xf numFmtId="0" fontId="25" fillId="0" borderId="0"/>
    <xf numFmtId="4" fontId="183" fillId="68" borderId="138" applyNumberFormat="0" applyProtection="0">
      <alignment horizontal="left" vertical="center" indent="1"/>
    </xf>
    <xf numFmtId="0" fontId="25" fillId="0" borderId="0"/>
    <xf numFmtId="0" fontId="25" fillId="0" borderId="0"/>
    <xf numFmtId="0" fontId="25" fillId="0" borderId="0"/>
    <xf numFmtId="4" fontId="183" fillId="68" borderId="138" applyNumberFormat="0" applyProtection="0">
      <alignment horizontal="left" vertical="center" indent="1"/>
    </xf>
    <xf numFmtId="4" fontId="183" fillId="68" borderId="138" applyNumberFormat="0" applyProtection="0">
      <alignment horizontal="left" vertical="center" indent="1"/>
    </xf>
    <xf numFmtId="4" fontId="183" fillId="68" borderId="138" applyNumberFormat="0" applyProtection="0">
      <alignment horizontal="left" vertical="center" indent="1"/>
    </xf>
    <xf numFmtId="0" fontId="25" fillId="0" borderId="0"/>
    <xf numFmtId="0" fontId="25" fillId="0" borderId="0"/>
    <xf numFmtId="4" fontId="183" fillId="68" borderId="138" applyNumberFormat="0" applyProtection="0">
      <alignment horizontal="left" vertical="center" indent="1"/>
    </xf>
    <xf numFmtId="0" fontId="25" fillId="0" borderId="0"/>
    <xf numFmtId="0" fontId="25" fillId="0" borderId="0"/>
    <xf numFmtId="4" fontId="183" fillId="68" borderId="138" applyNumberFormat="0" applyProtection="0">
      <alignment horizontal="left" vertical="center" indent="1"/>
    </xf>
    <xf numFmtId="0" fontId="25" fillId="0" borderId="0"/>
    <xf numFmtId="4" fontId="183" fillId="68" borderId="138" applyNumberFormat="0" applyProtection="0">
      <alignment horizontal="left" vertical="center" indent="1"/>
    </xf>
    <xf numFmtId="0" fontId="25" fillId="0" borderId="0"/>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111"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97" borderId="147" applyNumberFormat="0" applyProtection="0">
      <alignment horizontal="left" vertical="top"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64" borderId="147" applyNumberFormat="0" applyProtection="0">
      <alignment horizontal="left" vertical="center" indent="1"/>
    </xf>
    <xf numFmtId="174" fontId="179" fillId="73" borderId="138" applyNumberFormat="0" applyProtection="0">
      <alignment horizontal="left" vertical="center" indent="1"/>
    </xf>
    <xf numFmtId="0" fontId="25" fillId="8" borderId="8" applyNumberFormat="0" applyFont="0" applyAlignment="0" applyProtection="0"/>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64" borderId="147" applyNumberFormat="0" applyProtection="0">
      <alignment horizontal="left" vertical="top"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0" fontId="25" fillId="8" borderId="8" applyNumberFormat="0" applyFont="0" applyAlignment="0" applyProtection="0"/>
    <xf numFmtId="0" fontId="25" fillId="8" borderId="8" applyNumberFormat="0" applyFont="0" applyAlignment="0" applyProtection="0"/>
    <xf numFmtId="174" fontId="179" fillId="76" borderId="138" applyNumberFormat="0" applyProtection="0">
      <alignment horizontal="left" vertical="center" indent="1"/>
    </xf>
    <xf numFmtId="174" fontId="179" fillId="71" borderId="147" applyNumberFormat="0" applyProtection="0">
      <alignment horizontal="left" vertical="center" indent="1"/>
    </xf>
    <xf numFmtId="174" fontId="179" fillId="71" borderId="147"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1" borderId="147" applyNumberFormat="0" applyProtection="0">
      <alignment horizontal="left" vertical="top"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4" fontId="183" fillId="86" borderId="138" applyNumberFormat="0" applyProtection="0">
      <alignment vertical="center"/>
    </xf>
    <xf numFmtId="4" fontId="183" fillId="86" borderId="138" applyNumberFormat="0" applyProtection="0">
      <alignment vertical="center"/>
    </xf>
    <xf numFmtId="4" fontId="183" fillId="86" borderId="138" applyNumberFormat="0" applyProtection="0">
      <alignment vertical="center"/>
    </xf>
    <xf numFmtId="0" fontId="25" fillId="8" borderId="8" applyNumberFormat="0" applyFont="0" applyAlignment="0" applyProtection="0"/>
    <xf numFmtId="4" fontId="421" fillId="86" borderId="138" applyNumberFormat="0" applyProtection="0">
      <alignment vertical="center"/>
    </xf>
    <xf numFmtId="4" fontId="421" fillId="86" borderId="147" applyNumberFormat="0" applyProtection="0">
      <alignment vertical="center"/>
    </xf>
    <xf numFmtId="4" fontId="421" fillId="86" borderId="147" applyNumberFormat="0" applyProtection="0">
      <alignment vertical="center"/>
    </xf>
    <xf numFmtId="4" fontId="183" fillId="86" borderId="147" applyNumberFormat="0" applyProtection="0">
      <alignment horizontal="left" vertical="center" indent="1"/>
    </xf>
    <xf numFmtId="4" fontId="183" fillId="86" borderId="138" applyNumberFormat="0" applyProtection="0">
      <alignment horizontal="left" vertical="center" indent="1"/>
    </xf>
    <xf numFmtId="4" fontId="183" fillId="86" borderId="138" applyNumberFormat="0" applyProtection="0">
      <alignment horizontal="left" vertical="center" indent="1"/>
    </xf>
    <xf numFmtId="0" fontId="25" fillId="8" borderId="8" applyNumberFormat="0" applyFont="0" applyAlignment="0" applyProtection="0"/>
    <xf numFmtId="0" fontId="25" fillId="8" borderId="8" applyNumberFormat="0" applyFont="0" applyAlignment="0" applyProtection="0"/>
    <xf numFmtId="4" fontId="183" fillId="86" borderId="138" applyNumberFormat="0" applyProtection="0">
      <alignment horizontal="left" vertical="center" indent="1"/>
    </xf>
    <xf numFmtId="174" fontId="183" fillId="86" borderId="147" applyNumberFormat="0" applyProtection="0">
      <alignment horizontal="left" vertical="top" indent="1"/>
    </xf>
    <xf numFmtId="174" fontId="183" fillId="86" borderId="147" applyNumberFormat="0" applyProtection="0">
      <alignment horizontal="left" vertical="top" indent="1"/>
    </xf>
    <xf numFmtId="4" fontId="183" fillId="86" borderId="138" applyNumberFormat="0" applyProtection="0">
      <alignment horizontal="left" vertical="center" indent="1"/>
    </xf>
    <xf numFmtId="4" fontId="183" fillId="86" borderId="138" applyNumberFormat="0" applyProtection="0">
      <alignment horizontal="left" vertical="center" indent="1"/>
    </xf>
    <xf numFmtId="4" fontId="183" fillId="48" borderId="147" applyNumberFormat="0" applyProtection="0">
      <alignment horizontal="right" vertical="center"/>
    </xf>
    <xf numFmtId="4" fontId="183" fillId="48" borderId="147" applyNumberFormat="0" applyProtection="0">
      <alignment horizontal="right" vertical="center"/>
    </xf>
    <xf numFmtId="4" fontId="183" fillId="68" borderId="138" applyNumberFormat="0" applyProtection="0">
      <alignment horizontal="right" vertical="center"/>
    </xf>
    <xf numFmtId="4" fontId="183" fillId="68" borderId="138" applyNumberFormat="0" applyProtection="0">
      <alignment horizontal="right" vertical="center"/>
    </xf>
    <xf numFmtId="4" fontId="183" fillId="68" borderId="138" applyNumberFormat="0" applyProtection="0">
      <alignment horizontal="right" vertical="center"/>
    </xf>
    <xf numFmtId="4" fontId="421" fillId="68" borderId="138" applyNumberFormat="0" applyProtection="0">
      <alignment horizontal="right" vertical="center"/>
    </xf>
    <xf numFmtId="4" fontId="421" fillId="48" borderId="147" applyNumberFormat="0" applyProtection="0">
      <alignment horizontal="right" vertical="center"/>
    </xf>
    <xf numFmtId="4" fontId="183" fillId="110" borderId="147"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4" fontId="183" fillId="110" borderId="147" applyNumberFormat="0" applyProtection="0">
      <alignment horizontal="center" vertical="top" wrapText="1"/>
    </xf>
    <xf numFmtId="4" fontId="183" fillId="110" borderId="147" applyNumberFormat="0" applyProtection="0">
      <alignment horizontal="center" vertical="top" wrapText="1"/>
    </xf>
    <xf numFmtId="0" fontId="25" fillId="8" borderId="8" applyNumberFormat="0" applyFont="0" applyAlignment="0" applyProtection="0"/>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83" fillId="97" borderId="147" applyNumberFormat="0" applyProtection="0">
      <alignment horizontal="left" vertical="top" indent="1"/>
    </xf>
    <xf numFmtId="174" fontId="183" fillId="97" borderId="147" applyNumberFormat="0" applyProtection="0">
      <alignment horizontal="left" vertical="top"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 fontId="424" fillId="68" borderId="138" applyNumberFormat="0" applyProtection="0">
      <alignment horizontal="right" vertical="center"/>
    </xf>
    <xf numFmtId="4" fontId="424" fillId="48" borderId="147" applyNumberFormat="0" applyProtection="0">
      <alignment horizontal="right" vertical="center"/>
    </xf>
    <xf numFmtId="4" fontId="424" fillId="48" borderId="147" applyNumberFormat="0" applyProtection="0">
      <alignment horizontal="right" vertical="center"/>
    </xf>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0" fontId="25" fillId="8" borderId="8" applyNumberFormat="0" applyFont="0" applyAlignment="0" applyProtection="0"/>
    <xf numFmtId="174" fontId="417" fillId="1" borderId="131" applyNumberFormat="0" applyFont="0" applyAlignment="0">
      <alignment horizontal="center"/>
    </xf>
    <xf numFmtId="174" fontId="431" fillId="73" borderId="132"/>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313" fillId="73" borderId="148">
      <alignment horizontal="left"/>
    </xf>
    <xf numFmtId="174" fontId="304" fillId="119" borderId="148" applyNumberFormat="0" applyFont="0" applyAlignment="0">
      <alignment horizontal="left"/>
    </xf>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0" fontId="25" fillId="8" borderId="8" applyNumberFormat="0" applyFont="0" applyAlignment="0" applyProtection="0"/>
    <xf numFmtId="174" fontId="460" fillId="0" borderId="149" applyNumberFormat="0" applyFill="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334" fontId="360" fillId="0" borderId="130" applyFill="0" applyBorder="0" applyProtection="0">
      <alignment horizontal="right"/>
    </xf>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174" fontId="179" fillId="73" borderId="100"/>
    <xf numFmtId="169" fontId="179" fillId="74" borderId="100"/>
    <xf numFmtId="173" fontId="263" fillId="73" borderId="100">
      <alignment horizontal="right"/>
      <protection locked="0"/>
    </xf>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174" fontId="189" fillId="92" borderId="99" applyNumberFormat="0" applyFont="0" applyBorder="0" applyAlignment="0" applyProtection="0"/>
    <xf numFmtId="303" fontId="219" fillId="0" borderId="108" applyFont="0" applyFill="0" applyBorder="0" applyAlignment="0" applyProtection="0">
      <alignment horizontal="right"/>
    </xf>
    <xf numFmtId="174" fontId="415" fillId="0" borderId="99"/>
    <xf numFmtId="10" fontId="224" fillId="0" borderId="100"/>
    <xf numFmtId="3" fontId="202" fillId="0" borderId="103" applyBorder="0">
      <alignment vertical="center"/>
    </xf>
    <xf numFmtId="1" fontId="179" fillId="73" borderId="100"/>
    <xf numFmtId="1" fontId="179" fillId="73" borderId="100"/>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417" fillId="1" borderId="107" applyNumberFormat="0" applyFont="0" applyAlignment="0">
      <alignment horizontal="center"/>
    </xf>
    <xf numFmtId="174" fontId="179" fillId="75" borderId="100"/>
    <xf numFmtId="8" fontId="257" fillId="118" borderId="100" applyProtection="0">
      <alignment horizontal="right" vertical="top"/>
    </xf>
    <xf numFmtId="174" fontId="179" fillId="0" borderId="100" applyNumberFormat="0" applyFont="0" applyFill="0" applyAlignment="0" applyProtection="0"/>
    <xf numFmtId="174" fontId="204" fillId="73" borderId="100">
      <protection locked="0"/>
    </xf>
    <xf numFmtId="174" fontId="223" fillId="0" borderId="99">
      <alignment horizontal="center"/>
    </xf>
    <xf numFmtId="174" fontId="223" fillId="0" borderId="99">
      <alignment horizontal="center"/>
    </xf>
    <xf numFmtId="174" fontId="223" fillId="0" borderId="99">
      <alignment horizontal="center"/>
    </xf>
    <xf numFmtId="174" fontId="223" fillId="0" borderId="99">
      <alignment horizontal="centerContinuous"/>
    </xf>
    <xf numFmtId="174" fontId="223" fillId="0" borderId="99">
      <alignment horizontal="centerContinuous"/>
    </xf>
    <xf numFmtId="174" fontId="223" fillId="0" borderId="99">
      <alignment horizontal="centerContinuous"/>
    </xf>
    <xf numFmtId="174" fontId="223" fillId="0" borderId="99">
      <alignment horizontal="center"/>
    </xf>
    <xf numFmtId="174" fontId="223" fillId="0" borderId="99">
      <alignment horizontal="center"/>
    </xf>
    <xf numFmtId="10" fontId="244" fillId="86" borderId="150" applyNumberFormat="0" applyBorder="0" applyAlignment="0" applyProtection="0"/>
    <xf numFmtId="174" fontId="461" fillId="120" borderId="100"/>
    <xf numFmtId="10" fontId="462" fillId="0" borderId="105" applyNumberFormat="0" applyFont="0" applyFill="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183" fillId="103" borderId="138" applyNumberFormat="0" applyProtection="0">
      <alignment horizontal="right" vertical="center"/>
    </xf>
    <xf numFmtId="4" fontId="183" fillId="104" borderId="138" applyNumberFormat="0" applyProtection="0">
      <alignment horizontal="right" vertical="center"/>
    </xf>
    <xf numFmtId="4" fontId="183" fillId="103" borderId="138" applyNumberFormat="0" applyProtection="0">
      <alignment horizontal="right" vertical="center"/>
    </xf>
    <xf numFmtId="4" fontId="183" fillId="103" borderId="138" applyNumberFormat="0" applyProtection="0">
      <alignment horizontal="right" vertical="center"/>
    </xf>
    <xf numFmtId="4" fontId="183" fillId="103" borderId="138" applyNumberFormat="0" applyProtection="0">
      <alignment horizontal="right" vertical="center"/>
    </xf>
    <xf numFmtId="4" fontId="183" fillId="104" borderId="138" applyNumberFormat="0" applyProtection="0">
      <alignment horizontal="right" vertical="center"/>
    </xf>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 fontId="183" fillId="63" borderId="147" applyNumberFormat="0" applyProtection="0">
      <alignment horizontal="right" vertical="center"/>
    </xf>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334" fontId="360" fillId="0" borderId="101" applyFill="0" applyBorder="0" applyProtection="0">
      <alignment horizontal="right"/>
    </xf>
    <xf numFmtId="0" fontId="25" fillId="0" borderId="0"/>
    <xf numFmtId="43" fontId="25" fillId="0" borderId="0" applyFont="0" applyFill="0" applyBorder="0" applyAlignment="0" applyProtection="0"/>
    <xf numFmtId="4" fontId="183" fillId="101" borderId="138" applyNumberFormat="0" applyProtection="0">
      <alignment horizontal="right" vertical="center"/>
    </xf>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44" fontId="17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183" fillId="102" borderId="138"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7" fontId="344" fillId="0" borderId="103" applyFill="0" applyBorder="0" applyAlignment="0">
      <alignment horizontal="center"/>
      <protection locked="0"/>
    </xf>
    <xf numFmtId="174" fontId="192" fillId="0" borderId="114" applyNumberFormat="0" applyAlignment="0">
      <alignment vertical="center"/>
      <protection locked="0"/>
    </xf>
    <xf numFmtId="277" fontId="192" fillId="87" borderId="114" applyNumberFormat="0" applyAlignment="0">
      <alignment vertical="center"/>
      <protection locked="0"/>
    </xf>
    <xf numFmtId="174" fontId="192" fillId="0" borderId="115" applyNumberFormat="0" applyAlignment="0">
      <alignment vertical="center"/>
      <protection locked="0"/>
    </xf>
    <xf numFmtId="282" fontId="365" fillId="0" borderId="104" applyFill="0" applyBorder="0" applyAlignment="0" applyProtection="0"/>
    <xf numFmtId="174" fontId="179" fillId="86" borderId="116">
      <alignment horizontal="left"/>
    </xf>
    <xf numFmtId="3" fontId="313" fillId="73" borderId="103" applyBorder="0">
      <alignment horizontal="center"/>
    </xf>
    <xf numFmtId="0" fontId="179" fillId="43" borderId="117" applyNumberFormat="0" applyFont="0" applyAlignment="0" applyProtection="0"/>
    <xf numFmtId="0" fontId="179"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217"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179"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179"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179"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179"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0" fontId="210" fillId="43" borderId="117" applyNumberFormat="0" applyFont="0" applyAlignment="0" applyProtection="0"/>
    <xf numFmtId="174" fontId="210" fillId="43" borderId="117" applyNumberFormat="0" applyFont="0" applyAlignment="0" applyProtection="0"/>
    <xf numFmtId="174" fontId="179" fillId="43" borderId="117" applyNumberFormat="0" applyFont="0" applyAlignment="0" applyProtection="0"/>
    <xf numFmtId="174" fontId="179" fillId="43" borderId="117" applyNumberFormat="0" applyFont="0" applyAlignment="0" applyProtection="0"/>
    <xf numFmtId="174" fontId="179" fillId="43" borderId="117" applyNumberFormat="0" applyFont="0" applyAlignment="0" applyProtection="0"/>
    <xf numFmtId="174" fontId="179" fillId="43" borderId="117" applyNumberFormat="0" applyFon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174" fontId="398" fillId="54" borderId="116" applyNumberFormat="0" applyAlignment="0" applyProtection="0"/>
    <xf numFmtId="236" fontId="411" fillId="0" borderId="103" applyBorder="0"/>
    <xf numFmtId="174" fontId="179" fillId="0" borderId="118" applyNumberFormat="0" applyFont="0" applyFill="0" applyAlignment="0" applyProtection="0"/>
    <xf numFmtId="174" fontId="179" fillId="0" borderId="117" applyNumberFormat="0" applyFont="0" applyFill="0" applyAlignment="0" applyProtection="0"/>
    <xf numFmtId="174" fontId="179" fillId="0" borderId="119" applyNumberFormat="0" applyFont="0" applyFill="0" applyAlignment="0" applyProtection="0"/>
    <xf numFmtId="174" fontId="179" fillId="0" borderId="117" applyNumberFormat="0" applyFont="0" applyFill="0" applyAlignment="0" applyProtection="0"/>
    <xf numFmtId="174" fontId="179" fillId="0" borderId="120" applyNumberFormat="0" applyFont="0" applyFill="0" applyAlignment="0" applyProtection="0"/>
    <xf numFmtId="174" fontId="179" fillId="0" borderId="121" applyNumberFormat="0" applyFont="0" applyFill="0" applyAlignment="0" applyProtection="0"/>
    <xf numFmtId="174" fontId="179" fillId="0" borderId="122" applyNumberFormat="0" applyFont="0" applyFill="0" applyAlignment="0" applyProtection="0"/>
    <xf numFmtId="174" fontId="179" fillId="0" borderId="123" applyNumberFormat="0" applyFont="0" applyFill="0" applyAlignment="0" applyProtection="0"/>
    <xf numFmtId="174" fontId="179" fillId="0" borderId="124" applyNumberFormat="0" applyFont="0" applyFill="0" applyAlignment="0" applyProtection="0"/>
    <xf numFmtId="174" fontId="179" fillId="0" borderId="113" applyNumberFormat="0" applyFont="0" applyFill="0" applyAlignment="0" applyProtection="0"/>
    <xf numFmtId="0" fontId="398" fillId="47" borderId="116" applyNumberFormat="0" applyAlignment="0" applyProtection="0"/>
    <xf numFmtId="0" fontId="420" fillId="54" borderId="116" applyNumberFormat="0" applyAlignment="0" applyProtection="0"/>
    <xf numFmtId="4" fontId="183" fillId="74" borderId="116" applyNumberFormat="0" applyProtection="0">
      <alignment vertical="center"/>
    </xf>
    <xf numFmtId="4" fontId="178" fillId="36" borderId="125" applyNumberFormat="0" applyProtection="0">
      <alignment vertical="center"/>
    </xf>
    <xf numFmtId="4" fontId="178" fillId="36" borderId="125" applyNumberFormat="0" applyProtection="0">
      <alignment vertical="center"/>
    </xf>
    <xf numFmtId="4" fontId="183" fillId="74" borderId="116" applyNumberFormat="0" applyProtection="0">
      <alignment vertical="center"/>
    </xf>
    <xf numFmtId="4" fontId="183" fillId="74" borderId="116" applyNumberFormat="0" applyProtection="0">
      <alignment vertical="center"/>
    </xf>
    <xf numFmtId="4" fontId="183" fillId="74" borderId="116" applyNumberFormat="0" applyProtection="0">
      <alignment vertical="center"/>
    </xf>
    <xf numFmtId="4" fontId="183" fillId="74" borderId="116" applyNumberFormat="0" applyProtection="0">
      <alignment vertical="center"/>
    </xf>
    <xf numFmtId="4" fontId="421" fillId="74" borderId="116" applyNumberFormat="0" applyProtection="0">
      <alignment vertical="center"/>
    </xf>
    <xf numFmtId="4" fontId="276" fillId="74" borderId="125" applyNumberFormat="0" applyProtection="0">
      <alignment vertical="center"/>
    </xf>
    <xf numFmtId="4" fontId="276" fillId="74" borderId="125" applyNumberFormat="0" applyProtection="0">
      <alignment vertical="center"/>
    </xf>
    <xf numFmtId="4" fontId="183" fillId="74" borderId="116" applyNumberFormat="0" applyProtection="0">
      <alignment horizontal="left" vertical="center" indent="1"/>
    </xf>
    <xf numFmtId="4" fontId="178" fillId="74" borderId="125" applyNumberFormat="0" applyProtection="0">
      <alignment horizontal="left" vertical="center" indent="1"/>
    </xf>
    <xf numFmtId="4" fontId="178" fillId="74" borderId="125"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174" fontId="178" fillId="74" borderId="125" applyNumberFormat="0" applyProtection="0">
      <alignment horizontal="left" vertical="top" indent="1"/>
    </xf>
    <xf numFmtId="174" fontId="178" fillId="74" borderId="125" applyNumberFormat="0" applyProtection="0">
      <alignment horizontal="left" vertical="top"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4" fontId="183" fillId="74"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183" fillId="98" borderId="116" applyNumberFormat="0" applyProtection="0">
      <alignment horizontal="right" vertical="center"/>
    </xf>
    <xf numFmtId="4" fontId="183" fillId="40" borderId="125" applyNumberFormat="0" applyProtection="0">
      <alignment horizontal="right" vertical="center"/>
    </xf>
    <xf numFmtId="4" fontId="183" fillId="40" borderId="125" applyNumberFormat="0" applyProtection="0">
      <alignment horizontal="right" vertical="center"/>
    </xf>
    <xf numFmtId="4" fontId="183" fillId="98" borderId="116" applyNumberFormat="0" applyProtection="0">
      <alignment horizontal="right" vertical="center"/>
    </xf>
    <xf numFmtId="4" fontId="183" fillId="98" borderId="116" applyNumberFormat="0" applyProtection="0">
      <alignment horizontal="right" vertical="center"/>
    </xf>
    <xf numFmtId="4" fontId="183" fillId="98" borderId="116" applyNumberFormat="0" applyProtection="0">
      <alignment horizontal="right" vertical="center"/>
    </xf>
    <xf numFmtId="4" fontId="183" fillId="98" borderId="116" applyNumberFormat="0" applyProtection="0">
      <alignment horizontal="right" vertical="center"/>
    </xf>
    <xf numFmtId="4" fontId="183" fillId="99" borderId="116" applyNumberFormat="0" applyProtection="0">
      <alignment horizontal="right" vertical="center"/>
    </xf>
    <xf numFmtId="4" fontId="183" fillId="51" borderId="125" applyNumberFormat="0" applyProtection="0">
      <alignment horizontal="right" vertical="center"/>
    </xf>
    <xf numFmtId="4" fontId="183" fillId="51" borderId="125" applyNumberFormat="0" applyProtection="0">
      <alignment horizontal="right" vertical="center"/>
    </xf>
    <xf numFmtId="4" fontId="183" fillId="99" borderId="116" applyNumberFormat="0" applyProtection="0">
      <alignment horizontal="right" vertical="center"/>
    </xf>
    <xf numFmtId="4" fontId="183" fillId="99" borderId="116" applyNumberFormat="0" applyProtection="0">
      <alignment horizontal="right" vertical="center"/>
    </xf>
    <xf numFmtId="4" fontId="183" fillId="99" borderId="116" applyNumberFormat="0" applyProtection="0">
      <alignment horizontal="right" vertical="center"/>
    </xf>
    <xf numFmtId="4" fontId="183" fillId="99" borderId="116" applyNumberFormat="0" applyProtection="0">
      <alignment horizontal="right" vertical="center"/>
    </xf>
    <xf numFmtId="4" fontId="183" fillId="100" borderId="116" applyNumberFormat="0" applyProtection="0">
      <alignment horizontal="right" vertical="center"/>
    </xf>
    <xf numFmtId="4" fontId="183" fillId="60" borderId="125" applyNumberFormat="0" applyProtection="0">
      <alignment horizontal="right" vertical="center"/>
    </xf>
    <xf numFmtId="4" fontId="183" fillId="60" borderId="125" applyNumberFormat="0" applyProtection="0">
      <alignment horizontal="right" vertical="center"/>
    </xf>
    <xf numFmtId="4" fontId="183" fillId="100" borderId="116" applyNumberFormat="0" applyProtection="0">
      <alignment horizontal="right" vertical="center"/>
    </xf>
    <xf numFmtId="4" fontId="183" fillId="100" borderId="116" applyNumberFormat="0" applyProtection="0">
      <alignment horizontal="right" vertical="center"/>
    </xf>
    <xf numFmtId="4" fontId="183" fillId="100" borderId="116" applyNumberFormat="0" applyProtection="0">
      <alignment horizontal="right" vertical="center"/>
    </xf>
    <xf numFmtId="4" fontId="183" fillId="100" borderId="116" applyNumberFormat="0" applyProtection="0">
      <alignment horizontal="right" vertical="center"/>
    </xf>
    <xf numFmtId="4" fontId="183" fillId="101" borderId="116" applyNumberFormat="0" applyProtection="0">
      <alignment horizontal="right" vertical="center"/>
    </xf>
    <xf numFmtId="4" fontId="183" fillId="53" borderId="125" applyNumberFormat="0" applyProtection="0">
      <alignment horizontal="right" vertical="center"/>
    </xf>
    <xf numFmtId="4" fontId="183" fillId="53" borderId="125" applyNumberFormat="0" applyProtection="0">
      <alignment horizontal="right" vertical="center"/>
    </xf>
    <xf numFmtId="4" fontId="183" fillId="101" borderId="116" applyNumberFormat="0" applyProtection="0">
      <alignment horizontal="right" vertical="center"/>
    </xf>
    <xf numFmtId="4" fontId="183" fillId="101" borderId="116" applyNumberFormat="0" applyProtection="0">
      <alignment horizontal="right" vertical="center"/>
    </xf>
    <xf numFmtId="4" fontId="183" fillId="101" borderId="116" applyNumberFormat="0" applyProtection="0">
      <alignment horizontal="right" vertical="center"/>
    </xf>
    <xf numFmtId="4" fontId="183" fillId="101" borderId="116" applyNumberFormat="0" applyProtection="0">
      <alignment horizontal="right" vertical="center"/>
    </xf>
    <xf numFmtId="4" fontId="183" fillId="102" borderId="116" applyNumberFormat="0" applyProtection="0">
      <alignment horizontal="right" vertical="center"/>
    </xf>
    <xf numFmtId="4" fontId="183" fillId="58" borderId="125" applyNumberFormat="0" applyProtection="0">
      <alignment horizontal="right" vertical="center"/>
    </xf>
    <xf numFmtId="4" fontId="183" fillId="58" borderId="125" applyNumberFormat="0" applyProtection="0">
      <alignment horizontal="right" vertical="center"/>
    </xf>
    <xf numFmtId="4" fontId="183" fillId="102" borderId="116" applyNumberFormat="0" applyProtection="0">
      <alignment horizontal="right" vertical="center"/>
    </xf>
    <xf numFmtId="4" fontId="183" fillId="102" borderId="116" applyNumberFormat="0" applyProtection="0">
      <alignment horizontal="right" vertical="center"/>
    </xf>
    <xf numFmtId="4" fontId="183" fillId="102" borderId="116" applyNumberFormat="0" applyProtection="0">
      <alignment horizontal="right" vertical="center"/>
    </xf>
    <xf numFmtId="4" fontId="183" fillId="102" borderId="116" applyNumberFormat="0" applyProtection="0">
      <alignment horizontal="right" vertical="center"/>
    </xf>
    <xf numFmtId="4" fontId="183" fillId="103" borderId="116" applyNumberFormat="0" applyProtection="0">
      <alignment horizontal="right" vertical="center"/>
    </xf>
    <xf numFmtId="4" fontId="183" fillId="63" borderId="125" applyNumberFormat="0" applyProtection="0">
      <alignment horizontal="right" vertical="center"/>
    </xf>
    <xf numFmtId="4" fontId="183" fillId="63" borderId="125" applyNumberFormat="0" applyProtection="0">
      <alignment horizontal="right" vertical="center"/>
    </xf>
    <xf numFmtId="4" fontId="183" fillId="103" borderId="116" applyNumberFormat="0" applyProtection="0">
      <alignment horizontal="right" vertical="center"/>
    </xf>
    <xf numFmtId="4" fontId="183" fillId="103" borderId="116" applyNumberFormat="0" applyProtection="0">
      <alignment horizontal="right" vertical="center"/>
    </xf>
    <xf numFmtId="4" fontId="183" fillId="103" borderId="116" applyNumberFormat="0" applyProtection="0">
      <alignment horizontal="right" vertical="center"/>
    </xf>
    <xf numFmtId="4" fontId="183" fillId="103" borderId="116" applyNumberFormat="0" applyProtection="0">
      <alignment horizontal="right" vertical="center"/>
    </xf>
    <xf numFmtId="4" fontId="183" fillId="104" borderId="116" applyNumberFormat="0" applyProtection="0">
      <alignment horizontal="right" vertical="center"/>
    </xf>
    <xf numFmtId="4" fontId="183" fillId="61" borderId="125" applyNumberFormat="0" applyProtection="0">
      <alignment horizontal="right" vertical="center"/>
    </xf>
    <xf numFmtId="4" fontId="183" fillId="61" borderId="125" applyNumberFormat="0" applyProtection="0">
      <alignment horizontal="right" vertical="center"/>
    </xf>
    <xf numFmtId="4" fontId="183" fillId="104" borderId="116" applyNumberFormat="0" applyProtection="0">
      <alignment horizontal="right" vertical="center"/>
    </xf>
    <xf numFmtId="4" fontId="183" fillId="104" borderId="116" applyNumberFormat="0" applyProtection="0">
      <alignment horizontal="right" vertical="center"/>
    </xf>
    <xf numFmtId="4" fontId="183" fillId="104" borderId="116" applyNumberFormat="0" applyProtection="0">
      <alignment horizontal="right" vertical="center"/>
    </xf>
    <xf numFmtId="4" fontId="183" fillId="104" borderId="116" applyNumberFormat="0" applyProtection="0">
      <alignment horizontal="right" vertical="center"/>
    </xf>
    <xf numFmtId="4" fontId="183" fillId="105" borderId="116" applyNumberFormat="0" applyProtection="0">
      <alignment horizontal="right" vertical="center"/>
    </xf>
    <xf numFmtId="4" fontId="183" fillId="106" borderId="125" applyNumberFormat="0" applyProtection="0">
      <alignment horizontal="right" vertical="center"/>
    </xf>
    <xf numFmtId="4" fontId="183" fillId="106" borderId="125" applyNumberFormat="0" applyProtection="0">
      <alignment horizontal="right" vertical="center"/>
    </xf>
    <xf numFmtId="4" fontId="183" fillId="105" borderId="116" applyNumberFormat="0" applyProtection="0">
      <alignment horizontal="right" vertical="center"/>
    </xf>
    <xf numFmtId="4" fontId="183" fillId="105" borderId="116" applyNumberFormat="0" applyProtection="0">
      <alignment horizontal="right" vertical="center"/>
    </xf>
    <xf numFmtId="4" fontId="183" fillId="105" borderId="116" applyNumberFormat="0" applyProtection="0">
      <alignment horizontal="right" vertical="center"/>
    </xf>
    <xf numFmtId="4" fontId="183" fillId="105" borderId="116" applyNumberFormat="0" applyProtection="0">
      <alignment horizontal="right" vertical="center"/>
    </xf>
    <xf numFmtId="4" fontId="183" fillId="88" borderId="116" applyNumberFormat="0" applyProtection="0">
      <alignment horizontal="right" vertical="center"/>
    </xf>
    <xf numFmtId="4" fontId="183" fillId="52" borderId="125" applyNumberFormat="0" applyProtection="0">
      <alignment horizontal="right" vertical="center"/>
    </xf>
    <xf numFmtId="4" fontId="183" fillId="52" borderId="125" applyNumberFormat="0" applyProtection="0">
      <alignment horizontal="right" vertical="center"/>
    </xf>
    <xf numFmtId="4" fontId="183" fillId="88" borderId="116" applyNumberFormat="0" applyProtection="0">
      <alignment horizontal="right" vertical="center"/>
    </xf>
    <xf numFmtId="4" fontId="183" fillId="88" borderId="116" applyNumberFormat="0" applyProtection="0">
      <alignment horizontal="right" vertical="center"/>
    </xf>
    <xf numFmtId="4" fontId="183" fillId="88" borderId="116" applyNumberFormat="0" applyProtection="0">
      <alignment horizontal="right" vertical="center"/>
    </xf>
    <xf numFmtId="4" fontId="183" fillId="88" borderId="116" applyNumberFormat="0" applyProtection="0">
      <alignment horizontal="right" vertical="center"/>
    </xf>
    <xf numFmtId="4" fontId="178" fillId="107"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183" fillId="110" borderId="125" applyNumberFormat="0" applyProtection="0">
      <alignment horizontal="right" vertical="center"/>
    </xf>
    <xf numFmtId="4" fontId="183" fillId="110" borderId="125" applyNumberFormat="0" applyProtection="0">
      <alignment horizontal="right" vertical="center"/>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68"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4" fontId="183"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09" borderId="125" applyNumberFormat="0" applyProtection="0">
      <alignment horizontal="left" vertical="center" indent="1"/>
    </xf>
    <xf numFmtId="174" fontId="179" fillId="109" borderId="125"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09" borderId="125" applyNumberFormat="0" applyProtection="0">
      <alignment horizontal="left" vertical="top" indent="1"/>
    </xf>
    <xf numFmtId="174" fontId="179" fillId="109" borderId="125" applyNumberFormat="0" applyProtection="0">
      <alignment horizontal="left" vertical="top"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111"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97" borderId="125" applyNumberFormat="0" applyProtection="0">
      <alignment horizontal="left" vertical="center" indent="1"/>
    </xf>
    <xf numFmtId="174" fontId="179" fillId="97" borderId="125"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97" borderId="125" applyNumberFormat="0" applyProtection="0">
      <alignment horizontal="left" vertical="top" indent="1"/>
    </xf>
    <xf numFmtId="174" fontId="179" fillId="97" borderId="125" applyNumberFormat="0" applyProtection="0">
      <alignment horizontal="left" vertical="top"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67"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64" borderId="125" applyNumberFormat="0" applyProtection="0">
      <alignment horizontal="left" vertical="center" indent="1"/>
    </xf>
    <xf numFmtId="174" fontId="179" fillId="64" borderId="125"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64" borderId="125" applyNumberFormat="0" applyProtection="0">
      <alignment horizontal="left" vertical="top" indent="1"/>
    </xf>
    <xf numFmtId="174" fontId="179" fillId="64" borderId="125" applyNumberFormat="0" applyProtection="0">
      <alignment horizontal="left" vertical="top"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3"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1" borderId="125" applyNumberFormat="0" applyProtection="0">
      <alignment horizontal="left" vertical="center" indent="1"/>
    </xf>
    <xf numFmtId="174" fontId="179" fillId="71" borderId="125"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1" borderId="125" applyNumberFormat="0" applyProtection="0">
      <alignment horizontal="left" vertical="top" indent="1"/>
    </xf>
    <xf numFmtId="174" fontId="179" fillId="71" borderId="125" applyNumberFormat="0" applyProtection="0">
      <alignment horizontal="left" vertical="top"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183" fillId="86" borderId="116" applyNumberFormat="0" applyProtection="0">
      <alignment vertical="center"/>
    </xf>
    <xf numFmtId="4" fontId="183" fillId="86" borderId="125" applyNumberFormat="0" applyProtection="0">
      <alignment vertical="center"/>
    </xf>
    <xf numFmtId="4" fontId="183" fillId="86" borderId="125" applyNumberFormat="0" applyProtection="0">
      <alignment vertical="center"/>
    </xf>
    <xf numFmtId="4" fontId="183" fillId="86" borderId="116" applyNumberFormat="0" applyProtection="0">
      <alignment vertical="center"/>
    </xf>
    <xf numFmtId="4" fontId="183" fillId="86" borderId="116" applyNumberFormat="0" applyProtection="0">
      <alignment vertical="center"/>
    </xf>
    <xf numFmtId="4" fontId="183" fillId="86" borderId="116" applyNumberFormat="0" applyProtection="0">
      <alignment vertical="center"/>
    </xf>
    <xf numFmtId="4" fontId="183" fillId="86" borderId="116" applyNumberFormat="0" applyProtection="0">
      <alignment vertical="center"/>
    </xf>
    <xf numFmtId="4" fontId="421" fillId="86" borderId="116" applyNumberFormat="0" applyProtection="0">
      <alignment vertical="center"/>
    </xf>
    <xf numFmtId="4" fontId="421" fillId="86" borderId="125" applyNumberFormat="0" applyProtection="0">
      <alignment vertical="center"/>
    </xf>
    <xf numFmtId="4" fontId="421" fillId="86" borderId="125" applyNumberFormat="0" applyProtection="0">
      <alignment vertical="center"/>
    </xf>
    <xf numFmtId="4" fontId="183" fillId="86" borderId="116" applyNumberFormat="0" applyProtection="0">
      <alignment horizontal="left" vertical="center" indent="1"/>
    </xf>
    <xf numFmtId="4" fontId="183" fillId="86" borderId="125" applyNumberFormat="0" applyProtection="0">
      <alignment horizontal="left" vertical="center" indent="1"/>
    </xf>
    <xf numFmtId="4" fontId="183" fillId="86" borderId="125"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174" fontId="183" fillId="86" borderId="125" applyNumberFormat="0" applyProtection="0">
      <alignment horizontal="left" vertical="top" indent="1"/>
    </xf>
    <xf numFmtId="174" fontId="183" fillId="86" borderId="125" applyNumberFormat="0" applyProtection="0">
      <alignment horizontal="left" vertical="top"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86" borderId="116" applyNumberFormat="0" applyProtection="0">
      <alignment horizontal="left" vertical="center" indent="1"/>
    </xf>
    <xf numFmtId="4" fontId="183" fillId="48" borderId="125" applyNumberFormat="0" applyProtection="0">
      <alignment horizontal="right" vertical="center"/>
    </xf>
    <xf numFmtId="4" fontId="183" fillId="48" borderId="125" applyNumberFormat="0" applyProtection="0">
      <alignment horizontal="right" vertical="center"/>
    </xf>
    <xf numFmtId="4" fontId="183" fillId="48" borderId="125" applyNumberFormat="0" applyProtection="0">
      <alignment horizontal="right" vertical="center"/>
    </xf>
    <xf numFmtId="4" fontId="183" fillId="68" borderId="116" applyNumberFormat="0" applyProtection="0">
      <alignment horizontal="right" vertical="center"/>
    </xf>
    <xf numFmtId="4" fontId="183" fillId="68" borderId="116" applyNumberFormat="0" applyProtection="0">
      <alignment horizontal="right" vertical="center"/>
    </xf>
    <xf numFmtId="4" fontId="183" fillId="68" borderId="116" applyNumberFormat="0" applyProtection="0">
      <alignment horizontal="right" vertical="center"/>
    </xf>
    <xf numFmtId="4" fontId="183" fillId="68" borderId="116" applyNumberFormat="0" applyProtection="0">
      <alignment horizontal="right" vertical="center"/>
    </xf>
    <xf numFmtId="4" fontId="421" fillId="68" borderId="116" applyNumberFormat="0" applyProtection="0">
      <alignment horizontal="right" vertical="center"/>
    </xf>
    <xf numFmtId="4" fontId="421" fillId="48" borderId="125" applyNumberFormat="0" applyProtection="0">
      <alignment horizontal="right" vertical="center"/>
    </xf>
    <xf numFmtId="4" fontId="421" fillId="48" borderId="125" applyNumberFormat="0" applyProtection="0">
      <alignment horizontal="right" vertical="center"/>
    </xf>
    <xf numFmtId="4" fontId="183" fillId="110" borderId="125"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183" fillId="110" borderId="125" applyNumberFormat="0" applyProtection="0">
      <alignment horizontal="center" vertical="top" wrapText="1"/>
    </xf>
    <xf numFmtId="4" fontId="183" fillId="110" borderId="125" applyNumberFormat="0" applyProtection="0">
      <alignment horizontal="center" vertical="top" wrapTex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83" fillId="97" borderId="125" applyNumberFormat="0" applyProtection="0">
      <alignment horizontal="left" vertical="top" indent="1"/>
    </xf>
    <xf numFmtId="174" fontId="183" fillId="97" borderId="125" applyNumberFormat="0" applyProtection="0">
      <alignment horizontal="left" vertical="top"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174" fontId="179" fillId="76" borderId="116" applyNumberFormat="0" applyProtection="0">
      <alignment horizontal="left" vertical="center" indent="1"/>
    </xf>
    <xf numFmtId="4" fontId="424" fillId="68" borderId="116" applyNumberFormat="0" applyProtection="0">
      <alignment horizontal="right" vertical="center"/>
    </xf>
    <xf numFmtId="4" fontId="424" fillId="48" borderId="125" applyNumberFormat="0" applyProtection="0">
      <alignment horizontal="right" vertical="center"/>
    </xf>
    <xf numFmtId="4" fontId="424" fillId="48" borderId="125" applyNumberFormat="0" applyProtection="0">
      <alignment horizontal="right" vertical="center"/>
    </xf>
    <xf numFmtId="8" fontId="257" fillId="118" borderId="32" applyProtection="0">
      <alignment horizontal="right" vertical="top"/>
    </xf>
    <xf numFmtId="174" fontId="441" fillId="73" borderId="103"/>
    <xf numFmtId="174" fontId="313" fillId="73" borderId="126">
      <alignment horizontal="left"/>
    </xf>
    <xf numFmtId="174" fontId="304" fillId="119" borderId="126" applyNumberFormat="0" applyFont="0" applyAlignment="0">
      <alignment horizontal="left"/>
    </xf>
    <xf numFmtId="174" fontId="304" fillId="119" borderId="126" applyNumberFormat="0" applyFont="0" applyAlignment="0">
      <alignment horizontal="left"/>
    </xf>
    <xf numFmtId="3" fontId="202" fillId="0" borderId="103" applyBorder="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74" fontId="460" fillId="0" borderId="127" applyNumberFormat="0" applyFill="0" applyAlignment="0" applyProtection="0"/>
    <xf numFmtId="10" fontId="462" fillId="0" borderId="128" applyNumberFormat="0" applyFont="0" applyFill="0" applyAlignment="0" applyProtection="0"/>
    <xf numFmtId="210" fontId="412" fillId="73" borderId="103" applyBorder="0">
      <alignment horizontal="right" vertical="center"/>
      <protection locked="0"/>
    </xf>
    <xf numFmtId="43" fontId="25" fillId="0" borderId="0" applyFont="0" applyFill="0" applyBorder="0" applyAlignment="0" applyProtection="0"/>
    <xf numFmtId="174" fontId="460" fillId="0" borderId="149" applyNumberFormat="0" applyFill="0" applyAlignment="0" applyProtection="0"/>
    <xf numFmtId="174" fontId="460" fillId="0" borderId="149" applyNumberFormat="0" applyFill="0" applyAlignment="0" applyProtection="0"/>
    <xf numFmtId="174" fontId="460" fillId="0" borderId="149" applyNumberFormat="0" applyFill="0" applyAlignment="0" applyProtection="0"/>
    <xf numFmtId="174" fontId="304" fillId="119" borderId="148" applyNumberFormat="0" applyFont="0" applyAlignment="0">
      <alignment horizontal="left"/>
    </xf>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174" fontId="417" fillId="1" borderId="131" applyNumberFormat="0" applyFont="0" applyAlignment="0">
      <alignment horizontal="center"/>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4" fontId="421" fillId="48" borderId="147" applyNumberFormat="0" applyProtection="0">
      <alignment horizontal="right" vertical="center"/>
    </xf>
    <xf numFmtId="4" fontId="183" fillId="68" borderId="138" applyNumberFormat="0" applyProtection="0">
      <alignment horizontal="right" vertical="center"/>
    </xf>
    <xf numFmtId="4" fontId="183" fillId="48" borderId="147" applyNumberFormat="0" applyProtection="0">
      <alignment horizontal="right" vertical="center"/>
    </xf>
    <xf numFmtId="4" fontId="183" fillId="86" borderId="138" applyNumberFormat="0" applyProtection="0">
      <alignment horizontal="left" vertical="center" indent="1"/>
    </xf>
    <xf numFmtId="4" fontId="183" fillId="86" borderId="138" applyNumberFormat="0" applyProtection="0">
      <alignment horizontal="left" vertical="center" indent="1"/>
    </xf>
    <xf numFmtId="4" fontId="183" fillId="86" borderId="138" applyNumberFormat="0" applyProtection="0">
      <alignment horizontal="left" vertical="center" indent="1"/>
    </xf>
    <xf numFmtId="4" fontId="183" fillId="86" borderId="138" applyNumberFormat="0" applyProtection="0">
      <alignment horizontal="left" vertical="center" indent="1"/>
    </xf>
    <xf numFmtId="4" fontId="183" fillId="86" borderId="147" applyNumberFormat="0" applyProtection="0">
      <alignment horizontal="left" vertical="center" indent="1"/>
    </xf>
    <xf numFmtId="4" fontId="183" fillId="86" borderId="138" applyNumberFormat="0" applyProtection="0">
      <alignment horizontal="left" vertical="center" indent="1"/>
    </xf>
    <xf numFmtId="4" fontId="183" fillId="86" borderId="138" applyNumberFormat="0" applyProtection="0">
      <alignment vertical="center"/>
    </xf>
    <xf numFmtId="4" fontId="183" fillId="86" borderId="138" applyNumberFormat="0" applyProtection="0">
      <alignment vertical="center"/>
    </xf>
    <xf numFmtId="4" fontId="183" fillId="86" borderId="147" applyNumberFormat="0" applyProtection="0">
      <alignment vertical="center"/>
    </xf>
    <xf numFmtId="4" fontId="183" fillId="86" borderId="147" applyNumberFormat="0" applyProtection="0">
      <alignment vertical="center"/>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1" borderId="147" applyNumberFormat="0" applyProtection="0">
      <alignment horizontal="left" vertical="top"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3" borderId="138" applyNumberFormat="0" applyProtection="0">
      <alignment horizontal="left" vertical="center" indent="1"/>
    </xf>
    <xf numFmtId="174" fontId="179" fillId="64" borderId="147" applyNumberFormat="0" applyProtection="0">
      <alignment horizontal="left" vertical="top"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73" borderId="138" applyNumberFormat="0" applyProtection="0">
      <alignment horizontal="left" vertical="center" indent="1"/>
    </xf>
    <xf numFmtId="174" fontId="179" fillId="64" borderId="147" applyNumberFormat="0" applyProtection="0">
      <alignment horizontal="left" vertical="center" indent="1"/>
    </xf>
    <xf numFmtId="174" fontId="179" fillId="73" borderId="138" applyNumberFormat="0" applyProtection="0">
      <alignment horizontal="left" vertical="center" indent="1"/>
    </xf>
    <xf numFmtId="174" fontId="179" fillId="67" borderId="138" applyNumberFormat="0" applyProtection="0">
      <alignment horizontal="left" vertical="center" indent="1"/>
    </xf>
    <xf numFmtId="174" fontId="179" fillId="97" borderId="147" applyNumberFormat="0" applyProtection="0">
      <alignment horizontal="left" vertical="top" indent="1"/>
    </xf>
    <xf numFmtId="174" fontId="179" fillId="67" borderId="138" applyNumberFormat="0" applyProtection="0">
      <alignment horizontal="left" vertical="center" indent="1"/>
    </xf>
    <xf numFmtId="174" fontId="179" fillId="67" borderId="138" applyNumberFormat="0" applyProtection="0">
      <alignment horizontal="left" vertical="center" indent="1"/>
    </xf>
    <xf numFmtId="174" fontId="179" fillId="97" borderId="147" applyNumberFormat="0" applyProtection="0">
      <alignment horizontal="left" vertical="center" indent="1"/>
    </xf>
    <xf numFmtId="174" fontId="179" fillId="97" borderId="147" applyNumberFormat="0" applyProtection="0">
      <alignment horizontal="left" vertical="center" indent="1"/>
    </xf>
    <xf numFmtId="174" fontId="179" fillId="67" borderId="138" applyNumberFormat="0" applyProtection="0">
      <alignment horizontal="left" vertical="center" indent="1"/>
    </xf>
    <xf numFmtId="174" fontId="179" fillId="109" borderId="147" applyNumberFormat="0" applyProtection="0">
      <alignment horizontal="left" vertical="top" indent="1"/>
    </xf>
    <xf numFmtId="174" fontId="179" fillId="109" borderId="147" applyNumberFormat="0" applyProtection="0">
      <alignment horizontal="left" vertical="top" indent="1"/>
    </xf>
    <xf numFmtId="174" fontId="179" fillId="111" borderId="138" applyNumberFormat="0" applyProtection="0">
      <alignment horizontal="left" vertical="center" indent="1"/>
    </xf>
    <xf numFmtId="174" fontId="179" fillId="109" borderId="147" applyNumberFormat="0" applyProtection="0">
      <alignment horizontal="left" vertical="center" indent="1"/>
    </xf>
    <xf numFmtId="174" fontId="179" fillId="109" borderId="147" applyNumberFormat="0" applyProtection="0">
      <alignment horizontal="left" vertical="center" indent="1"/>
    </xf>
    <xf numFmtId="174" fontId="179"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111" borderId="138" applyNumberFormat="0" applyProtection="0">
      <alignment horizontal="left" vertical="center" indent="1"/>
    </xf>
    <xf numFmtId="4" fontId="183" fillId="68" borderId="138" applyNumberFormat="0" applyProtection="0">
      <alignment horizontal="left" vertical="center" indent="1"/>
    </xf>
    <xf numFmtId="4" fontId="183" fillId="68" borderId="138" applyNumberFormat="0" applyProtection="0">
      <alignment horizontal="left" vertical="center" indent="1"/>
    </xf>
    <xf numFmtId="4" fontId="183" fillId="68"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174" fontId="179" fillId="76" borderId="138" applyNumberFormat="0" applyProtection="0">
      <alignment horizontal="left" vertical="center" indent="1"/>
    </xf>
    <xf numFmtId="4" fontId="183" fillId="52" borderId="147" applyNumberFormat="0" applyProtection="0">
      <alignment horizontal="right" vertical="center"/>
    </xf>
    <xf numFmtId="4" fontId="183" fillId="88" borderId="138" applyNumberFormat="0" applyProtection="0">
      <alignment horizontal="right" vertical="center"/>
    </xf>
    <xf numFmtId="4" fontId="183" fillId="105" borderId="138" applyNumberFormat="0" applyProtection="0">
      <alignment horizontal="right" vertical="center"/>
    </xf>
    <xf numFmtId="4" fontId="183" fillId="105" borderId="138" applyNumberFormat="0" applyProtection="0">
      <alignment horizontal="right" vertical="center"/>
    </xf>
    <xf numFmtId="4" fontId="183" fillId="104" borderId="138" applyNumberFormat="0" applyProtection="0">
      <alignment horizontal="right" vertical="center"/>
    </xf>
    <xf numFmtId="4" fontId="183" fillId="104" borderId="138" applyNumberFormat="0" applyProtection="0">
      <alignment horizontal="right" vertical="center"/>
    </xf>
    <xf numFmtId="4" fontId="183" fillId="61" borderId="147" applyNumberFormat="0" applyProtection="0">
      <alignment horizontal="right" vertical="center"/>
    </xf>
    <xf numFmtId="4" fontId="183" fillId="61" borderId="147" applyNumberFormat="0" applyProtection="0">
      <alignment horizontal="right" vertical="center"/>
    </xf>
    <xf numFmtId="4" fontId="183" fillId="103" borderId="138" applyNumberFormat="0" applyProtection="0">
      <alignment horizontal="right" vertical="center"/>
    </xf>
    <xf numFmtId="4" fontId="183" fillId="63" borderId="147" applyNumberFormat="0" applyProtection="0">
      <alignment horizontal="right" vertical="center"/>
    </xf>
    <xf numFmtId="4" fontId="183" fillId="102" borderId="138" applyNumberFormat="0" applyProtection="0">
      <alignment horizontal="right" vertical="center"/>
    </xf>
    <xf numFmtId="4" fontId="183" fillId="102" borderId="138" applyNumberFormat="0" applyProtection="0">
      <alignment horizontal="right" vertical="center"/>
    </xf>
    <xf numFmtId="4" fontId="183" fillId="101" borderId="138" applyNumberFormat="0" applyProtection="0">
      <alignment horizontal="right" vertical="center"/>
    </xf>
    <xf numFmtId="4" fontId="183" fillId="101" borderId="138" applyNumberFormat="0" applyProtection="0">
      <alignment horizontal="right" vertical="center"/>
    </xf>
    <xf numFmtId="4" fontId="183" fillId="51" borderId="147" applyNumberFormat="0" applyProtection="0">
      <alignment horizontal="right" vertical="center"/>
    </xf>
    <xf numFmtId="4" fontId="183" fillId="98" borderId="138" applyNumberFormat="0" applyProtection="0">
      <alignment horizontal="right" vertical="center"/>
    </xf>
    <xf numFmtId="4" fontId="183" fillId="98" borderId="138" applyNumberFormat="0" applyProtection="0">
      <alignment horizontal="right" vertical="center"/>
    </xf>
    <xf numFmtId="174" fontId="179" fillId="76" borderId="138" applyNumberFormat="0" applyProtection="0">
      <alignment horizontal="left" vertical="center" indent="1"/>
    </xf>
    <xf numFmtId="4" fontId="183" fillId="74" borderId="138" applyNumberFormat="0" applyProtection="0">
      <alignment horizontal="left" vertical="center" indent="1"/>
    </xf>
    <xf numFmtId="4" fontId="183" fillId="74" borderId="138" applyNumberFormat="0" applyProtection="0">
      <alignment horizontal="left" vertical="center" indent="1"/>
    </xf>
    <xf numFmtId="4" fontId="183" fillId="74" borderId="138" applyNumberFormat="0" applyProtection="0">
      <alignment horizontal="left" vertical="center" indent="1"/>
    </xf>
    <xf numFmtId="4" fontId="276" fillId="74" borderId="147" applyNumberFormat="0" applyProtection="0">
      <alignment vertical="center"/>
    </xf>
    <xf numFmtId="4" fontId="421" fillId="74" borderId="138" applyNumberFormat="0" applyProtection="0">
      <alignment vertical="center"/>
    </xf>
    <xf numFmtId="4" fontId="183" fillId="74" borderId="138" applyNumberFormat="0" applyProtection="0">
      <alignment vertical="center"/>
    </xf>
    <xf numFmtId="0" fontId="398" fillId="47" borderId="138" applyNumberFormat="0" applyAlignment="0" applyProtection="0"/>
    <xf numFmtId="174" fontId="179" fillId="0" borderId="142" applyNumberFormat="0" applyFont="0" applyFill="0" applyAlignment="0" applyProtection="0"/>
    <xf numFmtId="174" fontId="179" fillId="0" borderId="141" applyNumberFormat="0" applyFont="0" applyFill="0" applyAlignment="0" applyProtection="0"/>
    <xf numFmtId="174" fontId="179" fillId="0" borderId="139" applyNumberFormat="0" applyFont="0" applyFill="0" applyAlignment="0" applyProtection="0"/>
    <xf numFmtId="174" fontId="398" fillId="54" borderId="138" applyNumberFormat="0" applyAlignment="0" applyProtection="0"/>
    <xf numFmtId="174" fontId="398" fillId="54" borderId="138" applyNumberFormat="0" applyAlignment="0" applyProtection="0"/>
    <xf numFmtId="174" fontId="398" fillId="54" borderId="138" applyNumberFormat="0" applyAlignment="0" applyProtection="0"/>
    <xf numFmtId="174" fontId="179" fillId="43" borderId="139" applyNumberFormat="0" applyFont="0" applyAlignment="0" applyProtection="0"/>
    <xf numFmtId="174"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174" fontId="179"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210" fillId="43" borderId="139" applyNumberFormat="0" applyFont="0" applyAlignment="0" applyProtection="0"/>
    <xf numFmtId="0" fontId="179" fillId="43" borderId="139" applyNumberFormat="0" applyFont="0" applyAlignment="0" applyProtection="0"/>
    <xf numFmtId="174" fontId="179" fillId="86" borderId="138">
      <alignment horizontal="left"/>
    </xf>
    <xf numFmtId="277" fontId="192" fillId="87" borderId="136" applyNumberFormat="0" applyAlignment="0">
      <alignment vertical="center"/>
      <protection locked="0"/>
    </xf>
    <xf numFmtId="0" fontId="347" fillId="41" borderId="134" applyNumberFormat="0" applyAlignment="0" applyProtection="0"/>
    <xf numFmtId="0" fontId="347" fillId="41" borderId="134" applyNumberFormat="0" applyAlignment="0" applyProtection="0"/>
    <xf numFmtId="0" fontId="347"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174" fontId="289" fillId="41" borderId="134" applyNumberFormat="0" applyAlignment="0" applyProtection="0"/>
    <xf numFmtId="0" fontId="289" fillId="41" borderId="134" applyNumberFormat="0" applyAlignment="0" applyProtection="0"/>
    <xf numFmtId="0" fontId="289" fillId="41" borderId="134" applyNumberFormat="0" applyAlignment="0" applyProtection="0"/>
    <xf numFmtId="0" fontId="347" fillId="41" borderId="134" applyNumberFormat="0" applyAlignment="0" applyProtection="0"/>
    <xf numFmtId="0" fontId="347" fillId="41" borderId="134" applyNumberFormat="0" applyAlignment="0" applyProtection="0"/>
    <xf numFmtId="0" fontId="237" fillId="0" borderId="131">
      <alignment horizontal="left" vertical="center"/>
    </xf>
    <xf numFmtId="10" fontId="244" fillId="86" borderId="129" applyNumberFormat="0" applyBorder="0" applyAlignment="0" applyProtection="0"/>
    <xf numFmtId="0" fontId="24" fillId="0" borderId="0"/>
    <xf numFmtId="0" fontId="24" fillId="0" borderId="0"/>
    <xf numFmtId="0" fontId="23" fillId="0" borderId="0"/>
    <xf numFmtId="0" fontId="22" fillId="0" borderId="0"/>
    <xf numFmtId="0" fontId="22" fillId="0" borderId="0"/>
    <xf numFmtId="0" fontId="22" fillId="0" borderId="0"/>
    <xf numFmtId="43" fontId="22"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9" fontId="17" fillId="0" borderId="0" applyFont="0" applyFill="0" applyBorder="0" applyAlignment="0" applyProtection="0"/>
    <xf numFmtId="0" fontId="17" fillId="0" borderId="0"/>
    <xf numFmtId="0" fontId="16" fillId="0" borderId="0"/>
    <xf numFmtId="0" fontId="15" fillId="0" borderId="0"/>
    <xf numFmtId="0" fontId="14" fillId="0" borderId="0"/>
    <xf numFmtId="43" fontId="13"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11" fillId="0" borderId="0"/>
    <xf numFmtId="9" fontId="172" fillId="0" borderId="0" applyFont="0" applyFill="0" applyBorder="0" applyAlignment="0" applyProtection="0"/>
    <xf numFmtId="164" fontId="172" fillId="0" borderId="0"/>
    <xf numFmtId="0" fontId="10" fillId="0" borderId="0"/>
    <xf numFmtId="0" fontId="9" fillId="0" borderId="0"/>
    <xf numFmtId="0" fontId="8" fillId="0" borderId="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72" fillId="0" borderId="0" applyFont="0" applyFill="0" applyBorder="0" applyAlignment="0" applyProtection="0"/>
    <xf numFmtId="6" fontId="186" fillId="0" borderId="0" applyFont="0" applyFill="0" applyBorder="0" applyAlignment="0" applyProtection="0"/>
    <xf numFmtId="44" fontId="193" fillId="0" borderId="0" applyFont="0" applyFill="0" applyBorder="0" applyAlignment="0" applyProtection="0"/>
    <xf numFmtId="43" fontId="193" fillId="0" borderId="0" applyFont="0" applyFill="0" applyBorder="0" applyAlignment="0" applyProtection="0"/>
    <xf numFmtId="41" fontId="193" fillId="0" borderId="0" applyFont="0" applyFill="0" applyBorder="0" applyAlignment="0" applyProtection="0"/>
    <xf numFmtId="42" fontId="193" fillId="0" borderId="0" applyFont="0" applyFill="0" applyBorder="0" applyAlignment="0" applyProtection="0"/>
    <xf numFmtId="174" fontId="223" fillId="0" borderId="99" applyNumberFormat="0" applyFill="0" applyAlignment="0" applyProtection="0"/>
    <xf numFmtId="174" fontId="191" fillId="0" borderId="99">
      <alignment horizontal="centerContinuous"/>
    </xf>
    <xf numFmtId="224" fontId="192" fillId="0" borderId="151"/>
    <xf numFmtId="0" fontId="246" fillId="54" borderId="163" applyNumberFormat="0" applyAlignment="0" applyProtection="0"/>
    <xf numFmtId="0" fontId="246" fillId="54" borderId="163" applyNumberFormat="0" applyAlignment="0" applyProtection="0"/>
    <xf numFmtId="0" fontId="246" fillId="54" borderId="163" applyNumberFormat="0" applyAlignment="0" applyProtection="0"/>
    <xf numFmtId="174" fontId="257" fillId="0" borderId="160">
      <alignment horizontal="center"/>
    </xf>
    <xf numFmtId="43" fontId="17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174" fontId="179" fillId="0" borderId="103" applyBorder="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251" fontId="274" fillId="74" borderId="100">
      <protection locked="0"/>
    </xf>
    <xf numFmtId="38" fontId="179" fillId="0" borderId="0" applyFont="0" applyFill="0" applyBorder="0" applyAlignment="0" applyProtection="0"/>
    <xf numFmtId="174" fontId="179" fillId="80" borderId="103" applyBorder="0" applyAlignment="0">
      <alignment horizontal="left" vertical="center" indent="1"/>
    </xf>
    <xf numFmtId="0" fontId="289" fillId="41" borderId="163" applyNumberFormat="0" applyAlignment="0" applyProtection="0"/>
    <xf numFmtId="0" fontId="289" fillId="41" borderId="163" applyNumberFormat="0" applyAlignment="0" applyProtection="0"/>
    <xf numFmtId="0" fontId="289" fillId="41" borderId="163" applyNumberFormat="0" applyAlignment="0" applyProtection="0"/>
    <xf numFmtId="174" fontId="352" fillId="89" borderId="151" applyNumberFormat="0" applyFont="0" applyBorder="0" applyAlignment="0" applyProtection="0">
      <alignment horizontal="left"/>
      <protection locked="0"/>
    </xf>
    <xf numFmtId="283" fontId="179" fillId="0" borderId="102" applyFill="0" applyBorder="0" applyAlignment="0" applyProtection="0"/>
    <xf numFmtId="0" fontId="251" fillId="0" borderId="164" applyNumberFormat="0" applyFill="0" applyAlignment="0" applyProtection="0"/>
    <xf numFmtId="0" fontId="251" fillId="0" borderId="164" applyNumberFormat="0" applyFill="0" applyAlignment="0" applyProtection="0"/>
    <xf numFmtId="0" fontId="251" fillId="0" borderId="164" applyNumberFormat="0" applyFill="0" applyAlignment="0" applyProtection="0"/>
    <xf numFmtId="41" fontId="179" fillId="0" borderId="0" applyFont="0" applyFill="0" applyBorder="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387" fillId="43" borderId="166" applyNumberFormat="0" applyFont="0" applyAlignment="0" applyProtection="0"/>
    <xf numFmtId="0" fontId="387" fillId="43" borderId="166" applyNumberFormat="0" applyFont="0" applyAlignment="0" applyProtection="0"/>
    <xf numFmtId="0" fontId="387" fillId="43" borderId="166" applyNumberFormat="0" applyFont="0" applyAlignment="0" applyProtection="0"/>
    <xf numFmtId="0" fontId="387"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387"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387"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0" fontId="210" fillId="43" borderId="166" applyNumberFormat="0" applyFont="0" applyAlignment="0" applyProtection="0"/>
    <xf numFmtId="38" fontId="189" fillId="0" borderId="161" applyFont="0" applyFill="0" applyBorder="0" applyAlignment="0" applyProtection="0"/>
    <xf numFmtId="43" fontId="179" fillId="0" borderId="0" applyFont="0" applyFill="0" applyBorder="0" applyAlignment="0" applyProtection="0"/>
    <xf numFmtId="41" fontId="179" fillId="0" borderId="0" applyFont="0" applyFill="0" applyBorder="0" applyAlignment="0" applyProtection="0"/>
    <xf numFmtId="4" fontId="183" fillId="74" borderId="165" applyNumberFormat="0" applyProtection="0">
      <alignment vertical="center"/>
    </xf>
    <xf numFmtId="4" fontId="421" fillId="74" borderId="165" applyNumberFormat="0" applyProtection="0">
      <alignment vertical="center"/>
    </xf>
    <xf numFmtId="4" fontId="183" fillId="74" borderId="165" applyNumberFormat="0" applyProtection="0">
      <alignment horizontal="left" vertical="center" indent="1"/>
    </xf>
    <xf numFmtId="4" fontId="183" fillId="74" borderId="165" applyNumberFormat="0" applyProtection="0">
      <alignment horizontal="left" vertical="center" indent="1"/>
    </xf>
    <xf numFmtId="174" fontId="179" fillId="76" borderId="165" applyNumberFormat="0" applyProtection="0">
      <alignment horizontal="left" vertical="center" indent="1"/>
    </xf>
    <xf numFmtId="4" fontId="183" fillId="98" borderId="165" applyNumberFormat="0" applyProtection="0">
      <alignment horizontal="right" vertical="center"/>
    </xf>
    <xf numFmtId="4" fontId="183" fillId="99" borderId="165" applyNumberFormat="0" applyProtection="0">
      <alignment horizontal="right" vertical="center"/>
    </xf>
    <xf numFmtId="4" fontId="183" fillId="100" borderId="165" applyNumberFormat="0" applyProtection="0">
      <alignment horizontal="right" vertical="center"/>
    </xf>
    <xf numFmtId="4" fontId="183" fillId="101" borderId="165" applyNumberFormat="0" applyProtection="0">
      <alignment horizontal="right" vertical="center"/>
    </xf>
    <xf numFmtId="4" fontId="183" fillId="102" borderId="165" applyNumberFormat="0" applyProtection="0">
      <alignment horizontal="right" vertical="center"/>
    </xf>
    <xf numFmtId="4" fontId="183" fillId="103" borderId="165" applyNumberFormat="0" applyProtection="0">
      <alignment horizontal="right" vertical="center"/>
    </xf>
    <xf numFmtId="4" fontId="183" fillId="104" borderId="165" applyNumberFormat="0" applyProtection="0">
      <alignment horizontal="right" vertical="center"/>
    </xf>
    <xf numFmtId="4" fontId="183" fillId="105" borderId="165" applyNumberFormat="0" applyProtection="0">
      <alignment horizontal="right" vertical="center"/>
    </xf>
    <xf numFmtId="4" fontId="183" fillId="88" borderId="165" applyNumberFormat="0" applyProtection="0">
      <alignment horizontal="right" vertical="center"/>
    </xf>
    <xf numFmtId="4" fontId="178" fillId="107" borderId="165" applyNumberFormat="0" applyProtection="0">
      <alignment horizontal="left" vertical="center" indent="1"/>
    </xf>
    <xf numFmtId="174" fontId="179" fillId="76" borderId="165" applyNumberFormat="0" applyProtection="0">
      <alignment horizontal="left" vertical="center" indent="1"/>
    </xf>
    <xf numFmtId="4" fontId="183" fillId="68" borderId="165" applyNumberFormat="0" applyProtection="0">
      <alignment horizontal="left" vertical="center" indent="1"/>
    </xf>
    <xf numFmtId="4" fontId="183" fillId="111" borderId="165" applyNumberFormat="0" applyProtection="0">
      <alignment horizontal="left" vertical="center" indent="1"/>
    </xf>
    <xf numFmtId="174" fontId="179" fillId="111" borderId="165" applyNumberFormat="0" applyProtection="0">
      <alignment horizontal="left" vertical="center" indent="1"/>
    </xf>
    <xf numFmtId="174" fontId="179" fillId="111" borderId="165" applyNumberFormat="0" applyProtection="0">
      <alignment horizontal="left" vertical="center" indent="1"/>
    </xf>
    <xf numFmtId="174" fontId="179" fillId="67" borderId="165" applyNumberFormat="0" applyProtection="0">
      <alignment horizontal="left" vertical="center" indent="1"/>
    </xf>
    <xf numFmtId="174" fontId="179" fillId="67" borderId="165" applyNumberFormat="0" applyProtection="0">
      <alignment horizontal="left" vertical="center" indent="1"/>
    </xf>
    <xf numFmtId="174" fontId="179" fillId="73" borderId="165" applyNumberFormat="0" applyProtection="0">
      <alignment horizontal="left" vertical="center" indent="1"/>
    </xf>
    <xf numFmtId="174" fontId="179" fillId="73" borderId="165" applyNumberFormat="0" applyProtection="0">
      <alignment horizontal="left" vertical="center" indent="1"/>
    </xf>
    <xf numFmtId="174" fontId="179" fillId="76" borderId="165" applyNumberFormat="0" applyProtection="0">
      <alignment horizontal="left" vertical="center" indent="1"/>
    </xf>
    <xf numFmtId="174" fontId="179" fillId="76" borderId="165" applyNumberFormat="0" applyProtection="0">
      <alignment horizontal="left" vertical="center" indent="1"/>
    </xf>
    <xf numFmtId="4" fontId="183" fillId="86" borderId="165" applyNumberFormat="0" applyProtection="0">
      <alignment vertical="center"/>
    </xf>
    <xf numFmtId="4" fontId="421" fillId="86" borderId="165" applyNumberFormat="0" applyProtection="0">
      <alignment vertical="center"/>
    </xf>
    <xf numFmtId="4" fontId="183" fillId="86" borderId="165" applyNumberFormat="0" applyProtection="0">
      <alignment horizontal="left" vertical="center" indent="1"/>
    </xf>
    <xf numFmtId="4" fontId="183" fillId="86" borderId="165" applyNumberFormat="0" applyProtection="0">
      <alignment horizontal="left" vertical="center" indent="1"/>
    </xf>
    <xf numFmtId="4" fontId="183" fillId="68" borderId="165" applyNumberFormat="0" applyProtection="0">
      <alignment horizontal="right" vertical="center"/>
    </xf>
    <xf numFmtId="4" fontId="421" fillId="68" borderId="165" applyNumberFormat="0" applyProtection="0">
      <alignment horizontal="right" vertical="center"/>
    </xf>
    <xf numFmtId="174" fontId="179" fillId="76" borderId="165" applyNumberFormat="0" applyProtection="0">
      <alignment horizontal="left" vertical="center" indent="1"/>
    </xf>
    <xf numFmtId="174" fontId="179" fillId="76" borderId="165" applyNumberFormat="0" applyProtection="0">
      <alignment horizontal="left" vertical="center" indent="1"/>
    </xf>
    <xf numFmtId="4" fontId="424" fillId="68" borderId="165" applyNumberFormat="0" applyProtection="0">
      <alignment horizontal="right" vertical="center"/>
    </xf>
    <xf numFmtId="1" fontId="179" fillId="73" borderId="100"/>
    <xf numFmtId="167" fontId="293" fillId="0" borderId="162"/>
    <xf numFmtId="174" fontId="293" fillId="0" borderId="162"/>
    <xf numFmtId="174" fontId="304" fillId="119" borderId="167" applyNumberFormat="0" applyFont="0" applyAlignment="0">
      <alignment horizontal="left"/>
    </xf>
    <xf numFmtId="41" fontId="179" fillId="0" borderId="0" applyFont="0" applyFill="0" applyBorder="0" applyAlignment="0" applyProtection="0"/>
    <xf numFmtId="43" fontId="179" fillId="0" borderId="0" applyFont="0" applyFill="0" applyBorder="0" applyAlignment="0" applyProtection="0"/>
    <xf numFmtId="44" fontId="179" fillId="0" borderId="0" applyFont="0" applyFill="0" applyBorder="0" applyAlignment="0" applyProtection="0"/>
    <xf numFmtId="43" fontId="193" fillId="0" borderId="0" applyFont="0" applyFill="0" applyBorder="0" applyAlignment="0" applyProtection="0"/>
    <xf numFmtId="41" fontId="193" fillId="0" borderId="0" applyFont="0" applyFill="0" applyBorder="0" applyAlignment="0" applyProtection="0"/>
    <xf numFmtId="44" fontId="193" fillId="0" borderId="0" applyFont="0" applyFill="0" applyBorder="0" applyAlignment="0" applyProtection="0"/>
    <xf numFmtId="42" fontId="193" fillId="0" borderId="0" applyFont="0" applyFill="0" applyBorder="0" applyAlignment="0" applyProtection="0"/>
    <xf numFmtId="44" fontId="1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1" fontId="179" fillId="0" borderId="0" applyFont="0" applyFill="0" applyBorder="0" applyAlignment="0" applyProtection="0"/>
    <xf numFmtId="41" fontId="179" fillId="0" borderId="0" applyFont="0" applyFill="0" applyBorder="0" applyAlignment="0" applyProtection="0"/>
    <xf numFmtId="43" fontId="17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9" fillId="0" borderId="0" applyFont="0" applyFill="0" applyBorder="0" applyAlignment="0" applyProtection="0"/>
    <xf numFmtId="43" fontId="217"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210"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1" fontId="189" fillId="0" borderId="0" applyFill="0" applyBorder="0" applyAlignment="0" applyProtection="0">
      <alignment horizontal="right" vertical="top"/>
    </xf>
    <xf numFmtId="43" fontId="191" fillId="0" borderId="0"/>
    <xf numFmtId="42" fontId="186" fillId="0" borderId="0"/>
    <xf numFmtId="7" fontId="186" fillId="0" borderId="0"/>
    <xf numFmtId="8" fontId="186" fillId="0" borderId="0"/>
    <xf numFmtId="42" fontId="179" fillId="0" borderId="0" applyFont="0" applyFill="0" applyBorder="0" applyAlignment="0" applyProtection="0"/>
    <xf numFmtId="42" fontId="179" fillId="0" borderId="0" applyFont="0" applyFill="0" applyBorder="0" applyAlignment="0" applyProtection="0"/>
    <xf numFmtId="42" fontId="179" fillId="0" borderId="0" applyFont="0" applyFill="0" applyBorder="0" applyAlignment="0" applyProtection="0"/>
    <xf numFmtId="42" fontId="179" fillId="0" borderId="0" applyFont="0" applyFill="0" applyBorder="0" applyAlignment="0" applyProtection="0"/>
    <xf numFmtId="41" fontId="179" fillId="0" borderId="0" applyFont="0" applyFill="0" applyBorder="0" applyAlignment="0" applyProtection="0"/>
    <xf numFmtId="41" fontId="179" fillId="0" borderId="0" applyFont="0" applyFill="0" applyBorder="0" applyAlignment="0" applyProtection="0"/>
    <xf numFmtId="41" fontId="179" fillId="0" borderId="0" applyFont="0" applyFill="0" applyBorder="0" applyAlignment="0" applyProtection="0"/>
    <xf numFmtId="8" fontId="244" fillId="0" borderId="0" applyFill="0" applyBorder="0" applyProtection="0">
      <alignment horizontal="right" vertical="top"/>
    </xf>
    <xf numFmtId="6" fontId="244" fillId="0" borderId="0" applyFill="0" applyBorder="0" applyProtection="0">
      <alignment horizontal="right" vertical="top"/>
    </xf>
    <xf numFmtId="8" fontId="186" fillId="0" borderId="0"/>
    <xf numFmtId="42" fontId="186" fillId="0" borderId="42" applyAlignment="0"/>
    <xf numFmtId="7" fontId="186" fillId="0" borderId="42" applyAlignment="0"/>
    <xf numFmtId="0" fontId="4" fillId="0" borderId="0"/>
    <xf numFmtId="9" fontId="4" fillId="0" borderId="0" applyFont="0" applyFill="0" applyBorder="0" applyAlignment="0" applyProtection="0"/>
    <xf numFmtId="0" fontId="383" fillId="0" borderId="0"/>
    <xf numFmtId="9" fontId="383"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3" fillId="0" borderId="0"/>
    <xf numFmtId="174" fontId="419" fillId="0" borderId="168">
      <alignment horizontal="centerContinuous"/>
    </xf>
    <xf numFmtId="167" fontId="293" fillId="0" borderId="168"/>
    <xf numFmtId="0" fontId="3" fillId="0" borderId="0"/>
    <xf numFmtId="0" fontId="3" fillId="0" borderId="0"/>
    <xf numFmtId="43" fontId="3" fillId="0" borderId="0" applyFont="0" applyFill="0" applyBorder="0" applyAlignment="0" applyProtection="0"/>
    <xf numFmtId="174" fontId="419" fillId="0" borderId="162">
      <alignment horizontal="centerContinuous"/>
    </xf>
    <xf numFmtId="167" fontId="293" fillId="0" borderId="162"/>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174" fontId="419" fillId="0" borderId="169">
      <alignment horizontal="centerContinuous"/>
    </xf>
    <xf numFmtId="43" fontId="3" fillId="0" borderId="0" applyFont="0" applyFill="0" applyBorder="0" applyAlignment="0" applyProtection="0"/>
    <xf numFmtId="0" fontId="3" fillId="0" borderId="0"/>
    <xf numFmtId="43" fontId="3" fillId="0" borderId="0" applyFont="0" applyFill="0" applyBorder="0" applyAlignment="0" applyProtection="0"/>
    <xf numFmtId="167" fontId="293" fillId="0" borderId="169"/>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1" fillId="0" borderId="0"/>
  </cellStyleXfs>
  <cellXfs count="824">
    <xf numFmtId="0" fontId="0" fillId="0" borderId="0" xfId="0"/>
    <xf numFmtId="0" fontId="175" fillId="33" borderId="0" xfId="2" applyNumberFormat="1" applyFill="1" applyAlignment="1" applyProtection="1"/>
    <xf numFmtId="164" fontId="0" fillId="33" borderId="0" xfId="0" applyNumberFormat="1" applyFill="1"/>
    <xf numFmtId="164" fontId="172" fillId="33" borderId="0" xfId="16" applyFill="1"/>
    <xf numFmtId="3" fontId="0" fillId="33" borderId="0" xfId="0" applyNumberFormat="1" applyFill="1"/>
    <xf numFmtId="169" fontId="172" fillId="33" borderId="0" xfId="26336" applyNumberFormat="1" applyFill="1"/>
    <xf numFmtId="4" fontId="172" fillId="33" borderId="0" xfId="16" applyNumberFormat="1" applyFill="1"/>
    <xf numFmtId="164" fontId="172" fillId="33" borderId="0" xfId="3" applyFill="1"/>
    <xf numFmtId="164" fontId="172" fillId="33" borderId="0" xfId="13" applyFill="1"/>
    <xf numFmtId="0" fontId="185" fillId="33" borderId="0" xfId="12935" applyFont="1" applyFill="1" applyAlignment="1">
      <alignment horizontal="left"/>
    </xf>
    <xf numFmtId="0" fontId="179" fillId="33" borderId="0" xfId="12935" applyFill="1"/>
    <xf numFmtId="0" fontId="185" fillId="33" borderId="0" xfId="12935" applyFont="1" applyFill="1"/>
    <xf numFmtId="236" fontId="179" fillId="33" borderId="0" xfId="12935" applyNumberFormat="1" applyFill="1"/>
    <xf numFmtId="3" fontId="179" fillId="33" borderId="0" xfId="12935" applyNumberFormat="1" applyFill="1"/>
    <xf numFmtId="0" fontId="179" fillId="33" borderId="0" xfId="12935" applyFill="1" applyAlignment="1">
      <alignment horizontal="right"/>
    </xf>
    <xf numFmtId="169" fontId="172" fillId="33" borderId="0" xfId="1" applyNumberFormat="1" applyFont="1" applyFill="1"/>
    <xf numFmtId="164" fontId="185" fillId="33" borderId="0" xfId="16" applyFont="1" applyFill="1"/>
    <xf numFmtId="9" fontId="179" fillId="33" borderId="0" xfId="12936" applyFont="1" applyFill="1"/>
    <xf numFmtId="9" fontId="0" fillId="33" borderId="0" xfId="12936" applyFont="1" applyFill="1"/>
    <xf numFmtId="3" fontId="172" fillId="33" borderId="0" xfId="16" applyNumberFormat="1" applyFill="1"/>
    <xf numFmtId="1" fontId="0" fillId="33" borderId="0" xfId="0" applyNumberFormat="1" applyFill="1"/>
    <xf numFmtId="0" fontId="0" fillId="33" borderId="0" xfId="13" applyNumberFormat="1" applyFont="1" applyFill="1" applyAlignment="1">
      <alignment horizontal="left"/>
    </xf>
    <xf numFmtId="164" fontId="172" fillId="33" borderId="0" xfId="20" applyFill="1"/>
    <xf numFmtId="167" fontId="172" fillId="33" borderId="0" xfId="12936" applyNumberFormat="1" applyFill="1"/>
    <xf numFmtId="166" fontId="0" fillId="33" borderId="0" xfId="0" applyNumberFormat="1" applyFill="1"/>
    <xf numFmtId="164" fontId="0" fillId="33" borderId="0" xfId="0" applyNumberFormat="1" applyFill="1" applyAlignment="1">
      <alignment horizontal="right"/>
    </xf>
    <xf numFmtId="9" fontId="172" fillId="33" borderId="0" xfId="12936" applyFill="1" applyAlignment="1">
      <alignment horizontal="right"/>
    </xf>
    <xf numFmtId="1" fontId="172" fillId="33" borderId="0" xfId="16" applyNumberFormat="1" applyFill="1"/>
    <xf numFmtId="164" fontId="172" fillId="33" borderId="0" xfId="16" applyFill="1" applyAlignment="1">
      <alignment horizontal="left"/>
    </xf>
    <xf numFmtId="167" fontId="0" fillId="33" borderId="0" xfId="12936" applyNumberFormat="1" applyFont="1" applyFill="1"/>
    <xf numFmtId="236" fontId="172" fillId="33" borderId="0" xfId="12936" applyNumberFormat="1" applyFill="1" applyAlignment="1">
      <alignment horizontal="right"/>
    </xf>
    <xf numFmtId="9" fontId="172" fillId="33" borderId="0" xfId="12936" applyFill="1"/>
    <xf numFmtId="172" fontId="172" fillId="33" borderId="0" xfId="16" applyNumberFormat="1" applyFill="1"/>
    <xf numFmtId="1" fontId="179" fillId="33" borderId="0" xfId="12935" applyNumberFormat="1" applyFill="1"/>
    <xf numFmtId="164" fontId="179" fillId="33" borderId="0" xfId="16" applyFont="1" applyFill="1"/>
    <xf numFmtId="172" fontId="179" fillId="33" borderId="0" xfId="16" applyNumberFormat="1" applyFont="1" applyFill="1"/>
    <xf numFmtId="168" fontId="179" fillId="33" borderId="0" xfId="16" applyNumberFormat="1" applyFont="1" applyFill="1"/>
    <xf numFmtId="166" fontId="179" fillId="33" borderId="0" xfId="16" applyNumberFormat="1" applyFont="1" applyFill="1"/>
    <xf numFmtId="3" fontId="181" fillId="33" borderId="0" xfId="0" applyNumberFormat="1" applyFont="1" applyFill="1" applyAlignment="1">
      <alignment horizontal="right"/>
    </xf>
    <xf numFmtId="164" fontId="0" fillId="33" borderId="0" xfId="0" applyNumberFormat="1" applyFill="1" applyAlignment="1">
      <alignment wrapText="1"/>
    </xf>
    <xf numFmtId="0" fontId="466" fillId="33" borderId="0" xfId="12935" applyFont="1" applyFill="1"/>
    <xf numFmtId="236" fontId="172" fillId="33" borderId="0" xfId="16" applyNumberFormat="1" applyFill="1"/>
    <xf numFmtId="164" fontId="0" fillId="123" borderId="0" xfId="16" applyFont="1" applyFill="1"/>
    <xf numFmtId="164" fontId="172" fillId="123" borderId="0" xfId="16" applyFill="1"/>
    <xf numFmtId="164" fontId="0" fillId="33" borderId="0" xfId="13" applyFont="1" applyFill="1" applyAlignment="1">
      <alignment horizontal="left"/>
    </xf>
    <xf numFmtId="43" fontId="0" fillId="33" borderId="0" xfId="15942" applyFont="1" applyFill="1"/>
    <xf numFmtId="169" fontId="0" fillId="33" borderId="0" xfId="15942" applyNumberFormat="1" applyFont="1" applyFill="1"/>
    <xf numFmtId="169" fontId="172" fillId="33" borderId="0" xfId="15956" applyNumberFormat="1" applyFont="1" applyFill="1"/>
    <xf numFmtId="1" fontId="172" fillId="33" borderId="0" xfId="12936" applyNumberFormat="1" applyFill="1"/>
    <xf numFmtId="166" fontId="179" fillId="33" borderId="0" xfId="12935" applyNumberFormat="1" applyFill="1"/>
    <xf numFmtId="172" fontId="179" fillId="33" borderId="0" xfId="12935" applyNumberFormat="1" applyFill="1"/>
    <xf numFmtId="169" fontId="179" fillId="33" borderId="0" xfId="12935" applyNumberFormat="1" applyFill="1"/>
    <xf numFmtId="2" fontId="172" fillId="33" borderId="0" xfId="12936" applyNumberFormat="1" applyFill="1"/>
    <xf numFmtId="236" fontId="172" fillId="33" borderId="0" xfId="12936" applyNumberFormat="1" applyFill="1"/>
    <xf numFmtId="2" fontId="172" fillId="33" borderId="0" xfId="12936" applyNumberFormat="1" applyFill="1" applyAlignment="1">
      <alignment horizontal="right"/>
    </xf>
    <xf numFmtId="167" fontId="185" fillId="33" borderId="0" xfId="12936" applyNumberFormat="1" applyFont="1" applyFill="1"/>
    <xf numFmtId="9" fontId="172" fillId="33" borderId="0" xfId="12936" applyFont="1" applyFill="1"/>
    <xf numFmtId="168" fontId="175" fillId="33" borderId="0" xfId="2" applyNumberFormat="1" applyFill="1" applyAlignment="1" applyProtection="1"/>
    <xf numFmtId="173" fontId="440" fillId="33" borderId="0" xfId="12935" applyNumberFormat="1" applyFont="1" applyFill="1"/>
    <xf numFmtId="3" fontId="185" fillId="33" borderId="0" xfId="12935" applyNumberFormat="1" applyFont="1" applyFill="1"/>
    <xf numFmtId="339" fontId="179" fillId="33" borderId="0" xfId="12936" applyNumberFormat="1" applyFont="1" applyFill="1"/>
    <xf numFmtId="168" fontId="0" fillId="33" borderId="0" xfId="0" applyNumberFormat="1" applyFill="1"/>
    <xf numFmtId="164" fontId="172" fillId="33" borderId="0" xfId="15583" applyFill="1" applyAlignment="1">
      <alignment wrapText="1"/>
    </xf>
    <xf numFmtId="164" fontId="172" fillId="33" borderId="81" xfId="3" applyFill="1" applyBorder="1" applyAlignment="1">
      <alignment horizontal="left" wrapText="1"/>
    </xf>
    <xf numFmtId="164" fontId="172" fillId="33" borderId="0" xfId="13079" applyFill="1" applyAlignment="1">
      <alignment wrapText="1"/>
    </xf>
    <xf numFmtId="0" fontId="172" fillId="33" borderId="0" xfId="16278" applyFont="1" applyFill="1"/>
    <xf numFmtId="337" fontId="172" fillId="33" borderId="0" xfId="16278" applyNumberFormat="1" applyFont="1" applyFill="1"/>
    <xf numFmtId="333" fontId="172" fillId="33" borderId="0" xfId="16278" applyNumberFormat="1" applyFont="1" applyFill="1"/>
    <xf numFmtId="0" fontId="0" fillId="0" borderId="0" xfId="16278" applyFont="1" applyAlignment="1">
      <alignment horizontal="left"/>
    </xf>
    <xf numFmtId="2" fontId="0" fillId="33" borderId="0" xfId="12936" applyNumberFormat="1" applyFont="1" applyFill="1"/>
    <xf numFmtId="9" fontId="176" fillId="33" borderId="0" xfId="12936" applyFont="1" applyFill="1"/>
    <xf numFmtId="4" fontId="0" fillId="33" borderId="0" xfId="16" applyNumberFormat="1" applyFont="1" applyFill="1" applyAlignment="1">
      <alignment wrapText="1"/>
    </xf>
    <xf numFmtId="9" fontId="179" fillId="33" borderId="0" xfId="12935" applyNumberFormat="1" applyFill="1"/>
    <xf numFmtId="0" fontId="0" fillId="33" borderId="0" xfId="16" applyNumberFormat="1" applyFont="1" applyFill="1" applyAlignment="1">
      <alignment wrapText="1"/>
    </xf>
    <xf numFmtId="173" fontId="172" fillId="33" borderId="0" xfId="16" applyNumberFormat="1" applyFill="1"/>
    <xf numFmtId="164" fontId="176" fillId="33" borderId="0" xfId="16" applyFont="1" applyFill="1"/>
    <xf numFmtId="164" fontId="0" fillId="33" borderId="0" xfId="3" applyFont="1" applyFill="1" applyAlignment="1">
      <alignment horizontal="left"/>
    </xf>
    <xf numFmtId="164" fontId="179" fillId="33" borderId="0" xfId="0" applyNumberFormat="1" applyFont="1" applyFill="1"/>
    <xf numFmtId="164" fontId="0" fillId="33" borderId="0" xfId="16" applyFont="1" applyFill="1" applyAlignment="1">
      <alignment horizontal="left"/>
    </xf>
    <xf numFmtId="164" fontId="0" fillId="33" borderId="0" xfId="0" applyNumberFormat="1" applyFill="1" applyAlignment="1">
      <alignment horizontal="left"/>
    </xf>
    <xf numFmtId="0" fontId="176" fillId="33" borderId="0" xfId="16278" applyFont="1" applyFill="1" applyAlignment="1">
      <alignment wrapText="1"/>
    </xf>
    <xf numFmtId="0" fontId="311" fillId="33" borderId="0" xfId="559" applyNumberFormat="1" applyFont="1" applyFill="1"/>
    <xf numFmtId="164" fontId="27" fillId="33" borderId="0" xfId="0" applyNumberFormat="1" applyFont="1" applyFill="1" applyAlignment="1">
      <alignment horizontal="left"/>
    </xf>
    <xf numFmtId="164" fontId="311" fillId="33" borderId="0" xfId="559" applyNumberFormat="1" applyFont="1" applyFill="1" applyAlignment="1">
      <alignment horizontal="left"/>
    </xf>
    <xf numFmtId="164" fontId="474" fillId="33" borderId="0" xfId="0" applyNumberFormat="1" applyFont="1" applyFill="1" applyAlignment="1">
      <alignment horizontal="left"/>
    </xf>
    <xf numFmtId="164" fontId="0" fillId="33" borderId="0" xfId="0" quotePrefix="1" applyNumberFormat="1" applyFill="1" applyAlignment="1">
      <alignment horizontal="left"/>
    </xf>
    <xf numFmtId="164" fontId="475" fillId="33" borderId="0" xfId="2" applyFont="1" applyFill="1" applyAlignment="1" applyProtection="1">
      <alignment horizontal="left"/>
    </xf>
    <xf numFmtId="164" fontId="239" fillId="33" borderId="0" xfId="0" applyNumberFormat="1" applyFont="1" applyFill="1" applyAlignment="1">
      <alignment horizontal="left" wrapText="1"/>
    </xf>
    <xf numFmtId="164" fontId="239" fillId="33" borderId="0" xfId="0" applyNumberFormat="1" applyFont="1" applyFill="1" applyAlignment="1">
      <alignment horizontal="left"/>
    </xf>
    <xf numFmtId="164" fontId="236" fillId="33" borderId="0" xfId="2" applyFont="1" applyFill="1" applyAlignment="1" applyProtection="1">
      <alignment horizontal="left"/>
    </xf>
    <xf numFmtId="164" fontId="236" fillId="33" borderId="0" xfId="0" applyNumberFormat="1" applyFont="1" applyFill="1" applyAlignment="1">
      <alignment horizontal="left"/>
    </xf>
    <xf numFmtId="164" fontId="478" fillId="33" borderId="0" xfId="0" applyNumberFormat="1" applyFont="1" applyFill="1" applyAlignment="1">
      <alignment horizontal="left" wrapText="1"/>
    </xf>
    <xf numFmtId="164" fontId="477" fillId="33" borderId="0" xfId="0" applyNumberFormat="1" applyFont="1" applyFill="1" applyAlignment="1">
      <alignment horizontal="left"/>
    </xf>
    <xf numFmtId="0" fontId="473" fillId="33" borderId="0" xfId="12974" applyFont="1" applyFill="1" applyAlignment="1">
      <alignment horizontal="left"/>
    </xf>
    <xf numFmtId="0" fontId="239" fillId="33" borderId="0" xfId="13" applyNumberFormat="1" applyFont="1" applyFill="1" applyAlignment="1">
      <alignment horizontal="left"/>
    </xf>
    <xf numFmtId="164" fontId="237" fillId="33" borderId="0" xfId="0" applyNumberFormat="1" applyFont="1" applyFill="1" applyAlignment="1">
      <alignment horizontal="left" wrapText="1"/>
    </xf>
    <xf numFmtId="166" fontId="239" fillId="33" borderId="0" xfId="0" applyNumberFormat="1" applyFont="1" applyFill="1" applyAlignment="1">
      <alignment horizontal="left"/>
    </xf>
    <xf numFmtId="164" fontId="27" fillId="33" borderId="0" xfId="16" applyFont="1" applyFill="1"/>
    <xf numFmtId="166" fontId="478" fillId="124" borderId="0" xfId="0" applyNumberFormat="1" applyFont="1" applyFill="1" applyAlignment="1">
      <alignment horizontal="right" vertical="top"/>
    </xf>
    <xf numFmtId="164" fontId="172" fillId="33" borderId="0" xfId="20" applyFill="1" applyAlignment="1">
      <alignment horizontal="right"/>
    </xf>
    <xf numFmtId="164" fontId="472" fillId="33" borderId="0" xfId="20" applyFont="1" applyFill="1" applyAlignment="1">
      <alignment horizontal="right" wrapText="1"/>
    </xf>
    <xf numFmtId="3" fontId="478" fillId="33" borderId="0" xfId="0" applyNumberFormat="1" applyFont="1" applyFill="1" applyAlignment="1">
      <alignment horizontal="right"/>
    </xf>
    <xf numFmtId="166" fontId="472" fillId="33" borderId="0" xfId="16" applyNumberFormat="1" applyFont="1" applyFill="1"/>
    <xf numFmtId="165" fontId="472" fillId="33" borderId="106" xfId="16" applyNumberFormat="1" applyFont="1" applyFill="1" applyBorder="1" applyAlignment="1">
      <alignment horizontal="left"/>
    </xf>
    <xf numFmtId="166" fontId="239" fillId="33" borderId="0" xfId="16" applyNumberFormat="1" applyFont="1" applyFill="1" applyAlignment="1">
      <alignment horizontal="right"/>
    </xf>
    <xf numFmtId="166" fontId="239" fillId="33" borderId="0" xfId="20" applyNumberFormat="1" applyFont="1" applyFill="1" applyAlignment="1">
      <alignment horizontal="right" wrapText="1"/>
    </xf>
    <xf numFmtId="166" fontId="172" fillId="33" borderId="0" xfId="16" applyNumberFormat="1" applyFill="1"/>
    <xf numFmtId="166" fontId="239" fillId="33" borderId="0" xfId="16" applyNumberFormat="1" applyFont="1" applyFill="1"/>
    <xf numFmtId="236" fontId="172" fillId="33" borderId="0" xfId="12936" applyNumberFormat="1" applyFill="1" applyAlignment="1"/>
    <xf numFmtId="164" fontId="239" fillId="33" borderId="0" xfId="16" applyFont="1" applyFill="1"/>
    <xf numFmtId="164" fontId="177" fillId="33" borderId="0" xfId="16" applyFont="1" applyFill="1" applyAlignment="1">
      <alignment horizontal="left"/>
    </xf>
    <xf numFmtId="164" fontId="0" fillId="33" borderId="0" xfId="16" applyFont="1" applyFill="1"/>
    <xf numFmtId="164" fontId="177" fillId="33" borderId="0" xfId="16" applyFont="1" applyFill="1"/>
    <xf numFmtId="164" fontId="472" fillId="33" borderId="0" xfId="16" applyFont="1" applyFill="1"/>
    <xf numFmtId="0" fontId="172" fillId="33" borderId="0" xfId="16" applyNumberFormat="1" applyFill="1"/>
    <xf numFmtId="0" fontId="0" fillId="33" borderId="0" xfId="16" applyNumberFormat="1" applyFont="1" applyFill="1" applyAlignment="1">
      <alignment horizontal="left"/>
    </xf>
    <xf numFmtId="164" fontId="179" fillId="33" borderId="0" xfId="16" applyFont="1" applyFill="1" applyAlignment="1">
      <alignment horizontal="left" wrapText="1"/>
    </xf>
    <xf numFmtId="164" fontId="179" fillId="33" borderId="0" xfId="16" applyFont="1" applyFill="1" applyAlignment="1">
      <alignment horizontal="left"/>
    </xf>
    <xf numFmtId="164" fontId="176" fillId="33" borderId="0" xfId="0" applyNumberFormat="1" applyFont="1" applyFill="1"/>
    <xf numFmtId="164" fontId="483" fillId="33" borderId="0" xfId="16" applyFont="1" applyFill="1"/>
    <xf numFmtId="0" fontId="179" fillId="33" borderId="0" xfId="12935" applyFill="1" applyAlignment="1">
      <alignment horizontal="left" wrapText="1"/>
    </xf>
    <xf numFmtId="164" fontId="172" fillId="33" borderId="0" xfId="3" applyFill="1" applyAlignment="1">
      <alignment horizontal="left" wrapText="1"/>
    </xf>
    <xf numFmtId="164" fontId="172" fillId="33" borderId="0" xfId="3" applyFill="1" applyAlignment="1">
      <alignment horizontal="left"/>
    </xf>
    <xf numFmtId="164" fontId="0" fillId="33" borderId="81" xfId="0" applyNumberFormat="1" applyFill="1" applyBorder="1" applyAlignment="1">
      <alignment horizontal="left"/>
    </xf>
    <xf numFmtId="4" fontId="239" fillId="33" borderId="0" xfId="16" applyNumberFormat="1" applyFont="1" applyFill="1" applyAlignment="1">
      <alignment horizontal="right"/>
    </xf>
    <xf numFmtId="37" fontId="239" fillId="33" borderId="0" xfId="16" applyNumberFormat="1" applyFont="1" applyFill="1" applyAlignment="1">
      <alignment horizontal="right"/>
    </xf>
    <xf numFmtId="4" fontId="239" fillId="33" borderId="0" xfId="16" applyNumberFormat="1" applyFont="1" applyFill="1"/>
    <xf numFmtId="37" fontId="239" fillId="33" borderId="0" xfId="16" applyNumberFormat="1" applyFont="1" applyFill="1"/>
    <xf numFmtId="3" fontId="239" fillId="33" borderId="0" xfId="16" applyNumberFormat="1" applyFont="1" applyFill="1" applyAlignment="1">
      <alignment horizontal="right"/>
    </xf>
    <xf numFmtId="164" fontId="239" fillId="33" borderId="0" xfId="16" applyFont="1" applyFill="1" applyAlignment="1">
      <alignment vertical="center" wrapText="1"/>
    </xf>
    <xf numFmtId="164" fontId="236" fillId="33" borderId="0" xfId="1006" applyNumberFormat="1" applyFont="1" applyFill="1" applyBorder="1" applyAlignment="1">
      <alignment horizontal="left"/>
    </xf>
    <xf numFmtId="4" fontId="472" fillId="33" borderId="0" xfId="16" applyNumberFormat="1" applyFont="1" applyFill="1" applyAlignment="1">
      <alignment horizontal="right"/>
    </xf>
    <xf numFmtId="3" fontId="472" fillId="33" borderId="0" xfId="16" applyNumberFormat="1" applyFont="1" applyFill="1" applyAlignment="1">
      <alignment horizontal="right"/>
    </xf>
    <xf numFmtId="4" fontId="237" fillId="33" borderId="0" xfId="16" applyNumberFormat="1" applyFont="1" applyFill="1" applyAlignment="1">
      <alignment horizontal="right"/>
    </xf>
    <xf numFmtId="3" fontId="237" fillId="33" borderId="0" xfId="16" applyNumberFormat="1" applyFont="1" applyFill="1" applyAlignment="1">
      <alignment horizontal="right"/>
    </xf>
    <xf numFmtId="37" fontId="472" fillId="33" borderId="0" xfId="16" applyNumberFormat="1" applyFont="1" applyFill="1" applyAlignment="1">
      <alignment horizontal="right"/>
    </xf>
    <xf numFmtId="4" fontId="472" fillId="33" borderId="0" xfId="16" applyNumberFormat="1" applyFont="1" applyFill="1"/>
    <xf numFmtId="37" fontId="472" fillId="33" borderId="0" xfId="16" applyNumberFormat="1" applyFont="1" applyFill="1"/>
    <xf numFmtId="4" fontId="237" fillId="33" borderId="0" xfId="16" applyNumberFormat="1" applyFont="1" applyFill="1"/>
    <xf numFmtId="3" fontId="237" fillId="33" borderId="0" xfId="16" applyNumberFormat="1" applyFont="1" applyFill="1"/>
    <xf numFmtId="164" fontId="237" fillId="33" borderId="0" xfId="16" applyFont="1" applyFill="1"/>
    <xf numFmtId="164" fontId="472" fillId="33" borderId="0" xfId="16" applyFont="1" applyFill="1" applyAlignment="1">
      <alignment horizontal="left"/>
    </xf>
    <xf numFmtId="169" fontId="172" fillId="33" borderId="0" xfId="26336" applyNumberFormat="1" applyFill="1" applyAlignment="1"/>
    <xf numFmtId="14" fontId="472" fillId="33" borderId="0" xfId="20" applyNumberFormat="1" applyFont="1" applyFill="1" applyAlignment="1">
      <alignment horizontal="left"/>
    </xf>
    <xf numFmtId="165" fontId="472" fillId="33" borderId="0" xfId="16" applyNumberFormat="1" applyFont="1" applyFill="1" applyAlignment="1">
      <alignment horizontal="left"/>
    </xf>
    <xf numFmtId="164" fontId="179" fillId="33" borderId="0" xfId="13" applyFont="1" applyFill="1"/>
    <xf numFmtId="164" fontId="172" fillId="123" borderId="0" xfId="16" applyFill="1" applyAlignment="1">
      <alignment horizontal="left"/>
    </xf>
    <xf numFmtId="3" fontId="239" fillId="33" borderId="0" xfId="16" applyNumberFormat="1" applyFont="1" applyFill="1"/>
    <xf numFmtId="0" fontId="239" fillId="33" borderId="0" xfId="16" applyNumberFormat="1" applyFont="1" applyFill="1" applyAlignment="1">
      <alignment horizontal="left" wrapText="1"/>
    </xf>
    <xf numFmtId="166" fontId="239" fillId="33" borderId="0" xfId="22" applyNumberFormat="1" applyFont="1" applyFill="1" applyAlignment="1">
      <alignment horizontal="right"/>
    </xf>
    <xf numFmtId="172" fontId="179" fillId="33" borderId="0" xfId="16" applyNumberFormat="1" applyFont="1" applyFill="1" applyAlignment="1">
      <alignment horizontal="left"/>
    </xf>
    <xf numFmtId="173" fontId="239" fillId="33" borderId="0" xfId="20" applyNumberFormat="1" applyFont="1" applyFill="1" applyAlignment="1">
      <alignment horizontal="right" wrapText="1"/>
    </xf>
    <xf numFmtId="0" fontId="239" fillId="122" borderId="0" xfId="16" applyNumberFormat="1" applyFont="1" applyFill="1" applyAlignment="1">
      <alignment horizontal="left" wrapText="1"/>
    </xf>
    <xf numFmtId="164" fontId="472" fillId="33" borderId="0" xfId="3" applyFont="1" applyFill="1" applyAlignment="1">
      <alignment wrapText="1"/>
    </xf>
    <xf numFmtId="14" fontId="239" fillId="33" borderId="0" xfId="20" applyNumberFormat="1" applyFont="1" applyFill="1"/>
    <xf numFmtId="164" fontId="472" fillId="33" borderId="0" xfId="20" applyFont="1" applyFill="1" applyAlignment="1">
      <alignment horizontal="left" wrapText="1"/>
    </xf>
    <xf numFmtId="0" fontId="486" fillId="33" borderId="0" xfId="15955" applyFont="1" applyFill="1" applyAlignment="1">
      <alignment wrapText="1"/>
    </xf>
    <xf numFmtId="1" fontId="472" fillId="33" borderId="0" xfId="13" applyNumberFormat="1" applyFont="1" applyFill="1"/>
    <xf numFmtId="3" fontId="472" fillId="33" borderId="0" xfId="26336" applyNumberFormat="1" applyFont="1" applyFill="1" applyBorder="1"/>
    <xf numFmtId="164" fontId="179" fillId="33" borderId="0" xfId="13" applyFont="1" applyFill="1" applyAlignment="1">
      <alignment horizontal="left"/>
    </xf>
    <xf numFmtId="0" fontId="179" fillId="33" borderId="0" xfId="12935" applyFill="1" applyAlignment="1">
      <alignment horizontal="left"/>
    </xf>
    <xf numFmtId="1" fontId="472" fillId="33" borderId="0" xfId="13" applyNumberFormat="1" applyFont="1" applyFill="1" applyAlignment="1">
      <alignment horizontal="left" wrapText="1"/>
    </xf>
    <xf numFmtId="0" fontId="237" fillId="33" borderId="0" xfId="12935" applyFont="1" applyFill="1" applyAlignment="1">
      <alignment horizontal="left"/>
    </xf>
    <xf numFmtId="164" fontId="472" fillId="33" borderId="0" xfId="20" applyFont="1" applyFill="1"/>
    <xf numFmtId="166" fontId="472" fillId="33" borderId="0" xfId="16" applyNumberFormat="1" applyFont="1" applyFill="1" applyAlignment="1">
      <alignment horizontal="right"/>
    </xf>
    <xf numFmtId="3" fontId="237" fillId="33" borderId="0" xfId="12935" applyNumberFormat="1" applyFont="1" applyFill="1"/>
    <xf numFmtId="166" fontId="237" fillId="33" borderId="0" xfId="12935" applyNumberFormat="1" applyFont="1" applyFill="1" applyAlignment="1">
      <alignment horizontal="right"/>
    </xf>
    <xf numFmtId="0" fontId="239" fillId="33" borderId="0" xfId="12935" quotePrefix="1" applyFont="1" applyFill="1"/>
    <xf numFmtId="173" fontId="239" fillId="33" borderId="0" xfId="12935" applyNumberFormat="1" applyFont="1" applyFill="1"/>
    <xf numFmtId="3" fontId="239" fillId="33" borderId="0" xfId="12935" applyNumberFormat="1" applyFont="1" applyFill="1"/>
    <xf numFmtId="164" fontId="472" fillId="33" borderId="0" xfId="20" applyFont="1" applyFill="1" applyAlignment="1">
      <alignment horizontal="left" vertical="center"/>
    </xf>
    <xf numFmtId="3" fontId="487" fillId="33" borderId="0" xfId="0" applyNumberFormat="1" applyFont="1" applyFill="1" applyAlignment="1">
      <alignment horizontal="right"/>
    </xf>
    <xf numFmtId="164" fontId="472" fillId="33" borderId="0" xfId="20" applyFont="1" applyFill="1" applyAlignment="1">
      <alignment vertical="center"/>
    </xf>
    <xf numFmtId="0" fontId="237" fillId="33" borderId="0" xfId="12935" applyFont="1" applyFill="1" applyAlignment="1">
      <alignment horizontal="left" wrapText="1"/>
    </xf>
    <xf numFmtId="173" fontId="237" fillId="33" borderId="0" xfId="12935" applyNumberFormat="1" applyFont="1" applyFill="1" applyAlignment="1">
      <alignment horizontal="right"/>
    </xf>
    <xf numFmtId="3" fontId="237" fillId="33" borderId="0" xfId="12935" applyNumberFormat="1" applyFont="1" applyFill="1" applyAlignment="1">
      <alignment horizontal="right"/>
    </xf>
    <xf numFmtId="173" fontId="239" fillId="33" borderId="0" xfId="12935" applyNumberFormat="1" applyFont="1" applyFill="1" applyAlignment="1">
      <alignment horizontal="right"/>
    </xf>
    <xf numFmtId="3" fontId="239" fillId="33" borderId="0" xfId="12935" applyNumberFormat="1" applyFont="1" applyFill="1" applyAlignment="1">
      <alignment horizontal="right"/>
    </xf>
    <xf numFmtId="3" fontId="472" fillId="33" borderId="0" xfId="20" applyNumberFormat="1" applyFont="1" applyFill="1" applyAlignment="1">
      <alignment horizontal="right" vertical="center"/>
    </xf>
    <xf numFmtId="164" fontId="179" fillId="33" borderId="0" xfId="0" applyNumberFormat="1" applyFont="1" applyFill="1" applyAlignment="1">
      <alignment horizontal="left"/>
    </xf>
    <xf numFmtId="164" fontId="172" fillId="33" borderId="0" xfId="16" applyFill="1" applyAlignment="1">
      <alignment horizontal="left" wrapText="1"/>
    </xf>
    <xf numFmtId="0" fontId="237" fillId="33" borderId="0" xfId="12935" applyFont="1" applyFill="1"/>
    <xf numFmtId="0" fontId="239" fillId="33" borderId="0" xfId="12935" applyFont="1" applyFill="1"/>
    <xf numFmtId="0" fontId="237" fillId="33" borderId="0" xfId="12935" quotePrefix="1" applyFont="1" applyFill="1"/>
    <xf numFmtId="164" fontId="472" fillId="33" borderId="0" xfId="0" applyNumberFormat="1" applyFont="1" applyFill="1"/>
    <xf numFmtId="0" fontId="237" fillId="33" borderId="0" xfId="9008" quotePrefix="1" applyFont="1" applyFill="1"/>
    <xf numFmtId="0" fontId="239" fillId="33" borderId="0" xfId="9008" quotePrefix="1" applyFont="1" applyFill="1"/>
    <xf numFmtId="0" fontId="179" fillId="0" borderId="0" xfId="12935" applyAlignment="1">
      <alignment horizontal="left"/>
    </xf>
    <xf numFmtId="14" fontId="472" fillId="33" borderId="0" xfId="20" applyNumberFormat="1" applyFont="1" applyFill="1"/>
    <xf numFmtId="3" fontId="472" fillId="33" borderId="0" xfId="16" applyNumberFormat="1" applyFont="1" applyFill="1"/>
    <xf numFmtId="166" fontId="472" fillId="33" borderId="0" xfId="20" applyNumberFormat="1" applyFont="1" applyFill="1" applyAlignment="1">
      <alignment horizontal="right" wrapText="1"/>
    </xf>
    <xf numFmtId="164" fontId="472" fillId="33" borderId="0" xfId="3" applyFont="1" applyFill="1"/>
    <xf numFmtId="236" fontId="472" fillId="33" borderId="0" xfId="27" applyNumberFormat="1" applyFont="1" applyFill="1"/>
    <xf numFmtId="164" fontId="0" fillId="33" borderId="81" xfId="3" applyFont="1" applyFill="1" applyBorder="1" applyAlignment="1">
      <alignment horizontal="left"/>
    </xf>
    <xf numFmtId="164" fontId="172" fillId="33" borderId="0" xfId="0" applyNumberFormat="1" applyFont="1" applyFill="1"/>
    <xf numFmtId="164" fontId="172" fillId="0" borderId="0" xfId="0" applyNumberFormat="1" applyFont="1"/>
    <xf numFmtId="164" fontId="172" fillId="33" borderId="0" xfId="13" applyFill="1" applyAlignment="1">
      <alignment horizontal="left"/>
    </xf>
    <xf numFmtId="164" fontId="26" fillId="33" borderId="0" xfId="0" applyNumberFormat="1" applyFont="1" applyFill="1"/>
    <xf numFmtId="164" fontId="472" fillId="33" borderId="0" xfId="3" applyFont="1" applyFill="1" applyAlignment="1">
      <alignment horizontal="left"/>
    </xf>
    <xf numFmtId="0" fontId="485" fillId="33" borderId="0" xfId="15947" applyFont="1" applyFill="1" applyAlignment="1">
      <alignment horizontal="left"/>
    </xf>
    <xf numFmtId="164" fontId="472" fillId="33" borderId="0" xfId="3" applyFont="1" applyFill="1" applyAlignment="1">
      <alignment horizontal="left" wrapText="1"/>
    </xf>
    <xf numFmtId="164" fontId="472" fillId="33" borderId="0" xfId="0" applyNumberFormat="1" applyFont="1" applyFill="1" applyAlignment="1">
      <alignment horizontal="left"/>
    </xf>
    <xf numFmtId="1" fontId="472" fillId="33" borderId="0" xfId="13" applyNumberFormat="1" applyFont="1" applyFill="1" applyAlignment="1">
      <alignment horizontal="left"/>
    </xf>
    <xf numFmtId="169" fontId="176" fillId="33" borderId="0" xfId="15946" applyNumberFormat="1" applyFont="1" applyFill="1" applyAlignment="1"/>
    <xf numFmtId="167" fontId="172" fillId="33" borderId="0" xfId="12936" applyNumberFormat="1" applyFill="1" applyAlignment="1"/>
    <xf numFmtId="1" fontId="172" fillId="33" borderId="0" xfId="12936" applyNumberFormat="1" applyFill="1" applyAlignment="1"/>
    <xf numFmtId="169" fontId="472" fillId="33" borderId="0" xfId="15948" applyNumberFormat="1" applyFont="1" applyFill="1" applyBorder="1" applyAlignment="1">
      <alignment horizontal="right"/>
    </xf>
    <xf numFmtId="166" fontId="472" fillId="33" borderId="0" xfId="0" applyNumberFormat="1" applyFont="1" applyFill="1"/>
    <xf numFmtId="3" fontId="478" fillId="33" borderId="0" xfId="15951" applyNumberFormat="1" applyFont="1" applyFill="1" applyAlignment="1">
      <alignment horizontal="right"/>
    </xf>
    <xf numFmtId="164" fontId="172" fillId="33" borderId="0" xfId="0" applyNumberFormat="1" applyFont="1" applyFill="1" applyAlignment="1">
      <alignment horizontal="left"/>
    </xf>
    <xf numFmtId="9" fontId="172" fillId="33" borderId="0" xfId="12936" applyFont="1" applyFill="1" applyAlignment="1">
      <alignment horizontal="left"/>
    </xf>
    <xf numFmtId="0" fontId="239" fillId="33" borderId="0" xfId="12935" applyFont="1" applyFill="1" applyAlignment="1">
      <alignment horizontal="left"/>
    </xf>
    <xf numFmtId="333" fontId="472" fillId="33" borderId="0" xfId="16278" applyNumberFormat="1" applyFont="1" applyFill="1" applyAlignment="1">
      <alignment horizontal="right"/>
    </xf>
    <xf numFmtId="0" fontId="0" fillId="33" borderId="0" xfId="16278" applyFont="1" applyFill="1" applyAlignment="1">
      <alignment horizontal="left" wrapText="1"/>
    </xf>
    <xf numFmtId="333" fontId="172" fillId="33" borderId="0" xfId="16278" applyNumberFormat="1" applyFont="1" applyFill="1" applyAlignment="1">
      <alignment horizontal="left"/>
    </xf>
    <xf numFmtId="0" fontId="172" fillId="33" borderId="0" xfId="16278" applyFont="1" applyFill="1" applyAlignment="1">
      <alignment horizontal="left"/>
    </xf>
    <xf numFmtId="164" fontId="172" fillId="33" borderId="0" xfId="20" applyFill="1" applyAlignment="1">
      <alignment horizontal="left"/>
    </xf>
    <xf numFmtId="43" fontId="172" fillId="33" borderId="0" xfId="16442" applyFont="1" applyFill="1"/>
    <xf numFmtId="236" fontId="172" fillId="33" borderId="0" xfId="16442" applyNumberFormat="1" applyFont="1" applyFill="1"/>
    <xf numFmtId="164" fontId="172" fillId="33" borderId="0" xfId="12977" applyFill="1"/>
    <xf numFmtId="164" fontId="172" fillId="33" borderId="0" xfId="12977" applyFill="1" applyAlignment="1">
      <alignment horizontal="right"/>
    </xf>
    <xf numFmtId="43" fontId="172" fillId="33" borderId="0" xfId="26349" applyFill="1"/>
    <xf numFmtId="164" fontId="0" fillId="33" borderId="0" xfId="12977" applyFont="1" applyFill="1"/>
    <xf numFmtId="164" fontId="176" fillId="33" borderId="0" xfId="12977" applyFont="1" applyFill="1" applyAlignment="1">
      <alignment horizontal="left" vertical="top"/>
    </xf>
    <xf numFmtId="170" fontId="172" fillId="33" borderId="0" xfId="12977" applyNumberFormat="1" applyFill="1" applyAlignment="1">
      <alignment horizontal="left"/>
    </xf>
    <xf numFmtId="164" fontId="0" fillId="33" borderId="0" xfId="12977" quotePrefix="1" applyFont="1" applyFill="1"/>
    <xf numFmtId="0" fontId="0" fillId="33" borderId="0" xfId="0" applyFill="1"/>
    <xf numFmtId="165" fontId="220" fillId="33" borderId="0" xfId="12978" quotePrefix="1" applyNumberFormat="1" applyFont="1" applyFill="1" applyAlignment="1">
      <alignment horizontal="left"/>
    </xf>
    <xf numFmtId="164" fontId="172" fillId="33" borderId="81" xfId="16" applyFill="1" applyBorder="1"/>
    <xf numFmtId="165" fontId="220" fillId="33" borderId="0" xfId="12978" applyNumberFormat="1" applyFont="1" applyFill="1" applyAlignment="1">
      <alignment horizontal="left"/>
    </xf>
    <xf numFmtId="164" fontId="172" fillId="33" borderId="0" xfId="12977" quotePrefix="1" applyFill="1"/>
    <xf numFmtId="164" fontId="179" fillId="33" borderId="0" xfId="12977" applyFont="1" applyFill="1"/>
    <xf numFmtId="164" fontId="478" fillId="33" borderId="0" xfId="0" applyNumberFormat="1" applyFont="1" applyFill="1" applyAlignment="1">
      <alignment wrapText="1"/>
    </xf>
    <xf numFmtId="3" fontId="478" fillId="33" borderId="0" xfId="0" applyNumberFormat="1" applyFont="1" applyFill="1" applyAlignment="1">
      <alignment wrapText="1"/>
    </xf>
    <xf numFmtId="3" fontId="478" fillId="33" borderId="0" xfId="0" applyNumberFormat="1" applyFont="1" applyFill="1" applyAlignment="1">
      <alignment horizontal="right" wrapText="1"/>
    </xf>
    <xf numFmtId="1" fontId="478" fillId="33" borderId="0" xfId="0" applyNumberFormat="1" applyFont="1" applyFill="1" applyAlignment="1">
      <alignment horizontal="right" wrapText="1"/>
    </xf>
    <xf numFmtId="164" fontId="478" fillId="33" borderId="0" xfId="0" applyNumberFormat="1" applyFont="1" applyFill="1" applyAlignment="1">
      <alignment horizontal="right" wrapText="1"/>
    </xf>
    <xf numFmtId="164" fontId="487" fillId="33" borderId="0" xfId="0" applyNumberFormat="1" applyFont="1" applyFill="1" applyAlignment="1">
      <alignment wrapText="1"/>
    </xf>
    <xf numFmtId="3" fontId="487" fillId="33" borderId="0" xfId="0" applyNumberFormat="1" applyFont="1" applyFill="1" applyAlignment="1">
      <alignment horizontal="right" wrapText="1"/>
    </xf>
    <xf numFmtId="164" fontId="487" fillId="33" borderId="0" xfId="0" applyNumberFormat="1" applyFont="1" applyFill="1" applyAlignment="1">
      <alignment horizontal="left" wrapText="1"/>
    </xf>
    <xf numFmtId="164" fontId="182" fillId="33" borderId="0" xfId="0" applyNumberFormat="1" applyFont="1" applyFill="1" applyAlignment="1">
      <alignment vertical="center"/>
    </xf>
    <xf numFmtId="164" fontId="172" fillId="33" borderId="0" xfId="0" applyNumberFormat="1" applyFont="1" applyFill="1" applyAlignment="1">
      <alignment vertical="top"/>
    </xf>
    <xf numFmtId="164" fontId="181" fillId="33" borderId="0" xfId="0" applyNumberFormat="1" applyFont="1" applyFill="1" applyAlignment="1">
      <alignment horizontal="left"/>
    </xf>
    <xf numFmtId="165" fontId="172" fillId="33" borderId="106" xfId="16" applyNumberFormat="1" applyFill="1" applyBorder="1" applyAlignment="1">
      <alignment horizontal="left"/>
    </xf>
    <xf numFmtId="3" fontId="478" fillId="33" borderId="31" xfId="0" applyNumberFormat="1" applyFont="1" applyFill="1" applyBorder="1" applyAlignment="1">
      <alignment horizontal="right"/>
    </xf>
    <xf numFmtId="168" fontId="185" fillId="33" borderId="0" xfId="16" applyNumberFormat="1" applyFont="1" applyFill="1"/>
    <xf numFmtId="165" fontId="237" fillId="33" borderId="0" xfId="16" applyNumberFormat="1" applyFont="1" applyFill="1"/>
    <xf numFmtId="166" fontId="237" fillId="33" borderId="0" xfId="16" applyNumberFormat="1" applyFont="1" applyFill="1"/>
    <xf numFmtId="172" fontId="237" fillId="33" borderId="0" xfId="16" applyNumberFormat="1" applyFont="1" applyFill="1"/>
    <xf numFmtId="164" fontId="172" fillId="33" borderId="0" xfId="20" applyFill="1" applyAlignment="1">
      <alignment horizontal="right" wrapText="1"/>
    </xf>
    <xf numFmtId="171" fontId="172" fillId="33" borderId="0" xfId="20" applyNumberFormat="1" applyFill="1" applyAlignment="1">
      <alignment horizontal="right" wrapText="1"/>
    </xf>
    <xf numFmtId="171" fontId="172" fillId="33" borderId="0" xfId="3" applyNumberFormat="1" applyFill="1" applyAlignment="1">
      <alignment horizontal="right" wrapText="1"/>
    </xf>
    <xf numFmtId="236" fontId="179" fillId="33" borderId="0" xfId="12935" applyNumberFormat="1" applyFill="1" applyAlignment="1">
      <alignment horizontal="right"/>
    </xf>
    <xf numFmtId="0" fontId="488" fillId="33" borderId="0" xfId="25052" applyFont="1" applyFill="1" applyAlignment="1">
      <alignment horizontal="left" vertical="top" wrapText="1"/>
    </xf>
    <xf numFmtId="2" fontId="179" fillId="33" borderId="0" xfId="12935" applyNumberFormat="1" applyFill="1"/>
    <xf numFmtId="0" fontId="236" fillId="33" borderId="0" xfId="12935" applyFont="1" applyFill="1" applyAlignment="1">
      <alignment horizontal="left"/>
    </xf>
    <xf numFmtId="164" fontId="490" fillId="33" borderId="0" xfId="20" applyFont="1" applyFill="1"/>
    <xf numFmtId="164" fontId="472" fillId="33" borderId="0" xfId="16" applyFont="1" applyFill="1" applyAlignment="1">
      <alignment wrapText="1"/>
    </xf>
    <xf numFmtId="0" fontId="237" fillId="33" borderId="0" xfId="12935" applyFont="1" applyFill="1" applyAlignment="1">
      <alignment vertical="center" wrapText="1"/>
    </xf>
    <xf numFmtId="0" fontId="179" fillId="33" borderId="0" xfId="12935" quotePrefix="1" applyFill="1" applyAlignment="1">
      <alignment horizontal="left" vertical="top"/>
    </xf>
    <xf numFmtId="0" fontId="179" fillId="33" borderId="0" xfId="12935" quotePrefix="1" applyFill="1" applyAlignment="1">
      <alignment horizontal="left"/>
    </xf>
    <xf numFmtId="164" fontId="175" fillId="0" borderId="0" xfId="2" applyAlignment="1" applyProtection="1"/>
    <xf numFmtId="0" fontId="179" fillId="33" borderId="0" xfId="12935" quotePrefix="1" applyFill="1"/>
    <xf numFmtId="236" fontId="237" fillId="33" borderId="0" xfId="25053" applyNumberFormat="1" applyFont="1" applyFill="1" applyBorder="1"/>
    <xf numFmtId="236" fontId="239" fillId="33" borderId="0" xfId="25053" applyNumberFormat="1" applyFont="1" applyFill="1" applyBorder="1"/>
    <xf numFmtId="3" fontId="472" fillId="33" borderId="0" xfId="26336" applyNumberFormat="1" applyFont="1" applyFill="1" applyBorder="1" applyAlignment="1">
      <alignment horizontal="right"/>
    </xf>
    <xf numFmtId="168" fontId="492" fillId="33" borderId="0" xfId="2" applyNumberFormat="1" applyFont="1" applyFill="1" applyAlignment="1" applyProtection="1"/>
    <xf numFmtId="169" fontId="179" fillId="33" borderId="0" xfId="26336" applyNumberFormat="1" applyFont="1" applyFill="1" applyAlignment="1"/>
    <xf numFmtId="166" fontId="466" fillId="33" borderId="0" xfId="16" applyNumberFormat="1" applyFont="1" applyFill="1"/>
    <xf numFmtId="3" fontId="488" fillId="33" borderId="0" xfId="16" applyNumberFormat="1" applyFont="1" applyFill="1" applyAlignment="1">
      <alignment horizontal="center" vertical="center" wrapText="1"/>
    </xf>
    <xf numFmtId="236" fontId="179" fillId="33" borderId="0" xfId="12936" applyNumberFormat="1" applyFont="1" applyFill="1"/>
    <xf numFmtId="2" fontId="179" fillId="33" borderId="0" xfId="12936" applyNumberFormat="1" applyFont="1" applyFill="1"/>
    <xf numFmtId="1" fontId="179" fillId="33" borderId="0" xfId="16" applyNumberFormat="1" applyFont="1" applyFill="1"/>
    <xf numFmtId="2" fontId="179" fillId="33" borderId="0" xfId="0" applyNumberFormat="1" applyFont="1" applyFill="1" applyAlignment="1">
      <alignment horizontal="left"/>
    </xf>
    <xf numFmtId="236" fontId="472" fillId="33" borderId="0" xfId="15948" applyNumberFormat="1" applyFont="1" applyFill="1" applyBorder="1" applyAlignment="1">
      <alignment horizontal="right"/>
    </xf>
    <xf numFmtId="164" fontId="491" fillId="33" borderId="0" xfId="0" applyNumberFormat="1" applyFont="1" applyFill="1" applyAlignment="1">
      <alignment wrapText="1"/>
    </xf>
    <xf numFmtId="164" fontId="184" fillId="33" borderId="0" xfId="0" applyNumberFormat="1" applyFont="1" applyFill="1" applyAlignment="1">
      <alignment wrapText="1"/>
    </xf>
    <xf numFmtId="0" fontId="236" fillId="33" borderId="0" xfId="12974" applyFont="1" applyFill="1" applyAlignment="1">
      <alignment horizontal="left"/>
    </xf>
    <xf numFmtId="236" fontId="237" fillId="33" borderId="0" xfId="12935" applyNumberFormat="1" applyFont="1" applyFill="1" applyAlignment="1">
      <alignment horizontal="right"/>
    </xf>
    <xf numFmtId="236" fontId="239" fillId="33" borderId="0" xfId="12935" applyNumberFormat="1" applyFont="1" applyFill="1" applyAlignment="1">
      <alignment horizontal="right"/>
    </xf>
    <xf numFmtId="164" fontId="21" fillId="33" borderId="0" xfId="20" applyFont="1" applyFill="1" applyAlignment="1">
      <alignment horizontal="left"/>
    </xf>
    <xf numFmtId="164" fontId="21" fillId="33" borderId="0" xfId="0" applyNumberFormat="1" applyFont="1" applyFill="1"/>
    <xf numFmtId="166" fontId="21" fillId="33" borderId="0" xfId="16" applyNumberFormat="1" applyFont="1" applyFill="1"/>
    <xf numFmtId="164" fontId="21" fillId="33" borderId="0" xfId="16" applyFont="1" applyFill="1"/>
    <xf numFmtId="0" fontId="179" fillId="33" borderId="0" xfId="26259" applyFont="1" applyFill="1"/>
    <xf numFmtId="0" fontId="185" fillId="33" borderId="0" xfId="26259" applyFont="1" applyFill="1"/>
    <xf numFmtId="0" fontId="179" fillId="33" borderId="0" xfId="26260" applyFont="1" applyFill="1"/>
    <xf numFmtId="0" fontId="179" fillId="33" borderId="0" xfId="26261" applyFont="1" applyFill="1"/>
    <xf numFmtId="43" fontId="179" fillId="33" borderId="0" xfId="26262" applyFont="1" applyFill="1"/>
    <xf numFmtId="0" fontId="179" fillId="33" borderId="0" xfId="2" applyNumberFormat="1" applyFont="1" applyFill="1" applyAlignment="1" applyProtection="1"/>
    <xf numFmtId="0" fontId="179" fillId="33" borderId="0" xfId="2" applyNumberFormat="1" applyFont="1" applyFill="1" applyBorder="1" applyAlignment="1" applyProtection="1">
      <alignment horizontal="left"/>
    </xf>
    <xf numFmtId="0" fontId="20" fillId="33" borderId="0" xfId="26263" applyFill="1"/>
    <xf numFmtId="0" fontId="21" fillId="33" borderId="0" xfId="26263" applyFont="1" applyFill="1" applyAlignment="1">
      <alignment horizontal="left" wrapText="1"/>
    </xf>
    <xf numFmtId="0" fontId="21" fillId="0" borderId="0" xfId="26263" applyFont="1" applyAlignment="1">
      <alignment horizontal="left" wrapText="1"/>
    </xf>
    <xf numFmtId="0" fontId="21" fillId="33" borderId="0" xfId="26263" applyFont="1" applyFill="1" applyAlignment="1">
      <alignment wrapText="1"/>
    </xf>
    <xf numFmtId="0" fontId="474" fillId="33" borderId="0" xfId="26263" applyFont="1" applyFill="1"/>
    <xf numFmtId="0" fontId="473" fillId="33" borderId="0" xfId="26263" applyFont="1" applyFill="1"/>
    <xf numFmtId="0" fontId="21" fillId="33" borderId="0" xfId="26263" applyFont="1" applyFill="1"/>
    <xf numFmtId="0" fontId="239" fillId="33" borderId="0" xfId="26263" applyFont="1" applyFill="1"/>
    <xf numFmtId="0" fontId="21" fillId="0" borderId="0" xfId="26263" applyFont="1" applyAlignment="1">
      <alignment vertical="top"/>
    </xf>
    <xf numFmtId="0" fontId="21" fillId="33" borderId="0" xfId="26263" applyFont="1" applyFill="1" applyAlignment="1">
      <alignment vertical="center"/>
    </xf>
    <xf numFmtId="0" fontId="476" fillId="33" borderId="0" xfId="26263" applyFont="1" applyFill="1" applyAlignment="1">
      <alignment horizontal="center"/>
    </xf>
    <xf numFmtId="0" fontId="475" fillId="33" borderId="0" xfId="2" applyNumberFormat="1" applyFont="1" applyFill="1" applyAlignment="1" applyProtection="1">
      <alignment vertical="center"/>
    </xf>
    <xf numFmtId="0" fontId="21" fillId="0" borderId="0" xfId="26263" applyFont="1" applyAlignment="1">
      <alignment vertical="center"/>
    </xf>
    <xf numFmtId="0" fontId="239" fillId="33" borderId="0" xfId="26263" applyFont="1" applyFill="1" applyAlignment="1">
      <alignment horizontal="left"/>
    </xf>
    <xf numFmtId="3" fontId="21" fillId="33" borderId="0" xfId="16" applyNumberFormat="1" applyFont="1" applyFill="1"/>
    <xf numFmtId="166" fontId="21" fillId="33" borderId="0" xfId="20" applyNumberFormat="1" applyFont="1" applyFill="1" applyAlignment="1">
      <alignment horizontal="right" wrapText="1"/>
    </xf>
    <xf numFmtId="166" fontId="21" fillId="33" borderId="0" xfId="16" applyNumberFormat="1" applyFont="1" applyFill="1" applyAlignment="1">
      <alignment horizontal="right"/>
    </xf>
    <xf numFmtId="236" fontId="239" fillId="125" borderId="0" xfId="9008" applyNumberFormat="1" applyFont="1" applyFill="1" applyAlignment="1">
      <alignment horizontal="right"/>
    </xf>
    <xf numFmtId="14" fontId="21" fillId="33" borderId="0" xfId="20" applyNumberFormat="1" applyFont="1" applyFill="1" applyAlignment="1">
      <alignment vertical="center"/>
    </xf>
    <xf numFmtId="3" fontId="21" fillId="33" borderId="0" xfId="26336" applyNumberFormat="1" applyFont="1" applyFill="1" applyAlignment="1">
      <alignment horizontal="right"/>
    </xf>
    <xf numFmtId="164" fontId="21" fillId="33" borderId="0" xfId="20" applyFont="1" applyFill="1"/>
    <xf numFmtId="3" fontId="21" fillId="33" borderId="0" xfId="0" applyNumberFormat="1" applyFont="1" applyFill="1"/>
    <xf numFmtId="0" fontId="21" fillId="33" borderId="106" xfId="0" quotePrefix="1" applyFont="1" applyFill="1" applyBorder="1" applyAlignment="1">
      <alignment horizontal="left"/>
    </xf>
    <xf numFmtId="0" fontId="21" fillId="33" borderId="0" xfId="15935" applyFont="1" applyFill="1"/>
    <xf numFmtId="166" fontId="21" fillId="33" borderId="0" xfId="0" applyNumberFormat="1" applyFont="1" applyFill="1"/>
    <xf numFmtId="164" fontId="21" fillId="33" borderId="0" xfId="0" applyNumberFormat="1" applyFont="1" applyFill="1" applyAlignment="1">
      <alignment horizontal="left"/>
    </xf>
    <xf numFmtId="1" fontId="239" fillId="33" borderId="0" xfId="0" quotePrefix="1" applyNumberFormat="1" applyFont="1" applyFill="1" applyAlignment="1">
      <alignment horizontal="left"/>
    </xf>
    <xf numFmtId="3" fontId="239" fillId="33" borderId="0" xfId="0" applyNumberFormat="1" applyFont="1" applyFill="1"/>
    <xf numFmtId="1" fontId="21" fillId="33" borderId="0" xfId="0" quotePrefix="1" applyNumberFormat="1" applyFont="1" applyFill="1" applyAlignment="1">
      <alignment horizontal="left"/>
    </xf>
    <xf numFmtId="164" fontId="179" fillId="33" borderId="99" xfId="16" applyFont="1" applyFill="1" applyBorder="1"/>
    <xf numFmtId="1" fontId="21" fillId="33" borderId="106" xfId="0" quotePrefix="1" applyNumberFormat="1" applyFont="1" applyFill="1" applyBorder="1" applyAlignment="1">
      <alignment horizontal="left"/>
    </xf>
    <xf numFmtId="1" fontId="21" fillId="33" borderId="106" xfId="16" quotePrefix="1" applyNumberFormat="1" applyFont="1" applyFill="1" applyBorder="1" applyAlignment="1">
      <alignment horizontal="left"/>
    </xf>
    <xf numFmtId="0" fontId="179" fillId="0" borderId="0" xfId="12935" applyAlignment="1">
      <alignment horizontal="left" wrapText="1"/>
    </xf>
    <xf numFmtId="3" fontId="21" fillId="33" borderId="0" xfId="12987" applyNumberFormat="1" applyFont="1" applyFill="1"/>
    <xf numFmtId="164" fontId="21" fillId="33" borderId="0" xfId="12977" applyFont="1" applyFill="1"/>
    <xf numFmtId="164" fontId="21" fillId="33" borderId="0" xfId="16" quotePrefix="1" applyFont="1" applyFill="1"/>
    <xf numFmtId="3" fontId="21" fillId="33" borderId="0" xfId="12977" applyNumberFormat="1" applyFont="1" applyFill="1"/>
    <xf numFmtId="164" fontId="21" fillId="33" borderId="103" xfId="16" quotePrefix="1" applyFont="1" applyFill="1" applyBorder="1"/>
    <xf numFmtId="164" fontId="0" fillId="124" borderId="0" xfId="0" applyNumberFormat="1" applyFill="1" applyAlignment="1">
      <alignment horizontal="left"/>
    </xf>
    <xf numFmtId="164" fontId="27" fillId="124" borderId="0" xfId="0" applyNumberFormat="1" applyFont="1" applyFill="1" applyAlignment="1">
      <alignment horizontal="left"/>
    </xf>
    <xf numFmtId="164" fontId="179" fillId="124" borderId="0" xfId="0" applyNumberFormat="1" applyFont="1" applyFill="1"/>
    <xf numFmtId="0" fontId="236" fillId="124" borderId="0" xfId="12974" applyFont="1" applyFill="1" applyAlignment="1">
      <alignment horizontal="left"/>
    </xf>
    <xf numFmtId="0" fontId="473" fillId="124" borderId="0" xfId="12974" applyFont="1" applyFill="1" applyAlignment="1">
      <alignment horizontal="left"/>
    </xf>
    <xf numFmtId="2" fontId="179" fillId="124" borderId="0" xfId="0" applyNumberFormat="1" applyFont="1" applyFill="1"/>
    <xf numFmtId="9" fontId="473" fillId="124" borderId="0" xfId="12936" applyFont="1" applyFill="1" applyAlignment="1">
      <alignment horizontal="left"/>
    </xf>
    <xf numFmtId="0" fontId="473" fillId="124" borderId="0" xfId="26263" applyFont="1" applyFill="1"/>
    <xf numFmtId="164" fontId="467" fillId="33" borderId="0" xfId="0" applyNumberFormat="1" applyFont="1" applyFill="1" applyAlignment="1">
      <alignment horizontal="left" wrapText="1"/>
    </xf>
    <xf numFmtId="333" fontId="21" fillId="33" borderId="0" xfId="16278" applyNumberFormat="1" applyFont="1" applyFill="1" applyAlignment="1">
      <alignment horizontal="right"/>
    </xf>
    <xf numFmtId="0" fontId="21" fillId="33" borderId="0" xfId="16278" applyFont="1" applyFill="1" applyAlignment="1">
      <alignment horizontal="left"/>
    </xf>
    <xf numFmtId="9" fontId="179" fillId="124" borderId="0" xfId="12936" applyFont="1" applyFill="1"/>
    <xf numFmtId="164" fontId="0" fillId="124" borderId="0" xfId="0" applyNumberFormat="1" applyFill="1"/>
    <xf numFmtId="164" fontId="179" fillId="124" borderId="0" xfId="0" applyNumberFormat="1" applyFont="1" applyFill="1" applyAlignment="1">
      <alignment horizontal="left"/>
    </xf>
    <xf numFmtId="164" fontId="311" fillId="33" borderId="0" xfId="559" applyNumberFormat="1" applyFont="1" applyFill="1"/>
    <xf numFmtId="164" fontId="176" fillId="0" borderId="0" xfId="0" applyNumberFormat="1" applyFont="1"/>
    <xf numFmtId="164" fontId="176" fillId="124" borderId="0" xfId="0" applyNumberFormat="1" applyFont="1" applyFill="1"/>
    <xf numFmtId="3" fontId="472" fillId="124" borderId="0" xfId="0" applyNumberFormat="1" applyFont="1" applyFill="1"/>
    <xf numFmtId="2" fontId="472" fillId="124" borderId="0" xfId="0" applyNumberFormat="1" applyFont="1" applyFill="1"/>
    <xf numFmtId="164" fontId="21" fillId="124" borderId="0" xfId="0" applyNumberFormat="1" applyFont="1" applyFill="1"/>
    <xf numFmtId="3" fontId="21" fillId="124" borderId="0" xfId="0" applyNumberFormat="1" applyFont="1" applyFill="1"/>
    <xf numFmtId="2" fontId="21" fillId="124" borderId="0" xfId="0" applyNumberFormat="1" applyFont="1" applyFill="1"/>
    <xf numFmtId="208" fontId="21" fillId="124" borderId="0" xfId="0" applyNumberFormat="1" applyFont="1" applyFill="1"/>
    <xf numFmtId="164" fontId="472" fillId="124" borderId="0" xfId="0" applyNumberFormat="1" applyFont="1" applyFill="1"/>
    <xf numFmtId="208" fontId="472" fillId="124" borderId="0" xfId="0" applyNumberFormat="1" applyFont="1" applyFill="1"/>
    <xf numFmtId="1" fontId="472" fillId="124" borderId="0" xfId="0" applyNumberFormat="1" applyFont="1" applyFill="1"/>
    <xf numFmtId="164" fontId="474" fillId="0" borderId="0" xfId="0" applyNumberFormat="1" applyFont="1"/>
    <xf numFmtId="164" fontId="472" fillId="0" borderId="0" xfId="0" applyNumberFormat="1" applyFont="1"/>
    <xf numFmtId="164" fontId="21" fillId="0" borderId="0" xfId="0" applyNumberFormat="1" applyFont="1"/>
    <xf numFmtId="164" fontId="490" fillId="0" borderId="0" xfId="0" applyNumberFormat="1" applyFont="1"/>
    <xf numFmtId="164" fontId="21" fillId="124" borderId="0" xfId="16" applyFont="1" applyFill="1"/>
    <xf numFmtId="1" fontId="21" fillId="124" borderId="0" xfId="0" applyNumberFormat="1" applyFont="1" applyFill="1"/>
    <xf numFmtId="0" fontId="172" fillId="33" borderId="0" xfId="26286" applyFont="1" applyFill="1"/>
    <xf numFmtId="0" fontId="172" fillId="33" borderId="0" xfId="26286" applyFont="1" applyFill="1" applyAlignment="1">
      <alignment horizontal="right"/>
    </xf>
    <xf numFmtId="164" fontId="472" fillId="33" borderId="152" xfId="20" applyFont="1" applyFill="1" applyBorder="1" applyAlignment="1">
      <alignment horizontal="right" wrapText="1"/>
    </xf>
    <xf numFmtId="0" fontId="176" fillId="33" borderId="0" xfId="26286" applyFont="1" applyFill="1"/>
    <xf numFmtId="0" fontId="21" fillId="33" borderId="0" xfId="26286" applyFont="1" applyFill="1"/>
    <xf numFmtId="236" fontId="237" fillId="125" borderId="0" xfId="9008" applyNumberFormat="1" applyFont="1" applyFill="1" applyAlignment="1">
      <alignment horizontal="right"/>
    </xf>
    <xf numFmtId="2" fontId="21" fillId="0" borderId="0" xfId="0" applyNumberFormat="1" applyFont="1"/>
    <xf numFmtId="0" fontId="474" fillId="33" borderId="0" xfId="26288" applyFont="1" applyFill="1" applyAlignment="1">
      <alignment horizontal="left" wrapText="1"/>
    </xf>
    <xf numFmtId="15" fontId="172" fillId="123" borderId="0" xfId="16" applyNumberFormat="1" applyFill="1" applyAlignment="1">
      <alignment horizontal="left"/>
    </xf>
    <xf numFmtId="1" fontId="21" fillId="33" borderId="0" xfId="16" applyNumberFormat="1" applyFont="1" applyFill="1"/>
    <xf numFmtId="167" fontId="21" fillId="33" borderId="0" xfId="12936" applyNumberFormat="1" applyFont="1" applyFill="1"/>
    <xf numFmtId="9" fontId="21" fillId="33" borderId="0" xfId="12936" applyFont="1" applyFill="1"/>
    <xf numFmtId="164" fontId="21" fillId="33" borderId="0" xfId="16" applyFont="1" applyFill="1" applyAlignment="1">
      <alignment wrapText="1"/>
    </xf>
    <xf numFmtId="236" fontId="21" fillId="33" borderId="0" xfId="27" applyNumberFormat="1" applyFont="1" applyFill="1"/>
    <xf numFmtId="0" fontId="21" fillId="33" borderId="0" xfId="13" applyNumberFormat="1" applyFont="1" applyFill="1" applyAlignment="1">
      <alignment horizontal="left"/>
    </xf>
    <xf numFmtId="3" fontId="21" fillId="33" borderId="0" xfId="26336" applyNumberFormat="1" applyFont="1" applyFill="1"/>
    <xf numFmtId="173" fontId="21" fillId="33" borderId="0" xfId="3" applyNumberFormat="1" applyFont="1" applyFill="1"/>
    <xf numFmtId="164" fontId="21" fillId="33" borderId="0" xfId="3" applyFont="1" applyFill="1"/>
    <xf numFmtId="169" fontId="21" fillId="33" borderId="0" xfId="26336" applyNumberFormat="1" applyFont="1" applyFill="1" applyAlignment="1">
      <alignment horizontal="right"/>
    </xf>
    <xf numFmtId="340" fontId="21" fillId="33" borderId="0" xfId="26336" applyNumberFormat="1" applyFont="1" applyFill="1" applyAlignment="1">
      <alignment horizontal="right"/>
    </xf>
    <xf numFmtId="14" fontId="21" fillId="33" borderId="0" xfId="20" applyNumberFormat="1" applyFont="1" applyFill="1" applyAlignment="1">
      <alignment horizontal="left"/>
    </xf>
    <xf numFmtId="3" fontId="21" fillId="33" borderId="0" xfId="20" applyNumberFormat="1" applyFont="1" applyFill="1" applyAlignment="1">
      <alignment horizontal="right"/>
    </xf>
    <xf numFmtId="164" fontId="21" fillId="33" borderId="0" xfId="3" applyFont="1" applyFill="1" applyAlignment="1">
      <alignment horizontal="right"/>
    </xf>
    <xf numFmtId="0" fontId="185" fillId="33" borderId="0" xfId="26307" applyFont="1" applyFill="1" applyAlignment="1">
      <alignment vertical="center"/>
    </xf>
    <xf numFmtId="0" fontId="172" fillId="33" borderId="0" xfId="26307" applyFont="1" applyFill="1"/>
    <xf numFmtId="164" fontId="21" fillId="33" borderId="0" xfId="13079" applyFont="1" applyFill="1" applyAlignment="1">
      <alignment horizontal="left"/>
    </xf>
    <xf numFmtId="164" fontId="172" fillId="33" borderId="0" xfId="13079" applyFill="1"/>
    <xf numFmtId="164" fontId="172" fillId="33" borderId="0" xfId="13079" applyFill="1" applyAlignment="1">
      <alignment horizontal="right"/>
    </xf>
    <xf numFmtId="164" fontId="239" fillId="33" borderId="0" xfId="13079" applyFont="1" applyFill="1" applyAlignment="1">
      <alignment horizontal="left"/>
    </xf>
    <xf numFmtId="0" fontId="237" fillId="33" borderId="0" xfId="26307" applyFont="1" applyFill="1"/>
    <xf numFmtId="332" fontId="237" fillId="33" borderId="0" xfId="26307" applyNumberFormat="1" applyFont="1" applyFill="1" applyAlignment="1">
      <alignment horizontal="right"/>
    </xf>
    <xf numFmtId="0" fontId="21" fillId="33" borderId="0" xfId="26307" applyFont="1" applyFill="1" applyAlignment="1">
      <alignment horizontal="left"/>
    </xf>
    <xf numFmtId="332" fontId="239" fillId="33" borderId="0" xfId="26307" applyNumberFormat="1" applyFont="1" applyFill="1" applyAlignment="1">
      <alignment horizontal="right"/>
    </xf>
    <xf numFmtId="0" fontId="179" fillId="33" borderId="0" xfId="26307" applyFont="1" applyFill="1" applyAlignment="1">
      <alignment horizontal="left"/>
    </xf>
    <xf numFmtId="0" fontId="179" fillId="33" borderId="0" xfId="26307" applyFont="1" applyFill="1" applyAlignment="1">
      <alignment wrapText="1"/>
    </xf>
    <xf numFmtId="0" fontId="179" fillId="33" borderId="0" xfId="26307" applyFont="1" applyFill="1" applyAlignment="1">
      <alignment horizontal="left" wrapText="1"/>
    </xf>
    <xf numFmtId="0" fontId="172" fillId="33" borderId="0" xfId="26307" applyFont="1" applyFill="1" applyAlignment="1">
      <alignment horizontal="left"/>
    </xf>
    <xf numFmtId="0" fontId="172" fillId="33" borderId="0" xfId="26307" applyFont="1" applyFill="1" applyAlignment="1">
      <alignment wrapText="1"/>
    </xf>
    <xf numFmtId="14" fontId="472" fillId="33" borderId="23" xfId="13079" applyNumberFormat="1" applyFont="1" applyFill="1" applyBorder="1" applyAlignment="1">
      <alignment horizontal="right" wrapText="1"/>
    </xf>
    <xf numFmtId="0" fontId="472" fillId="33" borderId="0" xfId="26307" applyFont="1" applyFill="1" applyAlignment="1">
      <alignment horizontal="left"/>
    </xf>
    <xf numFmtId="333" fontId="176" fillId="33" borderId="0" xfId="26307" applyNumberFormat="1" applyFont="1" applyFill="1"/>
    <xf numFmtId="341" fontId="176" fillId="33" borderId="0" xfId="26307" applyNumberFormat="1" applyFont="1" applyFill="1"/>
    <xf numFmtId="0" fontId="176" fillId="33" borderId="0" xfId="26307" applyFont="1" applyFill="1"/>
    <xf numFmtId="333" fontId="21" fillId="33" borderId="103" xfId="26307" applyNumberFormat="1" applyFont="1" applyFill="1" applyBorder="1" applyAlignment="1">
      <alignment horizontal="right"/>
    </xf>
    <xf numFmtId="333" fontId="21" fillId="33" borderId="0" xfId="26307" applyNumberFormat="1" applyFont="1" applyFill="1" applyAlignment="1">
      <alignment horizontal="right"/>
    </xf>
    <xf numFmtId="9" fontId="172" fillId="33" borderId="0" xfId="26309" applyFont="1" applyFill="1"/>
    <xf numFmtId="10" fontId="176" fillId="33" borderId="0" xfId="26309" applyNumberFormat="1" applyFont="1" applyFill="1"/>
    <xf numFmtId="338" fontId="21" fillId="33" borderId="103" xfId="26307" applyNumberFormat="1" applyFont="1" applyFill="1" applyBorder="1" applyAlignment="1">
      <alignment horizontal="right"/>
    </xf>
    <xf numFmtId="338" fontId="21" fillId="33" borderId="0" xfId="26307" applyNumberFormat="1" applyFont="1" applyFill="1" applyAlignment="1">
      <alignment horizontal="right"/>
    </xf>
    <xf numFmtId="333" fontId="472" fillId="33" borderId="103" xfId="26307" applyNumberFormat="1" applyFont="1" applyFill="1" applyBorder="1" applyAlignment="1">
      <alignment horizontal="right"/>
    </xf>
    <xf numFmtId="333" fontId="472" fillId="33" borderId="0" xfId="26307" applyNumberFormat="1" applyFont="1" applyFill="1" applyAlignment="1">
      <alignment horizontal="right"/>
    </xf>
    <xf numFmtId="0" fontId="0" fillId="33" borderId="0" xfId="26307" applyFont="1" applyFill="1" applyAlignment="1">
      <alignment horizontal="left"/>
    </xf>
    <xf numFmtId="164" fontId="172" fillId="33" borderId="0" xfId="26310" applyFill="1" applyAlignment="1">
      <alignment horizontal="left"/>
    </xf>
    <xf numFmtId="333" fontId="172" fillId="33" borderId="0" xfId="26307" applyNumberFormat="1" applyFont="1" applyFill="1"/>
    <xf numFmtId="164" fontId="21" fillId="33" borderId="0" xfId="0" applyNumberFormat="1" applyFont="1" applyFill="1" applyAlignment="1">
      <alignment horizontal="left" wrapText="1"/>
    </xf>
    <xf numFmtId="164" fontId="21" fillId="33" borderId="0" xfId="20" applyFont="1" applyFill="1" applyAlignment="1">
      <alignment vertical="center"/>
    </xf>
    <xf numFmtId="164" fontId="21" fillId="33" borderId="0" xfId="20" applyFont="1" applyFill="1" applyAlignment="1">
      <alignment horizontal="left" vertical="center"/>
    </xf>
    <xf numFmtId="164" fontId="21" fillId="33" borderId="0" xfId="0" applyNumberFormat="1" applyFont="1" applyFill="1" applyAlignment="1">
      <alignment vertical="center" wrapText="1"/>
    </xf>
    <xf numFmtId="336" fontId="21" fillId="33" borderId="0" xfId="0" quotePrefix="1" applyNumberFormat="1" applyFont="1" applyFill="1" applyAlignment="1">
      <alignment horizontal="left"/>
    </xf>
    <xf numFmtId="0" fontId="21" fillId="33" borderId="0" xfId="0" applyFont="1" applyFill="1" applyAlignment="1">
      <alignment horizontal="left" wrapText="1"/>
    </xf>
    <xf numFmtId="14" fontId="472" fillId="33" borderId="155" xfId="20" applyNumberFormat="1" applyFont="1" applyFill="1" applyBorder="1" applyAlignment="1">
      <alignment horizontal="left" wrapText="1"/>
    </xf>
    <xf numFmtId="3" fontId="21" fillId="33" borderId="0" xfId="16" applyNumberFormat="1" applyFont="1" applyFill="1" applyAlignment="1">
      <alignment horizontal="right"/>
    </xf>
    <xf numFmtId="172" fontId="21" fillId="33" borderId="0" xfId="20" applyNumberFormat="1" applyFont="1" applyFill="1" applyAlignment="1">
      <alignment horizontal="right" wrapText="1"/>
    </xf>
    <xf numFmtId="10" fontId="21" fillId="33" borderId="0" xfId="16" applyNumberFormat="1" applyFont="1" applyFill="1"/>
    <xf numFmtId="164" fontId="21" fillId="33" borderId="0" xfId="16" applyFont="1" applyFill="1" applyAlignment="1">
      <alignment horizontal="left"/>
    </xf>
    <xf numFmtId="2" fontId="21" fillId="33" borderId="0" xfId="16" applyNumberFormat="1" applyFont="1" applyFill="1"/>
    <xf numFmtId="4" fontId="21" fillId="33" borderId="0" xfId="16" applyNumberFormat="1" applyFont="1" applyFill="1" applyAlignment="1">
      <alignment horizontal="right"/>
    </xf>
    <xf numFmtId="37" fontId="21" fillId="33" borderId="0" xfId="16" applyNumberFormat="1" applyFont="1" applyFill="1"/>
    <xf numFmtId="37" fontId="21" fillId="33" borderId="0" xfId="16" applyNumberFormat="1" applyFont="1" applyFill="1" applyAlignment="1">
      <alignment horizontal="right"/>
    </xf>
    <xf numFmtId="4" fontId="21" fillId="33" borderId="0" xfId="16" applyNumberFormat="1" applyFont="1" applyFill="1"/>
    <xf numFmtId="1" fontId="21" fillId="33" borderId="0" xfId="3" quotePrefix="1" applyNumberFormat="1" applyFont="1" applyFill="1" applyAlignment="1">
      <alignment horizontal="left"/>
    </xf>
    <xf numFmtId="236" fontId="21" fillId="33" borderId="0" xfId="3" applyNumberFormat="1" applyFont="1" applyFill="1" applyAlignment="1">
      <alignment horizontal="right"/>
    </xf>
    <xf numFmtId="2" fontId="21" fillId="33" borderId="0" xfId="12936" applyNumberFormat="1" applyFont="1" applyFill="1"/>
    <xf numFmtId="338" fontId="21" fillId="33" borderId="0" xfId="16278" applyNumberFormat="1" applyFont="1" applyFill="1" applyAlignment="1">
      <alignment horizontal="right"/>
    </xf>
    <xf numFmtId="3" fontId="21" fillId="33" borderId="0" xfId="0" applyNumberFormat="1" applyFont="1" applyFill="1" applyAlignment="1">
      <alignment horizontal="right"/>
    </xf>
    <xf numFmtId="164" fontId="21" fillId="33" borderId="0" xfId="3" applyFont="1" applyFill="1" applyAlignment="1">
      <alignment horizontal="left"/>
    </xf>
    <xf numFmtId="3" fontId="21" fillId="33" borderId="0" xfId="12977" applyNumberFormat="1" applyFont="1" applyFill="1" applyAlignment="1">
      <alignment horizontal="right"/>
    </xf>
    <xf numFmtId="1" fontId="21" fillId="33" borderId="0" xfId="12" applyNumberFormat="1" applyFont="1" applyFill="1" applyAlignment="1">
      <alignment horizontal="right"/>
    </xf>
    <xf numFmtId="9" fontId="21" fillId="33" borderId="0" xfId="27" applyFont="1" applyFill="1" applyBorder="1" applyAlignment="1">
      <alignment horizontal="right"/>
    </xf>
    <xf numFmtId="164" fontId="21" fillId="33" borderId="81" xfId="16" applyFont="1" applyFill="1" applyBorder="1" applyAlignment="1">
      <alignment wrapText="1"/>
    </xf>
    <xf numFmtId="164" fontId="21" fillId="33" borderId="0" xfId="12977" quotePrefix="1" applyFont="1" applyFill="1"/>
    <xf numFmtId="165" fontId="220" fillId="33" borderId="103" xfId="12978" applyNumberFormat="1" applyFont="1" applyFill="1" applyBorder="1" applyAlignment="1">
      <alignment horizontal="left"/>
    </xf>
    <xf numFmtId="165" fontId="220" fillId="33" borderId="103" xfId="12978" quotePrefix="1" applyNumberFormat="1" applyFont="1" applyFill="1" applyBorder="1" applyAlignment="1">
      <alignment horizontal="left"/>
    </xf>
    <xf numFmtId="166" fontId="21" fillId="33" borderId="0" xfId="16" applyNumberFormat="1" applyFont="1" applyFill="1" applyAlignment="1">
      <alignment horizontal="right" wrapText="1"/>
    </xf>
    <xf numFmtId="165" fontId="237" fillId="33" borderId="156" xfId="16" applyNumberFormat="1" applyFont="1" applyFill="1" applyBorder="1"/>
    <xf numFmtId="0" fontId="237" fillId="33" borderId="156" xfId="16" applyNumberFormat="1" applyFont="1" applyFill="1" applyBorder="1" applyAlignment="1">
      <alignment horizontal="left" vertical="center"/>
    </xf>
    <xf numFmtId="164" fontId="472" fillId="33" borderId="156" xfId="12990" applyFont="1" applyFill="1" applyBorder="1" applyAlignment="1">
      <alignment horizontal="left" wrapText="1"/>
    </xf>
    <xf numFmtId="164" fontId="21" fillId="33" borderId="157" xfId="0" applyNumberFormat="1" applyFont="1" applyFill="1" applyBorder="1" applyAlignment="1">
      <alignment horizontal="left" wrapText="1"/>
    </xf>
    <xf numFmtId="0" fontId="237" fillId="33" borderId="157" xfId="12935" applyFont="1" applyFill="1" applyBorder="1" applyAlignment="1">
      <alignment horizontal="left"/>
    </xf>
    <xf numFmtId="164" fontId="472" fillId="33" borderId="157" xfId="20" applyFont="1" applyFill="1" applyBorder="1" applyAlignment="1">
      <alignment vertical="center"/>
    </xf>
    <xf numFmtId="164" fontId="494" fillId="0" borderId="0" xfId="2" applyFont="1" applyAlignment="1" applyProtection="1"/>
    <xf numFmtId="164" fontId="181" fillId="0" borderId="0" xfId="2" applyFont="1" applyAlignment="1" applyProtection="1"/>
    <xf numFmtId="164" fontId="179" fillId="33" borderId="81" xfId="16" applyFont="1" applyFill="1" applyBorder="1" applyAlignment="1">
      <alignment horizontal="left"/>
    </xf>
    <xf numFmtId="164" fontId="179" fillId="33" borderId="81" xfId="16" applyFont="1" applyFill="1" applyBorder="1" applyAlignment="1">
      <alignment horizontal="left" wrapText="1"/>
    </xf>
    <xf numFmtId="164" fontId="179" fillId="33" borderId="0" xfId="13020" applyNumberFormat="1" applyFont="1" applyFill="1"/>
    <xf numFmtId="0" fontId="179" fillId="33" borderId="0" xfId="13020" applyFont="1" applyFill="1"/>
    <xf numFmtId="236" fontId="237" fillId="33" borderId="0" xfId="25053" applyNumberFormat="1" applyFont="1" applyFill="1" applyBorder="1" applyAlignment="1">
      <alignment horizontal="right"/>
    </xf>
    <xf numFmtId="164" fontId="478" fillId="33" borderId="0" xfId="20" applyFont="1" applyFill="1" applyAlignment="1">
      <alignment horizontal="left"/>
    </xf>
    <xf numFmtId="0" fontId="181" fillId="33" borderId="0" xfId="12935" applyFont="1" applyFill="1"/>
    <xf numFmtId="333" fontId="21" fillId="33" borderId="104" xfId="16278" applyNumberFormat="1" applyFont="1" applyFill="1" applyBorder="1" applyAlignment="1">
      <alignment horizontal="right"/>
    </xf>
    <xf numFmtId="333" fontId="472" fillId="33" borderId="104" xfId="16278" applyNumberFormat="1" applyFont="1" applyFill="1" applyBorder="1" applyAlignment="1">
      <alignment horizontal="right"/>
    </xf>
    <xf numFmtId="333" fontId="21" fillId="33" borderId="104" xfId="26307" applyNumberFormat="1" applyFont="1" applyFill="1" applyBorder="1" applyAlignment="1">
      <alignment horizontal="right"/>
    </xf>
    <xf numFmtId="333" fontId="472" fillId="33" borderId="104" xfId="26307" applyNumberFormat="1" applyFont="1" applyFill="1" applyBorder="1" applyAlignment="1">
      <alignment horizontal="right"/>
    </xf>
    <xf numFmtId="164" fontId="173" fillId="33" borderId="0" xfId="0" applyNumberFormat="1" applyFont="1" applyFill="1" applyAlignment="1">
      <alignment vertical="center" wrapText="1"/>
    </xf>
    <xf numFmtId="164" fontId="472" fillId="33" borderId="156" xfId="20" applyFont="1" applyFill="1" applyBorder="1" applyAlignment="1">
      <alignment horizontal="right" wrapText="1"/>
    </xf>
    <xf numFmtId="3" fontId="239" fillId="33" borderId="158" xfId="12935" applyNumberFormat="1" applyFont="1" applyFill="1" applyBorder="1" applyAlignment="1">
      <alignment horizontal="right"/>
    </xf>
    <xf numFmtId="164" fontId="495" fillId="33" borderId="0" xfId="559" applyNumberFormat="1" applyFont="1" applyFill="1" applyAlignment="1">
      <alignment horizontal="left"/>
    </xf>
    <xf numFmtId="3" fontId="237" fillId="33" borderId="103" xfId="12935" applyNumberFormat="1" applyFont="1" applyFill="1" applyBorder="1" applyAlignment="1">
      <alignment horizontal="right"/>
    </xf>
    <xf numFmtId="3" fontId="237" fillId="33" borderId="104" xfId="12935" applyNumberFormat="1" applyFont="1" applyFill="1" applyBorder="1" applyAlignment="1">
      <alignment horizontal="right"/>
    </xf>
    <xf numFmtId="3" fontId="239" fillId="33" borderId="103" xfId="12935" applyNumberFormat="1" applyFont="1" applyFill="1" applyBorder="1" applyAlignment="1">
      <alignment horizontal="right"/>
    </xf>
    <xf numFmtId="3" fontId="239" fillId="33" borderId="104" xfId="12935" applyNumberFormat="1" applyFont="1" applyFill="1" applyBorder="1" applyAlignment="1">
      <alignment horizontal="right"/>
    </xf>
    <xf numFmtId="0" fontId="237" fillId="124" borderId="153" xfId="9008" quotePrefix="1" applyFont="1" applyFill="1" applyBorder="1" applyAlignment="1">
      <alignment horizontal="left" wrapText="1"/>
    </xf>
    <xf numFmtId="2" fontId="472" fillId="124" borderId="153" xfId="26286" applyNumberFormat="1" applyFont="1" applyFill="1" applyBorder="1" applyAlignment="1">
      <alignment horizontal="right" wrapText="1"/>
    </xf>
    <xf numFmtId="164" fontId="472" fillId="124" borderId="153" xfId="20" applyFont="1" applyFill="1" applyBorder="1" applyAlignment="1">
      <alignment horizontal="right" wrapText="1"/>
    </xf>
    <xf numFmtId="2" fontId="237" fillId="124" borderId="153" xfId="24663" applyNumberFormat="1" applyFont="1" applyFill="1" applyBorder="1" applyAlignment="1">
      <alignment horizontal="right" wrapText="1"/>
    </xf>
    <xf numFmtId="0" fontId="237" fillId="124" borderId="0" xfId="9008" quotePrefix="1" applyFont="1" applyFill="1"/>
    <xf numFmtId="236" fontId="239" fillId="124" borderId="0" xfId="9008" applyNumberFormat="1" applyFont="1" applyFill="1" applyAlignment="1">
      <alignment horizontal="right"/>
    </xf>
    <xf numFmtId="236" fontId="472" fillId="124" borderId="0" xfId="26292" applyNumberFormat="1" applyFont="1" applyFill="1"/>
    <xf numFmtId="0" fontId="472" fillId="124" borderId="0" xfId="26286" quotePrefix="1" applyFont="1" applyFill="1"/>
    <xf numFmtId="236" fontId="21" fillId="124" borderId="0" xfId="26292" applyNumberFormat="1" applyFont="1" applyFill="1"/>
    <xf numFmtId="0" fontId="21" fillId="124" borderId="0" xfId="26286" quotePrefix="1" applyFont="1" applyFill="1"/>
    <xf numFmtId="0" fontId="179" fillId="124" borderId="0" xfId="12935" applyFill="1" applyAlignment="1">
      <alignment horizontal="left"/>
    </xf>
    <xf numFmtId="0" fontId="172" fillId="124" borderId="0" xfId="26286" applyFont="1" applyFill="1"/>
    <xf numFmtId="2" fontId="179" fillId="124" borderId="0" xfId="0" applyNumberFormat="1" applyFont="1" applyFill="1" applyAlignment="1">
      <alignment horizontal="left"/>
    </xf>
    <xf numFmtId="0" fontId="179" fillId="124" borderId="0" xfId="12935" applyFill="1"/>
    <xf numFmtId="0" fontId="172" fillId="124" borderId="0" xfId="26286" applyFont="1" applyFill="1" applyAlignment="1">
      <alignment horizontal="right"/>
    </xf>
    <xf numFmtId="236" fontId="237" fillId="124" borderId="0" xfId="9008" applyNumberFormat="1" applyFont="1" applyFill="1" applyAlignment="1">
      <alignment horizontal="right"/>
    </xf>
    <xf numFmtId="164" fontId="0" fillId="33" borderId="0" xfId="20" applyFont="1" applyFill="1"/>
    <xf numFmtId="164" fontId="0" fillId="33" borderId="0" xfId="20" applyFont="1" applyFill="1" applyAlignment="1">
      <alignment horizontal="right"/>
    </xf>
    <xf numFmtId="0" fontId="172" fillId="124" borderId="0" xfId="12935" applyFont="1" applyFill="1" applyAlignment="1">
      <alignment horizontal="left"/>
    </xf>
    <xf numFmtId="164" fontId="237" fillId="33" borderId="152" xfId="20" applyFont="1" applyFill="1" applyBorder="1" applyAlignment="1">
      <alignment horizontal="right" wrapText="1"/>
    </xf>
    <xf numFmtId="164" fontId="181" fillId="125" borderId="0" xfId="0" applyNumberFormat="1" applyFont="1" applyFill="1"/>
    <xf numFmtId="0" fontId="0" fillId="33" borderId="0" xfId="26307" applyFont="1" applyFill="1"/>
    <xf numFmtId="164" fontId="496" fillId="0" borderId="0" xfId="0" applyNumberFormat="1" applyFont="1"/>
    <xf numFmtId="0" fontId="489" fillId="33" borderId="0" xfId="13020" applyFont="1" applyFill="1" applyAlignment="1"/>
    <xf numFmtId="0" fontId="180" fillId="33" borderId="0" xfId="25052" applyFont="1" applyFill="1"/>
    <xf numFmtId="164" fontId="487" fillId="125" borderId="159" xfId="0" applyNumberFormat="1" applyFont="1" applyFill="1" applyBorder="1" applyAlignment="1">
      <alignment wrapText="1"/>
    </xf>
    <xf numFmtId="164" fontId="487" fillId="125" borderId="23" xfId="0" applyNumberFormat="1" applyFont="1" applyFill="1" applyBorder="1" applyAlignment="1">
      <alignment wrapText="1"/>
    </xf>
    <xf numFmtId="166" fontId="21" fillId="33" borderId="0" xfId="0" applyNumberFormat="1" applyFont="1" applyFill="1" applyAlignment="1">
      <alignment horizontal="right"/>
    </xf>
    <xf numFmtId="169" fontId="0" fillId="33" borderId="0" xfId="26316" applyNumberFormat="1" applyFont="1" applyFill="1"/>
    <xf numFmtId="169" fontId="184" fillId="33" borderId="0" xfId="26316" quotePrefix="1" applyNumberFormat="1" applyFont="1" applyFill="1"/>
    <xf numFmtId="164" fontId="21" fillId="123" borderId="0" xfId="16" applyFont="1" applyFill="1"/>
    <xf numFmtId="169" fontId="0" fillId="33" borderId="0" xfId="26317" applyNumberFormat="1" applyFont="1" applyFill="1"/>
    <xf numFmtId="164" fontId="478" fillId="33" borderId="0" xfId="0" applyNumberFormat="1" applyFont="1" applyFill="1" applyAlignment="1">
      <alignment horizontal="left"/>
    </xf>
    <xf numFmtId="164" fontId="479" fillId="33" borderId="0" xfId="0" applyNumberFormat="1" applyFont="1" applyFill="1" applyAlignment="1">
      <alignment horizontal="justify" wrapText="1"/>
    </xf>
    <xf numFmtId="164" fontId="497" fillId="33" borderId="0" xfId="2" applyFont="1" applyFill="1" applyAlignment="1" applyProtection="1"/>
    <xf numFmtId="0" fontId="21" fillId="33" borderId="0" xfId="3" quotePrefix="1" applyNumberFormat="1" applyFont="1" applyFill="1" applyAlignment="1">
      <alignment horizontal="left"/>
    </xf>
    <xf numFmtId="3" fontId="181" fillId="33" borderId="0" xfId="16" applyNumberFormat="1" applyFont="1" applyFill="1" applyAlignment="1">
      <alignment horizontal="right"/>
    </xf>
    <xf numFmtId="1" fontId="172" fillId="33" borderId="0" xfId="26336" applyNumberFormat="1" applyFill="1"/>
    <xf numFmtId="1" fontId="182" fillId="33" borderId="0" xfId="16" applyNumberFormat="1" applyFont="1" applyFill="1"/>
    <xf numFmtId="164" fontId="176" fillId="33" borderId="0" xfId="13" applyFont="1" applyFill="1" applyAlignment="1">
      <alignment horizontal="left"/>
    </xf>
    <xf numFmtId="164" fontId="472" fillId="33" borderId="156" xfId="16" applyFont="1" applyFill="1" applyBorder="1" applyAlignment="1">
      <alignment horizontal="right" wrapText="1"/>
    </xf>
    <xf numFmtId="165" fontId="239" fillId="33" borderId="0" xfId="16" quotePrefix="1" applyNumberFormat="1" applyFont="1" applyFill="1"/>
    <xf numFmtId="338" fontId="21" fillId="33" borderId="103" xfId="20" applyNumberFormat="1" applyFont="1" applyFill="1" applyBorder="1" applyAlignment="1">
      <alignment horizontal="right" wrapText="1"/>
    </xf>
    <xf numFmtId="338" fontId="21" fillId="33" borderId="0" xfId="20" applyNumberFormat="1" applyFont="1" applyFill="1" applyAlignment="1">
      <alignment horizontal="right" wrapText="1"/>
    </xf>
    <xf numFmtId="168" fontId="172" fillId="33" borderId="0" xfId="13" applyNumberFormat="1" applyFill="1"/>
    <xf numFmtId="165" fontId="21" fillId="33" borderId="0" xfId="13" quotePrefix="1" applyNumberFormat="1" applyFont="1" applyFill="1"/>
    <xf numFmtId="333" fontId="21" fillId="33" borderId="103" xfId="20" applyNumberFormat="1" applyFont="1" applyFill="1" applyBorder="1" applyAlignment="1">
      <alignment horizontal="right" wrapText="1"/>
    </xf>
    <xf numFmtId="333" fontId="21" fillId="33" borderId="0" xfId="20" applyNumberFormat="1" applyFont="1" applyFill="1" applyAlignment="1">
      <alignment horizontal="right" wrapText="1"/>
    </xf>
    <xf numFmtId="166" fontId="172" fillId="33" borderId="0" xfId="13" applyNumberFormat="1" applyFill="1"/>
    <xf numFmtId="333" fontId="498" fillId="33" borderId="23" xfId="20" applyNumberFormat="1" applyFont="1" applyFill="1" applyBorder="1" applyAlignment="1">
      <alignment horizontal="right" wrapText="1"/>
    </xf>
    <xf numFmtId="165" fontId="498" fillId="33" borderId="0" xfId="16" applyNumberFormat="1" applyFont="1" applyFill="1"/>
    <xf numFmtId="333" fontId="498" fillId="33" borderId="0" xfId="20" applyNumberFormat="1" applyFont="1" applyFill="1" applyAlignment="1">
      <alignment horizontal="right" wrapText="1"/>
    </xf>
    <xf numFmtId="338" fontId="498" fillId="33" borderId="0" xfId="27" applyNumberFormat="1" applyFont="1" applyFill="1" applyBorder="1" applyAlignment="1">
      <alignment horizontal="right" wrapText="1"/>
    </xf>
    <xf numFmtId="9" fontId="172" fillId="33" borderId="0" xfId="27" applyFill="1"/>
    <xf numFmtId="167" fontId="172" fillId="33" borderId="0" xfId="27" applyNumberFormat="1" applyFill="1"/>
    <xf numFmtId="10" fontId="172" fillId="33" borderId="0" xfId="27" applyNumberFormat="1" applyFill="1"/>
    <xf numFmtId="0" fontId="499" fillId="0" borderId="0" xfId="26318" applyFont="1"/>
    <xf numFmtId="0" fontId="473" fillId="0" borderId="0" xfId="26318" applyFont="1"/>
    <xf numFmtId="0" fontId="237" fillId="0" borderId="0" xfId="26318" applyFont="1" applyAlignment="1">
      <alignment vertical="top"/>
    </xf>
    <xf numFmtId="0" fontId="478" fillId="0" borderId="156" xfId="26318" applyFont="1" applyBorder="1"/>
    <xf numFmtId="0" fontId="237" fillId="0" borderId="156" xfId="26318" applyFont="1" applyBorder="1" applyAlignment="1">
      <alignment horizontal="center" vertical="top"/>
    </xf>
    <xf numFmtId="0" fontId="478" fillId="0" borderId="0" xfId="26318" applyFont="1"/>
    <xf numFmtId="3" fontId="478" fillId="0" borderId="104" xfId="26318" applyNumberFormat="1" applyFont="1" applyBorder="1"/>
    <xf numFmtId="3" fontId="473" fillId="0" borderId="0" xfId="26318" applyNumberFormat="1" applyFont="1"/>
    <xf numFmtId="3" fontId="499" fillId="0" borderId="0" xfId="26318" applyNumberFormat="1" applyFont="1"/>
    <xf numFmtId="166" fontId="21" fillId="124" borderId="0" xfId="0" applyNumberFormat="1" applyFont="1" applyFill="1"/>
    <xf numFmtId="343" fontId="21" fillId="124" borderId="0" xfId="0" applyNumberFormat="1" applyFont="1" applyFill="1"/>
    <xf numFmtId="166" fontId="472" fillId="124" borderId="0" xfId="0" applyNumberFormat="1" applyFont="1" applyFill="1"/>
    <xf numFmtId="343" fontId="472" fillId="124" borderId="0" xfId="0" applyNumberFormat="1" applyFont="1" applyFill="1"/>
    <xf numFmtId="3" fontId="239" fillId="33" borderId="0" xfId="12935" quotePrefix="1" applyNumberFormat="1" applyFont="1" applyFill="1"/>
    <xf numFmtId="164" fontId="479" fillId="33" borderId="0" xfId="0" applyNumberFormat="1" applyFont="1" applyFill="1" applyAlignment="1">
      <alignment horizontal="left" wrapText="1"/>
    </xf>
    <xf numFmtId="164" fontId="175" fillId="33" borderId="0" xfId="2" applyFill="1" applyAlignment="1" applyProtection="1">
      <alignment horizontal="left"/>
    </xf>
    <xf numFmtId="164" fontId="175" fillId="33" borderId="0" xfId="2" applyFill="1" applyAlignment="1" applyProtection="1">
      <alignment horizontal="left" wrapText="1"/>
    </xf>
    <xf numFmtId="164" fontId="311" fillId="33" borderId="0" xfId="559" applyNumberFormat="1" applyFont="1" applyFill="1" applyAlignment="1">
      <alignment horizontal="left" wrapText="1"/>
    </xf>
    <xf numFmtId="164" fontId="237" fillId="33" borderId="0" xfId="0" applyNumberFormat="1" applyFont="1" applyFill="1" applyAlignment="1">
      <alignment horizontal="left"/>
    </xf>
    <xf numFmtId="164" fontId="472" fillId="33" borderId="150" xfId="20" applyFont="1" applyFill="1" applyBorder="1" applyAlignment="1">
      <alignment horizontal="right" wrapText="1"/>
    </xf>
    <xf numFmtId="0" fontId="237" fillId="0" borderId="150" xfId="26318" applyFont="1" applyBorder="1" applyAlignment="1">
      <alignment horizontal="center" vertical="top"/>
    </xf>
    <xf numFmtId="49" fontId="21" fillId="33" borderId="106" xfId="0" quotePrefix="1" applyNumberFormat="1" applyFont="1" applyFill="1" applyBorder="1" applyAlignment="1">
      <alignment horizontal="left"/>
    </xf>
    <xf numFmtId="2" fontId="472" fillId="33" borderId="152" xfId="20" applyNumberFormat="1" applyFont="1" applyFill="1" applyBorder="1" applyAlignment="1">
      <alignment horizontal="right" wrapText="1"/>
    </xf>
    <xf numFmtId="236" fontId="472" fillId="33" borderId="0" xfId="26286" applyNumberFormat="1" applyFont="1" applyFill="1"/>
    <xf numFmtId="236" fontId="21" fillId="33" borderId="0" xfId="26286" applyNumberFormat="1" applyFont="1" applyFill="1"/>
    <xf numFmtId="236" fontId="21" fillId="33" borderId="0" xfId="15935" applyNumberFormat="1" applyFont="1" applyFill="1"/>
    <xf numFmtId="0" fontId="237" fillId="33" borderId="0" xfId="12935" applyFont="1" applyFill="1" applyAlignment="1">
      <alignment horizontal="right"/>
    </xf>
    <xf numFmtId="3" fontId="472" fillId="33" borderId="0" xfId="26336" applyNumberFormat="1" applyFont="1" applyFill="1" applyAlignment="1">
      <alignment horizontal="right"/>
    </xf>
    <xf numFmtId="164" fontId="474" fillId="33" borderId="0" xfId="16" applyFont="1" applyFill="1"/>
    <xf numFmtId="165" fontId="172" fillId="33" borderId="0" xfId="16" applyNumberFormat="1" applyFill="1" applyAlignment="1">
      <alignment horizontal="left"/>
    </xf>
    <xf numFmtId="0" fontId="21" fillId="124" borderId="0" xfId="0" applyFont="1" applyFill="1"/>
    <xf numFmtId="173" fontId="472" fillId="124" borderId="0" xfId="0" applyNumberFormat="1" applyFont="1" applyFill="1"/>
    <xf numFmtId="49" fontId="21" fillId="124" borderId="0" xfId="0" applyNumberFormat="1" applyFont="1" applyFill="1"/>
    <xf numFmtId="173" fontId="21" fillId="124" borderId="0" xfId="0" applyNumberFormat="1" applyFont="1" applyFill="1"/>
    <xf numFmtId="344" fontId="21" fillId="124" borderId="0" xfId="0" applyNumberFormat="1" applyFont="1" applyFill="1"/>
    <xf numFmtId="344" fontId="472" fillId="124" borderId="0" xfId="0" applyNumberFormat="1" applyFont="1" applyFill="1"/>
    <xf numFmtId="14" fontId="472" fillId="124" borderId="0" xfId="0" applyNumberFormat="1" applyFont="1" applyFill="1"/>
    <xf numFmtId="164" fontId="237" fillId="124" borderId="23" xfId="0" applyNumberFormat="1" applyFont="1" applyFill="1" applyBorder="1" applyAlignment="1">
      <alignment vertical="center" wrapText="1"/>
    </xf>
    <xf numFmtId="166" fontId="472" fillId="33" borderId="0" xfId="16" applyNumberFormat="1" applyFont="1" applyFill="1" applyAlignment="1">
      <alignment horizontal="right" vertical="center"/>
    </xf>
    <xf numFmtId="166" fontId="472" fillId="33" borderId="157" xfId="16" applyNumberFormat="1" applyFont="1" applyFill="1" applyBorder="1" applyAlignment="1">
      <alignment horizontal="right"/>
    </xf>
    <xf numFmtId="164" fontId="0" fillId="33" borderId="0" xfId="0" quotePrefix="1" applyNumberFormat="1" applyFill="1"/>
    <xf numFmtId="169" fontId="185" fillId="33" borderId="0" xfId="12935" applyNumberFormat="1" applyFont="1" applyFill="1"/>
    <xf numFmtId="236" fontId="185" fillId="33" borderId="0" xfId="12935" applyNumberFormat="1" applyFont="1" applyFill="1"/>
    <xf numFmtId="1" fontId="185" fillId="33" borderId="0" xfId="12935" applyNumberFormat="1" applyFont="1" applyFill="1"/>
    <xf numFmtId="3" fontId="472" fillId="33" borderId="0" xfId="20" applyNumberFormat="1" applyFont="1" applyFill="1" applyAlignment="1">
      <alignment horizontal="right"/>
    </xf>
    <xf numFmtId="0" fontId="472" fillId="33" borderId="0" xfId="15947" applyFont="1" applyFill="1" applyAlignment="1">
      <alignment horizontal="left"/>
    </xf>
    <xf numFmtId="340" fontId="472" fillId="33" borderId="0" xfId="26336" applyNumberFormat="1" applyFont="1" applyFill="1" applyAlignment="1">
      <alignment horizontal="right"/>
    </xf>
    <xf numFmtId="169" fontId="472" fillId="33" borderId="0" xfId="26336" applyNumberFormat="1" applyFont="1" applyFill="1" applyAlignment="1">
      <alignment horizontal="right"/>
    </xf>
    <xf numFmtId="236" fontId="472" fillId="33" borderId="0" xfId="3" applyNumberFormat="1" applyFont="1" applyFill="1" applyAlignment="1">
      <alignment horizontal="right"/>
    </xf>
    <xf numFmtId="167" fontId="176" fillId="33" borderId="0" xfId="12936" applyNumberFormat="1" applyFont="1" applyFill="1" applyAlignment="1"/>
    <xf numFmtId="1" fontId="176" fillId="33" borderId="0" xfId="12936" applyNumberFormat="1" applyFont="1" applyFill="1" applyAlignment="1"/>
    <xf numFmtId="3" fontId="478" fillId="33" borderId="0" xfId="20" applyNumberFormat="1" applyFont="1" applyFill="1" applyAlignment="1">
      <alignment horizontal="right"/>
    </xf>
    <xf numFmtId="0" fontId="237" fillId="0" borderId="0" xfId="0" applyFont="1" applyAlignment="1">
      <alignment vertical="top"/>
    </xf>
    <xf numFmtId="0" fontId="478" fillId="0" borderId="156" xfId="0" applyFont="1" applyBorder="1"/>
    <xf numFmtId="0" fontId="478" fillId="0" borderId="0" xfId="0" applyFont="1"/>
    <xf numFmtId="3" fontId="478" fillId="0" borderId="104" xfId="0" applyNumberFormat="1" applyFont="1" applyBorder="1"/>
    <xf numFmtId="0" fontId="478" fillId="0" borderId="152" xfId="0" applyFont="1" applyBorder="1"/>
    <xf numFmtId="0" fontId="478" fillId="0" borderId="104" xfId="0" applyFont="1" applyBorder="1"/>
    <xf numFmtId="0" fontId="237" fillId="33" borderId="0" xfId="0" applyFont="1" applyFill="1" applyAlignment="1">
      <alignment vertical="top"/>
    </xf>
    <xf numFmtId="0" fontId="478" fillId="33" borderId="156" xfId="0" applyFont="1" applyFill="1" applyBorder="1"/>
    <xf numFmtId="0" fontId="473" fillId="33" borderId="0" xfId="0" applyFont="1" applyFill="1"/>
    <xf numFmtId="0" fontId="237" fillId="33" borderId="156" xfId="0" applyFont="1" applyFill="1" applyBorder="1" applyAlignment="1">
      <alignment horizontal="center" vertical="top"/>
    </xf>
    <xf numFmtId="0" fontId="478" fillId="33" borderId="0" xfId="0" applyFont="1" applyFill="1"/>
    <xf numFmtId="0" fontId="311" fillId="33" borderId="0" xfId="27467" applyFont="1" applyFill="1"/>
    <xf numFmtId="0" fontId="1" fillId="33" borderId="0" xfId="27467" applyFill="1"/>
    <xf numFmtId="0" fontId="239" fillId="33" borderId="0" xfId="27467" applyFont="1" applyFill="1"/>
    <xf numFmtId="338" fontId="239" fillId="33" borderId="104" xfId="27467" applyNumberFormat="1" applyFont="1" applyFill="1" applyBorder="1"/>
    <xf numFmtId="0" fontId="179" fillId="127" borderId="0" xfId="27467" applyFont="1" applyFill="1"/>
    <xf numFmtId="0" fontId="170" fillId="33" borderId="0" xfId="27467" applyFont="1" applyFill="1"/>
    <xf numFmtId="171" fontId="237" fillId="33" borderId="0" xfId="0" applyNumberFormat="1" applyFont="1" applyFill="1" applyAlignment="1">
      <alignment horizontal="left" wrapText="1"/>
    </xf>
    <xf numFmtId="173" fontId="21" fillId="33" borderId="0" xfId="16" applyNumberFormat="1" applyFont="1" applyFill="1" applyAlignment="1">
      <alignment horizontal="right"/>
    </xf>
    <xf numFmtId="0" fontId="474" fillId="33" borderId="0" xfId="26311" applyFont="1" applyFill="1" applyAlignment="1">
      <alignment horizontal="left"/>
    </xf>
    <xf numFmtId="0" fontId="21" fillId="33" borderId="0" xfId="12974" applyFont="1" applyFill="1" applyAlignment="1">
      <alignment horizontal="left" wrapText="1"/>
    </xf>
    <xf numFmtId="0" fontId="21" fillId="33" borderId="0" xfId="12974" applyFont="1" applyFill="1" applyAlignment="1">
      <alignment wrapText="1"/>
    </xf>
    <xf numFmtId="15" fontId="21" fillId="33" borderId="0" xfId="26263" applyNumberFormat="1" applyFont="1" applyFill="1" applyAlignment="1">
      <alignment horizontal="left" indent="1"/>
    </xf>
    <xf numFmtId="164" fontId="21" fillId="33" borderId="0" xfId="0" quotePrefix="1" applyNumberFormat="1" applyFont="1" applyFill="1" applyAlignment="1">
      <alignment horizontal="left"/>
    </xf>
    <xf numFmtId="164" fontId="236" fillId="33" borderId="0" xfId="0" quotePrefix="1" applyNumberFormat="1" applyFont="1" applyFill="1" applyAlignment="1">
      <alignment horizontal="left"/>
    </xf>
    <xf numFmtId="164" fontId="497" fillId="33" borderId="0" xfId="2" applyFont="1" applyFill="1" applyAlignment="1" applyProtection="1">
      <alignment horizontal="left"/>
    </xf>
    <xf numFmtId="164" fontId="239" fillId="33" borderId="0" xfId="20" applyFont="1" applyFill="1" applyAlignment="1">
      <alignment horizontal="left"/>
    </xf>
    <xf numFmtId="0" fontId="311" fillId="0" borderId="0" xfId="26318" applyFont="1"/>
    <xf numFmtId="338" fontId="1" fillId="33" borderId="0" xfId="27467" applyNumberFormat="1" applyFill="1"/>
    <xf numFmtId="0" fontId="172" fillId="33" borderId="0" xfId="27467" applyFont="1" applyFill="1"/>
    <xf numFmtId="164" fontId="475" fillId="33" borderId="0" xfId="2" applyNumberFormat="1" applyFont="1" applyFill="1" applyAlignment="1" applyProtection="1">
      <alignment horizontal="left"/>
    </xf>
    <xf numFmtId="164" fontId="0" fillId="33" borderId="0" xfId="13079" applyFont="1" applyFill="1" applyAlignment="1">
      <alignment horizontal="right"/>
    </xf>
    <xf numFmtId="0" fontId="472" fillId="33" borderId="0" xfId="15955" applyFont="1" applyFill="1" applyAlignment="1">
      <alignment wrapText="1"/>
    </xf>
    <xf numFmtId="0" fontId="485" fillId="33" borderId="0" xfId="15955" applyFont="1" applyFill="1" applyAlignment="1">
      <alignment wrapText="1"/>
    </xf>
    <xf numFmtId="0" fontId="472" fillId="33" borderId="0" xfId="13" applyNumberFormat="1" applyFont="1" applyFill="1" applyAlignment="1">
      <alignment horizontal="left"/>
    </xf>
    <xf numFmtId="3" fontId="472" fillId="33" borderId="0" xfId="26336" applyNumberFormat="1" applyFont="1" applyFill="1"/>
    <xf numFmtId="164" fontId="176" fillId="33" borderId="0" xfId="3" applyFont="1" applyFill="1"/>
    <xf numFmtId="0" fontId="172" fillId="123" borderId="0" xfId="26318" applyFont="1" applyFill="1"/>
    <xf numFmtId="173" fontId="472" fillId="33" borderId="0" xfId="3" applyNumberFormat="1" applyFont="1" applyFill="1"/>
    <xf numFmtId="2" fontId="472" fillId="33" borderId="0" xfId="12936" applyNumberFormat="1" applyFont="1" applyFill="1"/>
    <xf numFmtId="3" fontId="487" fillId="33" borderId="0" xfId="20" applyNumberFormat="1" applyFont="1" applyFill="1" applyAlignment="1">
      <alignment horizontal="right"/>
    </xf>
    <xf numFmtId="0" fontId="287" fillId="0" borderId="0" xfId="26318" applyFont="1" applyAlignment="1">
      <alignment vertical="top"/>
    </xf>
    <xf numFmtId="3" fontId="239" fillId="0" borderId="104" xfId="0" applyNumberFormat="1" applyFont="1" applyBorder="1"/>
    <xf numFmtId="0" fontId="472" fillId="33" borderId="0" xfId="26286" applyFont="1" applyFill="1"/>
    <xf numFmtId="164" fontId="179" fillId="33" borderId="0" xfId="20" applyFont="1" applyFill="1"/>
    <xf numFmtId="0" fontId="21" fillId="124" borderId="170" xfId="26286" quotePrefix="1" applyFont="1" applyFill="1" applyBorder="1"/>
    <xf numFmtId="3" fontId="239" fillId="33" borderId="170" xfId="12935" applyNumberFormat="1" applyFont="1" applyFill="1" applyBorder="1" applyAlignment="1">
      <alignment horizontal="right"/>
    </xf>
    <xf numFmtId="236" fontId="21" fillId="124" borderId="170" xfId="26292" applyNumberFormat="1" applyFont="1" applyFill="1" applyBorder="1"/>
    <xf numFmtId="3" fontId="239" fillId="33" borderId="171" xfId="12935" applyNumberFormat="1" applyFont="1" applyFill="1" applyBorder="1" applyAlignment="1">
      <alignment horizontal="right"/>
    </xf>
    <xf numFmtId="3" fontId="487" fillId="33" borderId="170" xfId="0" applyNumberFormat="1" applyFont="1" applyFill="1" applyBorder="1" applyAlignment="1">
      <alignment horizontal="right"/>
    </xf>
    <xf numFmtId="3" fontId="487" fillId="33" borderId="170" xfId="0" applyNumberFormat="1" applyFont="1" applyFill="1" applyBorder="1" applyAlignment="1">
      <alignment horizontal="left"/>
    </xf>
    <xf numFmtId="173" fontId="487" fillId="33" borderId="170" xfId="0" applyNumberFormat="1" applyFont="1" applyFill="1" applyBorder="1" applyAlignment="1">
      <alignment horizontal="right"/>
    </xf>
    <xf numFmtId="0" fontId="237" fillId="0" borderId="150" xfId="0" applyFont="1" applyBorder="1" applyAlignment="1">
      <alignment horizontal="center" vertical="top"/>
    </xf>
    <xf numFmtId="0" fontId="237" fillId="33" borderId="150" xfId="0" applyFont="1" applyFill="1" applyBorder="1" applyAlignment="1">
      <alignment horizontal="center" vertical="top"/>
    </xf>
    <xf numFmtId="14" fontId="472" fillId="33" borderId="170" xfId="13079" quotePrefix="1" applyNumberFormat="1" applyFont="1" applyFill="1" applyBorder="1" applyAlignment="1">
      <alignment horizontal="left" wrapText="1"/>
    </xf>
    <xf numFmtId="0" fontId="237" fillId="33" borderId="150" xfId="27467" applyFont="1" applyFill="1" applyBorder="1" applyAlignment="1">
      <alignment horizontal="right" wrapText="1"/>
    </xf>
    <xf numFmtId="164" fontId="472" fillId="33" borderId="170" xfId="3" applyFont="1" applyFill="1" applyBorder="1"/>
    <xf numFmtId="3" fontId="472" fillId="33" borderId="170" xfId="16" applyNumberFormat="1" applyFont="1" applyFill="1" applyBorder="1"/>
    <xf numFmtId="1" fontId="472" fillId="33" borderId="170" xfId="27" applyNumberFormat="1" applyFont="1" applyFill="1" applyBorder="1"/>
    <xf numFmtId="164" fontId="21" fillId="33" borderId="170" xfId="12977" applyFont="1" applyFill="1" applyBorder="1"/>
    <xf numFmtId="9" fontId="21" fillId="33" borderId="170" xfId="27" applyFont="1" applyFill="1" applyBorder="1" applyAlignment="1">
      <alignment horizontal="right"/>
    </xf>
    <xf numFmtId="164" fontId="478" fillId="126" borderId="103" xfId="0" applyNumberFormat="1" applyFont="1" applyFill="1" applyBorder="1" applyAlignment="1">
      <alignment wrapText="1"/>
    </xf>
    <xf numFmtId="164" fontId="478" fillId="126" borderId="0" xfId="0" applyNumberFormat="1" applyFont="1" applyFill="1" applyAlignment="1">
      <alignment wrapText="1"/>
    </xf>
    <xf numFmtId="164" fontId="487" fillId="126" borderId="103" xfId="0" applyNumberFormat="1" applyFont="1" applyFill="1" applyBorder="1" applyAlignment="1">
      <alignment wrapText="1"/>
    </xf>
    <xf numFmtId="164" fontId="487" fillId="126" borderId="0" xfId="0" applyNumberFormat="1" applyFont="1" applyFill="1" applyAlignment="1">
      <alignment wrapText="1"/>
    </xf>
    <xf numFmtId="164" fontId="487" fillId="126" borderId="154" xfId="0" applyNumberFormat="1" applyFont="1" applyFill="1" applyBorder="1" applyAlignment="1">
      <alignment wrapText="1"/>
    </xf>
    <xf numFmtId="164" fontId="487" fillId="126" borderId="156" xfId="0" applyNumberFormat="1" applyFont="1" applyFill="1" applyBorder="1" applyAlignment="1">
      <alignment wrapText="1"/>
    </xf>
    <xf numFmtId="262" fontId="478" fillId="126" borderId="0" xfId="0" applyNumberFormat="1" applyFont="1" applyFill="1" applyAlignment="1">
      <alignment horizontal="right" wrapText="1"/>
    </xf>
    <xf numFmtId="262" fontId="487" fillId="126" borderId="0" xfId="0" applyNumberFormat="1" applyFont="1" applyFill="1" applyAlignment="1">
      <alignment horizontal="right" wrapText="1"/>
    </xf>
    <xf numFmtId="262" fontId="0" fillId="33" borderId="0" xfId="0" applyNumberFormat="1" applyFill="1" applyAlignment="1">
      <alignment horizontal="right"/>
    </xf>
    <xf numFmtId="262" fontId="21" fillId="33" borderId="0" xfId="0" applyNumberFormat="1" applyFont="1" applyFill="1" applyAlignment="1">
      <alignment horizontal="right"/>
    </xf>
    <xf numFmtId="0" fontId="237" fillId="33" borderId="99" xfId="27467" applyFont="1" applyFill="1" applyBorder="1" applyAlignment="1">
      <alignment horizontal="left" wrapText="1"/>
    </xf>
    <xf numFmtId="0" fontId="237" fillId="33" borderId="99" xfId="27467" applyFont="1" applyFill="1" applyBorder="1" applyAlignment="1">
      <alignment horizontal="right" wrapText="1"/>
    </xf>
    <xf numFmtId="0" fontId="237" fillId="33" borderId="0" xfId="27467" applyFont="1" applyFill="1"/>
    <xf numFmtId="342" fontId="237" fillId="33" borderId="0" xfId="27467" applyNumberFormat="1" applyFont="1" applyFill="1"/>
    <xf numFmtId="342" fontId="239" fillId="33" borderId="0" xfId="27467" applyNumberFormat="1" applyFont="1" applyFill="1"/>
    <xf numFmtId="0" fontId="239" fillId="33" borderId="0" xfId="27467" applyFont="1" applyFill="1" applyAlignment="1">
      <alignment horizontal="left" wrapText="1"/>
    </xf>
    <xf numFmtId="0" fontId="237" fillId="33" borderId="172" xfId="27467" applyFont="1" applyFill="1" applyBorder="1" applyAlignment="1">
      <alignment horizontal="left" wrapText="1"/>
    </xf>
    <xf numFmtId="0" fontId="237" fillId="33" borderId="172" xfId="27467" applyFont="1" applyFill="1" applyBorder="1" applyAlignment="1">
      <alignment horizontal="right" wrapText="1"/>
    </xf>
    <xf numFmtId="0" fontId="237" fillId="33" borderId="173" xfId="27467" applyFont="1" applyFill="1" applyBorder="1" applyAlignment="1">
      <alignment horizontal="right" wrapText="1"/>
    </xf>
    <xf numFmtId="338" fontId="239" fillId="33" borderId="0" xfId="27467" applyNumberFormat="1" applyFont="1" applyFill="1"/>
    <xf numFmtId="0" fontId="237" fillId="33" borderId="99" xfId="27467" applyFont="1" applyFill="1" applyBorder="1"/>
    <xf numFmtId="338" fontId="237" fillId="33" borderId="99" xfId="27467" applyNumberFormat="1" applyFont="1" applyFill="1" applyBorder="1"/>
    <xf numFmtId="338" fontId="237" fillId="33" borderId="0" xfId="27467" applyNumberFormat="1" applyFont="1" applyFill="1"/>
    <xf numFmtId="338" fontId="237" fillId="33" borderId="104" xfId="27467" applyNumberFormat="1" applyFont="1" applyFill="1" applyBorder="1"/>
    <xf numFmtId="3" fontId="478" fillId="33" borderId="104" xfId="0" applyNumberFormat="1" applyFont="1" applyFill="1" applyBorder="1"/>
    <xf numFmtId="0" fontId="239" fillId="33" borderId="0" xfId="26318" applyFont="1" applyFill="1" applyAlignment="1">
      <alignment vertical="top"/>
    </xf>
    <xf numFmtId="0" fontId="499" fillId="33" borderId="0" xfId="26318" applyFont="1" applyFill="1"/>
    <xf numFmtId="164" fontId="237" fillId="33" borderId="172" xfId="16" applyFont="1" applyFill="1" applyBorder="1" applyAlignment="1">
      <alignment horizontal="right" wrapText="1"/>
    </xf>
    <xf numFmtId="164" fontId="472" fillId="33" borderId="99" xfId="16" applyFont="1" applyFill="1" applyBorder="1"/>
    <xf numFmtId="14" fontId="472" fillId="33" borderId="172" xfId="20" applyNumberFormat="1" applyFont="1" applyFill="1" applyBorder="1" applyAlignment="1">
      <alignment horizontal="left"/>
    </xf>
    <xf numFmtId="164" fontId="472" fillId="33" borderId="172" xfId="20" applyFont="1" applyFill="1" applyBorder="1" applyAlignment="1">
      <alignment horizontal="right" wrapText="1"/>
    </xf>
    <xf numFmtId="164" fontId="237" fillId="33" borderId="99" xfId="0" applyNumberFormat="1" applyFont="1" applyFill="1" applyBorder="1" applyAlignment="1">
      <alignment horizontal="left"/>
    </xf>
    <xf numFmtId="164" fontId="472" fillId="33" borderId="99" xfId="0" applyNumberFormat="1" applyFont="1" applyFill="1" applyBorder="1" applyAlignment="1">
      <alignment horizontal="left"/>
    </xf>
    <xf numFmtId="164" fontId="237" fillId="33" borderId="172" xfId="20" applyFont="1" applyFill="1" applyBorder="1" applyAlignment="1">
      <alignment horizontal="right" wrapText="1"/>
    </xf>
    <xf numFmtId="14" fontId="237" fillId="33" borderId="99" xfId="20" applyNumberFormat="1" applyFont="1" applyFill="1" applyBorder="1" applyAlignment="1">
      <alignment horizontal="left"/>
    </xf>
    <xf numFmtId="14" fontId="237" fillId="33" borderId="99" xfId="20" applyNumberFormat="1" applyFont="1" applyFill="1" applyBorder="1" applyAlignment="1">
      <alignment horizontal="left" wrapText="1"/>
    </xf>
    <xf numFmtId="164" fontId="237" fillId="33" borderId="99" xfId="20" applyFont="1" applyFill="1" applyBorder="1" applyAlignment="1">
      <alignment horizontal="right" wrapText="1"/>
    </xf>
    <xf numFmtId="172" fontId="237" fillId="33" borderId="99" xfId="20" applyNumberFormat="1" applyFont="1" applyFill="1" applyBorder="1" applyAlignment="1">
      <alignment horizontal="right" wrapText="1"/>
    </xf>
    <xf numFmtId="166" fontId="237" fillId="33" borderId="172" xfId="16" applyNumberFormat="1" applyFont="1" applyFill="1" applyBorder="1" applyAlignment="1">
      <alignment horizontal="right"/>
    </xf>
    <xf numFmtId="173" fontId="237" fillId="33" borderId="172" xfId="20" applyNumberFormat="1" applyFont="1" applyFill="1" applyBorder="1" applyAlignment="1">
      <alignment horizontal="right" wrapText="1"/>
    </xf>
    <xf numFmtId="0" fontId="237" fillId="33" borderId="172" xfId="12935" applyFont="1" applyFill="1" applyBorder="1" applyAlignment="1">
      <alignment horizontal="left" wrapText="1"/>
    </xf>
    <xf numFmtId="3" fontId="237" fillId="33" borderId="172" xfId="12935" applyNumberFormat="1" applyFont="1" applyFill="1" applyBorder="1" applyAlignment="1">
      <alignment horizontal="right" wrapText="1"/>
    </xf>
    <xf numFmtId="236" fontId="472" fillId="33" borderId="172" xfId="20" applyNumberFormat="1" applyFont="1" applyFill="1" applyBorder="1" applyAlignment="1">
      <alignment horizontal="right" wrapText="1"/>
    </xf>
    <xf numFmtId="0" fontId="237" fillId="33" borderId="99" xfId="9008" quotePrefix="1" applyFont="1" applyFill="1" applyBorder="1" applyAlignment="1">
      <alignment horizontal="left" wrapText="1"/>
    </xf>
    <xf numFmtId="164" fontId="472" fillId="33" borderId="99" xfId="26286" applyNumberFormat="1" applyFont="1" applyFill="1" applyBorder="1" applyAlignment="1">
      <alignment horizontal="right" wrapText="1"/>
    </xf>
    <xf numFmtId="164" fontId="472" fillId="33" borderId="99" xfId="20" applyFont="1" applyFill="1" applyBorder="1" applyAlignment="1">
      <alignment horizontal="right" wrapText="1"/>
    </xf>
    <xf numFmtId="2" fontId="472" fillId="33" borderId="99" xfId="26286" applyNumberFormat="1" applyFont="1" applyFill="1" applyBorder="1" applyAlignment="1">
      <alignment horizontal="right" wrapText="1"/>
    </xf>
    <xf numFmtId="0" fontId="237" fillId="33" borderId="99" xfId="12935" applyFont="1" applyFill="1" applyBorder="1" applyAlignment="1">
      <alignment horizontal="left" wrapText="1"/>
    </xf>
    <xf numFmtId="164" fontId="237" fillId="33" borderId="99" xfId="12935" applyNumberFormat="1" applyFont="1" applyFill="1" applyBorder="1" applyAlignment="1">
      <alignment horizontal="right" wrapText="1"/>
    </xf>
    <xf numFmtId="236" fontId="472" fillId="33" borderId="99" xfId="20" applyNumberFormat="1" applyFont="1" applyFill="1" applyBorder="1" applyAlignment="1">
      <alignment horizontal="right" wrapText="1"/>
    </xf>
    <xf numFmtId="2" fontId="237" fillId="33" borderId="99" xfId="12935" applyNumberFormat="1" applyFont="1" applyFill="1" applyBorder="1" applyAlignment="1">
      <alignment horizontal="right" wrapText="1"/>
    </xf>
    <xf numFmtId="3" fontId="472" fillId="33" borderId="99" xfId="20" applyNumberFormat="1" applyFont="1" applyFill="1" applyBorder="1" applyAlignment="1">
      <alignment horizontal="right" wrapText="1"/>
    </xf>
    <xf numFmtId="0" fontId="237" fillId="124" borderId="172" xfId="12935" applyFont="1" applyFill="1" applyBorder="1" applyAlignment="1">
      <alignment horizontal="left" wrapText="1"/>
    </xf>
    <xf numFmtId="2" fontId="237" fillId="124" borderId="172" xfId="24663" applyNumberFormat="1" applyFont="1" applyFill="1" applyBorder="1" applyAlignment="1">
      <alignment horizontal="right" wrapText="1"/>
    </xf>
    <xf numFmtId="164" fontId="239" fillId="33" borderId="99" xfId="16" applyFont="1" applyFill="1" applyBorder="1" applyAlignment="1">
      <alignment vertical="center" wrapText="1"/>
    </xf>
    <xf numFmtId="164" fontId="237" fillId="33" borderId="172" xfId="16" applyFont="1" applyFill="1" applyBorder="1" applyAlignment="1">
      <alignment vertical="center"/>
    </xf>
    <xf numFmtId="164" fontId="237" fillId="33" borderId="99" xfId="16" applyFont="1" applyFill="1" applyBorder="1" applyAlignment="1">
      <alignment horizontal="right" wrapText="1"/>
    </xf>
    <xf numFmtId="164" fontId="237" fillId="33" borderId="99" xfId="16" applyFont="1" applyFill="1" applyBorder="1" applyAlignment="1">
      <alignment horizontal="right"/>
    </xf>
    <xf numFmtId="164" fontId="237" fillId="124" borderId="99" xfId="0" applyNumberFormat="1" applyFont="1" applyFill="1" applyBorder="1" applyAlignment="1">
      <alignment vertical="center" wrapText="1"/>
    </xf>
    <xf numFmtId="164" fontId="237" fillId="124" borderId="99" xfId="0" applyNumberFormat="1" applyFont="1" applyFill="1" applyBorder="1" applyAlignment="1">
      <alignment horizontal="right" vertical="center" wrapText="1"/>
    </xf>
    <xf numFmtId="1" fontId="237" fillId="124" borderId="99" xfId="0" applyNumberFormat="1" applyFont="1" applyFill="1" applyBorder="1" applyAlignment="1">
      <alignment horizontal="right" vertical="center" wrapText="1"/>
    </xf>
    <xf numFmtId="164" fontId="472" fillId="124" borderId="99" xfId="0" applyNumberFormat="1" applyFont="1" applyFill="1" applyBorder="1"/>
    <xf numFmtId="14" fontId="237" fillId="124" borderId="99" xfId="0" applyNumberFormat="1" applyFont="1" applyFill="1" applyBorder="1" applyAlignment="1">
      <alignment vertical="center" wrapText="1"/>
    </xf>
    <xf numFmtId="0" fontId="237" fillId="124" borderId="99" xfId="0" applyFont="1" applyFill="1" applyBorder="1" applyAlignment="1">
      <alignment horizontal="right" vertical="center" wrapText="1"/>
    </xf>
    <xf numFmtId="166" fontId="472" fillId="124" borderId="99" xfId="0" applyNumberFormat="1" applyFont="1" applyFill="1" applyBorder="1"/>
    <xf numFmtId="343" fontId="472" fillId="124" borderId="99" xfId="0" applyNumberFormat="1" applyFont="1" applyFill="1" applyBorder="1"/>
    <xf numFmtId="164" fontId="472" fillId="33" borderId="172" xfId="13" applyFont="1" applyFill="1" applyBorder="1" applyAlignment="1">
      <alignment horizontal="right" wrapText="1"/>
    </xf>
    <xf numFmtId="165" fontId="498" fillId="33" borderId="99" xfId="16" applyNumberFormat="1" applyFont="1" applyFill="1" applyBorder="1"/>
    <xf numFmtId="338" fontId="498" fillId="33" borderId="99" xfId="27" applyNumberFormat="1" applyFont="1" applyFill="1" applyBorder="1" applyAlignment="1">
      <alignment horizontal="right" wrapText="1"/>
    </xf>
    <xf numFmtId="14" fontId="472" fillId="33" borderId="99" xfId="20" applyNumberFormat="1" applyFont="1" applyFill="1" applyBorder="1" applyAlignment="1">
      <alignment horizontal="left"/>
    </xf>
    <xf numFmtId="14" fontId="472" fillId="33" borderId="99" xfId="20" quotePrefix="1" applyNumberFormat="1" applyFont="1" applyFill="1" applyBorder="1" applyAlignment="1">
      <alignment horizontal="right" wrapText="1"/>
    </xf>
    <xf numFmtId="49" fontId="472" fillId="33" borderId="99" xfId="20" quotePrefix="1" applyNumberFormat="1" applyFont="1" applyFill="1" applyBorder="1" applyAlignment="1">
      <alignment horizontal="right" wrapText="1"/>
    </xf>
    <xf numFmtId="164" fontId="472" fillId="33" borderId="99" xfId="3" applyFont="1" applyFill="1" applyBorder="1" applyAlignment="1">
      <alignment horizontal="right" wrapText="1"/>
    </xf>
    <xf numFmtId="14" fontId="472" fillId="33" borderId="172" xfId="20" quotePrefix="1" applyNumberFormat="1" applyFont="1" applyFill="1" applyBorder="1" applyAlignment="1">
      <alignment horizontal="right" wrapText="1"/>
    </xf>
    <xf numFmtId="49" fontId="472" fillId="33" borderId="172" xfId="20" quotePrefix="1" applyNumberFormat="1" applyFont="1" applyFill="1" applyBorder="1" applyAlignment="1">
      <alignment horizontal="right" wrapText="1"/>
    </xf>
    <xf numFmtId="14" fontId="472" fillId="33" borderId="172" xfId="20" applyNumberFormat="1" applyFont="1" applyFill="1" applyBorder="1" applyAlignment="1">
      <alignment horizontal="right" wrapText="1"/>
    </xf>
    <xf numFmtId="164" fontId="472" fillId="33" borderId="172" xfId="3" applyFont="1" applyFill="1" applyBorder="1" applyAlignment="1">
      <alignment horizontal="right" wrapText="1"/>
    </xf>
    <xf numFmtId="0" fontId="237" fillId="33" borderId="99" xfId="12935" applyFont="1" applyFill="1" applyBorder="1" applyAlignment="1">
      <alignment horizontal="left"/>
    </xf>
    <xf numFmtId="14" fontId="472" fillId="33" borderId="99" xfId="20" applyNumberFormat="1" applyFont="1" applyFill="1" applyBorder="1" applyAlignment="1">
      <alignment horizontal="right" wrapText="1"/>
    </xf>
    <xf numFmtId="171" fontId="472" fillId="33" borderId="99" xfId="20" applyNumberFormat="1" applyFont="1" applyFill="1" applyBorder="1" applyAlignment="1">
      <alignment horizontal="right" wrapText="1"/>
    </xf>
    <xf numFmtId="171" fontId="472" fillId="33" borderId="99" xfId="3" applyNumberFormat="1" applyFont="1" applyFill="1" applyBorder="1" applyAlignment="1">
      <alignment horizontal="right" wrapText="1"/>
    </xf>
    <xf numFmtId="0" fontId="237" fillId="33" borderId="172" xfId="12935" applyFont="1" applyFill="1" applyBorder="1" applyAlignment="1">
      <alignment horizontal="left"/>
    </xf>
    <xf numFmtId="2" fontId="237" fillId="33" borderId="172" xfId="12935" applyNumberFormat="1" applyFont="1" applyFill="1" applyBorder="1" applyAlignment="1">
      <alignment horizontal="right" wrapText="1"/>
    </xf>
    <xf numFmtId="0" fontId="478" fillId="0" borderId="172" xfId="26318" applyFont="1" applyBorder="1"/>
    <xf numFmtId="0" fontId="487" fillId="0" borderId="172" xfId="26318" applyFont="1" applyBorder="1"/>
    <xf numFmtId="0" fontId="478" fillId="0" borderId="173" xfId="26318" applyFont="1" applyBorder="1"/>
    <xf numFmtId="0" fontId="478" fillId="0" borderId="99" xfId="26318" applyFont="1" applyBorder="1"/>
    <xf numFmtId="0" fontId="478" fillId="0" borderId="172" xfId="0" applyFont="1" applyBorder="1"/>
    <xf numFmtId="0" fontId="487" fillId="0" borderId="172" xfId="0" applyFont="1" applyBorder="1"/>
    <xf numFmtId="0" fontId="478" fillId="0" borderId="173" xfId="0" applyFont="1" applyBorder="1"/>
    <xf numFmtId="0" fontId="478" fillId="33" borderId="172" xfId="0" applyFont="1" applyFill="1" applyBorder="1"/>
    <xf numFmtId="0" fontId="487" fillId="33" borderId="172" xfId="0" applyFont="1" applyFill="1" applyBorder="1"/>
    <xf numFmtId="0" fontId="478" fillId="33" borderId="173" xfId="0" applyFont="1" applyFill="1" applyBorder="1"/>
    <xf numFmtId="164" fontId="472" fillId="33" borderId="99" xfId="0" applyNumberFormat="1" applyFont="1" applyFill="1" applyBorder="1" applyAlignment="1">
      <alignment horizontal="left" wrapText="1"/>
    </xf>
    <xf numFmtId="333" fontId="472" fillId="33" borderId="99" xfId="16278" applyNumberFormat="1" applyFont="1" applyFill="1" applyBorder="1" applyAlignment="1">
      <alignment horizontal="right" wrapText="1"/>
    </xf>
    <xf numFmtId="0" fontId="472" fillId="33" borderId="99" xfId="26307" applyFont="1" applyFill="1" applyBorder="1" applyAlignment="1">
      <alignment horizontal="left"/>
    </xf>
    <xf numFmtId="0" fontId="472" fillId="33" borderId="99" xfId="26308" applyFont="1" applyFill="1" applyBorder="1" applyAlignment="1">
      <alignment horizontal="right" wrapText="1"/>
    </xf>
    <xf numFmtId="0" fontId="472" fillId="33" borderId="99" xfId="26307" applyFont="1" applyFill="1" applyBorder="1" applyAlignment="1">
      <alignment horizontal="right" wrapText="1"/>
    </xf>
    <xf numFmtId="14" fontId="472" fillId="33" borderId="99" xfId="13079" applyNumberFormat="1" applyFont="1" applyFill="1" applyBorder="1" applyAlignment="1">
      <alignment horizontal="right" wrapText="1"/>
    </xf>
    <xf numFmtId="14" fontId="472" fillId="33" borderId="172" xfId="13079" applyNumberFormat="1" applyFont="1" applyFill="1" applyBorder="1" applyAlignment="1">
      <alignment horizontal="right" wrapText="1"/>
    </xf>
    <xf numFmtId="338" fontId="237" fillId="33" borderId="174" xfId="27467" applyNumberFormat="1" applyFont="1" applyFill="1" applyBorder="1"/>
    <xf numFmtId="338" fontId="239" fillId="33" borderId="174" xfId="27467" applyNumberFormat="1" applyFont="1" applyFill="1" applyBorder="1"/>
    <xf numFmtId="164" fontId="472" fillId="33" borderId="172" xfId="13079" applyFont="1" applyFill="1" applyBorder="1" applyAlignment="1">
      <alignment horizontal="left"/>
    </xf>
    <xf numFmtId="164" fontId="172" fillId="33" borderId="172" xfId="16" applyFill="1" applyBorder="1"/>
    <xf numFmtId="164" fontId="487" fillId="125" borderId="99" xfId="0" applyNumberFormat="1" applyFont="1" applyFill="1" applyBorder="1" applyAlignment="1">
      <alignment wrapText="1"/>
    </xf>
    <xf numFmtId="164" fontId="487" fillId="126" borderId="172" xfId="0" applyNumberFormat="1" applyFont="1" applyFill="1" applyBorder="1" applyAlignment="1">
      <alignment wrapText="1"/>
    </xf>
    <xf numFmtId="262" fontId="487" fillId="126" borderId="172" xfId="0" applyNumberFormat="1" applyFont="1" applyFill="1" applyBorder="1" applyAlignment="1">
      <alignment horizontal="right" wrapText="1"/>
    </xf>
    <xf numFmtId="164" fontId="472" fillId="33" borderId="99" xfId="20" applyFont="1" applyFill="1" applyBorder="1" applyAlignment="1">
      <alignment horizontal="left" wrapText="1"/>
    </xf>
    <xf numFmtId="164" fontId="472" fillId="33" borderId="99" xfId="20" quotePrefix="1" applyFont="1" applyFill="1" applyBorder="1" applyAlignment="1">
      <alignment horizontal="right" wrapText="1"/>
    </xf>
    <xf numFmtId="1" fontId="472" fillId="33" borderId="99" xfId="20" quotePrefix="1" applyNumberFormat="1" applyFont="1" applyFill="1" applyBorder="1" applyAlignment="1">
      <alignment horizontal="right" vertical="center" wrapText="1"/>
    </xf>
    <xf numFmtId="14" fontId="472" fillId="33" borderId="99" xfId="20" applyNumberFormat="1" applyFont="1" applyFill="1" applyBorder="1" applyAlignment="1">
      <alignment horizontal="right" vertical="center" wrapText="1"/>
    </xf>
    <xf numFmtId="14" fontId="472" fillId="33" borderId="99" xfId="12986" applyNumberFormat="1" applyFont="1" applyFill="1" applyBorder="1" applyAlignment="1">
      <alignment horizontal="left"/>
    </xf>
    <xf numFmtId="164" fontId="472" fillId="33" borderId="99" xfId="12986" applyFont="1" applyFill="1" applyBorder="1" applyAlignment="1">
      <alignment horizontal="right" wrapText="1"/>
    </xf>
    <xf numFmtId="164" fontId="472" fillId="33" borderId="99" xfId="12977" applyFont="1" applyFill="1" applyBorder="1"/>
    <xf numFmtId="164" fontId="472" fillId="33" borderId="99" xfId="12977" applyFont="1" applyFill="1" applyBorder="1" applyAlignment="1">
      <alignment horizontal="right" wrapText="1"/>
    </xf>
    <xf numFmtId="164" fontId="472" fillId="33" borderId="172" xfId="12977" applyFont="1" applyFill="1" applyBorder="1"/>
    <xf numFmtId="3" fontId="472" fillId="33" borderId="172" xfId="12977" applyNumberFormat="1" applyFont="1" applyFill="1" applyBorder="1" applyAlignment="1">
      <alignment horizontal="right"/>
    </xf>
    <xf numFmtId="164" fontId="237" fillId="33" borderId="172" xfId="16" applyFont="1" applyFill="1" applyBorder="1" applyAlignment="1">
      <alignment horizontal="right" vertical="center" wrapText="1"/>
    </xf>
    <xf numFmtId="164" fontId="237" fillId="33" borderId="173" xfId="16" applyFont="1" applyFill="1" applyBorder="1" applyAlignment="1">
      <alignment horizontal="right" vertical="center" wrapText="1"/>
    </xf>
    <xf numFmtId="164" fontId="472" fillId="33" borderId="99" xfId="12990" applyFont="1" applyFill="1" applyBorder="1" applyAlignment="1">
      <alignment horizontal="left" wrapText="1"/>
    </xf>
    <xf numFmtId="164" fontId="472" fillId="33" borderId="99" xfId="12977" applyFont="1" applyFill="1" applyBorder="1" applyAlignment="1">
      <alignment horizontal="left" wrapText="1"/>
    </xf>
    <xf numFmtId="164" fontId="472" fillId="33" borderId="172" xfId="12990" applyFont="1" applyFill="1" applyBorder="1" applyAlignment="1">
      <alignment horizontal="left" wrapText="1"/>
    </xf>
    <xf numFmtId="164" fontId="472" fillId="33" borderId="172" xfId="12977" applyFont="1" applyFill="1" applyBorder="1" applyAlignment="1">
      <alignment horizontal="left" wrapText="1"/>
    </xf>
    <xf numFmtId="164" fontId="472" fillId="33" borderId="173" xfId="12990" applyFont="1" applyFill="1" applyBorder="1" applyAlignment="1">
      <alignment horizontal="left" wrapText="1"/>
    </xf>
    <xf numFmtId="3" fontId="21" fillId="33" borderId="174" xfId="12977" applyNumberFormat="1" applyFont="1" applyFill="1" applyBorder="1"/>
    <xf numFmtId="164" fontId="472" fillId="33" borderId="99" xfId="12990" applyFont="1" applyFill="1" applyBorder="1" applyAlignment="1">
      <alignment vertical="center" wrapText="1"/>
    </xf>
    <xf numFmtId="164" fontId="472" fillId="33" borderId="99" xfId="12991" applyFont="1" applyFill="1" applyBorder="1" applyAlignment="1">
      <alignment horizontal="right" vertical="center" wrapText="1"/>
    </xf>
    <xf numFmtId="164" fontId="236" fillId="33" borderId="99" xfId="1006" applyNumberFormat="1" applyFont="1" applyFill="1" applyBorder="1" applyAlignment="1">
      <alignment horizontal="left"/>
    </xf>
    <xf numFmtId="164" fontId="172" fillId="33" borderId="99" xfId="12977" applyFill="1" applyBorder="1"/>
    <xf numFmtId="164" fontId="172" fillId="33" borderId="99" xfId="12977" applyFill="1" applyBorder="1" applyAlignment="1">
      <alignment horizontal="right"/>
    </xf>
    <xf numFmtId="229" fontId="172" fillId="33" borderId="0" xfId="16" applyNumberFormat="1" applyFill="1"/>
    <xf numFmtId="229" fontId="0" fillId="33" borderId="0" xfId="16" applyNumberFormat="1" applyFont="1" applyFill="1"/>
    <xf numFmtId="9" fontId="473" fillId="0" borderId="0" xfId="12936" applyFont="1"/>
    <xf numFmtId="164" fontId="500" fillId="33" borderId="0" xfId="16" applyFont="1" applyFill="1" applyAlignment="1">
      <alignment horizontal="left"/>
    </xf>
    <xf numFmtId="164" fontId="472" fillId="33" borderId="175" xfId="20" applyFont="1" applyFill="1" applyBorder="1" applyAlignment="1">
      <alignment horizontal="right" wrapText="1"/>
    </xf>
    <xf numFmtId="2" fontId="237" fillId="33" borderId="175" xfId="12935" applyNumberFormat="1" applyFont="1" applyFill="1" applyBorder="1" applyAlignment="1">
      <alignment horizontal="right" wrapText="1"/>
    </xf>
    <xf numFmtId="164" fontId="472" fillId="33" borderId="175" xfId="26286" applyNumberFormat="1" applyFont="1" applyFill="1" applyBorder="1" applyAlignment="1">
      <alignment horizontal="right" wrapText="1"/>
    </xf>
    <xf numFmtId="2" fontId="472" fillId="33" borderId="175" xfId="26286" applyNumberFormat="1" applyFont="1" applyFill="1" applyBorder="1" applyAlignment="1">
      <alignment horizontal="right" wrapText="1"/>
    </xf>
    <xf numFmtId="164" fontId="472" fillId="33" borderId="175" xfId="16" applyFont="1" applyFill="1" applyBorder="1"/>
    <xf numFmtId="164" fontId="237" fillId="33" borderId="175" xfId="16" applyFont="1" applyFill="1" applyBorder="1" applyAlignment="1">
      <alignment wrapText="1"/>
    </xf>
    <xf numFmtId="164" fontId="472" fillId="124" borderId="175" xfId="0" applyNumberFormat="1" applyFont="1" applyFill="1" applyBorder="1"/>
    <xf numFmtId="208" fontId="472" fillId="124" borderId="175" xfId="0" applyNumberFormat="1" applyFont="1" applyFill="1" applyBorder="1"/>
    <xf numFmtId="3" fontId="472" fillId="124" borderId="175" xfId="0" applyNumberFormat="1" applyFont="1" applyFill="1" applyBorder="1"/>
    <xf numFmtId="166" fontId="472" fillId="124" borderId="175" xfId="0" applyNumberFormat="1" applyFont="1" applyFill="1" applyBorder="1"/>
    <xf numFmtId="343" fontId="472" fillId="124" borderId="175" xfId="0" applyNumberFormat="1" applyFont="1" applyFill="1" applyBorder="1"/>
    <xf numFmtId="14" fontId="472" fillId="124" borderId="175" xfId="0" applyNumberFormat="1" applyFont="1" applyFill="1" applyBorder="1"/>
    <xf numFmtId="344" fontId="472" fillId="124" borderId="175" xfId="0" applyNumberFormat="1" applyFont="1" applyFill="1" applyBorder="1"/>
    <xf numFmtId="0" fontId="472" fillId="124" borderId="175" xfId="0" applyFont="1" applyFill="1" applyBorder="1"/>
    <xf numFmtId="173" fontId="472" fillId="124" borderId="175" xfId="0" applyNumberFormat="1" applyFont="1" applyFill="1" applyBorder="1"/>
    <xf numFmtId="2" fontId="472" fillId="124" borderId="175" xfId="0" applyNumberFormat="1" applyFont="1" applyFill="1" applyBorder="1"/>
    <xf numFmtId="0" fontId="237" fillId="33" borderId="175" xfId="12935" applyFont="1" applyFill="1" applyBorder="1" applyAlignment="1">
      <alignment horizontal="left" wrapText="1"/>
    </xf>
    <xf numFmtId="3" fontId="237" fillId="33" borderId="176" xfId="12935" applyNumberFormat="1" applyFont="1" applyFill="1" applyBorder="1" applyAlignment="1">
      <alignment horizontal="right"/>
    </xf>
    <xf numFmtId="3" fontId="237" fillId="33" borderId="177" xfId="12935" applyNumberFormat="1" applyFont="1" applyFill="1" applyBorder="1" applyAlignment="1">
      <alignment horizontal="right"/>
    </xf>
    <xf numFmtId="0" fontId="237" fillId="0" borderId="179" xfId="26318" applyFont="1" applyBorder="1" applyAlignment="1">
      <alignment horizontal="center" vertical="top"/>
    </xf>
    <xf numFmtId="3" fontId="478" fillId="0" borderId="179" xfId="26318" applyNumberFormat="1" applyFont="1" applyBorder="1"/>
    <xf numFmtId="0" fontId="237" fillId="0" borderId="179" xfId="0" applyFont="1" applyBorder="1" applyAlignment="1">
      <alignment horizontal="center" vertical="top"/>
    </xf>
    <xf numFmtId="0" fontId="478" fillId="0" borderId="177" xfId="0" applyFont="1" applyBorder="1"/>
    <xf numFmtId="0" fontId="478" fillId="0" borderId="179" xfId="0" applyFont="1" applyBorder="1"/>
    <xf numFmtId="0" fontId="237" fillId="33" borderId="179" xfId="0" applyFont="1" applyFill="1" applyBorder="1" applyAlignment="1">
      <alignment horizontal="center" vertical="top"/>
    </xf>
    <xf numFmtId="333" fontId="472" fillId="33" borderId="179" xfId="16278" applyNumberFormat="1" applyFont="1" applyFill="1" applyBorder="1" applyAlignment="1">
      <alignment horizontal="right" wrapText="1"/>
    </xf>
    <xf numFmtId="14" fontId="472" fillId="33" borderId="179" xfId="13079" applyNumberFormat="1" applyFont="1" applyFill="1" applyBorder="1" applyAlignment="1">
      <alignment horizontal="right" wrapText="1"/>
    </xf>
    <xf numFmtId="333" fontId="472" fillId="33" borderId="176" xfId="26307" applyNumberFormat="1" applyFont="1" applyFill="1" applyBorder="1" applyAlignment="1">
      <alignment horizontal="right"/>
    </xf>
    <xf numFmtId="333" fontId="472" fillId="33" borderId="175" xfId="26307" applyNumberFormat="1" applyFont="1" applyFill="1" applyBorder="1" applyAlignment="1">
      <alignment horizontal="right"/>
    </xf>
    <xf numFmtId="333" fontId="472" fillId="33" borderId="177" xfId="26307" applyNumberFormat="1" applyFont="1" applyFill="1" applyBorder="1" applyAlignment="1">
      <alignment horizontal="right"/>
    </xf>
    <xf numFmtId="338" fontId="237" fillId="33" borderId="108" xfId="27467" applyNumberFormat="1" applyFont="1" applyFill="1" applyBorder="1"/>
    <xf numFmtId="338" fontId="237" fillId="33" borderId="179" xfId="27467" applyNumberFormat="1" applyFont="1" applyFill="1" applyBorder="1"/>
    <xf numFmtId="338" fontId="1" fillId="33" borderId="175" xfId="27467" applyNumberFormat="1" applyFill="1" applyBorder="1"/>
    <xf numFmtId="338" fontId="239" fillId="33" borderId="175" xfId="27467" applyNumberFormat="1" applyFont="1" applyFill="1" applyBorder="1"/>
    <xf numFmtId="164" fontId="21" fillId="33" borderId="175" xfId="13079" applyFont="1" applyFill="1" applyBorder="1" applyAlignment="1">
      <alignment horizontal="left"/>
    </xf>
    <xf numFmtId="164" fontId="172" fillId="33" borderId="175" xfId="13079" applyFill="1" applyBorder="1" applyAlignment="1">
      <alignment horizontal="right"/>
    </xf>
    <xf numFmtId="164" fontId="487" fillId="126" borderId="176" xfId="0" applyNumberFormat="1" applyFont="1" applyFill="1" applyBorder="1" applyAlignment="1">
      <alignment wrapText="1"/>
    </xf>
    <xf numFmtId="164" fontId="487" fillId="126" borderId="175" xfId="0" applyNumberFormat="1" applyFont="1" applyFill="1" applyBorder="1" applyAlignment="1">
      <alignment wrapText="1"/>
    </xf>
    <xf numFmtId="262" fontId="487" fillId="126" borderId="175" xfId="0" applyNumberFormat="1" applyFont="1" applyFill="1" applyBorder="1" applyAlignment="1">
      <alignment horizontal="right" wrapText="1"/>
    </xf>
    <xf numFmtId="165" fontId="220" fillId="33" borderId="175" xfId="12978" quotePrefix="1" applyNumberFormat="1" applyFont="1" applyFill="1" applyBorder="1" applyAlignment="1">
      <alignment horizontal="left"/>
    </xf>
    <xf numFmtId="3" fontId="21" fillId="33" borderId="175" xfId="12987" applyNumberFormat="1" applyFont="1" applyFill="1" applyBorder="1"/>
    <xf numFmtId="164" fontId="21" fillId="33" borderId="175" xfId="12977" applyFont="1" applyFill="1" applyBorder="1"/>
    <xf numFmtId="3" fontId="21" fillId="33" borderId="175" xfId="12977" applyNumberFormat="1" applyFont="1" applyFill="1" applyBorder="1" applyAlignment="1">
      <alignment horizontal="right"/>
    </xf>
    <xf numFmtId="165" fontId="220" fillId="33" borderId="176" xfId="12978" applyNumberFormat="1" applyFont="1" applyFill="1" applyBorder="1" applyAlignment="1">
      <alignment horizontal="left"/>
    </xf>
    <xf numFmtId="3" fontId="21" fillId="33" borderId="175" xfId="12977" applyNumberFormat="1" applyFont="1" applyFill="1" applyBorder="1"/>
    <xf numFmtId="3" fontId="21" fillId="33" borderId="178" xfId="12977" applyNumberFormat="1" applyFont="1" applyFill="1" applyBorder="1"/>
    <xf numFmtId="169" fontId="179" fillId="33" borderId="0" xfId="26336" applyNumberFormat="1" applyFont="1" applyFill="1" applyAlignment="1">
      <alignment horizontal="left" wrapText="1"/>
    </xf>
    <xf numFmtId="0" fontId="175" fillId="33" borderId="0" xfId="2" applyNumberFormat="1" applyFill="1" applyAlignment="1" applyProtection="1"/>
    <xf numFmtId="0" fontId="488" fillId="33" borderId="0" xfId="25052" applyFont="1" applyFill="1" applyAlignment="1">
      <alignment horizontal="center" vertical="top" wrapText="1"/>
    </xf>
  </cellXfs>
  <cellStyles count="27468">
    <cellStyle name="_x0013_" xfId="28" xr:uid="{00000000-0005-0000-0000-000000000000}"/>
    <cellStyle name=" 1" xfId="29" xr:uid="{00000000-0005-0000-0000-000001000000}"/>
    <cellStyle name=" Antiqua,Bold&quot;&amp;10CONFIDENTIAL&amp;R   &amp;&quot;Arial,Bold&quot;&amp;10&amp;P ⭤(]_Sumste1_ALLSTEN(吸͖吘͖_x0007__x0007_䜜͖" xfId="26337" xr:uid="{2B5BF61E-71BE-49DB-92C5-564E205805B1}"/>
    <cellStyle name="_x000a__x000a_JournalTemplate=C:\COMFO\CTALK\JOURSTD.TPL_x000a__x000a_LbStateAddress=3 3 0 251 1 89 2 311_x000a__x000a_LbStateJou" xfId="30" xr:uid="{00000000-0005-0000-0000-000003000000}"/>
    <cellStyle name="_x000a__x000a_JournalTemplate=C:\COMFO\CTALK\JOURSTD.TPL_x000a__x000a_LbStateAddress=3 3 0 251 1 89 2 311_x000a__x000a_LbStateJou 2" xfId="31" xr:uid="{00000000-0005-0000-0000-000004000000}"/>
    <cellStyle name="_x000a__x000a_JournalTemplate=C:\COMFO\CTALK\JOURSTD.TPL_x000a__x000a_LbStateAddress=3 3 0 251 1 89 2 311_x000a__x000a_LbStateJou 2 2" xfId="32" xr:uid="{00000000-0005-0000-0000-000005000000}"/>
    <cellStyle name="_x000a__x000a_JournalTemplate=C:\COMFO\CTALK\JOURSTD.TPL_x000a__x000a_LbStateAddress=3 3 0 251 1 89 2 311_x000a__x000a_LbStateJou 2 3" xfId="33" xr:uid="{00000000-0005-0000-0000-000006000000}"/>
    <cellStyle name="_x000a__x000a_JournalTemplate=C:\COMFO\CTALK\JOURSTD.TPL_x000a__x000a_LbStateAddress=3 3 0 251 1 89 2 311_x000a__x000a_LbStateJou 2 4" xfId="34" xr:uid="{00000000-0005-0000-0000-000007000000}"/>
    <cellStyle name="_x000a__x000a_JournalTemplate=C:\COMFO\CTALK\JOURSTD.TPL_x000a__x000a_LbStateAddress=3 3 0 251 1 89 2 311_x000a__x000a_LbStateJou 2 5" xfId="35" xr:uid="{00000000-0005-0000-0000-000008000000}"/>
    <cellStyle name="_x000a__x000a_JournalTemplate=C:\COMFO\CTALK\JOURSTD.TPL_x000a__x000a_LbStateAddress=3 3 0 251 1 89 2 311_x000a__x000a_LbStateJou 3" xfId="36" xr:uid="{00000000-0005-0000-0000-000009000000}"/>
    <cellStyle name="_x000a__x000a_JournalTemplate=C:\COMFO\CTALK\JOURSTD.TPL_x000a__x000a_LbStateAddress=3 3 0 251 1 89 2 311_x000a__x000a_LbStateJou 3 2" xfId="37" xr:uid="{00000000-0005-0000-0000-00000A000000}"/>
    <cellStyle name="_x000a__x000a_JournalTemplate=C:\COMFO\CTALK\JOURSTD.TPL_x000a__x000a_LbStateAddress=3 3 0 251 1 89 2 311_x000a__x000a_LbStateJou 3 3" xfId="38" xr:uid="{00000000-0005-0000-0000-00000B000000}"/>
    <cellStyle name="_x000a__x000a_JournalTemplate=C:\COMFO\CTALK\JOURSTD.TPL_x000a__x000a_LbStateAddress=3 3 0 251 1 89 2 311_x000a__x000a_LbStateJou 3 4" xfId="39" xr:uid="{00000000-0005-0000-0000-00000C000000}"/>
    <cellStyle name="_x000a__x000a_JournalTemplate=C:\COMFO\CTALK\JOURSTD.TPL_x000a__x000a_LbStateAddress=3 3 0 251 1 89 2 311_x000a__x000a_LbStateJou 3 5" xfId="40" xr:uid="{00000000-0005-0000-0000-00000D000000}"/>
    <cellStyle name="_x000a__x000a_JournalTemplate=C:\COMFO\CTALK\JOURSTD.TPL_x000a__x000a_LbStateAddress=3 3 0 251 1 89 2 311_x000a__x000a_LbStateJou_BG Insulation - avg cost per measure" xfId="41" xr:uid="{00000000-0005-0000-0000-00000E000000}"/>
    <cellStyle name="$ BOX" xfId="42" xr:uid="{00000000-0005-0000-0000-00000F000000}"/>
    <cellStyle name="$1000s (0)" xfId="43" xr:uid="{00000000-0005-0000-0000-000010000000}"/>
    <cellStyle name="%" xfId="44" xr:uid="{00000000-0005-0000-0000-000011000000}"/>
    <cellStyle name="% 2" xfId="45" xr:uid="{00000000-0005-0000-0000-000012000000}"/>
    <cellStyle name="% 2 2" xfId="46" xr:uid="{00000000-0005-0000-0000-000013000000}"/>
    <cellStyle name="% 2 3" xfId="47" xr:uid="{00000000-0005-0000-0000-000014000000}"/>
    <cellStyle name="% 2 4" xfId="48" xr:uid="{00000000-0005-0000-0000-000015000000}"/>
    <cellStyle name="% 2 5" xfId="49" xr:uid="{00000000-0005-0000-0000-000016000000}"/>
    <cellStyle name="% 2 6" xfId="50" xr:uid="{00000000-0005-0000-0000-000017000000}"/>
    <cellStyle name="% 2 7" xfId="51" xr:uid="{00000000-0005-0000-0000-000018000000}"/>
    <cellStyle name="% 3" xfId="52" xr:uid="{00000000-0005-0000-0000-000019000000}"/>
    <cellStyle name="% 4" xfId="53" xr:uid="{00000000-0005-0000-0000-00001A000000}"/>
    <cellStyle name="% 5" xfId="54" xr:uid="{00000000-0005-0000-0000-00001B000000}"/>
    <cellStyle name="% 6" xfId="55" xr:uid="{00000000-0005-0000-0000-00001C000000}"/>
    <cellStyle name="% 7" xfId="56" xr:uid="{00000000-0005-0000-0000-00001D000000}"/>
    <cellStyle name="% 8" xfId="57" xr:uid="{00000000-0005-0000-0000-00001E000000}"/>
    <cellStyle name="% 9" xfId="58" xr:uid="{00000000-0005-0000-0000-00001F000000}"/>
    <cellStyle name="%_(f) ONNET PC TOOL (4.0.0) PPC 29111_V3" xfId="59" xr:uid="{00000000-0005-0000-0000-000020000000}"/>
    <cellStyle name="%_(F) ONNET PC TOOL (4.0.0)_BETA_Stdpricing_ZH" xfId="60" xr:uid="{00000000-0005-0000-0000-000021000000}"/>
    <cellStyle name="%_(H) IP SELECT TOOL (0.2.0) BETA b" xfId="61" xr:uid="{00000000-0005-0000-0000-000022000000}"/>
    <cellStyle name="%_0311 CERT v1" xfId="62" xr:uid="{00000000-0005-0000-0000-000023000000}"/>
    <cellStyle name="%_1210 CERTv2" xfId="63" xr:uid="{00000000-0005-0000-0000-000024000000}"/>
    <cellStyle name="%_BGS Outturn template - detail v3" xfId="64" xr:uid="{00000000-0005-0000-0000-000025000000}"/>
    <cellStyle name="%_BGS Outturn template - detail with comments (2)" xfId="65" xr:uid="{00000000-0005-0000-0000-000026000000}"/>
    <cellStyle name="%_BGS Segmented P&amp;L February 2010" xfId="66" xr:uid="{00000000-0005-0000-0000-000027000000}"/>
    <cellStyle name="%_BGS Segmented P&amp;L January 2010(Peteupdated)" xfId="67" xr:uid="{00000000-0005-0000-0000-000028000000}"/>
    <cellStyle name="%_Book2" xfId="68" xr:uid="{00000000-0005-0000-0000-000029000000}"/>
    <cellStyle name="%_Centrica - Response Bid  fwv1 2003-02-24" xfId="69" xr:uid="{00000000-0005-0000-0000-00002A000000}"/>
    <cellStyle name="%_Centrica - Response Bid  fwv2 2003-02-25" xfId="70" xr:uid="{00000000-0005-0000-0000-00002B000000}"/>
    <cellStyle name="%_Centrica VPN fw V1" xfId="71" xr:uid="{00000000-0005-0000-0000-00002C000000}"/>
    <cellStyle name="%_CERT 2011 LE2 Model 19-05-11 FINAL" xfId="72" xr:uid="{00000000-0005-0000-0000-00002D000000}"/>
    <cellStyle name="%_Cole - Track 1 £1,645m tracking" xfId="73" xr:uid="{00000000-0005-0000-0000-00002E000000}"/>
    <cellStyle name="%_Combined channel f'cast wc 240111v2" xfId="74" xr:uid="{00000000-0005-0000-0000-00002F000000}"/>
    <cellStyle name="%_Combined channel f'cast wc 240111v2_0311 CERT v1" xfId="75" xr:uid="{00000000-0005-0000-0000-000030000000}"/>
    <cellStyle name="%_Combined channel f'cast wc 240111v2_0411 CERTv1" xfId="76" xr:uid="{00000000-0005-0000-0000-000031000000}"/>
    <cellStyle name="%_Cost Centre Mappings_HR Extrapolation" xfId="77" xr:uid="{00000000-0005-0000-0000-000032000000}"/>
    <cellStyle name="%_Day4P&amp;Ls" xfId="78" xr:uid="{00000000-0005-0000-0000-000033000000}"/>
    <cellStyle name="%_Headcount Report_May_10_NEW STRUCTURE" xfId="79" xr:uid="{00000000-0005-0000-0000-000034000000}"/>
    <cellStyle name="%_HR_2010-Jan" xfId="80" xr:uid="{00000000-0005-0000-0000-000035000000}"/>
    <cellStyle name="%_HSE_2011" xfId="81" xr:uid="{00000000-0005-0000-0000-000036000000}"/>
    <cellStyle name="%_LE1 summary slide" xfId="82" xr:uid="{00000000-0005-0000-0000-000037000000}"/>
    <cellStyle name="%_Manpower Reports Mar 11" xfId="83" xr:uid="{00000000-0005-0000-0000-000038000000}"/>
    <cellStyle name="%_Manpower Reports September 2011" xfId="84" xr:uid="{00000000-0005-0000-0000-000039000000}"/>
    <cellStyle name="%_September FTE Tracker Report" xfId="85" xr:uid="{00000000-0005-0000-0000-00003A000000}"/>
    <cellStyle name="%_TYP_2010_ Reporting_Phased_FINAL BPS Opex" xfId="86" xr:uid="{00000000-0005-0000-0000-00003B000000}"/>
    <cellStyle name="%_WD3" xfId="87" xr:uid="{00000000-0005-0000-0000-00003C000000}"/>
    <cellStyle name="%_Xl0000007" xfId="88" xr:uid="{00000000-0005-0000-0000-00003D000000}"/>
    <cellStyle name="%0" xfId="89" xr:uid="{00000000-0005-0000-0000-00003E000000}"/>
    <cellStyle name="%1" xfId="90" xr:uid="{00000000-0005-0000-0000-00003F000000}"/>
    <cellStyle name="%2" xfId="91" xr:uid="{00000000-0005-0000-0000-000040000000}"/>
    <cellStyle name="******************************************" xfId="92" xr:uid="{00000000-0005-0000-0000-000041000000}"/>
    <cellStyle name="??" xfId="93" xr:uid="{00000000-0005-0000-0000-000042000000}"/>
    <cellStyle name="?? [0.00]_BP to GO (Revised Jun1)" xfId="26338" xr:uid="{FDB2452A-CC8A-49ED-AD58-ED497AED1374}"/>
    <cellStyle name="?? 2" xfId="94" xr:uid="{00000000-0005-0000-0000-000044000000}"/>
    <cellStyle name="?? 3" xfId="95" xr:uid="{00000000-0005-0000-0000-000045000000}"/>
    <cellStyle name="?? 4" xfId="96" xr:uid="{00000000-0005-0000-0000-000046000000}"/>
    <cellStyle name="????" xfId="97" xr:uid="{00000000-0005-0000-0000-000047000000}"/>
    <cellStyle name="???? [0.00]_BP to GO (Revised Jun1)" xfId="26339" xr:uid="{6F972F72-EFF8-4899-A020-5EE5163E0411}"/>
    <cellStyle name="???? 2" xfId="98" xr:uid="{00000000-0005-0000-0000-000049000000}"/>
    <cellStyle name="???? 3" xfId="99" xr:uid="{00000000-0005-0000-0000-00004A000000}"/>
    <cellStyle name="???? 4" xfId="100" xr:uid="{00000000-0005-0000-0000-00004B000000}"/>
    <cellStyle name="?????? [0]_??????" xfId="101" xr:uid="{00000000-0005-0000-0000-00004C000000}"/>
    <cellStyle name="????????????????????????????????????????????????????????????????" xfId="102" xr:uid="{00000000-0005-0000-0000-00004D000000}"/>
    <cellStyle name="???????????????????????????????????????????????????????????????? 2" xfId="103" xr:uid="{00000000-0005-0000-0000-00004E000000}"/>
    <cellStyle name="??????????_?????? ????????? ???? 2004 ??" xfId="104" xr:uid="{00000000-0005-0000-0000-00004F000000}"/>
    <cellStyle name="???????_010 ?????? ????????? ?? ??????? 2003 ? ????????????" xfId="105" xr:uid="{00000000-0005-0000-0000-000050000000}"/>
    <cellStyle name="??????_??????" xfId="106" xr:uid="{00000000-0005-0000-0000-000051000000}"/>
    <cellStyle name="????_BP to GO (Revised Jun1)" xfId="26340" xr:uid="{73C94C15-FD26-4BF8-9DCC-4F1609281314}"/>
    <cellStyle name="??_BP to GO (Revised Jun1)" xfId="26341" xr:uid="{CA429F10-F245-4AB3-B1AE-4E33E45FB197}"/>
    <cellStyle name="]_x000d__x000a_Zoomed=1_x000d__x000a_Row=0_x000d__x000a_Column=0_x000d__x000a_Height=0_x000d__x000a_Width=0_x000d__x000a_FontName=FoxFont_x000d__x000a_FontStyle=0_x000d__x000a_FontSize=9_x000d__x000a_PrtFontName=FoxPrin" xfId="107" xr:uid="{00000000-0005-0000-0000-000054000000}"/>
    <cellStyle name="]_x000d__x000a_Zoomed=1_x000d__x000a_Row=0_x000d__x000a_Column=0_x000d__x000a_Height=0_x000d__x000a_Width=0_x000d__x000a_FontName=FoxFont_x000d__x000a_FontStyle=0_x000d__x000a_FontSize=9_x000d__x000a_PrtFontName=FoxPrin 2" xfId="108" xr:uid="{00000000-0005-0000-0000-000055000000}"/>
    <cellStyle name="]_x000d__x000a_Zoomed=1_x000d__x000a_Row=0_x000d__x000a_Column=0_x000d__x000a_Height=0_x000d__x000a_Width=0_x000d__x000a_FontName=FoxFont_x000d__x000a_FontStyle=0_x000d__x000a_FontSize=9_x000d__x000a_PrtFontName=FoxPrin 2 2" xfId="109" xr:uid="{00000000-0005-0000-0000-000056000000}"/>
    <cellStyle name="]_x000d__x000a_Zoomed=1_x000d__x000a_Row=0_x000d__x000a_Column=0_x000d__x000a_Height=0_x000d__x000a_Width=0_x000d__x000a_FontName=FoxFont_x000d__x000a_FontStyle=0_x000d__x000a_FontSize=9_x000d__x000a_PrtFontName=FoxPrin 3" xfId="110" xr:uid="{00000000-0005-0000-0000-000057000000}"/>
    <cellStyle name="]_x000d__x000a_Zoomed=1_x000d__x000a_Row=0_x000d__x000a_Column=0_x000d__x000a_Height=0_x000d__x000a_Width=0_x000d__x000a_FontName=FoxFont_x000d__x000a_FontStyle=0_x000d__x000a_FontSize=9_x000d__x000a_PrtFontName=FoxPrin 4" xfId="111" xr:uid="{00000000-0005-0000-0000-000058000000}"/>
    <cellStyle name="]_x000d__x000a_Zoomed=1_x000d__x000a_Row=0_x000d__x000a_Column=0_x000d__x000a_Height=0_x000d__x000a_Width=0_x000d__x000a_FontName=FoxFont_x000d__x000a_FontStyle=0_x000d__x000a_FontSize=9_x000d__x000a_PrtFontName=FoxPrin 5" xfId="112" xr:uid="{00000000-0005-0000-0000-000059000000}"/>
    <cellStyle name="]_x000d__x000a_Zoomed=1_x000d__x000a_Row=0_x000d__x000a_Column=0_x000d__x000a_Height=0_x000d__x000a_Width=0_x000d__x000a_FontName=FoxFont_x000d__x000a_FontStyle=0_x000d__x000a_FontSize=9_x000d__x000a_PrtFontName=FoxPrin 6" xfId="113" xr:uid="{00000000-0005-0000-0000-00005A000000}"/>
    <cellStyle name="]_x000d__x000a_Zoomed=1_x000d__x000a_Row=0_x000d__x000a_Column=0_x000d__x000a_Height=0_x000d__x000a_Width=0_x000d__x000a_FontName=FoxFont_x000d__x000a_FontStyle=0_x000d__x000a_FontSize=9_x000d__x000a_PrtFontName=FoxPrin 6 2" xfId="16454" xr:uid="{371E7F04-DA12-49D5-884C-CD42C63D08E7}"/>
    <cellStyle name="]_x000d__x000a_Zoomed=1_x000d__x000a_Row=0_x000d__x000a_Column=0_x000d__x000a_Height=0_x000d__x000a_Width=0_x000d__x000a_FontName=FoxFont_x000d__x000a_FontStyle=0_x000d__x000a_FontSize=9_x000d__x000a_PrtFontName=FoxPrin_BGCE Indirect opex TYP" xfId="114" xr:uid="{00000000-0005-0000-0000-00005B000000}"/>
    <cellStyle name="_%(SignOnly)" xfId="115" xr:uid="{00000000-0005-0000-0000-00005C000000}"/>
    <cellStyle name="_%(SignOnly)_cashflow analysis slide" xfId="116" xr:uid="{00000000-0005-0000-0000-00005D000000}"/>
    <cellStyle name="_%(SignOnly)_Charts" xfId="117" xr:uid="{00000000-0005-0000-0000-00005E000000}"/>
    <cellStyle name="_%(SignSpaceOnly)" xfId="118" xr:uid="{00000000-0005-0000-0000-00005F000000}"/>
    <cellStyle name="_%(SignSpaceOnly)_cashflow analysis slide" xfId="119" xr:uid="{00000000-0005-0000-0000-000060000000}"/>
    <cellStyle name="_%(SignSpaceOnly)_Charts" xfId="120" xr:uid="{00000000-0005-0000-0000-000061000000}"/>
    <cellStyle name="_£100mslideforLE2" xfId="121" xr:uid="{00000000-0005-0000-0000-000062000000}"/>
    <cellStyle name="_£100mslideforLE2_BGCE Indirect opex TYP" xfId="122" xr:uid="{00000000-0005-0000-0000-000063000000}"/>
    <cellStyle name="_£100mslideforLE2_Year on Year Causal" xfId="123" xr:uid="{00000000-0005-0000-0000-000064000000}"/>
    <cellStyle name="_07-10 ROCE Summary (ARA)" xfId="124" xr:uid="{00000000-0005-0000-0000-000065000000}"/>
    <cellStyle name="_1209 CERT pack" xfId="125" xr:uid="{00000000-0005-0000-0000-000066000000}"/>
    <cellStyle name="_1209 CERT pack (3)" xfId="126" xr:uid="{00000000-0005-0000-0000-000067000000}"/>
    <cellStyle name="_1209 CERT pack (3)_CERT 2011 LE2 Model 19-05-11 FINAL" xfId="127" xr:uid="{00000000-0005-0000-0000-000068000000}"/>
    <cellStyle name="_1209 CERT pack (3)_Insulation Op Plan template - Hillserve" xfId="128" xr:uid="{00000000-0005-0000-0000-000069000000}"/>
    <cellStyle name="_1209 CERT pack_BG Insulation - avg cost per measure" xfId="129" xr:uid="{00000000-0005-0000-0000-00006A000000}"/>
    <cellStyle name="_2008Data" xfId="130" xr:uid="{00000000-0005-0000-0000-00006B000000}"/>
    <cellStyle name="_2009 data to use in dashboard" xfId="131" xr:uid="{00000000-0005-0000-0000-00006C000000}"/>
    <cellStyle name="_2009 margins by segment - LE2 link" xfId="132" xr:uid="{00000000-0005-0000-0000-00006D000000}"/>
    <cellStyle name="_2009-2010SalesFactbase&amp;InsData1a" xfId="133" xr:uid="{00000000-0005-0000-0000-00006E000000}"/>
    <cellStyle name="_2009Data" xfId="134" xr:uid="{00000000-0005-0000-0000-00006F000000}"/>
    <cellStyle name="_2011-13 HLA 24th September" xfId="135" xr:uid="{00000000-0005-0000-0000-000070000000}"/>
    <cellStyle name="_6" xfId="136" xr:uid="{00000000-0005-0000-0000-000071000000}"/>
    <cellStyle name="_6 2" xfId="137" xr:uid="{00000000-0005-0000-0000-000072000000}"/>
    <cellStyle name="_6_BGB Feb 2010" xfId="138" xr:uid="{00000000-0005-0000-0000-000073000000}"/>
    <cellStyle name="_6_BGB Manpower Jan 2010 (2)" xfId="139" xr:uid="{00000000-0005-0000-0000-000074000000}"/>
    <cellStyle name="_6_BGB Mar 2010" xfId="140" xr:uid="{00000000-0005-0000-0000-000075000000}"/>
    <cellStyle name="_6_BGCE Indirect opex TYP" xfId="141" xr:uid="{00000000-0005-0000-0000-000076000000}"/>
    <cellStyle name="_6_Headcount Report_May_10_NEW STRUCTURE" xfId="142" xr:uid="{00000000-0005-0000-0000-000077000000}"/>
    <cellStyle name="_6_HR_2010-Jan" xfId="143" xr:uid="{00000000-0005-0000-0000-000078000000}"/>
    <cellStyle name="_6_HSE_2011" xfId="144" xr:uid="{00000000-0005-0000-0000-000079000000}"/>
    <cellStyle name="_6_Manpower Reports Mar 11" xfId="145" xr:uid="{00000000-0005-0000-0000-00007A000000}"/>
    <cellStyle name="_6_Manpower Reports September 2011" xfId="146" xr:uid="{00000000-0005-0000-0000-00007B000000}"/>
    <cellStyle name="_6_October LTA" xfId="147" xr:uid="{00000000-0005-0000-0000-00007C000000}"/>
    <cellStyle name="_6_Vick Brown BGB Feb 2010" xfId="148" xr:uid="{00000000-0005-0000-0000-00007D000000}"/>
    <cellStyle name="_6_Year on Year Causal" xfId="149" xr:uid="{00000000-0005-0000-0000-00007E000000}"/>
    <cellStyle name="_ABM" xfId="150" xr:uid="{00000000-0005-0000-0000-00007F000000}"/>
    <cellStyle name="_AC Dashboard - Final" xfId="151" xr:uid="{00000000-0005-0000-0000-000080000000}"/>
    <cellStyle name="_AC Dashboard - Final 2" xfId="152" xr:uid="{00000000-0005-0000-0000-000081000000}"/>
    <cellStyle name="_AC Dashboard - Final_BGCE Indirect opex TYP" xfId="153" xr:uid="{00000000-0005-0000-0000-000082000000}"/>
    <cellStyle name="_AC Dashboard - Final_Year on Year Causal" xfId="154" xr:uid="{00000000-0005-0000-0000-000083000000}"/>
    <cellStyle name="_Actuals_Weekly" xfId="155" xr:uid="{00000000-0005-0000-0000-000084000000}"/>
    <cellStyle name="_Actuals_Weekly_1" xfId="156" xr:uid="{00000000-0005-0000-0000-000085000000}"/>
    <cellStyle name="_Actuals_Weekly_1 2" xfId="157" xr:uid="{00000000-0005-0000-0000-000086000000}"/>
    <cellStyle name="_Actuals_Weekly_1_BGCE Indirect opex TYP" xfId="158" xr:uid="{00000000-0005-0000-0000-000087000000}"/>
    <cellStyle name="_Actuals_Weekly_1_Year on Year Causal" xfId="159" xr:uid="{00000000-0005-0000-0000-000088000000}"/>
    <cellStyle name="_Actuals_Weekly_Actuals_Weekly" xfId="160" xr:uid="{00000000-0005-0000-0000-000089000000}"/>
    <cellStyle name="_Actuals_Weekly_Actuals_Weekly 2" xfId="161" xr:uid="{00000000-0005-0000-0000-00008A000000}"/>
    <cellStyle name="_Actuals_Weekly_Actuals_Weekly_BGCE Indirect opex TYP" xfId="162" xr:uid="{00000000-0005-0000-0000-00008B000000}"/>
    <cellStyle name="_Actuals_Weekly_Actuals_Weekly_Year on Year Causal" xfId="163" xr:uid="{00000000-0005-0000-0000-00008C000000}"/>
    <cellStyle name="_Actuals_Weekly_BGB Definitions" xfId="164" xr:uid="{00000000-0005-0000-0000-00008D000000}"/>
    <cellStyle name="_Actuals_Weekly_BGB scorecard for inclusion in CEO Weekly Report" xfId="165" xr:uid="{00000000-0005-0000-0000-00008E000000}"/>
    <cellStyle name="_Actuals_Weekly_BGB scorecard_Week10" xfId="166" xr:uid="{00000000-0005-0000-0000-00008F000000}"/>
    <cellStyle name="_Actuals_Weekly_BGB scorecard_Week9v2" xfId="167" xr:uid="{00000000-0005-0000-0000-000090000000}"/>
    <cellStyle name="_Actuals_Weekly_BGCE Indirect opex TYP" xfId="168" xr:uid="{00000000-0005-0000-0000-000091000000}"/>
    <cellStyle name="_Actuals_Weekly_BGS Definitions" xfId="169" xr:uid="{00000000-0005-0000-0000-000092000000}"/>
    <cellStyle name="_Actuals_Weekly_BGS scorecard for inclusion in CEO Weekly Report" xfId="170" xr:uid="{00000000-0005-0000-0000-000093000000}"/>
    <cellStyle name="_Actuals_Weekly_BGS scorecard_Week10(draft)" xfId="171" xr:uid="{00000000-0005-0000-0000-000094000000}"/>
    <cellStyle name="_Actuals_Weekly_BGS scorecard_Week9v2" xfId="172" xr:uid="{00000000-0005-0000-0000-000095000000}"/>
    <cellStyle name="_Actuals_Weekly_Cole - Track 1 £1,645m tracking" xfId="173" xr:uid="{00000000-0005-0000-0000-000096000000}"/>
    <cellStyle name="_Actuals_Weekly_Monthly_HR_GL_BGNewMarkets_2011b" xfId="174" xr:uid="{00000000-0005-0000-0000-000097000000}"/>
    <cellStyle name="_Actuals_Weekly_Sheet1" xfId="175" xr:uid="{00000000-0005-0000-0000-000098000000}"/>
    <cellStyle name="_Actuals_Weekly_Weekly_L0_Pack_2011" xfId="176" xr:uid="{00000000-0005-0000-0000-000099000000}"/>
    <cellStyle name="_Actuals_Weekly_Year on Year Causal" xfId="177" xr:uid="{00000000-0005-0000-0000-00009A000000}"/>
    <cellStyle name="_Adjustments page" xfId="178" xr:uid="{00000000-0005-0000-0000-00009B000000}"/>
    <cellStyle name="_Adjustments page_BGB Definitions" xfId="179" xr:uid="{00000000-0005-0000-0000-00009C000000}"/>
    <cellStyle name="_Adjustments page_BGB scorecard for inclusion in CEO Weekly Report" xfId="180" xr:uid="{00000000-0005-0000-0000-00009D000000}"/>
    <cellStyle name="_Adjustments page_BGB scorecard_Week10" xfId="181" xr:uid="{00000000-0005-0000-0000-00009E000000}"/>
    <cellStyle name="_Adjustments page_BGB scorecard_Week9v2" xfId="182" xr:uid="{00000000-0005-0000-0000-00009F000000}"/>
    <cellStyle name="_Adjustments page_BGS Definitions" xfId="183" xr:uid="{00000000-0005-0000-0000-0000A0000000}"/>
    <cellStyle name="_Adjustments page_BGS scorecard for inclusion in CEO Weekly Report" xfId="184" xr:uid="{00000000-0005-0000-0000-0000A1000000}"/>
    <cellStyle name="_Adjustments page_BGS scorecard_Week10(draft)" xfId="185" xr:uid="{00000000-0005-0000-0000-0000A2000000}"/>
    <cellStyle name="_Adjustments page_BGS scorecard_Week9v2" xfId="186" xr:uid="{00000000-0005-0000-0000-0000A3000000}"/>
    <cellStyle name="_Adjustments page_Monthly_HR_GL_BGNewMarkets_2011b" xfId="187" xr:uid="{00000000-0005-0000-0000-0000A4000000}"/>
    <cellStyle name="_Adjustments page_Sheet1" xfId="188" xr:uid="{00000000-0005-0000-0000-0000A5000000}"/>
    <cellStyle name="_Adjustments page_Weekly_L0_Pack_2011" xfId="189" xr:uid="{00000000-0005-0000-0000-0000A6000000}"/>
    <cellStyle name="_Analysis of BGR submission (1 June 2010) v2" xfId="190" xr:uid="{00000000-0005-0000-0000-0000A7000000}"/>
    <cellStyle name="_April 04 CBS Margin Report" xfId="191" xr:uid="{00000000-0005-0000-0000-0000A8000000}"/>
    <cellStyle name="_April 04 CBS Margin Report 2" xfId="192" xr:uid="{00000000-0005-0000-0000-0000A9000000}"/>
    <cellStyle name="_April 04 CBS Margin Report_BGCE Indirect opex TYP" xfId="193" xr:uid="{00000000-0005-0000-0000-0000AA000000}"/>
    <cellStyle name="_April 04 CBS Margin Report_Year on Year Causal" xfId="194" xr:uid="{00000000-0005-0000-0000-0000AB000000}"/>
    <cellStyle name="_AprilFTE" xfId="195" xr:uid="{00000000-0005-0000-0000-0000AC000000}"/>
    <cellStyle name="_AprilFTE 2" xfId="196" xr:uid="{00000000-0005-0000-0000-0000AD000000}"/>
    <cellStyle name="_ASA graph data" xfId="197" xr:uid="{00000000-0005-0000-0000-0000AE000000}"/>
    <cellStyle name="_ASA graph data_BGB Definitions" xfId="198" xr:uid="{00000000-0005-0000-0000-0000AF000000}"/>
    <cellStyle name="_ASA graph data_BGB scorecard for inclusion in CEO Weekly Report" xfId="199" xr:uid="{00000000-0005-0000-0000-0000B0000000}"/>
    <cellStyle name="_ASA graph data_BGB scorecard_Week10" xfId="200" xr:uid="{00000000-0005-0000-0000-0000B1000000}"/>
    <cellStyle name="_ASA graph data_BGB scorecard_Week9v2" xfId="201" xr:uid="{00000000-0005-0000-0000-0000B2000000}"/>
    <cellStyle name="_ASA graph data_BGCE Indirect opex TYP" xfId="202" xr:uid="{00000000-0005-0000-0000-0000B3000000}"/>
    <cellStyle name="_ASA graph data_BGS Definitions" xfId="203" xr:uid="{00000000-0005-0000-0000-0000B4000000}"/>
    <cellStyle name="_ASA graph data_BGS scorecard for inclusion in CEO Weekly Report" xfId="204" xr:uid="{00000000-0005-0000-0000-0000B5000000}"/>
    <cellStyle name="_ASA graph data_BGS scorecard_Week10(draft)" xfId="205" xr:uid="{00000000-0005-0000-0000-0000B6000000}"/>
    <cellStyle name="_ASA graph data_BGS scorecard_Week9v2" xfId="206" xr:uid="{00000000-0005-0000-0000-0000B7000000}"/>
    <cellStyle name="_ASA graph data_Monthly_HR_GL_BGNewMarkets_2011b" xfId="207" xr:uid="{00000000-0005-0000-0000-0000B8000000}"/>
    <cellStyle name="_ASA graph data_Sheet1" xfId="208" xr:uid="{00000000-0005-0000-0000-0000B9000000}"/>
    <cellStyle name="_ASA graph data_Weekly_L0_Pack_2011" xfId="209" xr:uid="{00000000-0005-0000-0000-0000BA000000}"/>
    <cellStyle name="_ASA graph data_Year on Year Causal" xfId="210" xr:uid="{00000000-0005-0000-0000-0000BB000000}"/>
    <cellStyle name="_Ascot BGS BW- Sept 10" xfId="211" xr:uid="{00000000-0005-0000-0000-0000BC000000}"/>
    <cellStyle name="_August 01" xfId="212" xr:uid="{00000000-0005-0000-0000-0000BD000000}"/>
    <cellStyle name="_August 01_Year on Year Causal" xfId="213" xr:uid="{00000000-0005-0000-0000-0000BE000000}"/>
    <cellStyle name="_August'01" xfId="214" xr:uid="{00000000-0005-0000-0000-0000BF000000}"/>
    <cellStyle name="_August'01_Year on Year Causal" xfId="215" xr:uid="{00000000-0005-0000-0000-0000C0000000}"/>
    <cellStyle name="_BCS Journal - Ceres intangible asset" xfId="216" xr:uid="{00000000-0005-0000-0000-0000C1000000}"/>
    <cellStyle name="_BCS Journal - Deferred tax write-off" xfId="217" xr:uid="{00000000-0005-0000-0000-0000C2000000}"/>
    <cellStyle name="_BCS Journal - Earn out &amp; Bonus accrual" xfId="218" xr:uid="{00000000-0005-0000-0000-0000C3000000}"/>
    <cellStyle name="_BCS Journal - Solar Technologies acquisition" xfId="219" xr:uid="{00000000-0005-0000-0000-0000C4000000}"/>
    <cellStyle name="_BG Opex Apr 2011 Wd3 v2" xfId="220" xr:uid="{00000000-0005-0000-0000-0000C5000000}"/>
    <cellStyle name="_BGB FTE by CC Mar_11" xfId="221" xr:uid="{00000000-0005-0000-0000-0000C6000000}"/>
    <cellStyle name="_BGB Margins Report - Gas - Feb 2006" xfId="222" xr:uid="{00000000-0005-0000-0000-0000C7000000}"/>
    <cellStyle name="_BGB Margins Report - Gas - Feb 2006 2" xfId="223" xr:uid="{00000000-0005-0000-0000-0000C8000000}"/>
    <cellStyle name="_BGB Margins Report - Gas - Feb 2006_BGCE Indirect opex TYP" xfId="224" xr:uid="{00000000-0005-0000-0000-0000C9000000}"/>
    <cellStyle name="_BGB Margins Report - Gas - Feb 2006_Year on Year Causal" xfId="225" xr:uid="{00000000-0005-0000-0000-0000CA000000}"/>
    <cellStyle name="_BGB-reporting template" xfId="226" xr:uid="{00000000-0005-0000-0000-0000CB000000}"/>
    <cellStyle name="_BGB-reporting template 2" xfId="227" xr:uid="{00000000-0005-0000-0000-0000CC000000}"/>
    <cellStyle name="_BGCE Indirect opex TYP" xfId="228" xr:uid="{00000000-0005-0000-0000-0000CD000000}"/>
    <cellStyle name="_BGMM Template" xfId="229" xr:uid="{00000000-0005-0000-0000-0000CE000000}"/>
    <cellStyle name="_BGMM Template_BGB Definitions" xfId="230" xr:uid="{00000000-0005-0000-0000-0000CF000000}"/>
    <cellStyle name="_BGMM Template_BGB scorecard for inclusion in CEO Weekly Report" xfId="231" xr:uid="{00000000-0005-0000-0000-0000D0000000}"/>
    <cellStyle name="_BGMM Template_BGB scorecard_Week10" xfId="232" xr:uid="{00000000-0005-0000-0000-0000D1000000}"/>
    <cellStyle name="_BGMM Template_BGB scorecard_Week9v2" xfId="233" xr:uid="{00000000-0005-0000-0000-0000D2000000}"/>
    <cellStyle name="_BGMM Template_BGS Definitions" xfId="234" xr:uid="{00000000-0005-0000-0000-0000D3000000}"/>
    <cellStyle name="_BGMM Template_BGS scorecard for inclusion in CEO Weekly Report" xfId="235" xr:uid="{00000000-0005-0000-0000-0000D4000000}"/>
    <cellStyle name="_BGMM Template_BGS scorecard_Week10(draft)" xfId="236" xr:uid="{00000000-0005-0000-0000-0000D5000000}"/>
    <cellStyle name="_BGMM Template_BGS scorecard_Week9v2" xfId="237" xr:uid="{00000000-0005-0000-0000-0000D6000000}"/>
    <cellStyle name="_BGMM Template_Monthly_HR_GL_BGNewMarkets_2011b" xfId="238" xr:uid="{00000000-0005-0000-0000-0000D7000000}"/>
    <cellStyle name="_BGMM Template_Sheet1" xfId="239" xr:uid="{00000000-0005-0000-0000-0000D8000000}"/>
    <cellStyle name="_BGMM Template_Weekly_L0_Pack_2011" xfId="240" xr:uid="{00000000-0005-0000-0000-0000D9000000}"/>
    <cellStyle name="_BGR" xfId="241" xr:uid="{00000000-0005-0000-0000-0000DA000000}"/>
    <cellStyle name="_BGR - BGS Jan FTE" xfId="242" xr:uid="{00000000-0005-0000-0000-0000DB000000}"/>
    <cellStyle name="_BGR - BGS Jan FTE 2" xfId="243" xr:uid="{00000000-0005-0000-0000-0000DC000000}"/>
    <cellStyle name="_BGR Outturn template - detail v3" xfId="244" xr:uid="{00000000-0005-0000-0000-0000DD000000}"/>
    <cellStyle name="_BGRLE2Summary" xfId="245" xr:uid="{00000000-0005-0000-0000-0000DE000000}"/>
    <cellStyle name="_BGRLE2Summary_BGCE Indirect opex TYP" xfId="246" xr:uid="{00000000-0005-0000-0000-0000DF000000}"/>
    <cellStyle name="_BGRLE2Summary_Year on Year Causal" xfId="247" xr:uid="{00000000-0005-0000-0000-0000E0000000}"/>
    <cellStyle name="_BGS" xfId="248" xr:uid="{00000000-0005-0000-0000-0000E1000000}"/>
    <cellStyle name="_BGS - Input (2)" xfId="249" xr:uid="{00000000-0005-0000-0000-0000E2000000}"/>
    <cellStyle name="_BGS Dashboard - Commercial - Week 47 (2)" xfId="250" xr:uid="{00000000-0005-0000-0000-0000E3000000}"/>
    <cellStyle name="_BGS Dashboard_Template.v2" xfId="251" xr:uid="{00000000-0005-0000-0000-0000E4000000}"/>
    <cellStyle name="_BGS Dashboard_Template.v2_BGB Definitions" xfId="252" xr:uid="{00000000-0005-0000-0000-0000E5000000}"/>
    <cellStyle name="_BGS Dashboard_Template.v2_BGB scorecard for inclusion in CEO Weekly Report" xfId="253" xr:uid="{00000000-0005-0000-0000-0000E6000000}"/>
    <cellStyle name="_BGS Dashboard_Template.v2_BGB scorecard_Week10" xfId="254" xr:uid="{00000000-0005-0000-0000-0000E7000000}"/>
    <cellStyle name="_BGS Dashboard_Template.v2_BGB scorecard_Week9v2" xfId="255" xr:uid="{00000000-0005-0000-0000-0000E8000000}"/>
    <cellStyle name="_BGS Dashboard_Template.v2_BGS Definitions" xfId="256" xr:uid="{00000000-0005-0000-0000-0000E9000000}"/>
    <cellStyle name="_BGS Dashboard_Template.v2_BGS scorecard for inclusion in CEO Weekly Report" xfId="257" xr:uid="{00000000-0005-0000-0000-0000EA000000}"/>
    <cellStyle name="_BGS Dashboard_Template.v2_BGS scorecard_Week10(draft)" xfId="258" xr:uid="{00000000-0005-0000-0000-0000EB000000}"/>
    <cellStyle name="_BGS Dashboard_Template.v2_BGS scorecard_Week9v2" xfId="259" xr:uid="{00000000-0005-0000-0000-0000EC000000}"/>
    <cellStyle name="_BGS Dashboard_Template.v2_Monthly_HR_GL_BGNewMarkets_2011b" xfId="260" xr:uid="{00000000-0005-0000-0000-0000ED000000}"/>
    <cellStyle name="_BGS Dashboard_Template.v2_Sheet1" xfId="261" xr:uid="{00000000-0005-0000-0000-0000EE000000}"/>
    <cellStyle name="_BGS Dashboard_Template.v2_Weekly_L0_Pack_2011" xfId="262" xr:uid="{00000000-0005-0000-0000-0000EF000000}"/>
    <cellStyle name="_BGS Dashboard_Template.v3 (version 1) (version 1)" xfId="263" xr:uid="{00000000-0005-0000-0000-0000F0000000}"/>
    <cellStyle name="_BGS Dashboard_Week35" xfId="264" xr:uid="{00000000-0005-0000-0000-0000F1000000}"/>
    <cellStyle name="_BGS LE2 phased 2009" xfId="265" xr:uid="{00000000-0005-0000-0000-0000F2000000}"/>
    <cellStyle name="_BGS LE2 phased 2010" xfId="266" xr:uid="{00000000-0005-0000-0000-0000F3000000}"/>
    <cellStyle name="_BGS LE2 phased 2011" xfId="267" xr:uid="{00000000-0005-0000-0000-0000F4000000}"/>
    <cellStyle name="_BGS Outturn template - detail with comments (2)" xfId="268" xr:uid="{00000000-0005-0000-0000-0000F5000000}"/>
    <cellStyle name="_BGS Segmented P&amp;L December 2009" xfId="269" xr:uid="{00000000-0005-0000-0000-0000F6000000}"/>
    <cellStyle name="_BGS Segmented P&amp;L February 2010" xfId="270" xr:uid="{00000000-0005-0000-0000-0000F7000000}"/>
    <cellStyle name="_BGS Segmented P&amp;L January 2010(Peteupdated)" xfId="271" xr:uid="{00000000-0005-0000-0000-0000F8000000}"/>
    <cellStyle name="_BGSLE1ABM" xfId="272" xr:uid="{00000000-0005-0000-0000-0000F9000000}"/>
    <cellStyle name="_BM v2 (2)" xfId="273" xr:uid="{00000000-0005-0000-0000-0000FA000000}"/>
    <cellStyle name="_BM v2 (2) 2" xfId="274" xr:uid="{00000000-0005-0000-0000-0000FB000000}"/>
    <cellStyle name="_BM v2 (2)_BGCE Indirect opex TYP" xfId="275" xr:uid="{00000000-0005-0000-0000-0000FC000000}"/>
    <cellStyle name="_BM v2 (2)_Cole - Track 1 £1,645m tracking" xfId="276" xr:uid="{00000000-0005-0000-0000-0000FD000000}"/>
    <cellStyle name="_BM v2 (2)_HR summary template" xfId="277" xr:uid="{00000000-0005-0000-0000-0000FE000000}"/>
    <cellStyle name="_BM v2 (2)_HR_2010-Jan" xfId="278" xr:uid="{00000000-0005-0000-0000-0000FF000000}"/>
    <cellStyle name="_BM v2 (2)_HSE_2011" xfId="279" xr:uid="{00000000-0005-0000-0000-000000010000}"/>
    <cellStyle name="_BM v2 (2)_Manpower Reports Mar 11" xfId="280" xr:uid="{00000000-0005-0000-0000-000001010000}"/>
    <cellStyle name="_BM v2 (2)_Manpower Reports September 2011" xfId="281" xr:uid="{00000000-0005-0000-0000-000002010000}"/>
    <cellStyle name="_BM v2 (2)_MEB HR 3 year plan submitted v3 10 September 2010 v1" xfId="282" xr:uid="{00000000-0005-0000-0000-000003010000}"/>
    <cellStyle name="_BM v2 (2)_October LTA" xfId="283" xr:uid="{00000000-0005-0000-0000-000004010000}"/>
    <cellStyle name="_BM v2 (2)_Year on Year Causal" xfId="284" xr:uid="{00000000-0005-0000-0000-000005010000}"/>
    <cellStyle name="_Book1" xfId="285" xr:uid="{00000000-0005-0000-0000-000006010000}"/>
    <cellStyle name="_Book1 2" xfId="286" xr:uid="{00000000-0005-0000-0000-000007010000}"/>
    <cellStyle name="_Book1_1" xfId="287" xr:uid="{00000000-0005-0000-0000-000008010000}"/>
    <cellStyle name="_Book1_2011-13 HLA 24th September" xfId="288" xr:uid="{00000000-0005-0000-0000-000009010000}"/>
    <cellStyle name="_Book1_BGCE Indirect opex TYP" xfId="289" xr:uid="{00000000-0005-0000-0000-00000A010000}"/>
    <cellStyle name="_Book1_July WD3" xfId="290" xr:uid="{00000000-0005-0000-0000-00000B010000}"/>
    <cellStyle name="_Book1_July WD3 2" xfId="291" xr:uid="{00000000-0005-0000-0000-00000C010000}"/>
    <cellStyle name="_Book1_WD3v1(wd4finalv1)" xfId="292" xr:uid="{00000000-0005-0000-0000-00000D010000}"/>
    <cellStyle name="_Book1_WD3v1(wd4finalv1) 2" xfId="293" xr:uid="{00000000-0005-0000-0000-00000E010000}"/>
    <cellStyle name="_Book1_Year on Year Causal" xfId="294" xr:uid="{00000000-0005-0000-0000-00000F010000}"/>
    <cellStyle name="_Book2" xfId="295" xr:uid="{00000000-0005-0000-0000-000010010000}"/>
    <cellStyle name="_Book2 (3)" xfId="296" xr:uid="{00000000-0005-0000-0000-000011010000}"/>
    <cellStyle name="_Book2 2" xfId="297" xr:uid="{00000000-0005-0000-0000-000012010000}"/>
    <cellStyle name="_Book2_BGB Definitions" xfId="298" xr:uid="{00000000-0005-0000-0000-000013010000}"/>
    <cellStyle name="_Book2_BGB scorecard for inclusion in CEO Weekly Report" xfId="299" xr:uid="{00000000-0005-0000-0000-000014010000}"/>
    <cellStyle name="_Book2_BGB scorecard_Week10" xfId="300" xr:uid="{00000000-0005-0000-0000-000015010000}"/>
    <cellStyle name="_Book2_BGB scorecard_Week9v2" xfId="301" xr:uid="{00000000-0005-0000-0000-000016010000}"/>
    <cellStyle name="_Book2_BGCE Indirect opex TYP" xfId="302" xr:uid="{00000000-0005-0000-0000-000017010000}"/>
    <cellStyle name="_Book2_BGS Definitions" xfId="303" xr:uid="{00000000-0005-0000-0000-000018010000}"/>
    <cellStyle name="_Book2_BGS scorecard for inclusion in CEO Weekly Report" xfId="304" xr:uid="{00000000-0005-0000-0000-000019010000}"/>
    <cellStyle name="_Book2_BGS scorecard_Week10(draft)" xfId="305" xr:uid="{00000000-0005-0000-0000-00001A010000}"/>
    <cellStyle name="_Book2_BGS scorecard_Week9v2" xfId="306" xr:uid="{00000000-0005-0000-0000-00001B010000}"/>
    <cellStyle name="_Book2_CE 2008 to 2009 opex causal" xfId="307" xr:uid="{00000000-0005-0000-0000-00001C010000}"/>
    <cellStyle name="_Book2_Cole - Track 1 £1,645m tracking" xfId="308" xr:uid="{00000000-0005-0000-0000-00001D010000}"/>
    <cellStyle name="_Book2_HR summary template" xfId="309" xr:uid="{00000000-0005-0000-0000-00001E010000}"/>
    <cellStyle name="_Book2_HR summary template 2" xfId="310" xr:uid="{00000000-0005-0000-0000-00001F010000}"/>
    <cellStyle name="_Book2_MEB HR 3 year plan submitted v3 10 September 2010 v1" xfId="311" xr:uid="{00000000-0005-0000-0000-000020010000}"/>
    <cellStyle name="_Book2_MEB HR 3 year plan submitted v3 10 September 2010 v1 2" xfId="312" xr:uid="{00000000-0005-0000-0000-000021010000}"/>
    <cellStyle name="_Book2_Monthly_HR_GL_BGNewMarkets_2011b" xfId="313" xr:uid="{00000000-0005-0000-0000-000022010000}"/>
    <cellStyle name="_Book2_Sheet1" xfId="314" xr:uid="{00000000-0005-0000-0000-000023010000}"/>
    <cellStyle name="_Book2_Weekly_L0_Pack_2011" xfId="315" xr:uid="{00000000-0005-0000-0000-000024010000}"/>
    <cellStyle name="_Book2_Year on Year Causal" xfId="316" xr:uid="{00000000-0005-0000-0000-000025010000}"/>
    <cellStyle name="_Book3" xfId="317" xr:uid="{00000000-0005-0000-0000-000026010000}"/>
    <cellStyle name="_Book3_BGB Definitions" xfId="318" xr:uid="{00000000-0005-0000-0000-000027010000}"/>
    <cellStyle name="_Book3_BGB scorecard for inclusion in CEO Weekly Report" xfId="319" xr:uid="{00000000-0005-0000-0000-000028010000}"/>
    <cellStyle name="_Book3_BGB scorecard_Week10" xfId="320" xr:uid="{00000000-0005-0000-0000-000029010000}"/>
    <cellStyle name="_Book3_BGB scorecard_Week9v2" xfId="321" xr:uid="{00000000-0005-0000-0000-00002A010000}"/>
    <cellStyle name="_Book3_BGS Definitions" xfId="322" xr:uid="{00000000-0005-0000-0000-00002B010000}"/>
    <cellStyle name="_Book3_BGS scorecard for inclusion in CEO Weekly Report" xfId="323" xr:uid="{00000000-0005-0000-0000-00002C010000}"/>
    <cellStyle name="_Book3_BGS scorecard_Week10(draft)" xfId="324" xr:uid="{00000000-0005-0000-0000-00002D010000}"/>
    <cellStyle name="_Book3_BGS scorecard_Week9v2" xfId="325" xr:uid="{00000000-0005-0000-0000-00002E010000}"/>
    <cellStyle name="_Book3_Monthly_HR_GL_BGNewMarkets_2011b" xfId="326" xr:uid="{00000000-0005-0000-0000-00002F010000}"/>
    <cellStyle name="_Book3_Sheet1" xfId="327" xr:uid="{00000000-0005-0000-0000-000030010000}"/>
    <cellStyle name="_Book3_Weekly_L0_Pack_2011" xfId="328" xr:uid="{00000000-0005-0000-0000-000031010000}"/>
    <cellStyle name="_Book7" xfId="329" xr:uid="{00000000-0005-0000-0000-000032010000}"/>
    <cellStyle name="_Book7_CERT 2011 LE2 Model 19-05-11 FINAL" xfId="330" xr:uid="{00000000-0005-0000-0000-000033010000}"/>
    <cellStyle name="_Book7_Insulation Op Plan template - Hillserve" xfId="331" xr:uid="{00000000-0005-0000-0000-000034010000}"/>
    <cellStyle name="_Budget 2010" xfId="332" xr:uid="{00000000-0005-0000-0000-000035010000}"/>
    <cellStyle name="_CAM 2007 KPI Monitor" xfId="333" xr:uid="{00000000-0005-0000-0000-000036010000}"/>
    <cellStyle name="_CAM 2007 KPI Monitor 2" xfId="334" xr:uid="{00000000-0005-0000-0000-000037010000}"/>
    <cellStyle name="_CAM 2007 KPI Monitor_BGCE Indirect opex TYP" xfId="335" xr:uid="{00000000-0005-0000-0000-000038010000}"/>
    <cellStyle name="_CAM 2007 KPI Monitor_Year on Year Causal" xfId="336" xr:uid="{00000000-0005-0000-0000-000039010000}"/>
    <cellStyle name="_CAM Scorecard" xfId="337" xr:uid="{00000000-0005-0000-0000-00003A010000}"/>
    <cellStyle name="_CAM Scorecard July" xfId="338" xr:uid="{00000000-0005-0000-0000-00003B010000}"/>
    <cellStyle name="_CAM Scorecard July_BGCE Indirect opex TYP" xfId="339" xr:uid="{00000000-0005-0000-0000-00003C010000}"/>
    <cellStyle name="_CAM Scorecard July_Cole - Track 1 £1,645m tracking" xfId="340" xr:uid="{00000000-0005-0000-0000-00003D010000}"/>
    <cellStyle name="_CAM Scorecard July_Year on Year Causal" xfId="341" xr:uid="{00000000-0005-0000-0000-00003E010000}"/>
    <cellStyle name="_CAM Scorecard Sept 07" xfId="342" xr:uid="{00000000-0005-0000-0000-00003F010000}"/>
    <cellStyle name="_CAM Scorecard Sept 07_BGCE Indirect opex TYP" xfId="343" xr:uid="{00000000-0005-0000-0000-000040010000}"/>
    <cellStyle name="_CAM Scorecard Sept 07_Cole - Track 1 £1,645m tracking" xfId="344" xr:uid="{00000000-0005-0000-0000-000041010000}"/>
    <cellStyle name="_CAM Scorecard Sept 07_Year on Year Causal" xfId="345" xr:uid="{00000000-0005-0000-0000-000042010000}"/>
    <cellStyle name="_CAM Scorecard_BGCE Indirect opex TYP" xfId="346" xr:uid="{00000000-0005-0000-0000-000043010000}"/>
    <cellStyle name="_CAM Scorecard_Cole - Track 1 £1,645m tracking" xfId="347" xr:uid="{00000000-0005-0000-0000-000044010000}"/>
    <cellStyle name="_CAM Scorecard_Year on Year Causal" xfId="348" xr:uid="{00000000-0005-0000-0000-000045010000}"/>
    <cellStyle name="_cashflow analysis slide" xfId="349" xr:uid="{00000000-0005-0000-0000-000046010000}"/>
    <cellStyle name="_CBS Margin Report" xfId="350" xr:uid="{00000000-0005-0000-0000-000047010000}"/>
    <cellStyle name="_CBS Margin Report 2" xfId="351" xr:uid="{00000000-0005-0000-0000-000048010000}"/>
    <cellStyle name="_CBS Margin Report_BGCE Indirect opex TYP" xfId="352" xr:uid="{00000000-0005-0000-0000-000049010000}"/>
    <cellStyle name="_CBS Margin Report_Year on Year Causal" xfId="353" xr:uid="{00000000-0005-0000-0000-00004A010000}"/>
    <cellStyle name="_CC 2007 L2 Activity Monitor" xfId="354" xr:uid="{00000000-0005-0000-0000-00004B010000}"/>
    <cellStyle name="_CC 2007 L2 Activity Monitor Sep07" xfId="355" xr:uid="{00000000-0005-0000-0000-00004C010000}"/>
    <cellStyle name="_CC 2007 L2 Activity Monitor Sep07_BGCE Indirect opex TYP" xfId="356" xr:uid="{00000000-0005-0000-0000-00004D010000}"/>
    <cellStyle name="_CC 2007 L2 Activity Monitor Sep07_Cole - Track 1 £1,645m tracking" xfId="357" xr:uid="{00000000-0005-0000-0000-00004E010000}"/>
    <cellStyle name="_CC 2007 L2 Activity Monitor Sep07_Year on Year Causal" xfId="358" xr:uid="{00000000-0005-0000-0000-00004F010000}"/>
    <cellStyle name="_CC 2007 L2 Activity Monitor_BGCE Indirect opex TYP" xfId="359" xr:uid="{00000000-0005-0000-0000-000050010000}"/>
    <cellStyle name="_CC 2007 L2 Activity Monitor_Cole - Track 1 £1,645m tracking" xfId="360" xr:uid="{00000000-0005-0000-0000-000051010000}"/>
    <cellStyle name="_CC 2007 L2 Activity Monitor_Year on Year Causal" xfId="361" xr:uid="{00000000-0005-0000-0000-000052010000}"/>
    <cellStyle name="_CC recharges OBG May09" xfId="362" xr:uid="{00000000-0005-0000-0000-000053010000}"/>
    <cellStyle name="_CERT Budget 09,10,11,12 outer year and trading assumptions" xfId="363" xr:uid="{00000000-0005-0000-0000-000054010000}"/>
    <cellStyle name="_CERT Budget 09,10,11,12 outer year and trading assumptions v3" xfId="364" xr:uid="{00000000-0005-0000-0000-000055010000}"/>
    <cellStyle name="_CERT Budget 2009 and Excess Trading plan LE2 May09 LATEST 03.06.09" xfId="365" xr:uid="{00000000-0005-0000-0000-000056010000}"/>
    <cellStyle name="_CERT outer years" xfId="366" xr:uid="{00000000-0005-0000-0000-000057010000}"/>
    <cellStyle name="_CERT Reporting Pack HC (2)" xfId="367" xr:uid="{00000000-0005-0000-0000-000058010000}"/>
    <cellStyle name="_CFL RETAIL TRACKER NEW" xfId="368" xr:uid="{00000000-0005-0000-0000-000059010000}"/>
    <cellStyle name="_Charts" xfId="369" xr:uid="{00000000-0005-0000-0000-00005A010000}"/>
    <cellStyle name="_Comma" xfId="370" xr:uid="{00000000-0005-0000-0000-00005B010000}"/>
    <cellStyle name="_Comma 2" xfId="371" xr:uid="{00000000-0005-0000-0000-00005C010000}"/>
    <cellStyle name="_Comma_BGS dashboard - IR template (HC Final)" xfId="372" xr:uid="{00000000-0005-0000-0000-00005D010000}"/>
    <cellStyle name="_Comma_cashflow analysis slide" xfId="373" xr:uid="{00000000-0005-0000-0000-00005E010000}"/>
    <cellStyle name="_Comma_cashflow analysis slide_1" xfId="374" xr:uid="{00000000-0005-0000-0000-00005F010000}"/>
    <cellStyle name="_Comma_Charts" xfId="375" xr:uid="{00000000-0005-0000-0000-000060010000}"/>
    <cellStyle name="_COMMERCIAL DASHBOARD - NEW TEMPLATE" xfId="376" xr:uid="{00000000-0005-0000-0000-000061010000}"/>
    <cellStyle name="_Commercial_Scorecard" xfId="377" xr:uid="{00000000-0005-0000-0000-000062010000}"/>
    <cellStyle name="_Copy of Opex Allocationresult Op plan Round 2 v2 PGene HC Final" xfId="378" xr:uid="{00000000-0005-0000-0000-000063010000}"/>
    <cellStyle name="_Cost Centre Mappings 22Mar2011" xfId="379" xr:uid="{00000000-0005-0000-0000-000064010000}"/>
    <cellStyle name="_Cost Centre Mappings_HR Extrapolation" xfId="380" xr:uid="{00000000-0005-0000-0000-000065010000}"/>
    <cellStyle name="_Cr Man 2007 L2 Activity Monitor" xfId="381" xr:uid="{00000000-0005-0000-0000-000066010000}"/>
    <cellStyle name="_Cr Man 2007 L2 Activity Monitor_BGCE Indirect opex TYP" xfId="382" xr:uid="{00000000-0005-0000-0000-000067010000}"/>
    <cellStyle name="_Cr Man 2007 L2 Activity Monitor_Cole - Track 1 £1,645m tracking" xfId="383" xr:uid="{00000000-0005-0000-0000-000068010000}"/>
    <cellStyle name="_Cr Man 2007 L2 Activity Monitor_Year on Year Causal" xfId="384" xr:uid="{00000000-0005-0000-0000-000069010000}"/>
    <cellStyle name="_Currency" xfId="385" xr:uid="{00000000-0005-0000-0000-00006A010000}"/>
    <cellStyle name="_Currency 2" xfId="386" xr:uid="{00000000-0005-0000-0000-00006B010000}"/>
    <cellStyle name="_Currency_03 SPE Middle Scenario Sensitivity Analysis" xfId="387" xr:uid="{00000000-0005-0000-0000-00006C010000}"/>
    <cellStyle name="_Currency_03 SPE Middle Scenario Sensitivity Analysis_cashflow analysis slide" xfId="388" xr:uid="{00000000-0005-0000-0000-00006D010000}"/>
    <cellStyle name="_Currency_03 SPE Middle Scenario Sensitivity Analysis_cashflow analysis slide_1" xfId="389" xr:uid="{00000000-0005-0000-0000-00006E010000}"/>
    <cellStyle name="_Currency_03 SPE Middle Scenario Sensitivity Analysis_cashflow analysis slide_DE dashboard Summary Dec v2" xfId="390" xr:uid="{00000000-0005-0000-0000-00006F010000}"/>
    <cellStyle name="_Currency_03 SPE Middle Scenario Sensitivity Analysis_Charts" xfId="391" xr:uid="{00000000-0005-0000-0000-000070010000}"/>
    <cellStyle name="_Currency_06 ALG based on GDF BP" xfId="392" xr:uid="{00000000-0005-0000-0000-000071010000}"/>
    <cellStyle name="_Currency_06 ALG based on GDF BP_cashflow analysis slide" xfId="393" xr:uid="{00000000-0005-0000-0000-000072010000}"/>
    <cellStyle name="_Currency_06 ALG based on GDF BP_cashflow analysis slide_1" xfId="394" xr:uid="{00000000-0005-0000-0000-000073010000}"/>
    <cellStyle name="_Currency_06 ALG based on GDF BP_cashflow analysis slide_DE dashboard Summary Dec v2" xfId="395" xr:uid="{00000000-0005-0000-0000-000074010000}"/>
    <cellStyle name="_Currency_06 ALG based on GDF BP_Charts" xfId="396" xr:uid="{00000000-0005-0000-0000-000075010000}"/>
    <cellStyle name="_Currency_07 SPE Valuation Model" xfId="397" xr:uid="{00000000-0005-0000-0000-000076010000}"/>
    <cellStyle name="_Currency_07 SPE Valuation Model_cashflow analysis slide" xfId="398" xr:uid="{00000000-0005-0000-0000-000077010000}"/>
    <cellStyle name="_Currency_07 SPE Valuation Model_Charts" xfId="399" xr:uid="{00000000-0005-0000-0000-000078010000}"/>
    <cellStyle name="_Currency_18D Uralkali Summary Business Plan (PfFrScen)" xfId="400" xr:uid="{00000000-0005-0000-0000-000079010000}"/>
    <cellStyle name="_Currency_18D Uralkali Summary Business Plan (PfFrScen)_Charts" xfId="401" xr:uid="{00000000-0005-0000-0000-00007A010000}"/>
    <cellStyle name="_Currency_Base Load Power Price and Illustrative Spark Spread" xfId="402" xr:uid="{00000000-0005-0000-0000-00007B010000}"/>
    <cellStyle name="_Currency_Base Load Power Price and Illustrative Spark Spread_cashflow analysis slide" xfId="403" xr:uid="{00000000-0005-0000-0000-00007C010000}"/>
    <cellStyle name="_Currency_Base Load Power Price and Illustrative Spark Spread_cashflow analysis slide_1" xfId="404" xr:uid="{00000000-0005-0000-0000-00007D010000}"/>
    <cellStyle name="_Currency_Base Load Power Price and Illustrative Spark Spread_Charts" xfId="405" xr:uid="{00000000-0005-0000-0000-00007E010000}"/>
    <cellStyle name="_Currency_BGS dashboard - IR template (HC Final)" xfId="406" xr:uid="{00000000-0005-0000-0000-00007F010000}"/>
    <cellStyle name="_Currency_cashflow analysis slide" xfId="407" xr:uid="{00000000-0005-0000-0000-000080010000}"/>
    <cellStyle name="_Currency_Charts" xfId="408" xr:uid="{00000000-0005-0000-0000-000081010000}"/>
    <cellStyle name="_Currency_Generation Business-Key Financials" xfId="409" xr:uid="{00000000-0005-0000-0000-000082010000}"/>
    <cellStyle name="_Currency_Generation Business-Key Financials_cashflow analysis slide" xfId="410" xr:uid="{00000000-0005-0000-0000-000083010000}"/>
    <cellStyle name="_Currency_Generation Business-Key Financials_cashflow analysis slide_1" xfId="411" xr:uid="{00000000-0005-0000-0000-000084010000}"/>
    <cellStyle name="_Currency_Generation Business-Key Financials_Charts" xfId="412" xr:uid="{00000000-0005-0000-0000-000085010000}"/>
    <cellStyle name="_Currency_Generation Model - Key Assumptions - Financials" xfId="413" xr:uid="{00000000-0005-0000-0000-000086010000}"/>
    <cellStyle name="_Currency_Generation Model - Key Assumptions - Financials_cashflow analysis slide" xfId="414" xr:uid="{00000000-0005-0000-0000-000087010000}"/>
    <cellStyle name="_Currency_Generation Model - Key Assumptions - Financials_cashflow analysis slide_1" xfId="415" xr:uid="{00000000-0005-0000-0000-000088010000}"/>
    <cellStyle name="_Currency_Generation Model - Key Assumptions - Financials_Charts" xfId="416" xr:uid="{00000000-0005-0000-0000-000089010000}"/>
    <cellStyle name="_Currency_Generation Model - Key Assumptions - Power Prices and Premiums" xfId="417" xr:uid="{00000000-0005-0000-0000-00008A010000}"/>
    <cellStyle name="_Currency_Generation Model - Key Assumptions - Power Prices and Premiums_cashflow analysis slide" xfId="418" xr:uid="{00000000-0005-0000-0000-00008B010000}"/>
    <cellStyle name="_Currency_Generation Model - Key Assumptions - Power Prices and Premiums_cashflow analysis slide_1" xfId="419" xr:uid="{00000000-0005-0000-0000-00008C010000}"/>
    <cellStyle name="_Currency_Generation Model - Key Assumptions - Power Prices and Premiums_Charts" xfId="420" xr:uid="{00000000-0005-0000-0000-00008D010000}"/>
    <cellStyle name="_Currency_Generation Model - Key Assumptions Free Cash Flows Breakdown" xfId="421" xr:uid="{00000000-0005-0000-0000-00008E010000}"/>
    <cellStyle name="_Currency_Generation Model - Key Assumptions Free Cash Flows Breakdown_cashflow analysis slide" xfId="422" xr:uid="{00000000-0005-0000-0000-00008F010000}"/>
    <cellStyle name="_Currency_Generation Model - Key Assumptions Free Cash Flows Breakdown_cashflow analysis slide_1" xfId="423" xr:uid="{00000000-0005-0000-0000-000090010000}"/>
    <cellStyle name="_Currency_Generation Model - Key Assumptions Free Cash Flows Breakdown_Charts" xfId="424" xr:uid="{00000000-0005-0000-0000-000091010000}"/>
    <cellStyle name="_Currency_Key Charts on Luminus Model" xfId="425" xr:uid="{00000000-0005-0000-0000-000092010000}"/>
    <cellStyle name="_Currency_Key Charts on Luminus Model_Charts" xfId="426" xr:uid="{00000000-0005-0000-0000-000093010000}"/>
    <cellStyle name="_Currency_Rider charts - Nicole" xfId="427" xr:uid="{00000000-0005-0000-0000-000094010000}"/>
    <cellStyle name="_Currency_Rider charts - Nicole_Charts" xfId="428" xr:uid="{00000000-0005-0000-0000-000095010000}"/>
    <cellStyle name="_Currency_Summary of Key Metrics" xfId="429" xr:uid="{00000000-0005-0000-0000-000096010000}"/>
    <cellStyle name="_Currency_Summary of Key Metrics_cashflow analysis slide" xfId="430" xr:uid="{00000000-0005-0000-0000-000097010000}"/>
    <cellStyle name="_Currency_Summary of Key Metrics_cashflow analysis slide_1" xfId="431" xr:uid="{00000000-0005-0000-0000-000098010000}"/>
    <cellStyle name="_Currency_Summary of Key Metrics_Charts" xfId="432" xr:uid="{00000000-0005-0000-0000-000099010000}"/>
    <cellStyle name="_Currency_Supply Model - Key Assumptions - Customer Base Development" xfId="433" xr:uid="{00000000-0005-0000-0000-00009A010000}"/>
    <cellStyle name="_Currency_Supply Model - Key Assumptions - Customer Base Development_cashflow analysis slide" xfId="434" xr:uid="{00000000-0005-0000-0000-00009B010000}"/>
    <cellStyle name="_Currency_Supply Model - Key Assumptions - Customer Base Development_cashflow analysis slide_1" xfId="435" xr:uid="{00000000-0005-0000-0000-00009C010000}"/>
    <cellStyle name="_Currency_Supply Model - Key Assumptions - Customer Base Development_Charts" xfId="436" xr:uid="{00000000-0005-0000-0000-00009D010000}"/>
    <cellStyle name="_Currency_Supply Model - Key Assumptions - Free Cash Flows Breakdown" xfId="437" xr:uid="{00000000-0005-0000-0000-00009E010000}"/>
    <cellStyle name="_Currency_Supply Model - Key Assumptions - Free Cash Flows Breakdown_cashflow analysis slide" xfId="438" xr:uid="{00000000-0005-0000-0000-00009F010000}"/>
    <cellStyle name="_Currency_Supply Model - Key Assumptions - Free Cash Flows Breakdown_cashflow analysis slide_1" xfId="439" xr:uid="{00000000-0005-0000-0000-0000A0010000}"/>
    <cellStyle name="_Currency_Supply Model - Key Assumptions - Free Cash Flows Breakdown_Charts" xfId="440" xr:uid="{00000000-0005-0000-0000-0000A1010000}"/>
    <cellStyle name="_Currency_Supply Model - Key Assumptions - Revenues Breakdown" xfId="441" xr:uid="{00000000-0005-0000-0000-0000A2010000}"/>
    <cellStyle name="_Currency_Supply Model - Key Assumptions - Revenues Breakdown_cashflow analysis slide" xfId="442" xr:uid="{00000000-0005-0000-0000-0000A3010000}"/>
    <cellStyle name="_Currency_Supply Model - Key Assumptions - Revenues Breakdown_cashflow analysis slide_1" xfId="443" xr:uid="{00000000-0005-0000-0000-0000A4010000}"/>
    <cellStyle name="_Currency_Supply Model - Key Assumptions - Revenues Breakdown_Charts" xfId="444" xr:uid="{00000000-0005-0000-0000-0000A5010000}"/>
    <cellStyle name="_Currency_Supply Model - Key Assumptions - Tariff and Variable Costs Evolution" xfId="445" xr:uid="{00000000-0005-0000-0000-0000A6010000}"/>
    <cellStyle name="_Currency_Supply Model - Key Assumptions - Tariff and Variable Costs Evolution_cashflow analysis slide" xfId="446" xr:uid="{00000000-0005-0000-0000-0000A7010000}"/>
    <cellStyle name="_Currency_Supply Model - Key Assumptions - Tariff and Variable Costs Evolution_cashflow analysis slide_1" xfId="447" xr:uid="{00000000-0005-0000-0000-0000A8010000}"/>
    <cellStyle name="_Currency_Supply Model - Key Assumptions - Tariff and Variable Costs Evolution_Charts" xfId="448" xr:uid="{00000000-0005-0000-0000-0000A9010000}"/>
    <cellStyle name="_CurrencySpace" xfId="449" xr:uid="{00000000-0005-0000-0000-0000AA010000}"/>
    <cellStyle name="_CurrencySpace 2" xfId="450" xr:uid="{00000000-0005-0000-0000-0000AB010000}"/>
    <cellStyle name="_CurrencySpace_BGS dashboard - IR template (HC Final)" xfId="451" xr:uid="{00000000-0005-0000-0000-0000AC010000}"/>
    <cellStyle name="_CurrencySpace_cashflow analysis slide" xfId="452" xr:uid="{00000000-0005-0000-0000-0000AD010000}"/>
    <cellStyle name="_CurrencySpace_Charts" xfId="453" xr:uid="{00000000-0005-0000-0000-0000AE010000}"/>
    <cellStyle name="_CW 08 Actuals  09 External Plan Final Version" xfId="454" xr:uid="{00000000-0005-0000-0000-0000AF010000}"/>
    <cellStyle name="_CW 08 Actuals  09 External Plan Final Version 2" xfId="455" xr:uid="{00000000-0005-0000-0000-0000B0010000}"/>
    <cellStyle name="_CW 08 Actuals  09 External Plan Final Version_BGCE Indirect opex TYP" xfId="456" xr:uid="{00000000-0005-0000-0000-0000B1010000}"/>
    <cellStyle name="_CW 08 Actuals  09 External Plan Final Version_Year on Year Causal" xfId="457" xr:uid="{00000000-0005-0000-0000-0000B2010000}"/>
    <cellStyle name="_Database vs Tracker tCO2" xfId="458" xr:uid="{00000000-0005-0000-0000-0000B3010000}"/>
    <cellStyle name="_Database vs Tracker tCO2 v2011.2.0" xfId="459" xr:uid="{00000000-0005-0000-0000-0000B4010000}"/>
    <cellStyle name="_Day4P&amp;Ls" xfId="460" xr:uid="{00000000-0005-0000-0000-0000B5010000}"/>
    <cellStyle name="_Day4P&amp;Ls 2" xfId="461" xr:uid="{00000000-0005-0000-0000-0000B6010000}"/>
    <cellStyle name="_Day4P&amp;Ls_BGCE Indirect opex TYP" xfId="462" xr:uid="{00000000-0005-0000-0000-0000B7010000}"/>
    <cellStyle name="_DecemberWD3v1(with LE3BDCadj)7.01(8.28)" xfId="463" xr:uid="{00000000-0005-0000-0000-0000B8010000}"/>
    <cellStyle name="_DecemberWD3v1(with LE3BDCadj)7.01(8.28) 2" xfId="464" xr:uid="{00000000-0005-0000-0000-0000B9010000}"/>
    <cellStyle name="_DecemberWD3v1(with LE3BDCadj)7.01(8.28)_BGCE Indirect opex TYP" xfId="465" xr:uid="{00000000-0005-0000-0000-0000BA010000}"/>
    <cellStyle name="_DecemberWD3v1(with LE3BDCadj)7.01(8.28)_Year on Year Causal" xfId="466" xr:uid="{00000000-0005-0000-0000-0000BB010000}"/>
    <cellStyle name="_DRTV Jun-Oct Summary " xfId="467" xr:uid="{00000000-0005-0000-0000-0000BC010000}"/>
    <cellStyle name="_EA template KM 24th Oct " xfId="468" xr:uid="{00000000-0005-0000-0000-0000BD010000}"/>
    <cellStyle name="_EA template KM 24th Oct  2" xfId="469" xr:uid="{00000000-0005-0000-0000-0000BE010000}"/>
    <cellStyle name="_EA template KM 24th Oct _BGCE Indirect opex TYP" xfId="470" xr:uid="{00000000-0005-0000-0000-0000BF010000}"/>
    <cellStyle name="_EA template KM 24th Oct _Year on Year Causal" xfId="471" xr:uid="{00000000-0005-0000-0000-0000C0010000}"/>
    <cellStyle name="_eec2worksheets_May_07" xfId="472" xr:uid="{00000000-0005-0000-0000-0000C1010000}"/>
    <cellStyle name="_Efficiency Report" xfId="473" xr:uid="{00000000-0005-0000-0000-0000C2010000}"/>
    <cellStyle name="_Efficiency Report July" xfId="474" xr:uid="{00000000-0005-0000-0000-0000C3010000}"/>
    <cellStyle name="_Efficiency Report June" xfId="475" xr:uid="{00000000-0005-0000-0000-0000C4010000}"/>
    <cellStyle name="_Elec Asset book 191107" xfId="476" xr:uid="{00000000-0005-0000-0000-0000C5010000}"/>
    <cellStyle name="_Elec Group Submission" xfId="477" xr:uid="{00000000-0005-0000-0000-0000C6010000}"/>
    <cellStyle name="_Elec Group Submission 2" xfId="478" xr:uid="{00000000-0005-0000-0000-0000C7010000}"/>
    <cellStyle name="_Elec Group Submission_BGCE Indirect opex TYP" xfId="479" xr:uid="{00000000-0005-0000-0000-0000C8010000}"/>
    <cellStyle name="_Elec Group Submission_Year on Year Causal" xfId="480" xr:uid="{00000000-0005-0000-0000-0000C9010000}"/>
    <cellStyle name="_Elec Margins Report June 2006" xfId="481" xr:uid="{00000000-0005-0000-0000-0000CA010000}"/>
    <cellStyle name="_Elec Margins Report June 2006 2" xfId="482" xr:uid="{00000000-0005-0000-0000-0000CB010000}"/>
    <cellStyle name="_Elec Margins Report June 2006_BGCE Indirect opex TYP" xfId="483" xr:uid="{00000000-0005-0000-0000-0000CC010000}"/>
    <cellStyle name="_Elec Margins Report June 2006_Year on Year Causal" xfId="484" xr:uid="{00000000-0005-0000-0000-0000CD010000}"/>
    <cellStyle name="_Energy Balance Sheet OP07" xfId="485" xr:uid="{00000000-0005-0000-0000-0000CE010000}"/>
    <cellStyle name="_ER KPIsv1" xfId="486" xr:uid="{00000000-0005-0000-0000-0000CF010000}"/>
    <cellStyle name="_ER KPIsv1 2" xfId="16455" xr:uid="{641B6BA6-1251-4703-B822-7007154A22A2}"/>
    <cellStyle name="_ESME OPEX_Jun10_Acc Mgmt 07.07.2010 - FINAL" xfId="487" xr:uid="{00000000-0005-0000-0000-0000D0010000}"/>
    <cellStyle name="_ESME OPEX_Jun10_Acc Mgmt 07.07.2010 - FINAL 2" xfId="488" xr:uid="{00000000-0005-0000-0000-0000D1010000}"/>
    <cellStyle name="_ESME OPEX_May10 _Acc Mgmt 07.06.2010 - FINAL" xfId="489" xr:uid="{00000000-0005-0000-0000-0000D2010000}"/>
    <cellStyle name="_ESME OPEX_May10 _Acc Mgmt 07.06.2010 - FINAL 2" xfId="490" xr:uid="{00000000-0005-0000-0000-0000D3010000}"/>
    <cellStyle name="_Euro" xfId="491" xr:uid="{00000000-0005-0000-0000-0000D4010000}"/>
    <cellStyle name="_Euro_cashflow analysis slide" xfId="492" xr:uid="{00000000-0005-0000-0000-0000D5010000}"/>
    <cellStyle name="_Euro_Charts" xfId="493" xr:uid="{00000000-0005-0000-0000-0000D6010000}"/>
    <cellStyle name="_Export" xfId="494" xr:uid="{00000000-0005-0000-0000-0000D7010000}"/>
    <cellStyle name="_Export_BGB Definitions" xfId="495" xr:uid="{00000000-0005-0000-0000-0000D8010000}"/>
    <cellStyle name="_Export_BGB scorecard for inclusion in CEO Weekly Report" xfId="496" xr:uid="{00000000-0005-0000-0000-0000D9010000}"/>
    <cellStyle name="_Export_BGB scorecard_Week10" xfId="497" xr:uid="{00000000-0005-0000-0000-0000DA010000}"/>
    <cellStyle name="_Export_BGB scorecard_Week9v2" xfId="498" xr:uid="{00000000-0005-0000-0000-0000DB010000}"/>
    <cellStyle name="_Export_BGCE Indirect opex TYP" xfId="499" xr:uid="{00000000-0005-0000-0000-0000DC010000}"/>
    <cellStyle name="_Export_BGS Definitions" xfId="500" xr:uid="{00000000-0005-0000-0000-0000DD010000}"/>
    <cellStyle name="_Export_BGS scorecard for inclusion in CEO Weekly Report" xfId="501" xr:uid="{00000000-0005-0000-0000-0000DE010000}"/>
    <cellStyle name="_Export_BGS scorecard_Week10(draft)" xfId="502" xr:uid="{00000000-0005-0000-0000-0000DF010000}"/>
    <cellStyle name="_Export_BGS scorecard_Week9v2" xfId="503" xr:uid="{00000000-0005-0000-0000-0000E0010000}"/>
    <cellStyle name="_Export_Cole - Track 1 £1,645m tracking" xfId="504" xr:uid="{00000000-0005-0000-0000-0000E1010000}"/>
    <cellStyle name="_Export_Monthly_HR_GL_BGNewMarkets_2011b" xfId="505" xr:uid="{00000000-0005-0000-0000-0000E2010000}"/>
    <cellStyle name="_Export_Sheet1" xfId="506" xr:uid="{00000000-0005-0000-0000-0000E3010000}"/>
    <cellStyle name="_Export_Weekly_L0_Pack_2011" xfId="507" xr:uid="{00000000-0005-0000-0000-0000E4010000}"/>
    <cellStyle name="_Export_Year on Year Causal" xfId="508" xr:uid="{00000000-0005-0000-0000-0000E5010000}"/>
    <cellStyle name="_Figures" xfId="509" xr:uid="{00000000-0005-0000-0000-0000E6010000}"/>
    <cellStyle name="_Figures_AgeProfile" xfId="510" xr:uid="{00000000-0005-0000-0000-0000E7010000}"/>
    <cellStyle name="_Figures_AgeProfile_BGB Definitions" xfId="511" xr:uid="{00000000-0005-0000-0000-0000E8010000}"/>
    <cellStyle name="_Figures_AgeProfile_BGB scorecard for inclusion in CEO Weekly Report" xfId="512" xr:uid="{00000000-0005-0000-0000-0000E9010000}"/>
    <cellStyle name="_Figures_AgeProfile_BGB scorecard_Week10" xfId="513" xr:uid="{00000000-0005-0000-0000-0000EA010000}"/>
    <cellStyle name="_Figures_AgeProfile_BGB scorecard_Week9v2" xfId="514" xr:uid="{00000000-0005-0000-0000-0000EB010000}"/>
    <cellStyle name="_Figures_AgeProfile_BGS Definitions" xfId="515" xr:uid="{00000000-0005-0000-0000-0000EC010000}"/>
    <cellStyle name="_Figures_AgeProfile_BGS scorecard for inclusion in CEO Weekly Report" xfId="516" xr:uid="{00000000-0005-0000-0000-0000ED010000}"/>
    <cellStyle name="_Figures_AgeProfile_BGS scorecard_Week10(draft)" xfId="517" xr:uid="{00000000-0005-0000-0000-0000EE010000}"/>
    <cellStyle name="_Figures_AgeProfile_BGS scorecard_Week9v2" xfId="518" xr:uid="{00000000-0005-0000-0000-0000EF010000}"/>
    <cellStyle name="_Figures_AgeProfile_Monthly_HR_GL_BGNewMarkets_2011b" xfId="519" xr:uid="{00000000-0005-0000-0000-0000F0010000}"/>
    <cellStyle name="_Figures_AgeProfile_Sheet1" xfId="520" xr:uid="{00000000-0005-0000-0000-0000F1010000}"/>
    <cellStyle name="_Figures_AgeProfile_Weekly_L0_Pack_2011" xfId="521" xr:uid="{00000000-0005-0000-0000-0000F2010000}"/>
    <cellStyle name="_Figures_Figures" xfId="522" xr:uid="{00000000-0005-0000-0000-0000F3010000}"/>
    <cellStyle name="_Figures_OutData" xfId="523" xr:uid="{00000000-0005-0000-0000-0000F4010000}"/>
    <cellStyle name="_Figures_OutData_BGB Definitions" xfId="524" xr:uid="{00000000-0005-0000-0000-0000F5010000}"/>
    <cellStyle name="_Figures_OutData_BGB scorecard for inclusion in CEO Weekly Report" xfId="525" xr:uid="{00000000-0005-0000-0000-0000F6010000}"/>
    <cellStyle name="_Figures_OutData_BGB scorecard_Week10" xfId="526" xr:uid="{00000000-0005-0000-0000-0000F7010000}"/>
    <cellStyle name="_Figures_OutData_BGB scorecard_Week9v2" xfId="527" xr:uid="{00000000-0005-0000-0000-0000F8010000}"/>
    <cellStyle name="_Figures_OutData_BGS Definitions" xfId="528" xr:uid="{00000000-0005-0000-0000-0000F9010000}"/>
    <cellStyle name="_Figures_OutData_BGS scorecard for inclusion in CEO Weekly Report" xfId="529" xr:uid="{00000000-0005-0000-0000-0000FA010000}"/>
    <cellStyle name="_Figures_OutData_BGS scorecard_Week10(draft)" xfId="530" xr:uid="{00000000-0005-0000-0000-0000FB010000}"/>
    <cellStyle name="_Figures_OutData_BGS scorecard_Week9v2" xfId="531" xr:uid="{00000000-0005-0000-0000-0000FC010000}"/>
    <cellStyle name="_Figures_OutData_Monthly_HR_GL_BGNewMarkets_2011b" xfId="532" xr:uid="{00000000-0005-0000-0000-0000FD010000}"/>
    <cellStyle name="_Figures_OutData_Sheet1" xfId="533" xr:uid="{00000000-0005-0000-0000-0000FE010000}"/>
    <cellStyle name="_Figures_OutData_Weekly_L0_Pack_2011" xfId="534" xr:uid="{00000000-0005-0000-0000-0000FF010000}"/>
    <cellStyle name="_Final Spend and CO2 YTD - FINAL for cert" xfId="535" xr:uid="{00000000-0005-0000-0000-000000020000}"/>
    <cellStyle name="_Final Spend and CO2 YTD - FINAL for cert 2" xfId="536" xr:uid="{00000000-0005-0000-0000-000001020000}"/>
    <cellStyle name="_Final Spend and CO2 YTD - FINAL for cert 3" xfId="537" xr:uid="{00000000-0005-0000-0000-000002020000}"/>
    <cellStyle name="_Final Spend and CO2 YTD - FINAL for cert 4" xfId="538" xr:uid="{00000000-0005-0000-0000-000003020000}"/>
    <cellStyle name="_Final Spend and CO2 YTD - FINAL for cert 5" xfId="539" xr:uid="{00000000-0005-0000-0000-000004020000}"/>
    <cellStyle name="_Final Spend and CO2 YTD - FINAL for cert 6" xfId="540" xr:uid="{00000000-0005-0000-0000-000005020000}"/>
    <cellStyle name="_Final Spend and CO2 YTD - FINAL for cert 7" xfId="541" xr:uid="{00000000-0005-0000-0000-000006020000}"/>
    <cellStyle name="_Final Spend and CO2 YTD - FINAL for cert_0311 CERT v1" xfId="542" xr:uid="{00000000-0005-0000-0000-000007020000}"/>
    <cellStyle name="_Final Spend and CO2 YTD - FINAL for cert_1210 CERTv2" xfId="543" xr:uid="{00000000-0005-0000-0000-000008020000}"/>
    <cellStyle name="_Finance - Andrew White" xfId="544" xr:uid="{00000000-0005-0000-0000-000009020000}"/>
    <cellStyle name="_Finance - Andrew White 2" xfId="545" xr:uid="{00000000-0005-0000-0000-00000A020000}"/>
    <cellStyle name="_Financial Summary" xfId="546" xr:uid="{00000000-0005-0000-0000-00000B020000}"/>
    <cellStyle name="_FTE 2011 LE2 Consolidation 20Jun" xfId="547" xr:uid="{00000000-0005-0000-0000-00000C020000}"/>
    <cellStyle name="_FTE YoY Analysis v4 Final" xfId="548" xr:uid="{00000000-0005-0000-0000-00000D020000}"/>
    <cellStyle name="_Gas Test Margins Report June v4" xfId="549" xr:uid="{00000000-0005-0000-0000-00000E020000}"/>
    <cellStyle name="_Gas Test Margins Report June v4 2" xfId="550" xr:uid="{00000000-0005-0000-0000-00000F020000}"/>
    <cellStyle name="_Gas Test Margins Report June v4_BGCE Indirect opex TYP" xfId="551" xr:uid="{00000000-0005-0000-0000-000010020000}"/>
    <cellStyle name="_Gas Test Margins Report June v4_Year on Year Causal" xfId="552" xr:uid="{00000000-0005-0000-0000-000011020000}"/>
    <cellStyle name="_Gas Test Margins Report Mar 2006 v7a" xfId="553" xr:uid="{00000000-0005-0000-0000-000012020000}"/>
    <cellStyle name="_Gas Test Margins Report Mar 2006 v7a 2" xfId="554" xr:uid="{00000000-0005-0000-0000-000013020000}"/>
    <cellStyle name="_Gas Test Margins Report Mar 2006 v7a_BGCE Indirect opex TYP" xfId="555" xr:uid="{00000000-0005-0000-0000-000014020000}"/>
    <cellStyle name="_Gas Test Margins Report Mar 2006 v7a_Year on Year Causal" xfId="556" xr:uid="{00000000-0005-0000-0000-000015020000}"/>
    <cellStyle name="_Headcount Timeline2" xfId="557" xr:uid="{00000000-0005-0000-0000-000016020000}"/>
    <cellStyle name="_Heading" xfId="558" xr:uid="{00000000-0005-0000-0000-000017020000}"/>
    <cellStyle name="_Heading_01 New Luminus Model" xfId="559" xr:uid="{00000000-0005-0000-0000-000018020000}"/>
    <cellStyle name="_Heading_01 New Luminus Model_cashflow analysis slide" xfId="560" xr:uid="{00000000-0005-0000-0000-000019020000}"/>
    <cellStyle name="_Heading_01 New Luminus Model_Charts" xfId="561" xr:uid="{00000000-0005-0000-0000-00001A020000}"/>
    <cellStyle name="_Heading_02 New Luminus Model" xfId="562" xr:uid="{00000000-0005-0000-0000-00001B020000}"/>
    <cellStyle name="_Heading_02 New Luminus Model_cashflow analysis slide" xfId="563" xr:uid="{00000000-0005-0000-0000-00001C020000}"/>
    <cellStyle name="_Heading_02 New Luminus Model_Charts" xfId="564" xr:uid="{00000000-0005-0000-0000-00001D020000}"/>
    <cellStyle name="_Heading_03 SPE Middle Scenario Sensitivity Analysis" xfId="565" xr:uid="{00000000-0005-0000-0000-00001E020000}"/>
    <cellStyle name="_Heading_03 SPE Middle Scenario Sensitivity Analysis_cashflow analysis slide" xfId="566" xr:uid="{00000000-0005-0000-0000-00001F020000}"/>
    <cellStyle name="_Heading_03 SPE Middle Scenario Sensitivity Analysis_Charts" xfId="567" xr:uid="{00000000-0005-0000-0000-000020020000}"/>
    <cellStyle name="_Heading_06 ALG based on GDF BP" xfId="568" xr:uid="{00000000-0005-0000-0000-000021020000}"/>
    <cellStyle name="_Heading_06 ALG based on GDF BP_cashflow analysis slide" xfId="569" xr:uid="{00000000-0005-0000-0000-000022020000}"/>
    <cellStyle name="_Heading_06 ALG based on GDF BP_Charts" xfId="570" xr:uid="{00000000-0005-0000-0000-000023020000}"/>
    <cellStyle name="_Heading_07 SPE Valuation Model" xfId="571" xr:uid="{00000000-0005-0000-0000-000024020000}"/>
    <cellStyle name="_Heading_07 SPE Valuation Model_cashflow analysis slide" xfId="572" xr:uid="{00000000-0005-0000-0000-000025020000}"/>
    <cellStyle name="_Heading_07 SPE Valuation Model_Charts" xfId="573" xr:uid="{00000000-0005-0000-0000-000026020000}"/>
    <cellStyle name="_Heading_Base Load Power Price and Illustrative Spark Spread" xfId="574" xr:uid="{00000000-0005-0000-0000-000027020000}"/>
    <cellStyle name="_Heading_Base Load Power Price and Illustrative Spark Spread_cashflow analysis slide" xfId="575" xr:uid="{00000000-0005-0000-0000-000028020000}"/>
    <cellStyle name="_Heading_Base Load Power Price and Illustrative Spark Spread_Charts" xfId="576" xr:uid="{00000000-0005-0000-0000-000029020000}"/>
    <cellStyle name="_Heading_cashflow analysis slide" xfId="577" xr:uid="{00000000-0005-0000-0000-00002A020000}"/>
    <cellStyle name="_Heading_Charts" xfId="578" xr:uid="{00000000-0005-0000-0000-00002B020000}"/>
    <cellStyle name="_Heading_Generation Model - Key Assumptions - Financials" xfId="579" xr:uid="{00000000-0005-0000-0000-00002C020000}"/>
    <cellStyle name="_Heading_Generation Model - Key Assumptions - Financials_cashflow analysis slide" xfId="580" xr:uid="{00000000-0005-0000-0000-00002D020000}"/>
    <cellStyle name="_Heading_Generation Model - Key Assumptions - Financials_Charts" xfId="581" xr:uid="{00000000-0005-0000-0000-00002E020000}"/>
    <cellStyle name="_Heading_Generation Model - Key Assumptions - Power Prices and Premiums" xfId="582" xr:uid="{00000000-0005-0000-0000-00002F020000}"/>
    <cellStyle name="_Heading_Generation Model - Key Assumptions - Power Prices and Premiums_cashflow analysis slide" xfId="583" xr:uid="{00000000-0005-0000-0000-000030020000}"/>
    <cellStyle name="_Heading_Generation Model - Key Assumptions - Power Prices and Premiums_Charts" xfId="584" xr:uid="{00000000-0005-0000-0000-000031020000}"/>
    <cellStyle name="_Heading_Generation Model - Key Assumptions Free Cash Flows Breakdown" xfId="585" xr:uid="{00000000-0005-0000-0000-000032020000}"/>
    <cellStyle name="_Heading_Generation Model - Key Assumptions Free Cash Flows Breakdown_cashflow analysis slide" xfId="586" xr:uid="{00000000-0005-0000-0000-000033020000}"/>
    <cellStyle name="_Heading_Generation Model - Key Assumptions Free Cash Flows Breakdown_Charts" xfId="587" xr:uid="{00000000-0005-0000-0000-000034020000}"/>
    <cellStyle name="_Heading_LuminusValuation_2004_Inputsheet" xfId="588" xr:uid="{00000000-0005-0000-0000-000035020000}"/>
    <cellStyle name="_Heading_LuminusValuation_2004_Inputsheet_cashflow analysis slide" xfId="589" xr:uid="{00000000-0005-0000-0000-000036020000}"/>
    <cellStyle name="_Heading_LuminusValuation_2004_Inputsheet_Charts" xfId="590" xr:uid="{00000000-0005-0000-0000-000037020000}"/>
    <cellStyle name="_Heading_prestemp" xfId="591" xr:uid="{00000000-0005-0000-0000-000038020000}"/>
    <cellStyle name="_Heading_prestemp_cashflow analysis slide" xfId="592" xr:uid="{00000000-0005-0000-0000-000039020000}"/>
    <cellStyle name="_Heading_prestemp_Charts" xfId="593" xr:uid="{00000000-0005-0000-0000-00003A020000}"/>
    <cellStyle name="_Heading_Rider charts - Nicole" xfId="594" xr:uid="{00000000-0005-0000-0000-00003B020000}"/>
    <cellStyle name="_Heading_Rider charts - Nicole_cashflow analysis slide" xfId="595" xr:uid="{00000000-0005-0000-0000-00003C020000}"/>
    <cellStyle name="_Heading_Rider charts - Nicole_Charts" xfId="596" xr:uid="{00000000-0005-0000-0000-00003D020000}"/>
    <cellStyle name="_Heading_Summary of Key Metrics" xfId="597" xr:uid="{00000000-0005-0000-0000-00003E020000}"/>
    <cellStyle name="_Heading_Summary of Key Metrics_cashflow analysis slide" xfId="598" xr:uid="{00000000-0005-0000-0000-00003F020000}"/>
    <cellStyle name="_Heading_Summary of Key Metrics_Charts" xfId="599" xr:uid="{00000000-0005-0000-0000-000040020000}"/>
    <cellStyle name="_Heading_Supply Model - Key Assumptions - Customer Base Development" xfId="600" xr:uid="{00000000-0005-0000-0000-000041020000}"/>
    <cellStyle name="_Heading_Supply Model - Key Assumptions - Customer Base Development_cashflow analysis slide" xfId="601" xr:uid="{00000000-0005-0000-0000-000042020000}"/>
    <cellStyle name="_Heading_Supply Model - Key Assumptions - Customer Base Development_Charts" xfId="602" xr:uid="{00000000-0005-0000-0000-000043020000}"/>
    <cellStyle name="_Heading_Supply Model - Key Assumptions - Free Cash Flows Breakdown" xfId="603" xr:uid="{00000000-0005-0000-0000-000044020000}"/>
    <cellStyle name="_Heading_Supply Model - Key Assumptions - Free Cash Flows Breakdown_cashflow analysis slide" xfId="604" xr:uid="{00000000-0005-0000-0000-000045020000}"/>
    <cellStyle name="_Heading_Supply Model - Key Assumptions - Free Cash Flows Breakdown_Charts" xfId="605" xr:uid="{00000000-0005-0000-0000-000046020000}"/>
    <cellStyle name="_Heading_Supply Model - Key Assumptions - Revenues Breakdown" xfId="606" xr:uid="{00000000-0005-0000-0000-000047020000}"/>
    <cellStyle name="_Heading_Supply Model - Key Assumptions - Revenues Breakdown_cashflow analysis slide" xfId="607" xr:uid="{00000000-0005-0000-0000-000048020000}"/>
    <cellStyle name="_Heading_Supply Model - Key Assumptions - Revenues Breakdown_Charts" xfId="608" xr:uid="{00000000-0005-0000-0000-000049020000}"/>
    <cellStyle name="_Heading_Supply Model - Key Assumptions - Tariff and Variable Costs Evolution" xfId="609" xr:uid="{00000000-0005-0000-0000-00004A020000}"/>
    <cellStyle name="_Heading_Supply Model - Key Assumptions - Tariff and Variable Costs Evolution_cashflow analysis slide" xfId="610" xr:uid="{00000000-0005-0000-0000-00004B020000}"/>
    <cellStyle name="_Heading_Supply Model - Key Assumptions - Tariff and Variable Costs Evolution_Charts" xfId="611" xr:uid="{00000000-0005-0000-0000-00004C020000}"/>
    <cellStyle name="_High Level Report" xfId="612" xr:uid="{00000000-0005-0000-0000-00004D020000}"/>
    <cellStyle name="_High Level Report 2" xfId="613" xr:uid="{00000000-0005-0000-0000-00004E020000}"/>
    <cellStyle name="_High Level Report_BGCE Indirect opex TYP" xfId="614" xr:uid="{00000000-0005-0000-0000-00004F020000}"/>
    <cellStyle name="_High Level Report_Year on Year Causal" xfId="615" xr:uid="{00000000-0005-0000-0000-000050020000}"/>
    <cellStyle name="_Highlight" xfId="616" xr:uid="{00000000-0005-0000-0000-000051020000}"/>
    <cellStyle name="_HLA profit adjustment - LE2" xfId="617" xr:uid="{00000000-0005-0000-0000-000052020000}"/>
    <cellStyle name="_HR Sep Month end Report P9" xfId="618" xr:uid="{00000000-0005-0000-0000-000053020000}"/>
    <cellStyle name="_HR summary template" xfId="619" xr:uid="{00000000-0005-0000-0000-000054020000}"/>
    <cellStyle name="_HSE_LTA_2010" xfId="620" xr:uid="{00000000-0005-0000-0000-000055020000}"/>
    <cellStyle name="_HTHP ATP Phasing 2011 + 2012 (v1)" xfId="621" xr:uid="{00000000-0005-0000-0000-000056020000}"/>
    <cellStyle name="_iDVR Data - Actuals" xfId="622" xr:uid="{00000000-0005-0000-0000-000057020000}"/>
    <cellStyle name="_ifoppgraphs (version 1)" xfId="623" xr:uid="{00000000-0005-0000-0000-000058020000}"/>
    <cellStyle name="_Input sales low energy TV CERT" xfId="624" xr:uid="{00000000-0005-0000-0000-000059020000}"/>
    <cellStyle name="_Inv Plan" xfId="625" xr:uid="{00000000-0005-0000-0000-00005A020000}"/>
    <cellStyle name="_Inv Plan 2" xfId="626" xr:uid="{00000000-0005-0000-0000-00005B020000}"/>
    <cellStyle name="_Inv Plan 2 2" xfId="26654" xr:uid="{E558E5C9-22ED-4915-9644-0E7B890BE0ED}"/>
    <cellStyle name="_Inv Plan 3" xfId="26653" xr:uid="{41575E5F-F4AE-4AD7-877A-997E7C905C78}"/>
    <cellStyle name="_INVOICE - Data Sheet" xfId="627" xr:uid="{00000000-0005-0000-0000-00005C020000}"/>
    <cellStyle name="_IR Model based on 2004 Strat Plan  SBU Revenue as at 15 June 2005" xfId="628" xr:uid="{00000000-0005-0000-0000-00005D020000}"/>
    <cellStyle name="_Jan 2009 Reporting" xfId="629" xr:uid="{00000000-0005-0000-0000-00005E020000}"/>
    <cellStyle name="_JB Commercial  Meeting 14Jan08" xfId="630" xr:uid="{00000000-0005-0000-0000-00005F020000}"/>
    <cellStyle name="_JB Commercial  Meeting 14Jan08 2" xfId="631" xr:uid="{00000000-0005-0000-0000-000060020000}"/>
    <cellStyle name="_JB Commercial  Meeting 14Jan08_BGCE Indirect opex TYP" xfId="632" xr:uid="{00000000-0005-0000-0000-000061020000}"/>
    <cellStyle name="_JB Commercial  Meeting 14Jan08_Year on Year Causal" xfId="633" xr:uid="{00000000-0005-0000-0000-000062020000}"/>
    <cellStyle name="_Jun 07 IBE Accounts1" xfId="634" xr:uid="{00000000-0005-0000-0000-000063020000}"/>
    <cellStyle name="_Jun 07 IBE Accounts1 2" xfId="16456" xr:uid="{FC50EA57-6AAF-4CC5-AC38-276BB71820DF}"/>
    <cellStyle name="_KPIs" xfId="635" xr:uid="{00000000-0005-0000-0000-000064020000}"/>
    <cellStyle name="_KPIs 2" xfId="636" xr:uid="{00000000-0005-0000-0000-000065020000}"/>
    <cellStyle name="_KPIs_BGCE Indirect opex TYP" xfId="637" xr:uid="{00000000-0005-0000-0000-000066020000}"/>
    <cellStyle name="_KPIs_Year on Year Causal" xfId="638" xr:uid="{00000000-0005-0000-0000-000067020000}"/>
    <cellStyle name="_L1 Corporate Customers" xfId="639" xr:uid="{00000000-0005-0000-0000-000068020000}"/>
    <cellStyle name="_L1 Corporate Customers 07" xfId="640" xr:uid="{00000000-0005-0000-0000-000069020000}"/>
    <cellStyle name="_L1 Corporate Customers 07 2" xfId="641" xr:uid="{00000000-0005-0000-0000-00006A020000}"/>
    <cellStyle name="_L1 Corporate Customers 07_BGCE Indirect opex TYP" xfId="642" xr:uid="{00000000-0005-0000-0000-00006B020000}"/>
    <cellStyle name="_L1 Corporate Customers 07_Year on Year Causal" xfId="643" xr:uid="{00000000-0005-0000-0000-00006C020000}"/>
    <cellStyle name="_L1 Corporate Customers 2" xfId="644" xr:uid="{00000000-0005-0000-0000-00006D020000}"/>
    <cellStyle name="_L1 Corporate Customers Apr" xfId="645" xr:uid="{00000000-0005-0000-0000-00006E020000}"/>
    <cellStyle name="_L1 Corporate Customers Apr 2" xfId="646" xr:uid="{00000000-0005-0000-0000-00006F020000}"/>
    <cellStyle name="_L1 Corporate Customers Apr_BGCE Indirect opex TYP" xfId="647" xr:uid="{00000000-0005-0000-0000-000070020000}"/>
    <cellStyle name="_L1 Corporate Customers Apr_Year on Year Causal" xfId="648" xr:uid="{00000000-0005-0000-0000-000071020000}"/>
    <cellStyle name="_L1 Corporate Customers February" xfId="649" xr:uid="{00000000-0005-0000-0000-000072020000}"/>
    <cellStyle name="_L1 Corporate Customers February 2" xfId="650" xr:uid="{00000000-0005-0000-0000-000073020000}"/>
    <cellStyle name="_L1 Corporate Customers February_BGCE Indirect opex TYP" xfId="651" xr:uid="{00000000-0005-0000-0000-000074020000}"/>
    <cellStyle name="_L1 Corporate Customers February_Year on Year Causal" xfId="652" xr:uid="{00000000-0005-0000-0000-000075020000}"/>
    <cellStyle name="_L1 Corporate Customers May" xfId="653" xr:uid="{00000000-0005-0000-0000-000076020000}"/>
    <cellStyle name="_L1 Corporate Customers May 2" xfId="654" xr:uid="{00000000-0005-0000-0000-000077020000}"/>
    <cellStyle name="_L1 Corporate Customers May_BGCE Indirect opex TYP" xfId="655" xr:uid="{00000000-0005-0000-0000-000078020000}"/>
    <cellStyle name="_L1 Corporate Customers May_Year on Year Causal" xfId="656" xr:uid="{00000000-0005-0000-0000-000079020000}"/>
    <cellStyle name="_L1 Corporate Customers_BGCE Indirect opex TYP" xfId="657" xr:uid="{00000000-0005-0000-0000-00007A020000}"/>
    <cellStyle name="_L1 Corporate Customers_Year on Year Causal" xfId="658" xr:uid="{00000000-0005-0000-0000-00007B020000}"/>
    <cellStyle name="_L1 CorporateCustomers" xfId="659" xr:uid="{00000000-0005-0000-0000-00007C020000}"/>
    <cellStyle name="_L1 CorporateCustomers 2" xfId="660" xr:uid="{00000000-0005-0000-0000-00007D020000}"/>
    <cellStyle name="_L1 CorporateCustomers Mar06" xfId="661" xr:uid="{00000000-0005-0000-0000-00007E020000}"/>
    <cellStyle name="_L1 CorporateCustomers Mar06 2" xfId="662" xr:uid="{00000000-0005-0000-0000-00007F020000}"/>
    <cellStyle name="_L1 CorporateCustomers Mar06_BGCE Indirect opex TYP" xfId="663" xr:uid="{00000000-0005-0000-0000-000080020000}"/>
    <cellStyle name="_L1 CorporateCustomers Mar06_Year on Year Causal" xfId="664" xr:uid="{00000000-0005-0000-0000-000081020000}"/>
    <cellStyle name="_L1 CorporateCustomers_BGCE Indirect opex TYP" xfId="665" xr:uid="{00000000-0005-0000-0000-000082020000}"/>
    <cellStyle name="_L1 CorporateCustomers_Year on Year Causal" xfId="666" xr:uid="{00000000-0005-0000-0000-000083020000}"/>
    <cellStyle name="_L1Operations" xfId="667" xr:uid="{00000000-0005-0000-0000-000084020000}"/>
    <cellStyle name="_L1Operations_BGCE Indirect opex TYP" xfId="668" xr:uid="{00000000-0005-0000-0000-000085020000}"/>
    <cellStyle name="_L1Operations_Cole - Track 1 £1,645m tracking" xfId="669" xr:uid="{00000000-0005-0000-0000-000086020000}"/>
    <cellStyle name="_L1Operations_Year on Year Causal" xfId="670" xr:uid="{00000000-0005-0000-0000-000087020000}"/>
    <cellStyle name="_L2 Activity Monitor SR September" xfId="671" xr:uid="{00000000-0005-0000-0000-000088020000}"/>
    <cellStyle name="_L2 Activity Monitor SR September_BGCE Indirect opex TYP" xfId="672" xr:uid="{00000000-0005-0000-0000-000089020000}"/>
    <cellStyle name="_L2 Activity Monitor SR September_Cole - Track 1 £1,645m tracking" xfId="673" xr:uid="{00000000-0005-0000-0000-00008A020000}"/>
    <cellStyle name="_L2 Activity Monitor SR September_Year on Year Causal" xfId="674" xr:uid="{00000000-0005-0000-0000-00008B020000}"/>
    <cellStyle name="_LE1 Insulation v8" xfId="675" xr:uid="{00000000-0005-0000-0000-00008C020000}"/>
    <cellStyle name="_LE2 2009 Reporting (populated)" xfId="676" xr:uid="{00000000-0005-0000-0000-00008D020000}"/>
    <cellStyle name="_LE2 2010 Reporting (populated)" xfId="677" xr:uid="{00000000-0005-0000-0000-00008E020000}"/>
    <cellStyle name="_LE2 2011 Reporting (populated)" xfId="678" xr:uid="{00000000-0005-0000-0000-00008F020000}"/>
    <cellStyle name="_LE2 Insulation v2" xfId="679" xr:uid="{00000000-0005-0000-0000-000090020000}"/>
    <cellStyle name="_LE2 Phased" xfId="680" xr:uid="{00000000-0005-0000-0000-000091020000}"/>
    <cellStyle name="_Manpower Reports Mar 11" xfId="681" xr:uid="{00000000-0005-0000-0000-000092020000}"/>
    <cellStyle name="_Margin pack December" xfId="682" xr:uid="{00000000-0005-0000-0000-000093020000}"/>
    <cellStyle name="_Margin pack December 2" xfId="683" xr:uid="{00000000-0005-0000-0000-000094020000}"/>
    <cellStyle name="_Margin pack December_BGCE Indirect opex TYP" xfId="684" xr:uid="{00000000-0005-0000-0000-000095020000}"/>
    <cellStyle name="_Margin pack December_Year on Year Causal" xfId="685" xr:uid="{00000000-0005-0000-0000-000096020000}"/>
    <cellStyle name="_Margin Pack July 2004" xfId="686" xr:uid="{00000000-0005-0000-0000-000097020000}"/>
    <cellStyle name="_Margin Pack July 2004 2" xfId="687" xr:uid="{00000000-0005-0000-0000-000098020000}"/>
    <cellStyle name="_Margin Pack July 2004_BGCE Indirect opex TYP" xfId="688" xr:uid="{00000000-0005-0000-0000-000099020000}"/>
    <cellStyle name="_Margin Pack July 2004_Year on Year Causal" xfId="689" xr:uid="{00000000-0005-0000-0000-00009A020000}"/>
    <cellStyle name="_margin report feb05" xfId="690" xr:uid="{00000000-0005-0000-0000-00009B020000}"/>
    <cellStyle name="_margin report feb05 2" xfId="691" xr:uid="{00000000-0005-0000-0000-00009C020000}"/>
    <cellStyle name="_margin report feb05_BGCE Indirect opex TYP" xfId="692" xr:uid="{00000000-0005-0000-0000-00009D020000}"/>
    <cellStyle name="_margin report feb05_Year on Year Causal" xfId="693" xr:uid="{00000000-0005-0000-0000-00009E020000}"/>
    <cellStyle name="_margin report Jan05" xfId="694" xr:uid="{00000000-0005-0000-0000-00009F020000}"/>
    <cellStyle name="_margin report Jan05 2" xfId="695" xr:uid="{00000000-0005-0000-0000-0000A0020000}"/>
    <cellStyle name="_margin report Jan05_BGCE Indirect opex TYP" xfId="696" xr:uid="{00000000-0005-0000-0000-0000A1020000}"/>
    <cellStyle name="_margin report Jan05_Year on Year Causal" xfId="697" xr:uid="{00000000-0005-0000-0000-0000A2020000}"/>
    <cellStyle name="_Margin Report May05" xfId="698" xr:uid="{00000000-0005-0000-0000-0000A3020000}"/>
    <cellStyle name="_Margin Report May05 2" xfId="699" xr:uid="{00000000-0005-0000-0000-0000A4020000}"/>
    <cellStyle name="_Margin Report May05_BGCE Indirect opex TYP" xfId="700" xr:uid="{00000000-0005-0000-0000-0000A5020000}"/>
    <cellStyle name="_Margin Report May05_Year on Year Causal" xfId="701" xr:uid="{00000000-0005-0000-0000-0000A6020000}"/>
    <cellStyle name="_Margin Report_ November" xfId="702" xr:uid="{00000000-0005-0000-0000-0000A7020000}"/>
    <cellStyle name="_Margin Report_ November 2" xfId="703" xr:uid="{00000000-0005-0000-0000-0000A8020000}"/>
    <cellStyle name="_Margin Report_ November_BGCE Indirect opex TYP" xfId="704" xr:uid="{00000000-0005-0000-0000-0000A9020000}"/>
    <cellStyle name="_Margin Report_ November_Year on Year Causal" xfId="705" xr:uid="{00000000-0005-0000-0000-0000AA020000}"/>
    <cellStyle name="_margins pack Total - Aug 04" xfId="706" xr:uid="{00000000-0005-0000-0000-0000AB020000}"/>
    <cellStyle name="_margins pack Total - Aug 04 2" xfId="707" xr:uid="{00000000-0005-0000-0000-0000AC020000}"/>
    <cellStyle name="_margins pack Total - Aug 04_BGCE Indirect opex TYP" xfId="708" xr:uid="{00000000-0005-0000-0000-0000AD020000}"/>
    <cellStyle name="_margins pack Total - Aug 04_Year on Year Causal" xfId="709" xr:uid="{00000000-0005-0000-0000-0000AE020000}"/>
    <cellStyle name="_margins pack Total - July 04" xfId="710" xr:uid="{00000000-0005-0000-0000-0000AF020000}"/>
    <cellStyle name="_margins pack Total - July 04 2" xfId="711" xr:uid="{00000000-0005-0000-0000-0000B0020000}"/>
    <cellStyle name="_margins pack Total - July 04_BGCE Indirect opex TYP" xfId="712" xr:uid="{00000000-0005-0000-0000-0000B1020000}"/>
    <cellStyle name="_margins pack Total - July 04_Year on Year Causal" xfId="713" xr:uid="{00000000-0005-0000-0000-0000B2020000}"/>
    <cellStyle name="_Margins Total MBR" xfId="714" xr:uid="{00000000-0005-0000-0000-0000B3020000}"/>
    <cellStyle name="_Margins Total MBR 2" xfId="715" xr:uid="{00000000-0005-0000-0000-0000B4020000}"/>
    <cellStyle name="_Margins Total MBR_BGCE Indirect opex TYP" xfId="716" xr:uid="{00000000-0005-0000-0000-0000B5020000}"/>
    <cellStyle name="_Margins Total MBR_Year on Year Causal" xfId="717" xr:uid="{00000000-0005-0000-0000-0000B6020000}"/>
    <cellStyle name="_Margins Total MBR1" xfId="718" xr:uid="{00000000-0005-0000-0000-0000B7020000}"/>
    <cellStyle name="_Margins Total MBR1 2" xfId="719" xr:uid="{00000000-0005-0000-0000-0000B8020000}"/>
    <cellStyle name="_Margins Total MBR1_BGCE Indirect opex TYP" xfId="720" xr:uid="{00000000-0005-0000-0000-0000B9020000}"/>
    <cellStyle name="_Margins Total MBR1_Year on Year Causal" xfId="721" xr:uid="{00000000-0005-0000-0000-0000BA020000}"/>
    <cellStyle name="_May TV Spend" xfId="722" xr:uid="{00000000-0005-0000-0000-0000BB020000}"/>
    <cellStyle name="_MBR - 2006 MBR Pack" xfId="723" xr:uid="{00000000-0005-0000-0000-0000BC020000}"/>
    <cellStyle name="_MBR - 2006 MBR Pack_1" xfId="724" xr:uid="{00000000-0005-0000-0000-0000BD020000}"/>
    <cellStyle name="_MBR - 2006 MBR Pack_1_BGCE Indirect opex TYP" xfId="725" xr:uid="{00000000-0005-0000-0000-0000BE020000}"/>
    <cellStyle name="_MBR - 2006 MBR Pack_1_Cole - Track 1 £1,645m tracking" xfId="726" xr:uid="{00000000-0005-0000-0000-0000BF020000}"/>
    <cellStyle name="_MBR - 2006 MBR Pack_1_Year on Year Causal" xfId="727" xr:uid="{00000000-0005-0000-0000-0000C0020000}"/>
    <cellStyle name="_MBR - 2006 MBR Pack_2" xfId="728" xr:uid="{00000000-0005-0000-0000-0000C1020000}"/>
    <cellStyle name="_MBR - 2006 MBR Pack_2_BGCE Indirect opex TYP" xfId="729" xr:uid="{00000000-0005-0000-0000-0000C2020000}"/>
    <cellStyle name="_MBR - 2006 MBR Pack_2_Cole - Track 1 £1,645m tracking" xfId="730" xr:uid="{00000000-0005-0000-0000-0000C3020000}"/>
    <cellStyle name="_MBR - 2006 MBR Pack_2_Year on Year Causal" xfId="731" xr:uid="{00000000-0005-0000-0000-0000C4020000}"/>
    <cellStyle name="_MBR - 2006 MBR Pack_3" xfId="732" xr:uid="{00000000-0005-0000-0000-0000C5020000}"/>
    <cellStyle name="_MBR - 2006 MBR Pack_3 2" xfId="21655" xr:uid="{030E11B8-0889-40A1-9B17-8CB465AE9FD7}"/>
    <cellStyle name="_MBR - 2006 MBR Pack_BGCE Indirect opex TYP" xfId="733" xr:uid="{00000000-0005-0000-0000-0000C6020000}"/>
    <cellStyle name="_MBR - 2006 MBR Pack_Cole - Track 1 £1,645m tracking" xfId="734" xr:uid="{00000000-0005-0000-0000-0000C7020000}"/>
    <cellStyle name="_MBR - 2006 MBR Pack_Year on Year Causal" xfId="735" xr:uid="{00000000-0005-0000-0000-0000C8020000}"/>
    <cellStyle name="_MBR - CC Apr07" xfId="736" xr:uid="{00000000-0005-0000-0000-0000C9020000}"/>
    <cellStyle name="_MBR - CC Apr07_BGCE Indirect opex TYP" xfId="737" xr:uid="{00000000-0005-0000-0000-0000CA020000}"/>
    <cellStyle name="_MBR - CC Apr07_Cole - Track 1 £1,645m tracking" xfId="738" xr:uid="{00000000-0005-0000-0000-0000CB020000}"/>
    <cellStyle name="_MBR - CC Apr07_Year on Year Causal" xfId="739" xr:uid="{00000000-0005-0000-0000-0000CC020000}"/>
    <cellStyle name="_MBR - CC Feb07" xfId="740" xr:uid="{00000000-0005-0000-0000-0000CD020000}"/>
    <cellStyle name="_MBR - CC Feb07_BGCE Indirect opex TYP" xfId="741" xr:uid="{00000000-0005-0000-0000-0000CE020000}"/>
    <cellStyle name="_MBR - CC Feb07_Cole - Track 1 £1,645m tracking" xfId="742" xr:uid="{00000000-0005-0000-0000-0000CF020000}"/>
    <cellStyle name="_MBR - CC Feb07_Year on Year Causal" xfId="743" xr:uid="{00000000-0005-0000-0000-0000D0020000}"/>
    <cellStyle name="_MBR - CC Mar07" xfId="744" xr:uid="{00000000-0005-0000-0000-0000D1020000}"/>
    <cellStyle name="_MBR - CC Mar07_BGCE Indirect opex TYP" xfId="745" xr:uid="{00000000-0005-0000-0000-0000D2020000}"/>
    <cellStyle name="_MBR - CC Mar07_Cole - Track 1 £1,645m tracking" xfId="746" xr:uid="{00000000-0005-0000-0000-0000D3020000}"/>
    <cellStyle name="_MBR - CC Mar07_Year on Year Causal" xfId="747" xr:uid="{00000000-0005-0000-0000-0000D4020000}"/>
    <cellStyle name="_MEB HR 3 year plan submitted v3 10 September 2010 v1" xfId="748" xr:uid="{00000000-0005-0000-0000-0000D5020000}"/>
    <cellStyle name="_Menu Sheets" xfId="749" xr:uid="{00000000-0005-0000-0000-0000D6020000}"/>
    <cellStyle name="_Metering L2" xfId="750" xr:uid="{00000000-0005-0000-0000-0000D7020000}"/>
    <cellStyle name="_Metering L2 2" xfId="751" xr:uid="{00000000-0005-0000-0000-0000D8020000}"/>
    <cellStyle name="_Metering L2_BGCE Indirect opex TYP" xfId="752" xr:uid="{00000000-0005-0000-0000-0000D9020000}"/>
    <cellStyle name="_Metering L2_Year on Year Causal" xfId="753" xr:uid="{00000000-0005-0000-0000-0000DA020000}"/>
    <cellStyle name="_MI Team Adjustments 02 May 07" xfId="754" xr:uid="{00000000-0005-0000-0000-0000DB020000}"/>
    <cellStyle name="_Multiple" xfId="755" xr:uid="{00000000-0005-0000-0000-0000DC020000}"/>
    <cellStyle name="_Multiple 2" xfId="756" xr:uid="{00000000-0005-0000-0000-0000DD020000}"/>
    <cellStyle name="_Multiple_BGS dashboard - IR template (HC Final)" xfId="757" xr:uid="{00000000-0005-0000-0000-0000DE020000}"/>
    <cellStyle name="_Multiple_cashflow analysis slide" xfId="758" xr:uid="{00000000-0005-0000-0000-0000DF020000}"/>
    <cellStyle name="_Multiple_Charts" xfId="759" xr:uid="{00000000-0005-0000-0000-0000E0020000}"/>
    <cellStyle name="_MultipleSpace" xfId="760" xr:uid="{00000000-0005-0000-0000-0000E1020000}"/>
    <cellStyle name="_MultipleSpace 2" xfId="761" xr:uid="{00000000-0005-0000-0000-0000E2020000}"/>
    <cellStyle name="_MultipleSpace_BGS dashboard - IR template (HC Final)" xfId="762" xr:uid="{00000000-0005-0000-0000-0000E3020000}"/>
    <cellStyle name="_MultipleSpace_cashflow analysis slide" xfId="763" xr:uid="{00000000-0005-0000-0000-0000E4020000}"/>
    <cellStyle name="_MultipleSpace_Charts" xfId="764" xr:uid="{00000000-0005-0000-0000-0000E5020000}"/>
    <cellStyle name="_MultipleSpace_csc" xfId="765" xr:uid="{00000000-0005-0000-0000-0000E6020000}"/>
    <cellStyle name="_MultipleSpace_csc_cashflow analysis slide" xfId="766" xr:uid="{00000000-0005-0000-0000-0000E7020000}"/>
    <cellStyle name="_MultipleSpace_csc_Charts" xfId="767" xr:uid="{00000000-0005-0000-0000-0000E8020000}"/>
    <cellStyle name="_MultipleSpace_Customers 2" xfId="768" xr:uid="{00000000-0005-0000-0000-0000E9020000}"/>
    <cellStyle name="_NetIN_Drilldown" xfId="769" xr:uid="{00000000-0005-0000-0000-0000EA020000}"/>
    <cellStyle name="_NetIN_Drilldown_BGB Definitions" xfId="770" xr:uid="{00000000-0005-0000-0000-0000EB020000}"/>
    <cellStyle name="_NetIN_Drilldown_BGB scorecard for inclusion in CEO Weekly Report" xfId="771" xr:uid="{00000000-0005-0000-0000-0000EC020000}"/>
    <cellStyle name="_NetIN_Drilldown_BGB scorecard_Week10" xfId="772" xr:uid="{00000000-0005-0000-0000-0000ED020000}"/>
    <cellStyle name="_NetIN_Drilldown_BGB scorecard_Week9v2" xfId="773" xr:uid="{00000000-0005-0000-0000-0000EE020000}"/>
    <cellStyle name="_NetIN_Drilldown_BGS Definitions" xfId="774" xr:uid="{00000000-0005-0000-0000-0000EF020000}"/>
    <cellStyle name="_NetIN_Drilldown_BGS scorecard for inclusion in CEO Weekly Report" xfId="775" xr:uid="{00000000-0005-0000-0000-0000F0020000}"/>
    <cellStyle name="_NetIN_Drilldown_BGS scorecard_Week10(draft)" xfId="776" xr:uid="{00000000-0005-0000-0000-0000F1020000}"/>
    <cellStyle name="_NetIN_Drilldown_BGS scorecard_Week9v2" xfId="777" xr:uid="{00000000-0005-0000-0000-0000F2020000}"/>
    <cellStyle name="_NetIN_Drilldown_Monthly_HR_GL_BGNewMarkets_2011b" xfId="778" xr:uid="{00000000-0005-0000-0000-0000F3020000}"/>
    <cellStyle name="_NetIN_Drilldown_Sheet1" xfId="779" xr:uid="{00000000-0005-0000-0000-0000F4020000}"/>
    <cellStyle name="_NetIN_Drilldown_Weekly_L0_Pack_2011" xfId="780" xr:uid="{00000000-0005-0000-0000-0000F5020000}"/>
    <cellStyle name="_NetOUT_Drilldown" xfId="781" xr:uid="{00000000-0005-0000-0000-0000F6020000}"/>
    <cellStyle name="_NetOUT_Drilldown_BGB Definitions" xfId="782" xr:uid="{00000000-0005-0000-0000-0000F7020000}"/>
    <cellStyle name="_NetOUT_Drilldown_BGB scorecard for inclusion in CEO Weekly Report" xfId="783" xr:uid="{00000000-0005-0000-0000-0000F8020000}"/>
    <cellStyle name="_NetOUT_Drilldown_BGB scorecard_Week10" xfId="784" xr:uid="{00000000-0005-0000-0000-0000F9020000}"/>
    <cellStyle name="_NetOUT_Drilldown_BGB scorecard_Week9v2" xfId="785" xr:uid="{00000000-0005-0000-0000-0000FA020000}"/>
    <cellStyle name="_NetOUT_Drilldown_BGS Definitions" xfId="786" xr:uid="{00000000-0005-0000-0000-0000FB020000}"/>
    <cellStyle name="_NetOUT_Drilldown_BGS scorecard for inclusion in CEO Weekly Report" xfId="787" xr:uid="{00000000-0005-0000-0000-0000FC020000}"/>
    <cellStyle name="_NetOUT_Drilldown_BGS scorecard_Week10(draft)" xfId="788" xr:uid="{00000000-0005-0000-0000-0000FD020000}"/>
    <cellStyle name="_NetOUT_Drilldown_BGS scorecard_Week9v2" xfId="789" xr:uid="{00000000-0005-0000-0000-0000FE020000}"/>
    <cellStyle name="_NetOUT_Drilldown_Monthly_HR_GL_BGNewMarkets_2011b" xfId="790" xr:uid="{00000000-0005-0000-0000-0000FF020000}"/>
    <cellStyle name="_NetOUT_Drilldown_Sheet1" xfId="791" xr:uid="{00000000-0005-0000-0000-000000030000}"/>
    <cellStyle name="_NetOUT_Drilldown_Weekly_L0_Pack_2011" xfId="792" xr:uid="{00000000-0005-0000-0000-000001030000}"/>
    <cellStyle name="_New Template Example Finance" xfId="793" xr:uid="{00000000-0005-0000-0000-000002030000}"/>
    <cellStyle name="_New Template Example Finance 2" xfId="794" xr:uid="{00000000-0005-0000-0000-000003030000}"/>
    <cellStyle name="_New Template Example Finance 3" xfId="795" xr:uid="{00000000-0005-0000-0000-000004030000}"/>
    <cellStyle name="_New Template Example Finance 4" xfId="796" xr:uid="{00000000-0005-0000-0000-000005030000}"/>
    <cellStyle name="_New Template Example Finance 5" xfId="797" xr:uid="{00000000-0005-0000-0000-000006030000}"/>
    <cellStyle name="_New Template Example Finance 6" xfId="798" xr:uid="{00000000-0005-0000-0000-000007030000}"/>
    <cellStyle name="_New Template Example Finance 7" xfId="799" xr:uid="{00000000-0005-0000-0000-000008030000}"/>
    <cellStyle name="_New Template Example Finance_0311 CERT v1" xfId="800" xr:uid="{00000000-0005-0000-0000-000009030000}"/>
    <cellStyle name="_New Template Example Finance_1210 CERTv2" xfId="801" xr:uid="{00000000-0005-0000-0000-00000A030000}"/>
    <cellStyle name="_New Weekly BGR Summary (draft)v1" xfId="802" xr:uid="{00000000-0005-0000-0000-00000B030000}"/>
    <cellStyle name="_Oct 2003 CBS Margin Report - IC" xfId="803" xr:uid="{00000000-0005-0000-0000-00000C030000}"/>
    <cellStyle name="_Oct 2003 CBS Margin Report - IC 2" xfId="804" xr:uid="{00000000-0005-0000-0000-00000D030000}"/>
    <cellStyle name="_Oct 2003 CBS Margin Report - IC_BGCE Indirect opex TYP" xfId="805" xr:uid="{00000000-0005-0000-0000-00000E030000}"/>
    <cellStyle name="_Oct 2003 CBS Margin Report - IC_Year on Year Causal" xfId="806" xr:uid="{00000000-0005-0000-0000-00000F030000}"/>
    <cellStyle name="_OctoberOpexOutturnfile" xfId="807" xr:uid="{00000000-0005-0000-0000-000010030000}"/>
    <cellStyle name="_Opex Allocationresult Op plan Round 2 v2 (2)" xfId="808" xr:uid="{00000000-0005-0000-0000-000011030000}"/>
    <cellStyle name="_Opexuploadtemplate - Energy Sales with Props (upload version V2)" xfId="809" xr:uid="{00000000-0005-0000-0000-000012030000}"/>
    <cellStyle name="_Opexuploadtemplate - Energy Sales with Props (upload version V2) 2" xfId="810" xr:uid="{00000000-0005-0000-0000-000013030000}"/>
    <cellStyle name="_Opexuploadtemplate - Energy Sales with Props (upload version V2)_BGCE Indirect opex TYP" xfId="811" xr:uid="{00000000-0005-0000-0000-000014030000}"/>
    <cellStyle name="_Opexuploadtemplate - Energy Sales with Props (upload version V2)_Year on Year Causal" xfId="812" xr:uid="{00000000-0005-0000-0000-000015030000}"/>
    <cellStyle name="_Opexuploadtemplate EF" xfId="813" xr:uid="{00000000-0005-0000-0000-000016030000}"/>
    <cellStyle name="_Opexuploadtemplate EF 2" xfId="814" xr:uid="{00000000-0005-0000-0000-000017030000}"/>
    <cellStyle name="_OTF Adjustment w.e 22 July 2007 Version 1" xfId="815" xr:uid="{00000000-0005-0000-0000-000018030000}"/>
    <cellStyle name="_OTF Adjustment w.e 22 July 2007 Version 1_BGB Definitions" xfId="816" xr:uid="{00000000-0005-0000-0000-000019030000}"/>
    <cellStyle name="_OTF Adjustment w.e 22 July 2007 Version 1_BGB scorecard for inclusion in CEO Weekly Report" xfId="817" xr:uid="{00000000-0005-0000-0000-00001A030000}"/>
    <cellStyle name="_OTF Adjustment w.e 22 July 2007 Version 1_BGB scorecard_Week10" xfId="818" xr:uid="{00000000-0005-0000-0000-00001B030000}"/>
    <cellStyle name="_OTF Adjustment w.e 22 July 2007 Version 1_BGB scorecard_Week9v2" xfId="819" xr:uid="{00000000-0005-0000-0000-00001C030000}"/>
    <cellStyle name="_OTF Adjustment w.e 22 July 2007 Version 1_BGS Definitions" xfId="820" xr:uid="{00000000-0005-0000-0000-00001D030000}"/>
    <cellStyle name="_OTF Adjustment w.e 22 July 2007 Version 1_BGS scorecard for inclusion in CEO Weekly Report" xfId="821" xr:uid="{00000000-0005-0000-0000-00001E030000}"/>
    <cellStyle name="_OTF Adjustment w.e 22 July 2007 Version 1_BGS scorecard_Week10(draft)" xfId="822" xr:uid="{00000000-0005-0000-0000-00001F030000}"/>
    <cellStyle name="_OTF Adjustment w.e 22 July 2007 Version 1_BGS scorecard_Week9v2" xfId="823" xr:uid="{00000000-0005-0000-0000-000020030000}"/>
    <cellStyle name="_OTF Adjustment w.e 22 July 2007 Version 1_Monthly_HR_GL_BGNewMarkets_2011b" xfId="824" xr:uid="{00000000-0005-0000-0000-000021030000}"/>
    <cellStyle name="_OTF Adjustment w.e 22 July 2007 Version 1_Sheet1" xfId="825" xr:uid="{00000000-0005-0000-0000-000022030000}"/>
    <cellStyle name="_OTF Adjustment w.e 22 July 2007 Version 1_Weekly_L0_Pack_2011" xfId="826" xr:uid="{00000000-0005-0000-0000-000023030000}"/>
    <cellStyle name="_OTF Adjustment w.e 29 July 2007 Version 1" xfId="827" xr:uid="{00000000-0005-0000-0000-000024030000}"/>
    <cellStyle name="_OTF Adjustment w.e 29 July 2007 Version 1_BGB Definitions" xfId="828" xr:uid="{00000000-0005-0000-0000-000025030000}"/>
    <cellStyle name="_OTF Adjustment w.e 29 July 2007 Version 1_BGB scorecard for inclusion in CEO Weekly Report" xfId="829" xr:uid="{00000000-0005-0000-0000-000026030000}"/>
    <cellStyle name="_OTF Adjustment w.e 29 July 2007 Version 1_BGB scorecard_Week10" xfId="830" xr:uid="{00000000-0005-0000-0000-000027030000}"/>
    <cellStyle name="_OTF Adjustment w.e 29 July 2007 Version 1_BGB scorecard_Week9v2" xfId="831" xr:uid="{00000000-0005-0000-0000-000028030000}"/>
    <cellStyle name="_OTF Adjustment w.e 29 July 2007 Version 1_BGS Definitions" xfId="832" xr:uid="{00000000-0005-0000-0000-000029030000}"/>
    <cellStyle name="_OTF Adjustment w.e 29 July 2007 Version 1_BGS scorecard for inclusion in CEO Weekly Report" xfId="833" xr:uid="{00000000-0005-0000-0000-00002A030000}"/>
    <cellStyle name="_OTF Adjustment w.e 29 July 2007 Version 1_BGS scorecard_Week10(draft)" xfId="834" xr:uid="{00000000-0005-0000-0000-00002B030000}"/>
    <cellStyle name="_OTF Adjustment w.e 29 July 2007 Version 1_BGS scorecard_Week9v2" xfId="835" xr:uid="{00000000-0005-0000-0000-00002C030000}"/>
    <cellStyle name="_OTF Adjustment w.e 29 July 2007 Version 1_Monthly_HR_GL_BGNewMarkets_2011b" xfId="836" xr:uid="{00000000-0005-0000-0000-00002D030000}"/>
    <cellStyle name="_OTF Adjustment w.e 29 July 2007 Version 1_Sheet1" xfId="837" xr:uid="{00000000-0005-0000-0000-00002E030000}"/>
    <cellStyle name="_OTF Adjustment w.e 29 July 2007 Version 1_Weekly_L0_Pack_2011" xfId="838" xr:uid="{00000000-0005-0000-0000-00002F030000}"/>
    <cellStyle name="_Other Data" xfId="839" xr:uid="{00000000-0005-0000-0000-000030030000}"/>
    <cellStyle name="_Other Data_BGB Definitions" xfId="840" xr:uid="{00000000-0005-0000-0000-000031030000}"/>
    <cellStyle name="_Other Data_BGB scorecard for inclusion in CEO Weekly Report" xfId="841" xr:uid="{00000000-0005-0000-0000-000032030000}"/>
    <cellStyle name="_Other Data_BGB scorecard_Week10" xfId="842" xr:uid="{00000000-0005-0000-0000-000033030000}"/>
    <cellStyle name="_Other Data_BGB scorecard_Week9v2" xfId="843" xr:uid="{00000000-0005-0000-0000-000034030000}"/>
    <cellStyle name="_Other Data_BGS Definitions" xfId="844" xr:uid="{00000000-0005-0000-0000-000035030000}"/>
    <cellStyle name="_Other Data_BGS scorecard for inclusion in CEO Weekly Report" xfId="845" xr:uid="{00000000-0005-0000-0000-000036030000}"/>
    <cellStyle name="_Other Data_BGS scorecard_Week10(draft)" xfId="846" xr:uid="{00000000-0005-0000-0000-000037030000}"/>
    <cellStyle name="_Other Data_BGS scorecard_Week9v2" xfId="847" xr:uid="{00000000-0005-0000-0000-000038030000}"/>
    <cellStyle name="_Other Data_Monthly_HR_GL_BGNewMarkets_2011b" xfId="848" xr:uid="{00000000-0005-0000-0000-000039030000}"/>
    <cellStyle name="_Other Data_Sheet1" xfId="849" xr:uid="{00000000-0005-0000-0000-00003A030000}"/>
    <cellStyle name="_Other Data_Weekly_L0_Pack_2011" xfId="850" xr:uid="{00000000-0005-0000-0000-00003B030000}"/>
    <cellStyle name="_OutstandingDrilldown" xfId="851" xr:uid="{00000000-0005-0000-0000-00003C030000}"/>
    <cellStyle name="_OutstandingDrilldown_BGB Definitions" xfId="852" xr:uid="{00000000-0005-0000-0000-00003D030000}"/>
    <cellStyle name="_OutstandingDrilldown_BGB scorecard for inclusion in CEO Weekly Report" xfId="853" xr:uid="{00000000-0005-0000-0000-00003E030000}"/>
    <cellStyle name="_OutstandingDrilldown_BGB scorecard_Week10" xfId="854" xr:uid="{00000000-0005-0000-0000-00003F030000}"/>
    <cellStyle name="_OutstandingDrilldown_BGB scorecard_Week9v2" xfId="855" xr:uid="{00000000-0005-0000-0000-000040030000}"/>
    <cellStyle name="_OutstandingDrilldown_BGS Definitions" xfId="856" xr:uid="{00000000-0005-0000-0000-000041030000}"/>
    <cellStyle name="_OutstandingDrilldown_BGS scorecard for inclusion in CEO Weekly Report" xfId="857" xr:uid="{00000000-0005-0000-0000-000042030000}"/>
    <cellStyle name="_OutstandingDrilldown_BGS scorecard_Week10(draft)" xfId="858" xr:uid="{00000000-0005-0000-0000-000043030000}"/>
    <cellStyle name="_OutstandingDrilldown_BGS scorecard_Week9v2" xfId="859" xr:uid="{00000000-0005-0000-0000-000044030000}"/>
    <cellStyle name="_OutstandingDrilldown_Monthly_HR_GL_BGNewMarkets_2011b" xfId="860" xr:uid="{00000000-0005-0000-0000-000045030000}"/>
    <cellStyle name="_OutstandingDrilldown_Sheet1" xfId="861" xr:uid="{00000000-0005-0000-0000-000046030000}"/>
    <cellStyle name="_OutstandingDrilldown_Weekly_L0_Pack_2011" xfId="862" xr:uid="{00000000-0005-0000-0000-000047030000}"/>
    <cellStyle name="_OutstandingDrilldown2" xfId="863" xr:uid="{00000000-0005-0000-0000-000048030000}"/>
    <cellStyle name="_OutstandingDrilldown2_BGB Definitions" xfId="864" xr:uid="{00000000-0005-0000-0000-000049030000}"/>
    <cellStyle name="_OutstandingDrilldown2_BGB scorecard for inclusion in CEO Weekly Report" xfId="865" xr:uid="{00000000-0005-0000-0000-00004A030000}"/>
    <cellStyle name="_OutstandingDrilldown2_BGB scorecard_Week10" xfId="866" xr:uid="{00000000-0005-0000-0000-00004B030000}"/>
    <cellStyle name="_OutstandingDrilldown2_BGB scorecard_Week9v2" xfId="867" xr:uid="{00000000-0005-0000-0000-00004C030000}"/>
    <cellStyle name="_OutstandingDrilldown2_BGS Definitions" xfId="868" xr:uid="{00000000-0005-0000-0000-00004D030000}"/>
    <cellStyle name="_OutstandingDrilldown2_BGS scorecard for inclusion in CEO Weekly Report" xfId="869" xr:uid="{00000000-0005-0000-0000-00004E030000}"/>
    <cellStyle name="_OutstandingDrilldown2_BGS scorecard_Week10(draft)" xfId="870" xr:uid="{00000000-0005-0000-0000-00004F030000}"/>
    <cellStyle name="_OutstandingDrilldown2_BGS scorecard_Week9v2" xfId="871" xr:uid="{00000000-0005-0000-0000-000050030000}"/>
    <cellStyle name="_OutstandingDrilldown2_Monthly_HR_GL_BGNewMarkets_2011b" xfId="872" xr:uid="{00000000-0005-0000-0000-000051030000}"/>
    <cellStyle name="_OutstandingDrilldown2_Sheet1" xfId="873" xr:uid="{00000000-0005-0000-0000-000052030000}"/>
    <cellStyle name="_OutstandingDrilldown2_Weekly_L0_Pack_2011" xfId="874" xr:uid="{00000000-0005-0000-0000-000053030000}"/>
    <cellStyle name="_OutstandingSummaryDrilldown" xfId="875" xr:uid="{00000000-0005-0000-0000-000054030000}"/>
    <cellStyle name="_OutstandingSummaryDrilldown_BGB Definitions" xfId="876" xr:uid="{00000000-0005-0000-0000-000055030000}"/>
    <cellStyle name="_OutstandingSummaryDrilldown_BGB scorecard for inclusion in CEO Weekly Report" xfId="877" xr:uid="{00000000-0005-0000-0000-000056030000}"/>
    <cellStyle name="_OutstandingSummaryDrilldown_BGB scorecard_Week10" xfId="878" xr:uid="{00000000-0005-0000-0000-000057030000}"/>
    <cellStyle name="_OutstandingSummaryDrilldown_BGB scorecard_Week9v2" xfId="879" xr:uid="{00000000-0005-0000-0000-000058030000}"/>
    <cellStyle name="_OutstandingSummaryDrilldown_BGS Definitions" xfId="880" xr:uid="{00000000-0005-0000-0000-000059030000}"/>
    <cellStyle name="_OutstandingSummaryDrilldown_BGS scorecard for inclusion in CEO Weekly Report" xfId="881" xr:uid="{00000000-0005-0000-0000-00005A030000}"/>
    <cellStyle name="_OutstandingSummaryDrilldown_BGS scorecard_Week10(draft)" xfId="882" xr:uid="{00000000-0005-0000-0000-00005B030000}"/>
    <cellStyle name="_OutstandingSummaryDrilldown_BGS scorecard_Week9v2" xfId="883" xr:uid="{00000000-0005-0000-0000-00005C030000}"/>
    <cellStyle name="_OutstandingSummaryDrilldown_Monthly_HR_GL_BGNewMarkets_2011b" xfId="884" xr:uid="{00000000-0005-0000-0000-00005D030000}"/>
    <cellStyle name="_OutstandingSummaryDrilldown_Sheet1" xfId="885" xr:uid="{00000000-0005-0000-0000-00005E030000}"/>
    <cellStyle name="_OutstandingSummaryDrilldown_Weekly_L0_Pack_2011" xfId="886" xr:uid="{00000000-0005-0000-0000-00005F030000}"/>
    <cellStyle name="_P&amp;L-BW-BPS Report " xfId="887" xr:uid="{00000000-0005-0000-0000-000060030000}"/>
    <cellStyle name="_PAYGE" xfId="888" xr:uid="{00000000-0005-0000-0000-000061030000}"/>
    <cellStyle name="_PAYGE_BGB Definitions" xfId="889" xr:uid="{00000000-0005-0000-0000-000062030000}"/>
    <cellStyle name="_PAYGE_BGB scorecard for inclusion in CEO Weekly Report" xfId="890" xr:uid="{00000000-0005-0000-0000-000063030000}"/>
    <cellStyle name="_PAYGE_BGB scorecard_Week10" xfId="891" xr:uid="{00000000-0005-0000-0000-000064030000}"/>
    <cellStyle name="_PAYGE_BGB scorecard_Week9v2" xfId="892" xr:uid="{00000000-0005-0000-0000-000065030000}"/>
    <cellStyle name="_PAYGE_BGCE Indirect opex TYP" xfId="893" xr:uid="{00000000-0005-0000-0000-000066030000}"/>
    <cellStyle name="_PAYGE_BGS Definitions" xfId="894" xr:uid="{00000000-0005-0000-0000-000067030000}"/>
    <cellStyle name="_PAYGE_BGS scorecard for inclusion in CEO Weekly Report" xfId="895" xr:uid="{00000000-0005-0000-0000-000068030000}"/>
    <cellStyle name="_PAYGE_BGS scorecard_Week10(draft)" xfId="896" xr:uid="{00000000-0005-0000-0000-000069030000}"/>
    <cellStyle name="_PAYGE_BGS scorecard_Week9v2" xfId="897" xr:uid="{00000000-0005-0000-0000-00006A030000}"/>
    <cellStyle name="_PAYGE_Monthly_HR_GL_BGNewMarkets_2011b" xfId="898" xr:uid="{00000000-0005-0000-0000-00006B030000}"/>
    <cellStyle name="_PAYGE_Sheet1" xfId="899" xr:uid="{00000000-0005-0000-0000-00006C030000}"/>
    <cellStyle name="_PAYGE_Weekly_L0_Pack_2011" xfId="900" xr:uid="{00000000-0005-0000-0000-00006D030000}"/>
    <cellStyle name="_PAYGE_Year on Year Causal" xfId="901" xr:uid="{00000000-0005-0000-0000-00006E030000}"/>
    <cellStyle name="_Percent" xfId="902" xr:uid="{00000000-0005-0000-0000-00006F030000}"/>
    <cellStyle name="_Percent 2" xfId="903" xr:uid="{00000000-0005-0000-0000-000070030000}"/>
    <cellStyle name="_PercentSpace" xfId="904" xr:uid="{00000000-0005-0000-0000-000071030000}"/>
    <cellStyle name="_PercentSpace 2" xfId="905" xr:uid="{00000000-0005-0000-0000-000072030000}"/>
    <cellStyle name="_POP focus sheet v01 (2)" xfId="906" xr:uid="{00000000-0005-0000-0000-000073030000}"/>
    <cellStyle name="_POP focus sheet v01 (2)_BGB Definitions" xfId="907" xr:uid="{00000000-0005-0000-0000-000074030000}"/>
    <cellStyle name="_POP focus sheet v01 (2)_BGB scorecard for inclusion in CEO Weekly Report" xfId="908" xr:uid="{00000000-0005-0000-0000-000075030000}"/>
    <cellStyle name="_POP focus sheet v01 (2)_BGB scorecard_Week10" xfId="909" xr:uid="{00000000-0005-0000-0000-000076030000}"/>
    <cellStyle name="_POP focus sheet v01 (2)_BGB scorecard_Week9v2" xfId="910" xr:uid="{00000000-0005-0000-0000-000077030000}"/>
    <cellStyle name="_POP focus sheet v01 (2)_BGS Definitions" xfId="911" xr:uid="{00000000-0005-0000-0000-000078030000}"/>
    <cellStyle name="_POP focus sheet v01 (2)_BGS scorecard for inclusion in CEO Weekly Report" xfId="912" xr:uid="{00000000-0005-0000-0000-000079030000}"/>
    <cellStyle name="_POP focus sheet v01 (2)_BGS scorecard_Week10(draft)" xfId="913" xr:uid="{00000000-0005-0000-0000-00007A030000}"/>
    <cellStyle name="_POP focus sheet v01 (2)_BGS scorecard_Week9v2" xfId="914" xr:uid="{00000000-0005-0000-0000-00007B030000}"/>
    <cellStyle name="_POP focus sheet v01 (2)_Monthly_HR_GL_BGNewMarkets_2011b" xfId="915" xr:uid="{00000000-0005-0000-0000-00007C030000}"/>
    <cellStyle name="_POP focus sheet v01 (2)_Sheet1" xfId="916" xr:uid="{00000000-0005-0000-0000-00007D030000}"/>
    <cellStyle name="_POP focus sheet v01 (2)_Weekly_L0_Pack_2011" xfId="917" xr:uid="{00000000-0005-0000-0000-00007E030000}"/>
    <cellStyle name="_Power Gen ROCE Summary (ARA) OpPlan 2008" xfId="918" xr:uid="{00000000-0005-0000-0000-00007F030000}"/>
    <cellStyle name="_Raw efficiency Template" xfId="919" xr:uid="{00000000-0005-0000-0000-000080030000}"/>
    <cellStyle name="_Raw efficiency Template_BGB Definitions" xfId="920" xr:uid="{00000000-0005-0000-0000-000081030000}"/>
    <cellStyle name="_Raw efficiency Template_BGB scorecard for inclusion in CEO Weekly Report" xfId="921" xr:uid="{00000000-0005-0000-0000-000082030000}"/>
    <cellStyle name="_Raw efficiency Template_BGB scorecard_Week10" xfId="922" xr:uid="{00000000-0005-0000-0000-000083030000}"/>
    <cellStyle name="_Raw efficiency Template_BGB scorecard_Week9v2" xfId="923" xr:uid="{00000000-0005-0000-0000-000084030000}"/>
    <cellStyle name="_Raw efficiency Template_BGS Definitions" xfId="924" xr:uid="{00000000-0005-0000-0000-000085030000}"/>
    <cellStyle name="_Raw efficiency Template_BGS scorecard for inclusion in CEO Weekly Report" xfId="925" xr:uid="{00000000-0005-0000-0000-000086030000}"/>
    <cellStyle name="_Raw efficiency Template_BGS scorecard_Week10(draft)" xfId="926" xr:uid="{00000000-0005-0000-0000-000087030000}"/>
    <cellStyle name="_Raw efficiency Template_BGS scorecard_Week9v2" xfId="927" xr:uid="{00000000-0005-0000-0000-000088030000}"/>
    <cellStyle name="_Raw efficiency Template_Monthly_HR_GL_BGNewMarkets_2011b" xfId="928" xr:uid="{00000000-0005-0000-0000-000089030000}"/>
    <cellStyle name="_Raw efficiency Template_Sheet1" xfId="929" xr:uid="{00000000-0005-0000-0000-00008A030000}"/>
    <cellStyle name="_Raw efficiency Template_Weekly_L0_Pack_2011" xfId="930" xr:uid="{00000000-0005-0000-0000-00008B030000}"/>
    <cellStyle name="_RECONCILIATION WACOE vs Marketv3" xfId="931" xr:uid="{00000000-0005-0000-0000-00008C030000}"/>
    <cellStyle name="_ROCE Templates" xfId="932" xr:uid="{00000000-0005-0000-0000-00008D030000}"/>
    <cellStyle name="_Sales analysis 0307" xfId="933" xr:uid="{00000000-0005-0000-0000-00008E030000}"/>
    <cellStyle name="_Sales Performance - Jan 04" xfId="934" xr:uid="{00000000-0005-0000-0000-00008F030000}"/>
    <cellStyle name="_Sales Track" xfId="935" xr:uid="{00000000-0005-0000-0000-000090030000}"/>
    <cellStyle name="_Sales Track_Year on Year Causal" xfId="936" xr:uid="{00000000-0005-0000-0000-000091030000}"/>
    <cellStyle name="_Sales Tracktl" xfId="937" xr:uid="{00000000-0005-0000-0000-000092030000}"/>
    <cellStyle name="_Sales Tracktl_Year on Year Causal" xfId="938" xr:uid="{00000000-0005-0000-0000-000093030000}"/>
    <cellStyle name="_sept '01" xfId="939" xr:uid="{00000000-0005-0000-0000-000094030000}"/>
    <cellStyle name="_sept '01_Year on Year Causal" xfId="940" xr:uid="{00000000-0005-0000-0000-000095030000}"/>
    <cellStyle name="_Sept'01" xfId="941" xr:uid="{00000000-0005-0000-0000-000096030000}"/>
    <cellStyle name="_Sept'01_Year on Year Causal" xfId="942" xr:uid="{00000000-0005-0000-0000-000097030000}"/>
    <cellStyle name="_Sept05 Month-AB" xfId="943" xr:uid="{00000000-0005-0000-0000-000098030000}"/>
    <cellStyle name="_Sheet1" xfId="944" xr:uid="{00000000-0005-0000-0000-000099030000}"/>
    <cellStyle name="_Sheet1_BGB Definitions" xfId="945" xr:uid="{00000000-0005-0000-0000-00009A030000}"/>
    <cellStyle name="_Sheet1_BGB scorecard for inclusion in CEO Weekly Report" xfId="946" xr:uid="{00000000-0005-0000-0000-00009B030000}"/>
    <cellStyle name="_Sheet1_BGB scorecard_Week10" xfId="947" xr:uid="{00000000-0005-0000-0000-00009C030000}"/>
    <cellStyle name="_Sheet1_BGB scorecard_Week9v2" xfId="948" xr:uid="{00000000-0005-0000-0000-00009D030000}"/>
    <cellStyle name="_Sheet1_BGS Definitions" xfId="949" xr:uid="{00000000-0005-0000-0000-00009E030000}"/>
    <cellStyle name="_Sheet1_BGS scorecard for inclusion in CEO Weekly Report" xfId="950" xr:uid="{00000000-0005-0000-0000-00009F030000}"/>
    <cellStyle name="_Sheet1_BGS scorecard_Week10(draft)" xfId="951" xr:uid="{00000000-0005-0000-0000-0000A0030000}"/>
    <cellStyle name="_Sheet1_BGS scorecard_Week9v2" xfId="952" xr:uid="{00000000-0005-0000-0000-0000A1030000}"/>
    <cellStyle name="_Sheet1_Monthly_HR_GL_BGNewMarkets_2011b" xfId="953" xr:uid="{00000000-0005-0000-0000-0000A2030000}"/>
    <cellStyle name="_Sheet1_Sheet1" xfId="954" xr:uid="{00000000-0005-0000-0000-0000A3030000}"/>
    <cellStyle name="_Sheet1_Weekly_L0_Pack_2011" xfId="955" xr:uid="{00000000-0005-0000-0000-0000A4030000}"/>
    <cellStyle name="_Sheet6" xfId="956" xr:uid="{00000000-0005-0000-0000-0000A5030000}"/>
    <cellStyle name="_Sheet6_BGB Definitions" xfId="957" xr:uid="{00000000-0005-0000-0000-0000A6030000}"/>
    <cellStyle name="_Sheet6_BGB scorecard for inclusion in CEO Weekly Report" xfId="958" xr:uid="{00000000-0005-0000-0000-0000A7030000}"/>
    <cellStyle name="_Sheet6_BGB scorecard_Week10" xfId="959" xr:uid="{00000000-0005-0000-0000-0000A8030000}"/>
    <cellStyle name="_Sheet6_BGB scorecard_Week9v2" xfId="960" xr:uid="{00000000-0005-0000-0000-0000A9030000}"/>
    <cellStyle name="_Sheet6_BGS Definitions" xfId="961" xr:uid="{00000000-0005-0000-0000-0000AA030000}"/>
    <cellStyle name="_Sheet6_BGS scorecard for inclusion in CEO Weekly Report" xfId="962" xr:uid="{00000000-0005-0000-0000-0000AB030000}"/>
    <cellStyle name="_Sheet6_BGS scorecard_Week10(draft)" xfId="963" xr:uid="{00000000-0005-0000-0000-0000AC030000}"/>
    <cellStyle name="_Sheet6_BGS scorecard_Week9v2" xfId="964" xr:uid="{00000000-0005-0000-0000-0000AD030000}"/>
    <cellStyle name="_Sheet6_Monthly_HR_GL_BGNewMarkets_2011b" xfId="965" xr:uid="{00000000-0005-0000-0000-0000AE030000}"/>
    <cellStyle name="_Sheet6_Sheet1" xfId="966" xr:uid="{00000000-0005-0000-0000-0000AF030000}"/>
    <cellStyle name="_Sheet6_Weekly_L0_Pack_2011" xfId="967" xr:uid="{00000000-0005-0000-0000-0000B0030000}"/>
    <cellStyle name="_Sky Auto Standby - Data" xfId="968" xr:uid="{00000000-0005-0000-0000-0000B1030000}"/>
    <cellStyle name="_Sky Auto Standby - Products" xfId="969" xr:uid="{00000000-0005-0000-0000-0000B2030000}"/>
    <cellStyle name="_Sony TV Mode - Products" xfId="970" xr:uid="{00000000-0005-0000-0000-0000B3030000}"/>
    <cellStyle name="_Spark Spread Sensitivities" xfId="971" xr:uid="{00000000-0005-0000-0000-0000B4030000}"/>
    <cellStyle name="_Spend Summary" xfId="972" xr:uid="{00000000-0005-0000-0000-0000B5030000}"/>
    <cellStyle name="_Spend Summary 2" xfId="973" xr:uid="{00000000-0005-0000-0000-0000B6030000}"/>
    <cellStyle name="_Spend Summary 3" xfId="974" xr:uid="{00000000-0005-0000-0000-0000B7030000}"/>
    <cellStyle name="_Spend Summary 4" xfId="975" xr:uid="{00000000-0005-0000-0000-0000B8030000}"/>
    <cellStyle name="_Spend Summary 5" xfId="976" xr:uid="{00000000-0005-0000-0000-0000B9030000}"/>
    <cellStyle name="_Spend Summary 6" xfId="977" xr:uid="{00000000-0005-0000-0000-0000BA030000}"/>
    <cellStyle name="_Spend Summary 7" xfId="978" xr:uid="{00000000-0005-0000-0000-0000BB030000}"/>
    <cellStyle name="_Spend Summary_0311 CERT v1" xfId="979" xr:uid="{00000000-0005-0000-0000-0000BC030000}"/>
    <cellStyle name="_Spend Summary_1210 CERTv2" xfId="980" xr:uid="{00000000-0005-0000-0000-0000BD030000}"/>
    <cellStyle name="_Spreadsheet Controls Project Schedule" xfId="981" xr:uid="{00000000-0005-0000-0000-0000BE030000}"/>
    <cellStyle name="_Staff cost assumptions template AK" xfId="982" xr:uid="{00000000-0005-0000-0000-0000BF030000}"/>
    <cellStyle name="_Staff cost assumptions template AK (3)" xfId="983" xr:uid="{00000000-0005-0000-0000-0000C0030000}"/>
    <cellStyle name="_Staff cost assumptions template AK (3)_BGB Definitions" xfId="984" xr:uid="{00000000-0005-0000-0000-0000C1030000}"/>
    <cellStyle name="_Staff cost assumptions template AK (3)_BGB scorecard for inclusion in CEO Weekly Report" xfId="985" xr:uid="{00000000-0005-0000-0000-0000C2030000}"/>
    <cellStyle name="_Staff cost assumptions template AK (3)_BGB scorecard_Week10" xfId="986" xr:uid="{00000000-0005-0000-0000-0000C3030000}"/>
    <cellStyle name="_Staff cost assumptions template AK (3)_BGB scorecard_Week9v2" xfId="987" xr:uid="{00000000-0005-0000-0000-0000C4030000}"/>
    <cellStyle name="_Staff cost assumptions template AK (3)_BGS Definitions" xfId="988" xr:uid="{00000000-0005-0000-0000-0000C5030000}"/>
    <cellStyle name="_Staff cost assumptions template AK (3)_BGS scorecard for inclusion in CEO Weekly Report" xfId="989" xr:uid="{00000000-0005-0000-0000-0000C6030000}"/>
    <cellStyle name="_Staff cost assumptions template AK (3)_BGS scorecard_Week10(draft)" xfId="990" xr:uid="{00000000-0005-0000-0000-0000C7030000}"/>
    <cellStyle name="_Staff cost assumptions template AK (3)_BGS scorecard_Week9v2" xfId="991" xr:uid="{00000000-0005-0000-0000-0000C8030000}"/>
    <cellStyle name="_Staff cost assumptions template AK (3)_Monthly_HR_GL_BGNewMarkets_2011b" xfId="992" xr:uid="{00000000-0005-0000-0000-0000C9030000}"/>
    <cellStyle name="_Staff cost assumptions template AK (3)_Sheet1" xfId="993" xr:uid="{00000000-0005-0000-0000-0000CA030000}"/>
    <cellStyle name="_Staff cost assumptions template AK (3)_Weekly_L0_Pack_2011" xfId="994" xr:uid="{00000000-0005-0000-0000-0000CB030000}"/>
    <cellStyle name="_Staff cost assumptions template AK_BGB Definitions" xfId="995" xr:uid="{00000000-0005-0000-0000-0000CC030000}"/>
    <cellStyle name="_Staff cost assumptions template AK_BGB scorecard for inclusion in CEO Weekly Report" xfId="996" xr:uid="{00000000-0005-0000-0000-0000CD030000}"/>
    <cellStyle name="_Staff cost assumptions template AK_BGB scorecard_Week10" xfId="997" xr:uid="{00000000-0005-0000-0000-0000CE030000}"/>
    <cellStyle name="_Staff cost assumptions template AK_BGB scorecard_Week9v2" xfId="998" xr:uid="{00000000-0005-0000-0000-0000CF030000}"/>
    <cellStyle name="_Staff cost assumptions template AK_BGS Definitions" xfId="999" xr:uid="{00000000-0005-0000-0000-0000D0030000}"/>
    <cellStyle name="_Staff cost assumptions template AK_BGS scorecard for inclusion in CEO Weekly Report" xfId="1000" xr:uid="{00000000-0005-0000-0000-0000D1030000}"/>
    <cellStyle name="_Staff cost assumptions template AK_BGS scorecard_Week10(draft)" xfId="1001" xr:uid="{00000000-0005-0000-0000-0000D2030000}"/>
    <cellStyle name="_Staff cost assumptions template AK_BGS scorecard_Week9v2" xfId="1002" xr:uid="{00000000-0005-0000-0000-0000D3030000}"/>
    <cellStyle name="_Staff cost assumptions template AK_Monthly_HR_GL_BGNewMarkets_2011b" xfId="1003" xr:uid="{00000000-0005-0000-0000-0000D4030000}"/>
    <cellStyle name="_Staff cost assumptions template AK_Sheet1" xfId="1004" xr:uid="{00000000-0005-0000-0000-0000D5030000}"/>
    <cellStyle name="_Staff cost assumptions template AK_Weekly_L0_Pack_2011" xfId="1005" xr:uid="{00000000-0005-0000-0000-0000D6030000}"/>
    <cellStyle name="_SubHeading" xfId="1006" xr:uid="{00000000-0005-0000-0000-0000D7030000}"/>
    <cellStyle name="_SubHeading_01 New Luminus Model" xfId="1007" xr:uid="{00000000-0005-0000-0000-0000D8030000}"/>
    <cellStyle name="_SubHeading_01 New Luminus Model_cashflow analysis slide" xfId="1008" xr:uid="{00000000-0005-0000-0000-0000D9030000}"/>
    <cellStyle name="_SubHeading_01 New Luminus Model_Charts" xfId="1009" xr:uid="{00000000-0005-0000-0000-0000DA030000}"/>
    <cellStyle name="_SubHeading_02 New Luminus Model" xfId="1010" xr:uid="{00000000-0005-0000-0000-0000DB030000}"/>
    <cellStyle name="_SubHeading_02 New Luminus Model_cashflow analysis slide" xfId="1011" xr:uid="{00000000-0005-0000-0000-0000DC030000}"/>
    <cellStyle name="_SubHeading_02 New Luminus Model_Charts" xfId="1012" xr:uid="{00000000-0005-0000-0000-0000DD030000}"/>
    <cellStyle name="_SubHeading_03 SPE Middle Scenario Sensitivity Analysis" xfId="1013" xr:uid="{00000000-0005-0000-0000-0000DE030000}"/>
    <cellStyle name="_SubHeading_03 SPE Middle Scenario Sensitivity Analysis_cashflow analysis slide" xfId="1014" xr:uid="{00000000-0005-0000-0000-0000DF030000}"/>
    <cellStyle name="_SubHeading_03 SPE Middle Scenario Sensitivity Analysis_Charts" xfId="1015" xr:uid="{00000000-0005-0000-0000-0000E0030000}"/>
    <cellStyle name="_SubHeading_06 ALG based on GDF BP" xfId="1016" xr:uid="{00000000-0005-0000-0000-0000E1030000}"/>
    <cellStyle name="_SubHeading_06 ALG based on GDF BP_cashflow analysis slide" xfId="1017" xr:uid="{00000000-0005-0000-0000-0000E2030000}"/>
    <cellStyle name="_SubHeading_06 ALG based on GDF BP_Charts" xfId="1018" xr:uid="{00000000-0005-0000-0000-0000E3030000}"/>
    <cellStyle name="_SubHeading_07 SPE Valuation Model" xfId="1019" xr:uid="{00000000-0005-0000-0000-0000E4030000}"/>
    <cellStyle name="_SubHeading_07 SPE Valuation Model_cashflow analysis slide" xfId="1020" xr:uid="{00000000-0005-0000-0000-0000E5030000}"/>
    <cellStyle name="_SubHeading_07 SPE Valuation Model_Charts" xfId="1021" xr:uid="{00000000-0005-0000-0000-0000E6030000}"/>
    <cellStyle name="_SubHeading_Base Load Power Price and Illustrative Spark Spread" xfId="1022" xr:uid="{00000000-0005-0000-0000-0000E7030000}"/>
    <cellStyle name="_SubHeading_Base Load Power Price and Illustrative Spark Spread_cashflow analysis slide" xfId="1023" xr:uid="{00000000-0005-0000-0000-0000E8030000}"/>
    <cellStyle name="_SubHeading_Base Load Power Price and Illustrative Spark Spread_Charts" xfId="1024" xr:uid="{00000000-0005-0000-0000-0000E9030000}"/>
    <cellStyle name="_SubHeading_cashflow analysis slide" xfId="1025" xr:uid="{00000000-0005-0000-0000-0000EA030000}"/>
    <cellStyle name="_SubHeading_Charts" xfId="1026" xr:uid="{00000000-0005-0000-0000-0000EB030000}"/>
    <cellStyle name="_SubHeading_Generation Model - Key Assumptions - Financials" xfId="1027" xr:uid="{00000000-0005-0000-0000-0000EC030000}"/>
    <cellStyle name="_SubHeading_Generation Model - Key Assumptions - Financials_cashflow analysis slide" xfId="1028" xr:uid="{00000000-0005-0000-0000-0000ED030000}"/>
    <cellStyle name="_SubHeading_Generation Model - Key Assumptions - Financials_Charts" xfId="1029" xr:uid="{00000000-0005-0000-0000-0000EE030000}"/>
    <cellStyle name="_SubHeading_Generation Model - Key Assumptions - Power Prices and Premiums" xfId="1030" xr:uid="{00000000-0005-0000-0000-0000EF030000}"/>
    <cellStyle name="_SubHeading_Generation Model - Key Assumptions - Power Prices and Premiums_cashflow analysis slide" xfId="1031" xr:uid="{00000000-0005-0000-0000-0000F0030000}"/>
    <cellStyle name="_SubHeading_Generation Model - Key Assumptions - Power Prices and Premiums_Charts" xfId="1032" xr:uid="{00000000-0005-0000-0000-0000F1030000}"/>
    <cellStyle name="_SubHeading_Generation Model - Key Assumptions Free Cash Flows Breakdown" xfId="1033" xr:uid="{00000000-0005-0000-0000-0000F2030000}"/>
    <cellStyle name="_SubHeading_Generation Model - Key Assumptions Free Cash Flows Breakdown_cashflow analysis slide" xfId="1034" xr:uid="{00000000-0005-0000-0000-0000F3030000}"/>
    <cellStyle name="_SubHeading_Generation Model - Key Assumptions Free Cash Flows Breakdown_Charts" xfId="1035" xr:uid="{00000000-0005-0000-0000-0000F4030000}"/>
    <cellStyle name="_SubHeading_LuminusValuation_2004_Inputsheet" xfId="1036" xr:uid="{00000000-0005-0000-0000-0000F5030000}"/>
    <cellStyle name="_SubHeading_LuminusValuation_2004_Inputsheet_cashflow analysis slide" xfId="1037" xr:uid="{00000000-0005-0000-0000-0000F6030000}"/>
    <cellStyle name="_SubHeading_LuminusValuation_2004_Inputsheet_Charts" xfId="1038" xr:uid="{00000000-0005-0000-0000-0000F7030000}"/>
    <cellStyle name="_SubHeading_prestemp" xfId="1039" xr:uid="{00000000-0005-0000-0000-0000F8030000}"/>
    <cellStyle name="_SubHeading_prestemp_cashflow analysis slide" xfId="1040" xr:uid="{00000000-0005-0000-0000-0000F9030000}"/>
    <cellStyle name="_SubHeading_prestemp_Charts" xfId="1041" xr:uid="{00000000-0005-0000-0000-0000FA030000}"/>
    <cellStyle name="_SubHeading_Rider charts - Nicole" xfId="1042" xr:uid="{00000000-0005-0000-0000-0000FB030000}"/>
    <cellStyle name="_SubHeading_Rider charts - Nicole_cashflow analysis slide" xfId="1043" xr:uid="{00000000-0005-0000-0000-0000FC030000}"/>
    <cellStyle name="_SubHeading_Rider charts - Nicole_Charts" xfId="1044" xr:uid="{00000000-0005-0000-0000-0000FD030000}"/>
    <cellStyle name="_SubHeading_Summary of Key Metrics" xfId="1045" xr:uid="{00000000-0005-0000-0000-0000FE030000}"/>
    <cellStyle name="_SubHeading_Summary of Key Metrics_cashflow analysis slide" xfId="1046" xr:uid="{00000000-0005-0000-0000-0000FF030000}"/>
    <cellStyle name="_SubHeading_Summary of Key Metrics_Charts" xfId="1047" xr:uid="{00000000-0005-0000-0000-000000040000}"/>
    <cellStyle name="_SubHeading_Supply Model - Key Assumptions - Customer Base Development" xfId="1048" xr:uid="{00000000-0005-0000-0000-000001040000}"/>
    <cellStyle name="_SubHeading_Supply Model - Key Assumptions - Customer Base Development_cashflow analysis slide" xfId="1049" xr:uid="{00000000-0005-0000-0000-000002040000}"/>
    <cellStyle name="_SubHeading_Supply Model - Key Assumptions - Customer Base Development_Charts" xfId="1050" xr:uid="{00000000-0005-0000-0000-000003040000}"/>
    <cellStyle name="_SubHeading_Supply Model - Key Assumptions - Free Cash Flows Breakdown" xfId="1051" xr:uid="{00000000-0005-0000-0000-000004040000}"/>
    <cellStyle name="_SubHeading_Supply Model - Key Assumptions - Free Cash Flows Breakdown_cashflow analysis slide" xfId="1052" xr:uid="{00000000-0005-0000-0000-000005040000}"/>
    <cellStyle name="_SubHeading_Supply Model - Key Assumptions - Free Cash Flows Breakdown_Charts" xfId="1053" xr:uid="{00000000-0005-0000-0000-000006040000}"/>
    <cellStyle name="_SubHeading_Supply Model - Key Assumptions - Revenues Breakdown" xfId="1054" xr:uid="{00000000-0005-0000-0000-000007040000}"/>
    <cellStyle name="_SubHeading_Supply Model - Key Assumptions - Revenues Breakdown_cashflow analysis slide" xfId="1055" xr:uid="{00000000-0005-0000-0000-000008040000}"/>
    <cellStyle name="_SubHeading_Supply Model - Key Assumptions - Revenues Breakdown_Charts" xfId="1056" xr:uid="{00000000-0005-0000-0000-000009040000}"/>
    <cellStyle name="_SubHeading_Supply Model - Key Assumptions - Tariff and Variable Costs Evolution" xfId="1057" xr:uid="{00000000-0005-0000-0000-00000A040000}"/>
    <cellStyle name="_SubHeading_Supply Model - Key Assumptions - Tariff and Variable Costs Evolution_cashflow analysis slide" xfId="1058" xr:uid="{00000000-0005-0000-0000-00000B040000}"/>
    <cellStyle name="_SubHeading_Supply Model - Key Assumptions - Tariff and Variable Costs Evolution_Charts" xfId="1059" xr:uid="{00000000-0005-0000-0000-00000C040000}"/>
    <cellStyle name="_Summary" xfId="1060" xr:uid="{00000000-0005-0000-0000-00000D040000}"/>
    <cellStyle name="_Table" xfId="1061" xr:uid="{00000000-0005-0000-0000-00000E040000}"/>
    <cellStyle name="_Table_01 New Luminus Model" xfId="1062" xr:uid="{00000000-0005-0000-0000-00000F040000}"/>
    <cellStyle name="_Table_01 New Luminus Model_cashflow analysis slide" xfId="1063" xr:uid="{00000000-0005-0000-0000-000010040000}"/>
    <cellStyle name="_Table_01 New Luminus Model_Charts" xfId="1064" xr:uid="{00000000-0005-0000-0000-000011040000}"/>
    <cellStyle name="_Table_02 New Luminus Model" xfId="1065" xr:uid="{00000000-0005-0000-0000-000012040000}"/>
    <cellStyle name="_Table_02 New Luminus Model_cashflow analysis slide" xfId="1066" xr:uid="{00000000-0005-0000-0000-000013040000}"/>
    <cellStyle name="_Table_02 New Luminus Model_Charts" xfId="1067" xr:uid="{00000000-0005-0000-0000-000014040000}"/>
    <cellStyle name="_Table_03 SPE Middle Scenario Sensitivity Analysis" xfId="1068" xr:uid="{00000000-0005-0000-0000-000015040000}"/>
    <cellStyle name="_Table_03 SPE Middle Scenario Sensitivity Analysis_cashflow analysis slide" xfId="1069" xr:uid="{00000000-0005-0000-0000-000016040000}"/>
    <cellStyle name="_Table_03 SPE Middle Scenario Sensitivity Analysis_Charts" xfId="1070" xr:uid="{00000000-0005-0000-0000-000017040000}"/>
    <cellStyle name="_Table_06 ALG based on GDF BP" xfId="1071" xr:uid="{00000000-0005-0000-0000-000018040000}"/>
    <cellStyle name="_Table_06 ALG based on GDF BP_cashflow analysis slide" xfId="1072" xr:uid="{00000000-0005-0000-0000-000019040000}"/>
    <cellStyle name="_Table_06 ALG based on GDF BP_Charts" xfId="1073" xr:uid="{00000000-0005-0000-0000-00001A040000}"/>
    <cellStyle name="_Table_07 SPE Valuation Model" xfId="1074" xr:uid="{00000000-0005-0000-0000-00001B040000}"/>
    <cellStyle name="_Table_07 SPE Valuation Model_cashflow analysis slide" xfId="1075" xr:uid="{00000000-0005-0000-0000-00001C040000}"/>
    <cellStyle name="_Table_07 SPE Valuation Model_Charts" xfId="1076" xr:uid="{00000000-0005-0000-0000-00001D040000}"/>
    <cellStyle name="_Table_17  Auna Fixed Line " xfId="1077" xr:uid="{00000000-0005-0000-0000-00001E040000}"/>
    <cellStyle name="_Table_17  Auna Fixed Line _BGCE Indirect opex TYP" xfId="1078" xr:uid="{00000000-0005-0000-0000-00001F040000}"/>
    <cellStyle name="_Table_17  Auna Fixed Line _Year on Year Causal" xfId="1079" xr:uid="{00000000-0005-0000-0000-000020040000}"/>
    <cellStyle name="_Table_Base Load Power Price and Illustrative Spark Spread" xfId="1080" xr:uid="{00000000-0005-0000-0000-000021040000}"/>
    <cellStyle name="_Table_Base Load Power Price and Illustrative Spark Spread_cashflow analysis slide" xfId="1081" xr:uid="{00000000-0005-0000-0000-000022040000}"/>
    <cellStyle name="_Table_Base Load Power Price and Illustrative Spark Spread_Charts" xfId="1082" xr:uid="{00000000-0005-0000-0000-000023040000}"/>
    <cellStyle name="_Table_cashflow analysis slide" xfId="1083" xr:uid="{00000000-0005-0000-0000-000024040000}"/>
    <cellStyle name="_Table_Charts" xfId="1084" xr:uid="{00000000-0005-0000-0000-000025040000}"/>
    <cellStyle name="_Table_Generation Model - Key Assumptions - Financials" xfId="1085" xr:uid="{00000000-0005-0000-0000-000026040000}"/>
    <cellStyle name="_Table_Generation Model - Key Assumptions - Financials_cashflow analysis slide" xfId="1086" xr:uid="{00000000-0005-0000-0000-000027040000}"/>
    <cellStyle name="_Table_Generation Model - Key Assumptions - Financials_Charts" xfId="1087" xr:uid="{00000000-0005-0000-0000-000028040000}"/>
    <cellStyle name="_Table_Generation Model - Key Assumptions - Power Prices and Premiums" xfId="1088" xr:uid="{00000000-0005-0000-0000-000029040000}"/>
    <cellStyle name="_Table_Generation Model - Key Assumptions - Power Prices and Premiums_cashflow analysis slide" xfId="1089" xr:uid="{00000000-0005-0000-0000-00002A040000}"/>
    <cellStyle name="_Table_Generation Model - Key Assumptions - Power Prices and Premiums_Charts" xfId="1090" xr:uid="{00000000-0005-0000-0000-00002B040000}"/>
    <cellStyle name="_Table_Generation Model - Key Assumptions Free Cash Flows Breakdown" xfId="1091" xr:uid="{00000000-0005-0000-0000-00002C040000}"/>
    <cellStyle name="_Table_Generation Model - Key Assumptions Free Cash Flows Breakdown_cashflow analysis slide" xfId="1092" xr:uid="{00000000-0005-0000-0000-00002D040000}"/>
    <cellStyle name="_Table_Generation Model - Key Assumptions Free Cash Flows Breakdown_Charts" xfId="1093" xr:uid="{00000000-0005-0000-0000-00002E040000}"/>
    <cellStyle name="_Table_LuminusValuation_2004_Inputsheet" xfId="1094" xr:uid="{00000000-0005-0000-0000-00002F040000}"/>
    <cellStyle name="_Table_LuminusValuation_2004_Inputsheet_cashflow analysis slide" xfId="1095" xr:uid="{00000000-0005-0000-0000-000030040000}"/>
    <cellStyle name="_Table_LuminusValuation_2004_Inputsheet_Charts" xfId="1096" xr:uid="{00000000-0005-0000-0000-000031040000}"/>
    <cellStyle name="_Table_Rider charts - Nicole" xfId="1097" xr:uid="{00000000-0005-0000-0000-000032040000}"/>
    <cellStyle name="_Table_Rider charts - Nicole_cashflow analysis slide" xfId="1098" xr:uid="{00000000-0005-0000-0000-000033040000}"/>
    <cellStyle name="_Table_Rider charts - Nicole_Charts" xfId="1099" xr:uid="{00000000-0005-0000-0000-000034040000}"/>
    <cellStyle name="_Table_Summary of Key Metrics" xfId="1100" xr:uid="{00000000-0005-0000-0000-000035040000}"/>
    <cellStyle name="_Table_Summary of Key Metrics_cashflow analysis slide" xfId="1101" xr:uid="{00000000-0005-0000-0000-000036040000}"/>
    <cellStyle name="_Table_Summary of Key Metrics_Charts" xfId="1102" xr:uid="{00000000-0005-0000-0000-000037040000}"/>
    <cellStyle name="_Table_Supply Model - Key Assumptions - Customer Base Development" xfId="1103" xr:uid="{00000000-0005-0000-0000-000038040000}"/>
    <cellStyle name="_Table_Supply Model - Key Assumptions - Customer Base Development_cashflow analysis slide" xfId="1104" xr:uid="{00000000-0005-0000-0000-000039040000}"/>
    <cellStyle name="_Table_Supply Model - Key Assumptions - Customer Base Development_Charts" xfId="1105" xr:uid="{00000000-0005-0000-0000-00003A040000}"/>
    <cellStyle name="_Table_Supply Model - Key Assumptions - Free Cash Flows Breakdown" xfId="1106" xr:uid="{00000000-0005-0000-0000-00003B040000}"/>
    <cellStyle name="_Table_Supply Model - Key Assumptions - Free Cash Flows Breakdown_cashflow analysis slide" xfId="1107" xr:uid="{00000000-0005-0000-0000-00003C040000}"/>
    <cellStyle name="_Table_Supply Model - Key Assumptions - Free Cash Flows Breakdown_Charts" xfId="1108" xr:uid="{00000000-0005-0000-0000-00003D040000}"/>
    <cellStyle name="_Table_Supply Model - Key Assumptions - Revenues Breakdown" xfId="1109" xr:uid="{00000000-0005-0000-0000-00003E040000}"/>
    <cellStyle name="_Table_Supply Model - Key Assumptions - Revenues Breakdown_cashflow analysis slide" xfId="1110" xr:uid="{00000000-0005-0000-0000-00003F040000}"/>
    <cellStyle name="_Table_Supply Model - Key Assumptions - Revenues Breakdown_Charts" xfId="1111" xr:uid="{00000000-0005-0000-0000-000040040000}"/>
    <cellStyle name="_Table_Supply Model - Key Assumptions - Tariff and Variable Costs Evolution" xfId="1112" xr:uid="{00000000-0005-0000-0000-000041040000}"/>
    <cellStyle name="_Table_Supply Model - Key Assumptions - Tariff and Variable Costs Evolution_cashflow analysis slide" xfId="1113" xr:uid="{00000000-0005-0000-0000-000042040000}"/>
    <cellStyle name="_Table_Supply Model - Key Assumptions - Tariff and Variable Costs Evolution_Charts" xfId="1114" xr:uid="{00000000-0005-0000-0000-000043040000}"/>
    <cellStyle name="_TableHead" xfId="1115" xr:uid="{00000000-0005-0000-0000-000044040000}"/>
    <cellStyle name="_TableHead_01 New Luminus Model" xfId="1116" xr:uid="{00000000-0005-0000-0000-000045040000}"/>
    <cellStyle name="_TableHead_01 New Luminus Model_cashflow analysis slide" xfId="1117" xr:uid="{00000000-0005-0000-0000-000046040000}"/>
    <cellStyle name="_TableHead_01 New Luminus Model_Charts" xfId="1118" xr:uid="{00000000-0005-0000-0000-000047040000}"/>
    <cellStyle name="_TableHead_02 New Luminus Model" xfId="1119" xr:uid="{00000000-0005-0000-0000-000048040000}"/>
    <cellStyle name="_TableHead_02 New Luminus Model_cashflow analysis slide" xfId="1120" xr:uid="{00000000-0005-0000-0000-000049040000}"/>
    <cellStyle name="_TableHead_02 New Luminus Model_Charts" xfId="1121" xr:uid="{00000000-0005-0000-0000-00004A040000}"/>
    <cellStyle name="_TableHead_03 SPE Middle Scenario Sensitivity Analysis" xfId="1122" xr:uid="{00000000-0005-0000-0000-00004B040000}"/>
    <cellStyle name="_TableHead_03 SPE Middle Scenario Sensitivity Analysis_cashflow analysis slide" xfId="1123" xr:uid="{00000000-0005-0000-0000-00004C040000}"/>
    <cellStyle name="_TableHead_03 SPE Middle Scenario Sensitivity Analysis_Charts" xfId="1124" xr:uid="{00000000-0005-0000-0000-00004D040000}"/>
    <cellStyle name="_TableHead_06 ALG based on GDF BP" xfId="1125" xr:uid="{00000000-0005-0000-0000-00004E040000}"/>
    <cellStyle name="_TableHead_06 ALG based on GDF BP_cashflow analysis slide" xfId="1126" xr:uid="{00000000-0005-0000-0000-00004F040000}"/>
    <cellStyle name="_TableHead_06 ALG based on GDF BP_Charts" xfId="1127" xr:uid="{00000000-0005-0000-0000-000050040000}"/>
    <cellStyle name="_TableHead_07 SPE Valuation Model" xfId="1128" xr:uid="{00000000-0005-0000-0000-000051040000}"/>
    <cellStyle name="_TableHead_07 SPE Valuation Model_cashflow analysis slide" xfId="1129" xr:uid="{00000000-0005-0000-0000-000052040000}"/>
    <cellStyle name="_TableHead_07 SPE Valuation Model_Charts" xfId="1130" xr:uid="{00000000-0005-0000-0000-000053040000}"/>
    <cellStyle name="_TableHead_17  Auna Fixed Line " xfId="1131" xr:uid="{00000000-0005-0000-0000-000054040000}"/>
    <cellStyle name="_TableHead_17  Auna Fixed Line _BGCE Indirect opex TYP" xfId="1132" xr:uid="{00000000-0005-0000-0000-000055040000}"/>
    <cellStyle name="_TableHead_17  Auna Fixed Line _Year on Year Causal" xfId="1133" xr:uid="{00000000-0005-0000-0000-000056040000}"/>
    <cellStyle name="_TableHead_Base Load Power Price and Illustrative Spark Spread" xfId="1134" xr:uid="{00000000-0005-0000-0000-000057040000}"/>
    <cellStyle name="_TableHead_Base Load Power Price and Illustrative Spark Spread_cashflow analysis slide" xfId="1135" xr:uid="{00000000-0005-0000-0000-000058040000}"/>
    <cellStyle name="_TableHead_Base Load Power Price and Illustrative Spark Spread_Charts" xfId="1136" xr:uid="{00000000-0005-0000-0000-000059040000}"/>
    <cellStyle name="_TableHead_cashflow analysis slide" xfId="1137" xr:uid="{00000000-0005-0000-0000-00005A040000}"/>
    <cellStyle name="_TableHead_Charts" xfId="1138" xr:uid="{00000000-0005-0000-0000-00005B040000}"/>
    <cellStyle name="_TableHead_Generation Model - Key Assumptions - Financials" xfId="1139" xr:uid="{00000000-0005-0000-0000-00005C040000}"/>
    <cellStyle name="_TableHead_Generation Model - Key Assumptions - Financials_cashflow analysis slide" xfId="1140" xr:uid="{00000000-0005-0000-0000-00005D040000}"/>
    <cellStyle name="_TableHead_Generation Model - Key Assumptions - Financials_Charts" xfId="1141" xr:uid="{00000000-0005-0000-0000-00005E040000}"/>
    <cellStyle name="_TableHead_Generation Model - Key Assumptions - Power Prices and Premiums" xfId="1142" xr:uid="{00000000-0005-0000-0000-00005F040000}"/>
    <cellStyle name="_TableHead_Generation Model - Key Assumptions - Power Prices and Premiums_cashflow analysis slide" xfId="1143" xr:uid="{00000000-0005-0000-0000-000060040000}"/>
    <cellStyle name="_TableHead_Generation Model - Key Assumptions - Power Prices and Premiums_Charts" xfId="1144" xr:uid="{00000000-0005-0000-0000-000061040000}"/>
    <cellStyle name="_TableHead_Generation Model - Key Assumptions Free Cash Flows Breakdown" xfId="1145" xr:uid="{00000000-0005-0000-0000-000062040000}"/>
    <cellStyle name="_TableHead_Generation Model - Key Assumptions Free Cash Flows Breakdown_cashflow analysis slide" xfId="1146" xr:uid="{00000000-0005-0000-0000-000063040000}"/>
    <cellStyle name="_TableHead_Generation Model - Key Assumptions Free Cash Flows Breakdown_Charts" xfId="1147" xr:uid="{00000000-0005-0000-0000-000064040000}"/>
    <cellStyle name="_TableHead_LuminusValuation_2004_Inputsheet" xfId="1148" xr:uid="{00000000-0005-0000-0000-000065040000}"/>
    <cellStyle name="_TableHead_LuminusValuation_2004_Inputsheet_cashflow analysis slide" xfId="1149" xr:uid="{00000000-0005-0000-0000-000066040000}"/>
    <cellStyle name="_TableHead_LuminusValuation_2004_Inputsheet_Charts" xfId="1150" xr:uid="{00000000-0005-0000-0000-000067040000}"/>
    <cellStyle name="_TableHead_Rider charts - Nicole" xfId="1151" xr:uid="{00000000-0005-0000-0000-000068040000}"/>
    <cellStyle name="_TableHead_Rider charts - Nicole_cashflow analysis slide" xfId="1152" xr:uid="{00000000-0005-0000-0000-000069040000}"/>
    <cellStyle name="_TableHead_Rider charts - Nicole_Charts" xfId="1153" xr:uid="{00000000-0005-0000-0000-00006A040000}"/>
    <cellStyle name="_TableHead_Summary of Key Metrics" xfId="1154" xr:uid="{00000000-0005-0000-0000-00006B040000}"/>
    <cellStyle name="_TableHead_Summary of Key Metrics_cashflow analysis slide" xfId="1155" xr:uid="{00000000-0005-0000-0000-00006C040000}"/>
    <cellStyle name="_TableHead_Summary of Key Metrics_Charts" xfId="1156" xr:uid="{00000000-0005-0000-0000-00006D040000}"/>
    <cellStyle name="_TableHead_Supply Model - Key Assumptions - Customer Base Development" xfId="1157" xr:uid="{00000000-0005-0000-0000-00006E040000}"/>
    <cellStyle name="_TableHead_Supply Model - Key Assumptions - Customer Base Development_cashflow analysis slide" xfId="1158" xr:uid="{00000000-0005-0000-0000-00006F040000}"/>
    <cellStyle name="_TableHead_Supply Model - Key Assumptions - Customer Base Development_Charts" xfId="1159" xr:uid="{00000000-0005-0000-0000-000070040000}"/>
    <cellStyle name="_TableHead_Supply Model - Key Assumptions - Free Cash Flows Breakdown" xfId="1160" xr:uid="{00000000-0005-0000-0000-000071040000}"/>
    <cellStyle name="_TableHead_Supply Model - Key Assumptions - Free Cash Flows Breakdown_cashflow analysis slide" xfId="1161" xr:uid="{00000000-0005-0000-0000-000072040000}"/>
    <cellStyle name="_TableHead_Supply Model - Key Assumptions - Free Cash Flows Breakdown_Charts" xfId="1162" xr:uid="{00000000-0005-0000-0000-000073040000}"/>
    <cellStyle name="_TableHead_Supply Model - Key Assumptions - Revenues Breakdown" xfId="1163" xr:uid="{00000000-0005-0000-0000-000074040000}"/>
    <cellStyle name="_TableHead_Supply Model - Key Assumptions - Revenues Breakdown_cashflow analysis slide" xfId="1164" xr:uid="{00000000-0005-0000-0000-000075040000}"/>
    <cellStyle name="_TableHead_Supply Model - Key Assumptions - Revenues Breakdown_Charts" xfId="1165" xr:uid="{00000000-0005-0000-0000-000076040000}"/>
    <cellStyle name="_TableHead_Supply Model - Key Assumptions - Tariff and Variable Costs Evolution" xfId="1166" xr:uid="{00000000-0005-0000-0000-000077040000}"/>
    <cellStyle name="_TableHead_Supply Model - Key Assumptions - Tariff and Variable Costs Evolution_cashflow analysis slide" xfId="1167" xr:uid="{00000000-0005-0000-0000-000078040000}"/>
    <cellStyle name="_TableHead_Supply Model - Key Assumptions - Tariff and Variable Costs Evolution_Charts" xfId="1168" xr:uid="{00000000-0005-0000-0000-000079040000}"/>
    <cellStyle name="_TableHead_Year on Year Causal" xfId="1169" xr:uid="{00000000-0005-0000-0000-00007A040000}"/>
    <cellStyle name="_TableRowHead" xfId="1170" xr:uid="{00000000-0005-0000-0000-00007B040000}"/>
    <cellStyle name="_TableRowHead_01 New Luminus Model" xfId="1171" xr:uid="{00000000-0005-0000-0000-00007C040000}"/>
    <cellStyle name="_TableRowHead_01 New Luminus Model_cashflow analysis slide" xfId="1172" xr:uid="{00000000-0005-0000-0000-00007D040000}"/>
    <cellStyle name="_TableRowHead_01 New Luminus Model_Charts" xfId="1173" xr:uid="{00000000-0005-0000-0000-00007E040000}"/>
    <cellStyle name="_TableRowHead_02 New Luminus Model" xfId="1174" xr:uid="{00000000-0005-0000-0000-00007F040000}"/>
    <cellStyle name="_TableRowHead_02 New Luminus Model_cashflow analysis slide" xfId="1175" xr:uid="{00000000-0005-0000-0000-000080040000}"/>
    <cellStyle name="_TableRowHead_02 New Luminus Model_Charts" xfId="1176" xr:uid="{00000000-0005-0000-0000-000081040000}"/>
    <cellStyle name="_TableRowHead_03 SPE Middle Scenario Sensitivity Analysis" xfId="1177" xr:uid="{00000000-0005-0000-0000-000082040000}"/>
    <cellStyle name="_TableRowHead_03 SPE Middle Scenario Sensitivity Analysis_cashflow analysis slide" xfId="1178" xr:uid="{00000000-0005-0000-0000-000083040000}"/>
    <cellStyle name="_TableRowHead_03 SPE Middle Scenario Sensitivity Analysis_Charts" xfId="1179" xr:uid="{00000000-0005-0000-0000-000084040000}"/>
    <cellStyle name="_TableRowHead_06 ALG based on GDF BP" xfId="1180" xr:uid="{00000000-0005-0000-0000-000085040000}"/>
    <cellStyle name="_TableRowHead_06 ALG based on GDF BP_cashflow analysis slide" xfId="1181" xr:uid="{00000000-0005-0000-0000-000086040000}"/>
    <cellStyle name="_TableRowHead_06 ALG based on GDF BP_Charts" xfId="1182" xr:uid="{00000000-0005-0000-0000-000087040000}"/>
    <cellStyle name="_TableRowHead_07 SPE Valuation Model" xfId="1183" xr:uid="{00000000-0005-0000-0000-000088040000}"/>
    <cellStyle name="_TableRowHead_07 SPE Valuation Model_cashflow analysis slide" xfId="1184" xr:uid="{00000000-0005-0000-0000-000089040000}"/>
    <cellStyle name="_TableRowHead_07 SPE Valuation Model_Charts" xfId="1185" xr:uid="{00000000-0005-0000-0000-00008A040000}"/>
    <cellStyle name="_TableRowHead_17  Auna Fixed Line " xfId="1186" xr:uid="{00000000-0005-0000-0000-00008B040000}"/>
    <cellStyle name="_TableRowHead_Base Load Power Price and Illustrative Spark Spread" xfId="1187" xr:uid="{00000000-0005-0000-0000-00008C040000}"/>
    <cellStyle name="_TableRowHead_Base Load Power Price and Illustrative Spark Spread_cashflow analysis slide" xfId="1188" xr:uid="{00000000-0005-0000-0000-00008D040000}"/>
    <cellStyle name="_TableRowHead_Base Load Power Price and Illustrative Spark Spread_Charts" xfId="1189" xr:uid="{00000000-0005-0000-0000-00008E040000}"/>
    <cellStyle name="_TableRowHead_cashflow analysis slide" xfId="1190" xr:uid="{00000000-0005-0000-0000-00008F040000}"/>
    <cellStyle name="_TableRowHead_Charts" xfId="1191" xr:uid="{00000000-0005-0000-0000-000090040000}"/>
    <cellStyle name="_TableRowHead_Generation Model - Key Assumptions - Financials" xfId="1192" xr:uid="{00000000-0005-0000-0000-000091040000}"/>
    <cellStyle name="_TableRowHead_Generation Model - Key Assumptions - Financials_cashflow analysis slide" xfId="1193" xr:uid="{00000000-0005-0000-0000-000092040000}"/>
    <cellStyle name="_TableRowHead_Generation Model - Key Assumptions - Financials_Charts" xfId="1194" xr:uid="{00000000-0005-0000-0000-000093040000}"/>
    <cellStyle name="_TableRowHead_Generation Model - Key Assumptions - Power Prices and Premiums" xfId="1195" xr:uid="{00000000-0005-0000-0000-000094040000}"/>
    <cellStyle name="_TableRowHead_Generation Model - Key Assumptions - Power Prices and Premiums_cashflow analysis slide" xfId="1196" xr:uid="{00000000-0005-0000-0000-000095040000}"/>
    <cellStyle name="_TableRowHead_Generation Model - Key Assumptions - Power Prices and Premiums_Charts" xfId="1197" xr:uid="{00000000-0005-0000-0000-000096040000}"/>
    <cellStyle name="_TableRowHead_Generation Model - Key Assumptions Free Cash Flows Breakdown" xfId="1198" xr:uid="{00000000-0005-0000-0000-000097040000}"/>
    <cellStyle name="_TableRowHead_Generation Model - Key Assumptions Free Cash Flows Breakdown_cashflow analysis slide" xfId="1199" xr:uid="{00000000-0005-0000-0000-000098040000}"/>
    <cellStyle name="_TableRowHead_Generation Model - Key Assumptions Free Cash Flows Breakdown_Charts" xfId="1200" xr:uid="{00000000-0005-0000-0000-000099040000}"/>
    <cellStyle name="_TableRowHead_LuminusValuation_2004_Inputsheet" xfId="1201" xr:uid="{00000000-0005-0000-0000-00009A040000}"/>
    <cellStyle name="_TableRowHead_LuminusValuation_2004_Inputsheet_cashflow analysis slide" xfId="1202" xr:uid="{00000000-0005-0000-0000-00009B040000}"/>
    <cellStyle name="_TableRowHead_LuminusValuation_2004_Inputsheet_Charts" xfId="1203" xr:uid="{00000000-0005-0000-0000-00009C040000}"/>
    <cellStyle name="_TableRowHead_Rider charts - Nicole" xfId="1204" xr:uid="{00000000-0005-0000-0000-00009D040000}"/>
    <cellStyle name="_TableRowHead_Rider charts - Nicole_cashflow analysis slide" xfId="1205" xr:uid="{00000000-0005-0000-0000-00009E040000}"/>
    <cellStyle name="_TableRowHead_Rider charts - Nicole_Charts" xfId="1206" xr:uid="{00000000-0005-0000-0000-00009F040000}"/>
    <cellStyle name="_TableRowHead_Summary of Key Metrics" xfId="1207" xr:uid="{00000000-0005-0000-0000-0000A0040000}"/>
    <cellStyle name="_TableRowHead_Summary of Key Metrics_cashflow analysis slide" xfId="1208" xr:uid="{00000000-0005-0000-0000-0000A1040000}"/>
    <cellStyle name="_TableRowHead_Summary of Key Metrics_Charts" xfId="1209" xr:uid="{00000000-0005-0000-0000-0000A2040000}"/>
    <cellStyle name="_TableRowHead_Supply Model - Key Assumptions - Customer Base Development" xfId="1210" xr:uid="{00000000-0005-0000-0000-0000A3040000}"/>
    <cellStyle name="_TableRowHead_Supply Model - Key Assumptions - Customer Base Development_cashflow analysis slide" xfId="1211" xr:uid="{00000000-0005-0000-0000-0000A4040000}"/>
    <cellStyle name="_TableRowHead_Supply Model - Key Assumptions - Customer Base Development_Charts" xfId="1212" xr:uid="{00000000-0005-0000-0000-0000A5040000}"/>
    <cellStyle name="_TableRowHead_Supply Model - Key Assumptions - Free Cash Flows Breakdown" xfId="1213" xr:uid="{00000000-0005-0000-0000-0000A6040000}"/>
    <cellStyle name="_TableRowHead_Supply Model - Key Assumptions - Free Cash Flows Breakdown_cashflow analysis slide" xfId="1214" xr:uid="{00000000-0005-0000-0000-0000A7040000}"/>
    <cellStyle name="_TableRowHead_Supply Model - Key Assumptions - Free Cash Flows Breakdown_Charts" xfId="1215" xr:uid="{00000000-0005-0000-0000-0000A8040000}"/>
    <cellStyle name="_TableRowHead_Supply Model - Key Assumptions - Revenues Breakdown" xfId="1216" xr:uid="{00000000-0005-0000-0000-0000A9040000}"/>
    <cellStyle name="_TableRowHead_Supply Model - Key Assumptions - Revenues Breakdown_cashflow analysis slide" xfId="1217" xr:uid="{00000000-0005-0000-0000-0000AA040000}"/>
    <cellStyle name="_TableRowHead_Supply Model - Key Assumptions - Revenues Breakdown_Charts" xfId="1218" xr:uid="{00000000-0005-0000-0000-0000AB040000}"/>
    <cellStyle name="_TableRowHead_Supply Model - Key Assumptions - Tariff and Variable Costs Evolution" xfId="1219" xr:uid="{00000000-0005-0000-0000-0000AC040000}"/>
    <cellStyle name="_TableRowHead_Supply Model - Key Assumptions - Tariff and Variable Costs Evolution_cashflow analysis slide" xfId="1220" xr:uid="{00000000-0005-0000-0000-0000AD040000}"/>
    <cellStyle name="_TableRowHead_Supply Model - Key Assumptions - Tariff and Variable Costs Evolution_Charts" xfId="1221" xr:uid="{00000000-0005-0000-0000-0000AE040000}"/>
    <cellStyle name="_TableSuperHead" xfId="1222" xr:uid="{00000000-0005-0000-0000-0000AF040000}"/>
    <cellStyle name="_TableSuperHead_01 New Luminus Model" xfId="1223" xr:uid="{00000000-0005-0000-0000-0000B0040000}"/>
    <cellStyle name="_TableSuperHead_01 New Luminus Model_cashflow analysis slide" xfId="1224" xr:uid="{00000000-0005-0000-0000-0000B1040000}"/>
    <cellStyle name="_TableSuperHead_01 New Luminus Model_Charts" xfId="1225" xr:uid="{00000000-0005-0000-0000-0000B2040000}"/>
    <cellStyle name="_TableSuperHead_02 New Luminus Model" xfId="1226" xr:uid="{00000000-0005-0000-0000-0000B3040000}"/>
    <cellStyle name="_TableSuperHead_02 New Luminus Model_cashflow analysis slide" xfId="1227" xr:uid="{00000000-0005-0000-0000-0000B4040000}"/>
    <cellStyle name="_TableSuperHead_02 New Luminus Model_Charts" xfId="1228" xr:uid="{00000000-0005-0000-0000-0000B5040000}"/>
    <cellStyle name="_TableSuperHead_03 SPE Middle Scenario Sensitivity Analysis" xfId="1229" xr:uid="{00000000-0005-0000-0000-0000B6040000}"/>
    <cellStyle name="_TableSuperHead_03 SPE Middle Scenario Sensitivity Analysis_cashflow analysis slide" xfId="1230" xr:uid="{00000000-0005-0000-0000-0000B7040000}"/>
    <cellStyle name="_TableSuperHead_03 SPE Middle Scenario Sensitivity Analysis_Charts" xfId="1231" xr:uid="{00000000-0005-0000-0000-0000B8040000}"/>
    <cellStyle name="_TableSuperHead_06 ALG based on GDF BP" xfId="1232" xr:uid="{00000000-0005-0000-0000-0000B9040000}"/>
    <cellStyle name="_TableSuperHead_06 ALG based on GDF BP_cashflow analysis slide" xfId="1233" xr:uid="{00000000-0005-0000-0000-0000BA040000}"/>
    <cellStyle name="_TableSuperHead_06 ALG based on GDF BP_Charts" xfId="1234" xr:uid="{00000000-0005-0000-0000-0000BB040000}"/>
    <cellStyle name="_TableSuperHead_07 SPE Valuation Model" xfId="1235" xr:uid="{00000000-0005-0000-0000-0000BC040000}"/>
    <cellStyle name="_TableSuperHead_07 SPE Valuation Model_cashflow analysis slide" xfId="1236" xr:uid="{00000000-0005-0000-0000-0000BD040000}"/>
    <cellStyle name="_TableSuperHead_07 SPE Valuation Model_Charts" xfId="1237" xr:uid="{00000000-0005-0000-0000-0000BE040000}"/>
    <cellStyle name="_TableSuperHead_17  Auna Fixed Line " xfId="1238" xr:uid="{00000000-0005-0000-0000-0000BF040000}"/>
    <cellStyle name="_TableSuperHead_Base Load Power Price and Illustrative Spark Spread" xfId="1239" xr:uid="{00000000-0005-0000-0000-0000C0040000}"/>
    <cellStyle name="_TableSuperHead_Base Load Power Price and Illustrative Spark Spread_cashflow analysis slide" xfId="1240" xr:uid="{00000000-0005-0000-0000-0000C1040000}"/>
    <cellStyle name="_TableSuperHead_Base Load Power Price and Illustrative Spark Spread_Charts" xfId="1241" xr:uid="{00000000-0005-0000-0000-0000C2040000}"/>
    <cellStyle name="_TableSuperHead_cashflow analysis slide" xfId="1242" xr:uid="{00000000-0005-0000-0000-0000C3040000}"/>
    <cellStyle name="_TableSuperHead_Charts" xfId="1243" xr:uid="{00000000-0005-0000-0000-0000C4040000}"/>
    <cellStyle name="_TableSuperHead_Generation Model - Key Assumptions - Financials" xfId="1244" xr:uid="{00000000-0005-0000-0000-0000C5040000}"/>
    <cellStyle name="_TableSuperHead_Generation Model - Key Assumptions - Financials_cashflow analysis slide" xfId="1245" xr:uid="{00000000-0005-0000-0000-0000C6040000}"/>
    <cellStyle name="_TableSuperHead_Generation Model - Key Assumptions - Financials_Charts" xfId="1246" xr:uid="{00000000-0005-0000-0000-0000C7040000}"/>
    <cellStyle name="_TableSuperHead_Generation Model - Key Assumptions - Power Prices and Premiums" xfId="1247" xr:uid="{00000000-0005-0000-0000-0000C8040000}"/>
    <cellStyle name="_TableSuperHead_Generation Model - Key Assumptions - Power Prices and Premiums_cashflow analysis slide" xfId="1248" xr:uid="{00000000-0005-0000-0000-0000C9040000}"/>
    <cellStyle name="_TableSuperHead_Generation Model - Key Assumptions - Power Prices and Premiums_Charts" xfId="1249" xr:uid="{00000000-0005-0000-0000-0000CA040000}"/>
    <cellStyle name="_TableSuperHead_Generation Model - Key Assumptions Free Cash Flows Breakdown" xfId="1250" xr:uid="{00000000-0005-0000-0000-0000CB040000}"/>
    <cellStyle name="_TableSuperHead_Generation Model - Key Assumptions Free Cash Flows Breakdown_cashflow analysis slide" xfId="1251" xr:uid="{00000000-0005-0000-0000-0000CC040000}"/>
    <cellStyle name="_TableSuperHead_Generation Model - Key Assumptions Free Cash Flows Breakdown_Charts" xfId="1252" xr:uid="{00000000-0005-0000-0000-0000CD040000}"/>
    <cellStyle name="_TableSuperHead_LuminusValuation_2004_Inputsheet" xfId="1253" xr:uid="{00000000-0005-0000-0000-0000CE040000}"/>
    <cellStyle name="_TableSuperHead_LuminusValuation_2004_Inputsheet_cashflow analysis slide" xfId="1254" xr:uid="{00000000-0005-0000-0000-0000CF040000}"/>
    <cellStyle name="_TableSuperHead_LuminusValuation_2004_Inputsheet_Charts" xfId="1255" xr:uid="{00000000-0005-0000-0000-0000D0040000}"/>
    <cellStyle name="_TableSuperHead_Rider charts - Nicole" xfId="1256" xr:uid="{00000000-0005-0000-0000-0000D1040000}"/>
    <cellStyle name="_TableSuperHead_Rider charts - Nicole_cashflow analysis slide" xfId="1257" xr:uid="{00000000-0005-0000-0000-0000D2040000}"/>
    <cellStyle name="_TableSuperHead_Rider charts - Nicole_Charts" xfId="1258" xr:uid="{00000000-0005-0000-0000-0000D3040000}"/>
    <cellStyle name="_TableSuperHead_Summary of Key Metrics" xfId="1259" xr:uid="{00000000-0005-0000-0000-0000D4040000}"/>
    <cellStyle name="_TableSuperHead_Summary of Key Metrics_cashflow analysis slide" xfId="1260" xr:uid="{00000000-0005-0000-0000-0000D5040000}"/>
    <cellStyle name="_TableSuperHead_Summary of Key Metrics_Charts" xfId="1261" xr:uid="{00000000-0005-0000-0000-0000D6040000}"/>
    <cellStyle name="_TableSuperHead_Supply Model - Key Assumptions - Customer Base Development" xfId="1262" xr:uid="{00000000-0005-0000-0000-0000D7040000}"/>
    <cellStyle name="_TableSuperHead_Supply Model - Key Assumptions - Customer Base Development_cashflow analysis slide" xfId="1263" xr:uid="{00000000-0005-0000-0000-0000D8040000}"/>
    <cellStyle name="_TableSuperHead_Supply Model - Key Assumptions - Customer Base Development_Charts" xfId="1264" xr:uid="{00000000-0005-0000-0000-0000D9040000}"/>
    <cellStyle name="_TableSuperHead_Supply Model - Key Assumptions - Free Cash Flows Breakdown" xfId="1265" xr:uid="{00000000-0005-0000-0000-0000DA040000}"/>
    <cellStyle name="_TableSuperHead_Supply Model - Key Assumptions - Free Cash Flows Breakdown_cashflow analysis slide" xfId="1266" xr:uid="{00000000-0005-0000-0000-0000DB040000}"/>
    <cellStyle name="_TableSuperHead_Supply Model - Key Assumptions - Free Cash Flows Breakdown_Charts" xfId="1267" xr:uid="{00000000-0005-0000-0000-0000DC040000}"/>
    <cellStyle name="_TableSuperHead_Supply Model - Key Assumptions - Revenues Breakdown" xfId="1268" xr:uid="{00000000-0005-0000-0000-0000DD040000}"/>
    <cellStyle name="_TableSuperHead_Supply Model - Key Assumptions - Revenues Breakdown_cashflow analysis slide" xfId="1269" xr:uid="{00000000-0005-0000-0000-0000DE040000}"/>
    <cellStyle name="_TableSuperHead_Supply Model - Key Assumptions - Revenues Breakdown_Charts" xfId="1270" xr:uid="{00000000-0005-0000-0000-0000DF040000}"/>
    <cellStyle name="_TableSuperHead_Supply Model - Key Assumptions - Tariff and Variable Costs Evolution" xfId="1271" xr:uid="{00000000-0005-0000-0000-0000E0040000}"/>
    <cellStyle name="_TableSuperHead_Supply Model - Key Assumptions - Tariff and Variable Costs Evolution_cashflow analysis slide" xfId="1272" xr:uid="{00000000-0005-0000-0000-0000E1040000}"/>
    <cellStyle name="_TableSuperHead_Supply Model - Key Assumptions - Tariff and Variable Costs Evolution_Charts" xfId="1273" xr:uid="{00000000-0005-0000-0000-0000E2040000}"/>
    <cellStyle name="_Talk Talk Voucher Proposition  V1.9" xfId="1274" xr:uid="{00000000-0005-0000-0000-0000E3040000}"/>
    <cellStyle name="_Talk Talk Voucher Proposition  V1.9 2" xfId="1275" xr:uid="{00000000-0005-0000-0000-0000E4040000}"/>
    <cellStyle name="_Talk Talk Voucher Proposition  V1.9 3" xfId="1276" xr:uid="{00000000-0005-0000-0000-0000E5040000}"/>
    <cellStyle name="_Talk Talk Voucher Proposition  V1.9 4" xfId="1277" xr:uid="{00000000-0005-0000-0000-0000E6040000}"/>
    <cellStyle name="_Talk Talk Voucher Proposition  V1.9 5" xfId="1278" xr:uid="{00000000-0005-0000-0000-0000E7040000}"/>
    <cellStyle name="_Talk Talk Voucher Proposition  V1.9 6" xfId="1279" xr:uid="{00000000-0005-0000-0000-0000E8040000}"/>
    <cellStyle name="_Talk Talk Voucher Proposition  V1.9 7" xfId="1280" xr:uid="{00000000-0005-0000-0000-0000E9040000}"/>
    <cellStyle name="_Talk Talk Voucher Proposition  V1.9_0311 CERT v1" xfId="1281" xr:uid="{00000000-0005-0000-0000-0000EA040000}"/>
    <cellStyle name="_Talk Talk Voucher Proposition  V1.9_1210 CERTv2" xfId="1282" xr:uid="{00000000-0005-0000-0000-0000EB040000}"/>
    <cellStyle name="_Talk Talk Voucher Proposition  V1.9_BGCE Indirect opex TYP" xfId="1283" xr:uid="{00000000-0005-0000-0000-0000EC040000}"/>
    <cellStyle name="_Talk Talk Voucher Proposition  V1.9_Cole - Track 1 £1,645m tracking" xfId="1284" xr:uid="{00000000-0005-0000-0000-0000ED040000}"/>
    <cellStyle name="_Talk Talk Voucher Proposition  V1.9_HR summary template" xfId="1285" xr:uid="{00000000-0005-0000-0000-0000EE040000}"/>
    <cellStyle name="_Talk Talk Voucher Proposition  V1.9_HR_2010-Jan" xfId="1286" xr:uid="{00000000-0005-0000-0000-0000EF040000}"/>
    <cellStyle name="_Talk Talk Voucher Proposition  V1.9_HSE_2011" xfId="1287" xr:uid="{00000000-0005-0000-0000-0000F0040000}"/>
    <cellStyle name="_Talk Talk Voucher Proposition  V1.9_Manpower Reports Mar 11" xfId="1288" xr:uid="{00000000-0005-0000-0000-0000F1040000}"/>
    <cellStyle name="_Talk Talk Voucher Proposition  V1.9_Manpower Reports September 2011" xfId="1289" xr:uid="{00000000-0005-0000-0000-0000F2040000}"/>
    <cellStyle name="_Talk Talk Voucher Proposition  V1.9_MEB HR 3 year plan submitted v3 10 September 2010 v1" xfId="1290" xr:uid="{00000000-0005-0000-0000-0000F3040000}"/>
    <cellStyle name="_Talk Talk Voucher Proposition  V1.9_October LTA" xfId="1291" xr:uid="{00000000-0005-0000-0000-0000F4040000}"/>
    <cellStyle name="_Talk Talk Voucher Proposition  V1.9_Year on Year Causal" xfId="1292" xr:uid="{00000000-0005-0000-0000-0000F5040000}"/>
    <cellStyle name="_tc02" xfId="1293" xr:uid="{00000000-0005-0000-0000-0000F6040000}"/>
    <cellStyle name="_Template 2" xfId="1294" xr:uid="{00000000-0005-0000-0000-0000F7040000}"/>
    <cellStyle name="_Total Margins Pack November 04" xfId="1295" xr:uid="{00000000-0005-0000-0000-0000F8040000}"/>
    <cellStyle name="_Total Margins Pack November 04 2" xfId="1296" xr:uid="{00000000-0005-0000-0000-0000F9040000}"/>
    <cellStyle name="_Total Margins Pack November 04_BGCE Indirect opex TYP" xfId="1297" xr:uid="{00000000-0005-0000-0000-0000FA040000}"/>
    <cellStyle name="_Total Margins Pack November 04_Year on Year Causal" xfId="1298" xr:uid="{00000000-0005-0000-0000-0000FB040000}"/>
    <cellStyle name="_TYP_2010_ Reporting_Phased_FINAL BPS Opex" xfId="1299" xr:uid="{00000000-0005-0000-0000-0000FC040000}"/>
    <cellStyle name="_WD3" xfId="1300" xr:uid="{00000000-0005-0000-0000-0000FD040000}"/>
    <cellStyle name="_WD3v1" xfId="1301" xr:uid="{00000000-0005-0000-0000-0000FE040000}"/>
    <cellStyle name="_WD3v1 P09 6th Oct" xfId="1302" xr:uid="{00000000-0005-0000-0000-0000FF040000}"/>
    <cellStyle name="_WD3v1_BGCE Indirect opex TYP" xfId="1303" xr:uid="{00000000-0005-0000-0000-000000050000}"/>
    <cellStyle name="_WD3v1_Year on Year Causal" xfId="1304" xr:uid="{00000000-0005-0000-0000-000001050000}"/>
    <cellStyle name="_Weekly Flash Extract - wk 41 (2)" xfId="1305" xr:uid="{00000000-0005-0000-0000-000002050000}"/>
    <cellStyle name="_Weekly import" xfId="1306" xr:uid="{00000000-0005-0000-0000-000003050000}"/>
    <cellStyle name="_Weekly Scorecard(draft)v7" xfId="1307" xr:uid="{00000000-0005-0000-0000-000004050000}"/>
    <cellStyle name="_Weekly Scorecard(draft)v7_BGB Definitions" xfId="1308" xr:uid="{00000000-0005-0000-0000-000005050000}"/>
    <cellStyle name="_Weekly Scorecard(draft)v7_BGB scorecard for inclusion in CEO Weekly Report" xfId="1309" xr:uid="{00000000-0005-0000-0000-000006050000}"/>
    <cellStyle name="_Weekly Scorecard(draft)v7_BGB scorecard_Week10" xfId="1310" xr:uid="{00000000-0005-0000-0000-000007050000}"/>
    <cellStyle name="_Weekly Scorecard(draft)v7_BGB scorecard_Week9v2" xfId="1311" xr:uid="{00000000-0005-0000-0000-000008050000}"/>
    <cellStyle name="_Weekly Scorecard(draft)v7_BGCE Indirect opex TYP" xfId="1312" xr:uid="{00000000-0005-0000-0000-000009050000}"/>
    <cellStyle name="_Weekly Scorecard(draft)v7_BGS Definitions" xfId="1313" xr:uid="{00000000-0005-0000-0000-00000A050000}"/>
    <cellStyle name="_Weekly Scorecard(draft)v7_BGS scorecard for inclusion in CEO Weekly Report" xfId="1314" xr:uid="{00000000-0005-0000-0000-00000B050000}"/>
    <cellStyle name="_Weekly Scorecard(draft)v7_BGS scorecard_Week10(draft)" xfId="1315" xr:uid="{00000000-0005-0000-0000-00000C050000}"/>
    <cellStyle name="_Weekly Scorecard(draft)v7_BGS scorecard_Week9v2" xfId="1316" xr:uid="{00000000-0005-0000-0000-00000D050000}"/>
    <cellStyle name="_Weekly Scorecard(draft)v7_Cole - Track 1 £1,645m tracking" xfId="1317" xr:uid="{00000000-0005-0000-0000-00000E050000}"/>
    <cellStyle name="_Weekly Scorecard(draft)v7_Monthly_HR_GL_BGNewMarkets_2011b" xfId="1318" xr:uid="{00000000-0005-0000-0000-00000F050000}"/>
    <cellStyle name="_Weekly Scorecard(draft)v7_Sheet1" xfId="1319" xr:uid="{00000000-0005-0000-0000-000010050000}"/>
    <cellStyle name="_Weekly Scorecard(draft)v7_Weekly_L0_Pack_2011" xfId="1320" xr:uid="{00000000-0005-0000-0000-000011050000}"/>
    <cellStyle name="_Weekly Scorecard(draft)v7_Year on Year Causal" xfId="1321" xr:uid="{00000000-0005-0000-0000-000012050000}"/>
    <cellStyle name="_Weekly_L0_Pack_2010" xfId="1322" xr:uid="{00000000-0005-0000-0000-000013050000}"/>
    <cellStyle name="_Weekly_L0_Pack_2010_BGB Definitions" xfId="1323" xr:uid="{00000000-0005-0000-0000-000014050000}"/>
    <cellStyle name="_Weekly_L0_Pack_2010_BGB scorecard for inclusion in CEO Weekly Report" xfId="1324" xr:uid="{00000000-0005-0000-0000-000015050000}"/>
    <cellStyle name="_Weekly_L0_Pack_2010_BGB scorecard_Week10" xfId="1325" xr:uid="{00000000-0005-0000-0000-000016050000}"/>
    <cellStyle name="_Weekly_L0_Pack_2010_BGB scorecard_Week9v2" xfId="1326" xr:uid="{00000000-0005-0000-0000-000017050000}"/>
    <cellStyle name="_Weekly_L0_Pack_2010_BGS Definitions" xfId="1327" xr:uid="{00000000-0005-0000-0000-000018050000}"/>
    <cellStyle name="_Weekly_L0_Pack_2010_BGS scorecard for inclusion in CEO Weekly Report" xfId="1328" xr:uid="{00000000-0005-0000-0000-000019050000}"/>
    <cellStyle name="_Weekly_L0_Pack_2010_BGS scorecard_Week10(draft)" xfId="1329" xr:uid="{00000000-0005-0000-0000-00001A050000}"/>
    <cellStyle name="_Weekly_L0_Pack_2010_BGS scorecard_Week9v2" xfId="1330" xr:uid="{00000000-0005-0000-0000-00001B050000}"/>
    <cellStyle name="_Weekly_L0_Pack_2010_Monthly_HR_GL_BGNewMarkets_2011b" xfId="1331" xr:uid="{00000000-0005-0000-0000-00001C050000}"/>
    <cellStyle name="_Weekly_L0_Pack_2010_Sheet1" xfId="1332" xr:uid="{00000000-0005-0000-0000-00001D050000}"/>
    <cellStyle name="_Weekly_L0_Pack_2010_Weekly_L0_Pack_2011" xfId="1333" xr:uid="{00000000-0005-0000-0000-00001E050000}"/>
    <cellStyle name="_Weekly_PAYGE_Churn_Retention_2011" xfId="1334" xr:uid="{00000000-0005-0000-0000-00001F050000}"/>
    <cellStyle name="_WLR OTF" xfId="1335" xr:uid="{00000000-0005-0000-0000-000020050000}"/>
    <cellStyle name="_WLR OTF_BGB Definitions" xfId="1336" xr:uid="{00000000-0005-0000-0000-000021050000}"/>
    <cellStyle name="_WLR OTF_BGB scorecard for inclusion in CEO Weekly Report" xfId="1337" xr:uid="{00000000-0005-0000-0000-000022050000}"/>
    <cellStyle name="_WLR OTF_BGB scorecard_Week10" xfId="1338" xr:uid="{00000000-0005-0000-0000-000023050000}"/>
    <cellStyle name="_WLR OTF_BGB scorecard_Week9v2" xfId="1339" xr:uid="{00000000-0005-0000-0000-000024050000}"/>
    <cellStyle name="_WLR OTF_BGS Definitions" xfId="1340" xr:uid="{00000000-0005-0000-0000-000025050000}"/>
    <cellStyle name="_WLR OTF_BGS scorecard for inclusion in CEO Weekly Report" xfId="1341" xr:uid="{00000000-0005-0000-0000-000026050000}"/>
    <cellStyle name="_WLR OTF_BGS scorecard_Week10(draft)" xfId="1342" xr:uid="{00000000-0005-0000-0000-000027050000}"/>
    <cellStyle name="_WLR OTF_BGS scorecard_Week9v2" xfId="1343" xr:uid="{00000000-0005-0000-0000-000028050000}"/>
    <cellStyle name="_WLR OTF_Monthly_HR_GL_BGNewMarkets_2011b" xfId="1344" xr:uid="{00000000-0005-0000-0000-000029050000}"/>
    <cellStyle name="_WLR OTF_Sheet1" xfId="1345" xr:uid="{00000000-0005-0000-0000-00002A050000}"/>
    <cellStyle name="_WLR OTF_Weekly_L0_Pack_2011" xfId="1346" xr:uid="{00000000-0005-0000-0000-00002B050000}"/>
    <cellStyle name="_WLR_20080106" xfId="1347" xr:uid="{00000000-0005-0000-0000-00002C050000}"/>
    <cellStyle name="_WLR_20080106_BGB Definitions" xfId="1348" xr:uid="{00000000-0005-0000-0000-00002D050000}"/>
    <cellStyle name="_WLR_20080106_BGB scorecard for inclusion in CEO Weekly Report" xfId="1349" xr:uid="{00000000-0005-0000-0000-00002E050000}"/>
    <cellStyle name="_WLR_20080106_BGB scorecard_Week10" xfId="1350" xr:uid="{00000000-0005-0000-0000-00002F050000}"/>
    <cellStyle name="_WLR_20080106_BGB scorecard_Week9v2" xfId="1351" xr:uid="{00000000-0005-0000-0000-000030050000}"/>
    <cellStyle name="_WLR_20080106_BGS Definitions" xfId="1352" xr:uid="{00000000-0005-0000-0000-000031050000}"/>
    <cellStyle name="_WLR_20080106_BGS scorecard for inclusion in CEO Weekly Report" xfId="1353" xr:uid="{00000000-0005-0000-0000-000032050000}"/>
    <cellStyle name="_WLR_20080106_BGS scorecard_Week10(draft)" xfId="1354" xr:uid="{00000000-0005-0000-0000-000033050000}"/>
    <cellStyle name="_WLR_20080106_BGS scorecard_Week9v2" xfId="1355" xr:uid="{00000000-0005-0000-0000-000034050000}"/>
    <cellStyle name="_WLR_20080106_Monthly_HR_GL_BGNewMarkets_2011b" xfId="1356" xr:uid="{00000000-0005-0000-0000-000035050000}"/>
    <cellStyle name="_WLR_20080106_Sheet1" xfId="1357" xr:uid="{00000000-0005-0000-0000-000036050000}"/>
    <cellStyle name="_WLR_20080106_Weekly_L0_Pack_2011" xfId="1358" xr:uid="{00000000-0005-0000-0000-000037050000}"/>
    <cellStyle name="_WR_New Report 120110" xfId="1359" xr:uid="{00000000-0005-0000-0000-000038050000}"/>
    <cellStyle name="_Year on Year Causal" xfId="1360" xr:uid="{00000000-0005-0000-0000-000039050000}"/>
    <cellStyle name="’Ê‰Ý [0.00]_GE 3 MINIMUM" xfId="1361" xr:uid="{00000000-0005-0000-0000-00003A050000}"/>
    <cellStyle name="’Ê‰Ý_GE 3 MINIMUM" xfId="1362" xr:uid="{00000000-0005-0000-0000-00003B050000}"/>
    <cellStyle name="£ BP" xfId="1363" xr:uid="{00000000-0005-0000-0000-00003C050000}"/>
    <cellStyle name="¥ JY" xfId="1364" xr:uid="{00000000-0005-0000-0000-00003D050000}"/>
    <cellStyle name="܀ŀ฀䅀܀ŀ฀䅀܀ŀ฀䅀܀ŀ฀䅀܀ŀŀ䅀܀ŀŀ䅀܀ŀŀ䅀܀ŀŀ䅀܀ŀŀ䅀܀ŀŀ䅀܀ŀŀ㖌࠰ŀŀ䅀܀ŀŀ䅀܀ŀŀ䅀܀ŀŀ䅀܀ŀŀ䅀" xfId="1365" xr:uid="{00000000-0005-0000-0000-00003E050000}"/>
    <cellStyle name="܀ŀ฀䅀܀ŀ฀䅀܀ŀ฀䅀܀ŀ฀䅀܀ŀŀ䅀܀ŀŀ䅀܀ŀŀ䅀܀ŀŀ䅀܀ŀŀ䅀܀ŀŀ䅀܀ŀŀ㖌࠰ŀŀ䅀܀ŀŀ䅀܀ŀŀ䅀܀ŀŀ䅀܀ŀŀ䅀 2" xfId="1366" xr:uid="{00000000-0005-0000-0000-00003F050000}"/>
    <cellStyle name="܀ŀ฀䅀܀ŀ฀䅀܀ŀ฀䅀܀ŀ฀䅀܀ŀŀ䅀܀ŀŀ䅀܀ŀŀ䅀܀ŀŀ䅀܀ŀŀ䅀܀ŀŀ䅀܀ŀŀ㖌࠰ŀŀ䅀܀ŀŀ䅀܀ŀŀ䅀܀ŀŀ䅀܀ŀŀ䅀 3" xfId="1367" xr:uid="{00000000-0005-0000-0000-000040050000}"/>
    <cellStyle name="܀ŀ฀䅀܀ŀ฀䅀܀ŀ฀䅀܀ŀ฀䅀܀ŀŀ䅀܀ŀŀ䅀܀ŀŀ䅀܀ŀŀ䅀܀ŀŀ䅀܀ŀŀ䅀܀ŀŀ㖌࠰ŀŀ䅀܀ŀŀ䅀܀ŀŀ䅀܀ŀŀ䅀܀ŀŀ䅀 4" xfId="1368" xr:uid="{00000000-0005-0000-0000-000041050000}"/>
    <cellStyle name="܀ŀ฀䅀܀ŀ฀䅀܀ŀ฀䅀܀ŀ฀䅀܀ŀŀ䅀܀ŀŀ䅀܀ŀŀ䅀܀ŀŀ䅀܀ŀŀ䅀܀ŀŀ䅀܀ŀŀ㖌࠰ŀŀ䅀܀ŀŀ䅀܀ŀŀ䅀܀ŀŀ䅀܀ŀŀ䅀 5" xfId="1369" xr:uid="{00000000-0005-0000-0000-000042050000}"/>
    <cellStyle name="܀ŀ฀䅀܀ŀ฀䅀܀ŀ฀䅀܀ŀ฀䅀܀ŀŀ䅀܀ŀŀ䅀܀ŀŀ䅀܀ŀŀ䅀܀ŀŀ䅀܀ŀŀ䅀܀ŀŀ㖌࠰ŀŀ䅀܀ŀŀ䅀܀ŀŀ䅀܀ŀŀ䅀܀ŀŀ䅀 6" xfId="1370" xr:uid="{00000000-0005-0000-0000-000043050000}"/>
    <cellStyle name="܀ŀ฀䅀܀ŀ฀䅀܀ŀ฀䅀܀ŀ฀䅀܀ŀŀ䅀܀ŀŀ䅀܀ŀŀ䅀܀ŀŀ䅀܀ŀŀ䅀܀ŀŀ䅀܀ŀŀ㖌࠰ŀŀ䅀܀ŀŀ䅀܀ŀŀ䅀܀ŀŀ䅀܀ŀŀ䅀 7" xfId="1371" xr:uid="{00000000-0005-0000-0000-000044050000}"/>
    <cellStyle name="=C:\WINNT\SYSTEM32\COMMAND.COM" xfId="1372" xr:uid="{00000000-0005-0000-0000-000045050000}"/>
    <cellStyle name="=C:\WINNT\SYSTEM32\COMMAND.COM 2" xfId="1373" xr:uid="{00000000-0005-0000-0000-000046050000}"/>
    <cellStyle name="=C:\WINNT\SYSTEM32\COMMAND.COM 3" xfId="1374" xr:uid="{00000000-0005-0000-0000-000047050000}"/>
    <cellStyle name="=C:\WINNT35\SYSTEM32\COMMAND.COM" xfId="1375" xr:uid="{00000000-0005-0000-0000-000048050000}"/>
    <cellStyle name="=systimelineindex" xfId="1376" xr:uid="{00000000-0005-0000-0000-000049050000}"/>
    <cellStyle name="•\¦Ï‚Ý‚ÌƒnƒCƒp[ƒŠƒ“ƒN" xfId="1377" xr:uid="{00000000-0005-0000-0000-00004A050000}"/>
    <cellStyle name="•W_GE 3 MINIMUM" xfId="1378" xr:uid="{00000000-0005-0000-0000-00004B050000}"/>
    <cellStyle name="؀ŀŀ䅀" xfId="1379" xr:uid="{00000000-0005-0000-0000-00004C050000}"/>
    <cellStyle name="؀ŀŀ䅀 2" xfId="1380" xr:uid="{00000000-0005-0000-0000-00004D050000}"/>
    <cellStyle name="؀ŀŀ䅀 3" xfId="1381" xr:uid="{00000000-0005-0000-0000-00004E050000}"/>
    <cellStyle name="؀ŀŀ䅀 4" xfId="1382" xr:uid="{00000000-0005-0000-0000-00004F050000}"/>
    <cellStyle name="؀ŀŀ䅀 5" xfId="1383" xr:uid="{00000000-0005-0000-0000-000050050000}"/>
    <cellStyle name="؀ŀŀ䅀 6" xfId="1384" xr:uid="{00000000-0005-0000-0000-000051050000}"/>
    <cellStyle name="؀ŀŀ䅀 7" xfId="1385" xr:uid="{00000000-0005-0000-0000-000052050000}"/>
    <cellStyle name="؀ŀɀ䅀܀ŀ฀䅀؀ŀ฀䅀܀ŀ฀䅀܀ŀ฀䅀܀ŀ฀䅀܀ŀ฀䅀܀ŀ฀䅀܀ŀ฀䅀܀ŀ฀䅀܀ŀ฀䅀܀ŀ฀䅀܀ŀ฀䅀܀ŀ฀䅀܀ŀŀ䅀܀ŀŀ䅀" xfId="1386" xr:uid="{00000000-0005-0000-0000-000053050000}"/>
    <cellStyle name="؀ŀɀ䅀܀ŀ฀䅀؀ŀ฀䅀܀ŀ฀䅀܀ŀ฀䅀܀ŀ฀䅀܀ŀ฀䅀܀ŀ฀䅀܀ŀ฀䅀܀ŀ฀䅀܀ŀ฀䅀܀ŀ฀䅀܀ŀ฀䅀܀ŀ฀䅀܀ŀŀ䅀܀ŀŀ䅀 2" xfId="1387" xr:uid="{00000000-0005-0000-0000-000054050000}"/>
    <cellStyle name="؀ŀɀ䅀܀ŀ฀䅀؀ŀ฀䅀܀ŀ฀䅀܀ŀ฀䅀܀ŀ฀䅀܀ŀ฀䅀܀ŀ฀䅀܀ŀ฀䅀܀ŀ฀䅀܀ŀ฀䅀܀ŀ฀䅀܀ŀ฀䅀܀ŀ฀䅀܀ŀŀ䅀܀ŀŀ䅀 3" xfId="1388" xr:uid="{00000000-0005-0000-0000-000055050000}"/>
    <cellStyle name="؀ŀɀ䅀܀ŀ฀䅀؀ŀ฀䅀܀ŀ฀䅀܀ŀ฀䅀܀ŀ฀䅀܀ŀ฀䅀܀ŀ฀䅀܀ŀ฀䅀܀ŀ฀䅀܀ŀ฀䅀܀ŀ฀䅀܀ŀ฀䅀܀ŀ฀䅀܀ŀŀ䅀܀ŀŀ䅀 4" xfId="1389" xr:uid="{00000000-0005-0000-0000-000056050000}"/>
    <cellStyle name="؀ŀɀ䅀܀ŀ฀䅀؀ŀ฀䅀܀ŀ฀䅀܀ŀ฀䅀܀ŀ฀䅀܀ŀ฀䅀܀ŀ฀䅀܀ŀ฀䅀܀ŀ฀䅀܀ŀ฀䅀܀ŀ฀䅀܀ŀ฀䅀܀ŀ฀䅀܀ŀŀ䅀܀ŀŀ䅀 5" xfId="1390" xr:uid="{00000000-0005-0000-0000-000057050000}"/>
    <cellStyle name="؀ŀɀ䅀܀ŀ฀䅀؀ŀ฀䅀܀ŀ฀䅀܀ŀ฀䅀܀ŀ฀䅀܀ŀ฀䅀܀ŀ฀䅀܀ŀ฀䅀܀ŀ฀䅀܀ŀ฀䅀܀ŀ฀䅀܀ŀ฀䅀܀ŀ฀䅀܀ŀŀ䅀܀ŀŀ䅀 6" xfId="1391" xr:uid="{00000000-0005-0000-0000-000058050000}"/>
    <cellStyle name="؀ŀɀ䅀܀ŀ฀䅀؀ŀ฀䅀܀ŀ฀䅀܀ŀ฀䅀܀ŀ฀䅀܀ŀ฀䅀܀ŀ฀䅀܀ŀ฀䅀܀ŀ฀䅀܀ŀ฀䅀܀ŀ฀䅀܀ŀ฀䅀܀ŀ฀䅀܀ŀŀ䅀܀ŀŀ䅀 7" xfId="1392" xr:uid="{00000000-0005-0000-0000-000059050000}"/>
    <cellStyle name="0" xfId="1393" xr:uid="{00000000-0005-0000-0000-00005A050000}"/>
    <cellStyle name="0 2" xfId="1394" xr:uid="{00000000-0005-0000-0000-00005B050000}"/>
    <cellStyle name="0.0x" xfId="1395" xr:uid="{8A064A56-E6B6-4FAA-8252-CFA4AE30752F}"/>
    <cellStyle name="1" xfId="1396" xr:uid="{00000000-0005-0000-0000-00005D050000}"/>
    <cellStyle name="1.Kathy" xfId="1397" xr:uid="{00000000-0005-0000-0000-00005E050000}"/>
    <cellStyle name="1_BGCE Indirect opex TYP" xfId="1398" xr:uid="{00000000-0005-0000-0000-00005F050000}"/>
    <cellStyle name="1_Cole - Track 1 £1,645m tracking" xfId="1399" xr:uid="{00000000-0005-0000-0000-000060050000}"/>
    <cellStyle name="1_Year on Year Causal" xfId="1400" xr:uid="{00000000-0005-0000-0000-000061050000}"/>
    <cellStyle name="1000s (0)" xfId="1401" xr:uid="{00000000-0005-0000-0000-000062050000}"/>
    <cellStyle name="20% - Accent1 10" xfId="1402" xr:uid="{BD4FAE0F-1907-4DE5-B7EA-9FBED97B66FB}"/>
    <cellStyle name="20% - Accent1 10 2" xfId="1403" xr:uid="{AC18E545-612D-4261-9948-519C459538DA}"/>
    <cellStyle name="20% - Accent1 10 2 2" xfId="1404" xr:uid="{779BBB9A-042C-4D87-A468-E8BE5402E44D}"/>
    <cellStyle name="20% - Accent1 10 2 2 2" xfId="16478" xr:uid="{AC57BDF1-E7A8-40A0-9FA8-FCAF0331388B}"/>
    <cellStyle name="20% - Accent1 10 2 3" xfId="1405" xr:uid="{4EF592D8-9CD8-4940-8087-8B39AF44490B}"/>
    <cellStyle name="20% - Accent1 10 2 3 2" xfId="16479" xr:uid="{0F073BB6-923C-4CA0-9F27-9003073D7571}"/>
    <cellStyle name="20% - Accent1 10 2 4" xfId="13080" xr:uid="{844BF78A-2111-4E4F-990D-F59E6D1A6CC1}"/>
    <cellStyle name="20% - Accent1 10 2 4 2" xfId="21807" xr:uid="{6DE65532-831B-46EB-ADF8-D7ECEFBDA779}"/>
    <cellStyle name="20% - Accent1 10 2 5" xfId="13081" xr:uid="{F54D61A9-DEBC-4044-82C5-DAD41AA4AA70}"/>
    <cellStyle name="20% - Accent1 10 2 5 2" xfId="21808" xr:uid="{8220AE5A-93E3-4829-874B-29340BA1632B}"/>
    <cellStyle name="20% - Accent1 10 2 6" xfId="16477" xr:uid="{C0632053-C9DA-4B2E-BC52-7EDAE80A17E6}"/>
    <cellStyle name="20% - Accent1 10 3" xfId="1406" xr:uid="{8C0F3F69-D284-4385-A41F-CBC81A1C478A}"/>
    <cellStyle name="20% - Accent1 10 3 2" xfId="16480" xr:uid="{8F7534F7-AD71-4A3B-B613-B207D6672820}"/>
    <cellStyle name="20% - Accent1 10 4" xfId="1407" xr:uid="{877E6227-0DF6-41EE-A969-79E4193C788B}"/>
    <cellStyle name="20% - Accent1 10 4 2" xfId="16481" xr:uid="{DE5FA2CF-F455-46E5-80F3-EE9EDBF09248}"/>
    <cellStyle name="20% - Accent1 10 5" xfId="13082" xr:uid="{B609C696-3408-4B84-9503-1FF1332DA7D6}"/>
    <cellStyle name="20% - Accent1 10 5 2" xfId="21809" xr:uid="{E5FC3297-DDBE-4803-B928-23C8B02ACDE2}"/>
    <cellStyle name="20% - Accent1 10 6" xfId="13083" xr:uid="{70B22CCF-3EC0-4179-8CB2-E6C94BFB21CE}"/>
    <cellStyle name="20% - Accent1 10 6 2" xfId="21810" xr:uid="{BA8195AF-8D7E-4B75-BAC1-11C97377C25B}"/>
    <cellStyle name="20% - Accent1 10 7" xfId="16476" xr:uid="{D040D766-A3C9-4164-B2C4-CF34BB9B8310}"/>
    <cellStyle name="20% - Accent1 10_Template A new" xfId="1408" xr:uid="{00000000-0005-0000-0000-00006D050000}"/>
    <cellStyle name="20% - Accent1 11" xfId="1409" xr:uid="{DEA13ED0-CF4B-46E3-B2AB-1991D638C949}"/>
    <cellStyle name="20% - Accent1 11 2" xfId="1410" xr:uid="{37DAE699-91E0-442D-B4B5-C77DAA41D1BF}"/>
    <cellStyle name="20% - Accent1 11 2 2" xfId="1411" xr:uid="{A1A47C3B-B5AA-4031-BE94-A2DDB95C7E8B}"/>
    <cellStyle name="20% - Accent1 11 2 2 2" xfId="16484" xr:uid="{F00BF657-F927-457C-B4D1-E90715483F52}"/>
    <cellStyle name="20% - Accent1 11 2 3" xfId="1412" xr:uid="{2F3CE5E9-4652-4968-A364-67C6879F0070}"/>
    <cellStyle name="20% - Accent1 11 2 3 2" xfId="16485" xr:uid="{AA735338-F3E0-49FB-98A1-3453EA772638}"/>
    <cellStyle name="20% - Accent1 11 2 4" xfId="13084" xr:uid="{F55F4EFD-5022-40D8-BE72-6B0076806AD7}"/>
    <cellStyle name="20% - Accent1 11 2 4 2" xfId="21811" xr:uid="{144583D6-4372-41E8-9BAF-7BF16E337F55}"/>
    <cellStyle name="20% - Accent1 11 2 5" xfId="13085" xr:uid="{A0E28802-6C25-4DEC-A3AC-5750215DCB23}"/>
    <cellStyle name="20% - Accent1 11 2 5 2" xfId="21812" xr:uid="{1FAFF4A6-00CE-40C2-8263-AAA831624A1D}"/>
    <cellStyle name="20% - Accent1 11 2 6" xfId="16483" xr:uid="{58268BF9-21BF-4FB1-90B3-62B5A2D381E5}"/>
    <cellStyle name="20% - Accent1 11 3" xfId="1413" xr:uid="{7B8648D3-71F7-4ED1-912C-66597724E765}"/>
    <cellStyle name="20% - Accent1 11 3 2" xfId="16486" xr:uid="{41EC3772-7BEB-4111-9052-AA3904C8051D}"/>
    <cellStyle name="20% - Accent1 11 4" xfId="1414" xr:uid="{B5028FC2-30C2-460C-B765-43CAEF0DD57A}"/>
    <cellStyle name="20% - Accent1 11 4 2" xfId="16487" xr:uid="{14270D16-AC5A-41AB-9CC0-2AA5B441D4C8}"/>
    <cellStyle name="20% - Accent1 11 5" xfId="13086" xr:uid="{42712432-A374-4995-BA25-412E247DC09D}"/>
    <cellStyle name="20% - Accent1 11 5 2" xfId="21813" xr:uid="{0A437913-2255-44B4-B38F-7056518866E6}"/>
    <cellStyle name="20% - Accent1 11 6" xfId="13087" xr:uid="{EDA1BEC3-2546-450B-B43B-F154F9798C2D}"/>
    <cellStyle name="20% - Accent1 11 6 2" xfId="21814" xr:uid="{8039B633-1DA6-4BE8-A30F-38F9D915A734}"/>
    <cellStyle name="20% - Accent1 11 7" xfId="16482" xr:uid="{5CA552A6-C0FF-4B3E-987D-F9D4F4DD6F64}"/>
    <cellStyle name="20% - Accent1 11_Template A new" xfId="1415" xr:uid="{00000000-0005-0000-0000-000078050000}"/>
    <cellStyle name="20% - Accent1 12" xfId="1416" xr:uid="{8D882916-9C82-444D-A6CF-0159385E39FF}"/>
    <cellStyle name="20% - Accent1 12 2" xfId="1417" xr:uid="{9F961B86-F0C2-411A-8DB0-FED32F06B046}"/>
    <cellStyle name="20% - Accent1 12 2 2" xfId="1418" xr:uid="{49F79407-889F-4ADF-9BC6-3ED7029A0340}"/>
    <cellStyle name="20% - Accent1 12 2 2 2" xfId="16490" xr:uid="{457932FE-4AAD-48B4-ACFF-EB2559FFE1E7}"/>
    <cellStyle name="20% - Accent1 12 2 3" xfId="1419" xr:uid="{0BE35AD4-071A-40CC-B2EC-863B70F86E2F}"/>
    <cellStyle name="20% - Accent1 12 2 3 2" xfId="16491" xr:uid="{67D343BD-9393-4EFD-84CD-385DCFB02B4F}"/>
    <cellStyle name="20% - Accent1 12 2 4" xfId="13088" xr:uid="{708CD3F8-9AB3-4FB8-8D7C-C8458F907438}"/>
    <cellStyle name="20% - Accent1 12 2 4 2" xfId="21815" xr:uid="{03523818-2FCD-4352-BEE6-9DEC5806540C}"/>
    <cellStyle name="20% - Accent1 12 2 5" xfId="13089" xr:uid="{4ED8D932-0473-49D4-BD63-390A9450A863}"/>
    <cellStyle name="20% - Accent1 12 2 5 2" xfId="21816" xr:uid="{217BB1D1-0A80-437D-9266-7C72B8AFEAA8}"/>
    <cellStyle name="20% - Accent1 12 2 6" xfId="16489" xr:uid="{31A0E37B-A766-40DF-A660-F13265885C30}"/>
    <cellStyle name="20% - Accent1 12 3" xfId="1420" xr:uid="{B72315BC-FFA9-47E5-B852-8BAF82DA616E}"/>
    <cellStyle name="20% - Accent1 12 3 2" xfId="16492" xr:uid="{8DDA26B6-0C09-4FF3-922A-6FB975B189B7}"/>
    <cellStyle name="20% - Accent1 12 4" xfId="1421" xr:uid="{DF798B2F-3CA0-43BD-A0A9-11707BAC669F}"/>
    <cellStyle name="20% - Accent1 12 4 2" xfId="16493" xr:uid="{97CD51A6-8CF3-4A4F-8F4B-57A60C4D7622}"/>
    <cellStyle name="20% - Accent1 12 5" xfId="13090" xr:uid="{4BA8EE83-274D-498C-9AD7-383D012D3138}"/>
    <cellStyle name="20% - Accent1 12 5 2" xfId="21817" xr:uid="{B87ED093-B381-4102-830F-75F01A2FBA24}"/>
    <cellStyle name="20% - Accent1 12 6" xfId="13091" xr:uid="{CF4EFC93-D069-41A9-8AD4-9D0CF8CCA15B}"/>
    <cellStyle name="20% - Accent1 12 6 2" xfId="21818" xr:uid="{89BD36F2-C3E0-478C-9920-5243256B137B}"/>
    <cellStyle name="20% - Accent1 12 7" xfId="16488" xr:uid="{4C419444-3014-4659-93DD-B2EFACC67A2D}"/>
    <cellStyle name="20% - Accent1 12_Template A new" xfId="1422" xr:uid="{00000000-0005-0000-0000-000083050000}"/>
    <cellStyle name="20% - Accent1 13" xfId="1423" xr:uid="{A3C76294-595B-47CE-B6F8-A71F99B6DD2A}"/>
    <cellStyle name="20% - Accent1 13 2" xfId="1424" xr:uid="{1181761E-C0FB-451A-9EC1-9D46F553E2D0}"/>
    <cellStyle name="20% - Accent1 13 2 2" xfId="1425" xr:uid="{060F62C1-0D04-47CA-BE74-455EE5C882EE}"/>
    <cellStyle name="20% - Accent1 13 2 2 2" xfId="16496" xr:uid="{F52B34A6-7258-4226-A7DD-D96B88B37957}"/>
    <cellStyle name="20% - Accent1 13 2 3" xfId="1426" xr:uid="{5CD774D6-82B9-4DB2-9AB8-58EB63181700}"/>
    <cellStyle name="20% - Accent1 13 2 3 2" xfId="16497" xr:uid="{764A8056-A74E-4305-A165-E95F641561B2}"/>
    <cellStyle name="20% - Accent1 13 2 4" xfId="13092" xr:uid="{6AA3BA4C-2006-4BFB-9CDB-E2833DD0E541}"/>
    <cellStyle name="20% - Accent1 13 2 4 2" xfId="21819" xr:uid="{5233BC8F-2CA3-47F3-9D19-E13C557941AD}"/>
    <cellStyle name="20% - Accent1 13 2 5" xfId="13093" xr:uid="{0E43BD34-3E30-4C7C-9BF4-6444ED7D1DC8}"/>
    <cellStyle name="20% - Accent1 13 2 5 2" xfId="21820" xr:uid="{87BC3308-F19F-4F80-A9B4-AAB974A6769E}"/>
    <cellStyle name="20% - Accent1 13 2 6" xfId="16495" xr:uid="{6E4D96E2-A7E8-4891-B6E9-416DF6B92FDB}"/>
    <cellStyle name="20% - Accent1 13 3" xfId="1427" xr:uid="{D964D678-C297-4950-B742-4759C51F8C2D}"/>
    <cellStyle name="20% - Accent1 13 3 2" xfId="16498" xr:uid="{86FEA448-587F-4225-A8A0-2073EA48FDD6}"/>
    <cellStyle name="20% - Accent1 13 4" xfId="1428" xr:uid="{99583454-E43D-43C0-A67E-D892FF38471C}"/>
    <cellStyle name="20% - Accent1 13 4 2" xfId="16499" xr:uid="{BD07671B-524E-44FB-8465-6C77241B46B5}"/>
    <cellStyle name="20% - Accent1 13 5" xfId="13094" xr:uid="{60279225-F97D-4306-89A0-9DBA4486F8CE}"/>
    <cellStyle name="20% - Accent1 13 5 2" xfId="21821" xr:uid="{9214F8BE-770F-48BB-AB49-AB1115B4D236}"/>
    <cellStyle name="20% - Accent1 13 6" xfId="13095" xr:uid="{77CC4D97-CF0F-45A2-B58B-F725693AE216}"/>
    <cellStyle name="20% - Accent1 13 6 2" xfId="21822" xr:uid="{3738CCD5-57C7-485B-AA84-25A7F3561736}"/>
    <cellStyle name="20% - Accent1 13 7" xfId="16494" xr:uid="{4550B5F4-BFE5-4813-8454-EC0A473CF647}"/>
    <cellStyle name="20% - Accent1 13_Template A new" xfId="1429" xr:uid="{00000000-0005-0000-0000-00008E050000}"/>
    <cellStyle name="20% - Accent1 14" xfId="1430" xr:uid="{09752F11-3F3E-4563-81E6-75CA47241022}"/>
    <cellStyle name="20% - Accent1 14 2" xfId="1431" xr:uid="{D77A06A6-4E3C-424B-851F-EA689886AA5B}"/>
    <cellStyle name="20% - Accent1 14 2 2" xfId="1432" xr:uid="{EA550C6F-85E9-4A8A-A1B3-457AA78E4CF7}"/>
    <cellStyle name="20% - Accent1 14 2 2 2" xfId="16502" xr:uid="{34303FDC-ADE5-42CF-80A3-1BBE52C839B2}"/>
    <cellStyle name="20% - Accent1 14 2 3" xfId="1433" xr:uid="{1E96C024-36B6-448F-A595-F0EFE6AF7692}"/>
    <cellStyle name="20% - Accent1 14 2 3 2" xfId="16503" xr:uid="{3D1F3DF0-3955-405B-9392-56B4FA86A84C}"/>
    <cellStyle name="20% - Accent1 14 2 4" xfId="13096" xr:uid="{029D1511-B17C-47B9-98C9-654AD4BA9A90}"/>
    <cellStyle name="20% - Accent1 14 2 4 2" xfId="21823" xr:uid="{A93CB340-7E0E-4075-96C2-94B46D1438B3}"/>
    <cellStyle name="20% - Accent1 14 2 5" xfId="13097" xr:uid="{4D6EC618-64EA-49F2-874E-F708224808B1}"/>
    <cellStyle name="20% - Accent1 14 2 5 2" xfId="21824" xr:uid="{CE725A30-9E9E-4A02-979F-17734EE917CA}"/>
    <cellStyle name="20% - Accent1 14 2 6" xfId="16501" xr:uid="{DAA7C82C-447C-466C-B6E4-A3B971B428B2}"/>
    <cellStyle name="20% - Accent1 14 3" xfId="1434" xr:uid="{2AE93C9D-DDE3-4926-B24F-9E20EE00589F}"/>
    <cellStyle name="20% - Accent1 14 3 2" xfId="16504" xr:uid="{BD4F3581-B157-4FAF-B4AE-8B38120274CB}"/>
    <cellStyle name="20% - Accent1 14 4" xfId="1435" xr:uid="{0A4D9379-D79C-4295-A885-D5838A9471BF}"/>
    <cellStyle name="20% - Accent1 14 4 2" xfId="16505" xr:uid="{17CEA768-DCED-4187-AA3E-72720EAC47E1}"/>
    <cellStyle name="20% - Accent1 14 5" xfId="13098" xr:uid="{CF82A2E5-71FD-4ADF-9145-568189DDB9FB}"/>
    <cellStyle name="20% - Accent1 14 5 2" xfId="21825" xr:uid="{EE3F096B-F5E4-4394-B748-79FF5AF40702}"/>
    <cellStyle name="20% - Accent1 14 6" xfId="13099" xr:uid="{54862763-8C11-4EB0-A6EF-E268180AFE14}"/>
    <cellStyle name="20% - Accent1 14 6 2" xfId="21826" xr:uid="{958F3380-6975-4F4F-A156-5EE74F12AD98}"/>
    <cellStyle name="20% - Accent1 14 7" xfId="16500" xr:uid="{D3BD81CE-A45B-4DBD-98BD-D8E1A340897F}"/>
    <cellStyle name="20% - Accent1 14_Template A new" xfId="1436" xr:uid="{00000000-0005-0000-0000-000099050000}"/>
    <cellStyle name="20% - Accent1 15" xfId="1437" xr:uid="{AC7E941B-1838-4E31-9E67-E4E2772801D0}"/>
    <cellStyle name="20% - Accent1 15 2" xfId="1438" xr:uid="{E4CB0CE9-9EAF-444A-8178-1FDFC1B45A9C}"/>
    <cellStyle name="20% - Accent1 15 2 2" xfId="1439" xr:uid="{0936CD7A-E39E-468C-B749-D1011C33D8ED}"/>
    <cellStyle name="20% - Accent1 15 2 2 2" xfId="16508" xr:uid="{581F93CD-CFBD-4BC8-BCD9-FAE87799C619}"/>
    <cellStyle name="20% - Accent1 15 2 3" xfId="1440" xr:uid="{433DE6F4-CBC2-4E5E-8297-D88A01443689}"/>
    <cellStyle name="20% - Accent1 15 2 3 2" xfId="16509" xr:uid="{69223BCA-B3EB-49EC-B747-F4E0E6E6B1EF}"/>
    <cellStyle name="20% - Accent1 15 2 4" xfId="13100" xr:uid="{8B0ECC9E-411A-4EF5-867A-62992BC0CBA4}"/>
    <cellStyle name="20% - Accent1 15 2 4 2" xfId="21827" xr:uid="{B80CAFF2-5C96-4950-867F-11C67C683EA0}"/>
    <cellStyle name="20% - Accent1 15 2 5" xfId="13101" xr:uid="{AD665F93-F62D-4CEA-8A23-F40F51A201FD}"/>
    <cellStyle name="20% - Accent1 15 2 5 2" xfId="21828" xr:uid="{1EE67700-7A0D-492D-9D2C-49123198904A}"/>
    <cellStyle name="20% - Accent1 15 2 6" xfId="16507" xr:uid="{B043105B-2348-410B-8D7E-4704E9E79766}"/>
    <cellStyle name="20% - Accent1 15 3" xfId="1441" xr:uid="{51452485-33BC-40EB-A315-4DBECA19B7CA}"/>
    <cellStyle name="20% - Accent1 15 3 2" xfId="16510" xr:uid="{F40BCC5F-3595-42A2-99E2-6F678149AF0B}"/>
    <cellStyle name="20% - Accent1 15 4" xfId="1442" xr:uid="{C9DC53D0-78C2-469A-8BE5-A4456E02C577}"/>
    <cellStyle name="20% - Accent1 15 4 2" xfId="16511" xr:uid="{CA8680CF-E753-4198-BE12-A8EA97FCEC3B}"/>
    <cellStyle name="20% - Accent1 15 5" xfId="13102" xr:uid="{CAECEED1-559E-4C6B-94B5-1E9B6A928A0F}"/>
    <cellStyle name="20% - Accent1 15 5 2" xfId="21829" xr:uid="{FAFEC4D7-E2A1-4003-A779-EB337F1F8A1F}"/>
    <cellStyle name="20% - Accent1 15 6" xfId="13103" xr:uid="{760FAFD8-00B2-40A5-BBD0-B48992BA4108}"/>
    <cellStyle name="20% - Accent1 15 6 2" xfId="21830" xr:uid="{4BC1A368-148D-4B0D-95A4-8991F237B13F}"/>
    <cellStyle name="20% - Accent1 15 7" xfId="16506" xr:uid="{014A1951-D6B8-4A4F-95BA-CBB07AC7CA4E}"/>
    <cellStyle name="20% - Accent1 15_Template A new" xfId="1443" xr:uid="{00000000-0005-0000-0000-0000A4050000}"/>
    <cellStyle name="20% - Accent1 16" xfId="1444" xr:uid="{C5400B57-5988-4FD2-90AD-6A3D49D2FD72}"/>
    <cellStyle name="20% - Accent1 16 2" xfId="1445" xr:uid="{A7F59F50-3695-4B87-93C4-1E0D44F380E5}"/>
    <cellStyle name="20% - Accent1 16 2 2" xfId="1446" xr:uid="{084AE207-D63F-48C8-995C-F54BE9652E03}"/>
    <cellStyle name="20% - Accent1 16 2 2 2" xfId="16515" xr:uid="{C2B0D752-D5A4-40B9-A1F4-4235C77AF007}"/>
    <cellStyle name="20% - Accent1 16 2 3" xfId="1447" xr:uid="{A83E95AA-B37E-481F-8ACC-0E8CA2AB3A01}"/>
    <cellStyle name="20% - Accent1 16 2 3 2" xfId="16516" xr:uid="{414DB19E-C614-48EC-9E3C-CEA69D3FE905}"/>
    <cellStyle name="20% - Accent1 16 2 4" xfId="13104" xr:uid="{3676D9AF-77E0-4725-9AE0-E3F3089BFCAB}"/>
    <cellStyle name="20% - Accent1 16 2 4 2" xfId="21831" xr:uid="{C17DA9BA-F570-409B-912A-7857467E102D}"/>
    <cellStyle name="20% - Accent1 16 2 5" xfId="13105" xr:uid="{8D68A21A-7DFC-4983-B334-754EDFFC679A}"/>
    <cellStyle name="20% - Accent1 16 2 5 2" xfId="21832" xr:uid="{8CF9E239-F93F-4A3E-8A86-272D66093BCF}"/>
    <cellStyle name="20% - Accent1 16 2 6" xfId="16514" xr:uid="{A76A1732-148D-469D-B591-1DEB077C980C}"/>
    <cellStyle name="20% - Accent1 16 3" xfId="1448" xr:uid="{059D35A6-E511-4AF3-94E2-36C32588767E}"/>
    <cellStyle name="20% - Accent1 16 3 2" xfId="16517" xr:uid="{1CD92DA4-469E-44F9-997D-F762F24D22C3}"/>
    <cellStyle name="20% - Accent1 16 4" xfId="1449" xr:uid="{000AF378-801C-466A-AABB-D0EBADBD937B}"/>
    <cellStyle name="20% - Accent1 16 4 2" xfId="16518" xr:uid="{09E20E0D-17AA-442D-A191-09E2CDEAD58C}"/>
    <cellStyle name="20% - Accent1 16 5" xfId="13106" xr:uid="{7E68F748-D259-4B23-978C-12FFAF7702B4}"/>
    <cellStyle name="20% - Accent1 16 5 2" xfId="21833" xr:uid="{98EC0D61-2FDF-4CD5-8F35-433F3904D73A}"/>
    <cellStyle name="20% - Accent1 16 6" xfId="13107" xr:uid="{0BD54C5A-F202-4954-B7C9-2AFF25EAE4A8}"/>
    <cellStyle name="20% - Accent1 16 6 2" xfId="21834" xr:uid="{EA2ECDB8-FC40-47FB-9B51-F533A80CBDBA}"/>
    <cellStyle name="20% - Accent1 16 7" xfId="16513" xr:uid="{679EC34C-3C82-4022-AFF3-9E55ADC65BD5}"/>
    <cellStyle name="20% - Accent1 16_Template A new" xfId="1450" xr:uid="{00000000-0005-0000-0000-0000AF050000}"/>
    <cellStyle name="20% - Accent1 17" xfId="1451" xr:uid="{EC69C6A5-2D6B-4576-93B0-9F6440B805EF}"/>
    <cellStyle name="20% - Accent1 17 2" xfId="1452" xr:uid="{D0F42E07-CC60-43A6-BF84-2C5BCB8CF0CB}"/>
    <cellStyle name="20% - Accent1 17 2 2" xfId="16521" xr:uid="{811B2823-338C-44B6-90A2-8CC433833FF1}"/>
    <cellStyle name="20% - Accent1 17 3" xfId="1453" xr:uid="{6EAB9489-6060-4119-B38C-A1EC3715D49D}"/>
    <cellStyle name="20% - Accent1 17 3 2" xfId="16522" xr:uid="{B6A5CCAA-4750-470E-9E4B-6087D920CB98}"/>
    <cellStyle name="20% - Accent1 17 4" xfId="13108" xr:uid="{EDE09CA7-0714-4DA0-80D7-0B5033562C51}"/>
    <cellStyle name="20% - Accent1 17 4 2" xfId="21835" xr:uid="{72CF63C3-AA2F-4864-958F-717CA67CF305}"/>
    <cellStyle name="20% - Accent1 17 5" xfId="13109" xr:uid="{62E6AF0B-B916-4C87-9C5C-CD0C4905008F}"/>
    <cellStyle name="20% - Accent1 17 5 2" xfId="21836" xr:uid="{1152FCDE-8001-4A22-A04A-086525D56C15}"/>
    <cellStyle name="20% - Accent1 17 6" xfId="16520" xr:uid="{1957CFB9-2531-4BE6-BC50-ABC5ACEF356D}"/>
    <cellStyle name="20% - Accent1 18" xfId="1454" xr:uid="{00000000-0005-0000-0000-0000B5050000}"/>
    <cellStyle name="20% - Accent1 18 2" xfId="13110" xr:uid="{651E7464-C16F-4CDF-941B-F1E60A19E344}"/>
    <cellStyle name="20% - Accent1 18 2 2" xfId="21837" xr:uid="{9617472C-2F49-43C4-9E26-9E0C14744AF2}"/>
    <cellStyle name="20% - Accent1 19" xfId="1455" xr:uid="{00000000-0005-0000-0000-0000B7050000}"/>
    <cellStyle name="20% - Accent1 2" xfId="1456" xr:uid="{00000000-0005-0000-0000-0000B8050000}"/>
    <cellStyle name="20% - Accent1 2 10" xfId="1457" xr:uid="{1C3EBB9D-8A67-4F1C-BD38-03968E20E528}"/>
    <cellStyle name="20% - Accent1 2 10 2" xfId="1458" xr:uid="{77558AA5-A3F8-4565-B4DE-E524C2628E87}"/>
    <cellStyle name="20% - Accent1 2 10 2 2" xfId="1459" xr:uid="{CFD72D93-AF35-46C3-9924-A49BA76392E0}"/>
    <cellStyle name="20% - Accent1 2 10 2 2 2" xfId="16528" xr:uid="{9F9A67D9-8AE2-42D1-B53E-63195EB12E2C}"/>
    <cellStyle name="20% - Accent1 2 10 2 3" xfId="1460" xr:uid="{2A55C682-AED4-4CF9-A097-C890088B5E99}"/>
    <cellStyle name="20% - Accent1 2 10 2 3 2" xfId="16529" xr:uid="{9FC1B0D8-EC8A-4E1A-900C-57AAA37CC821}"/>
    <cellStyle name="20% - Accent1 2 10 2 4" xfId="13111" xr:uid="{A3902BFB-052A-4B02-B035-3BEFAD2D0859}"/>
    <cellStyle name="20% - Accent1 2 10 2 4 2" xfId="21838" xr:uid="{B6F094AF-07F8-45AB-AAB1-B702AC388EB9}"/>
    <cellStyle name="20% - Accent1 2 10 2 5" xfId="13112" xr:uid="{77C18AB7-3C42-4BA4-B064-E474D248C592}"/>
    <cellStyle name="20% - Accent1 2 10 2 5 2" xfId="21839" xr:uid="{69742ADD-DC2E-49CA-B907-AB2D88DAF358}"/>
    <cellStyle name="20% - Accent1 2 10 2 6" xfId="16527" xr:uid="{893B11B9-AE37-4C1D-9A00-CF52FD75D808}"/>
    <cellStyle name="20% - Accent1 2 10 3" xfId="1461" xr:uid="{9E820624-8C89-4B84-ABB1-9A94A22970C8}"/>
    <cellStyle name="20% - Accent1 2 10 3 2" xfId="16530" xr:uid="{C1DE8DDB-2BE1-4095-8951-5043FFBF8C16}"/>
    <cellStyle name="20% - Accent1 2 10 4" xfId="1462" xr:uid="{21066355-0504-4BF6-8175-77A76EFFEF79}"/>
    <cellStyle name="20% - Accent1 2 10 4 2" xfId="16531" xr:uid="{C5CF901F-1F61-4C56-A6D0-87F5AFF7BE00}"/>
    <cellStyle name="20% - Accent1 2 10 5" xfId="13113" xr:uid="{C4EBD706-423A-4ACC-A67D-F78682B75C19}"/>
    <cellStyle name="20% - Accent1 2 10 5 2" xfId="21840" xr:uid="{D313C618-26DB-4FA9-A9F8-29FB572B70D1}"/>
    <cellStyle name="20% - Accent1 2 10 6" xfId="13114" xr:uid="{071BC15C-03DD-4FF2-A7BA-BC65C898FEE4}"/>
    <cellStyle name="20% - Accent1 2 10 6 2" xfId="21841" xr:uid="{6B4B3A84-03F8-4574-9D7B-29489CB90893}"/>
    <cellStyle name="20% - Accent1 2 10 7" xfId="16526" xr:uid="{3D41B124-A105-4535-A0F4-0FA6BBDE1539}"/>
    <cellStyle name="20% - Accent1 2 10_Template A new" xfId="1463" xr:uid="{00000000-0005-0000-0000-0000C3050000}"/>
    <cellStyle name="20% - Accent1 2 11" xfId="1464" xr:uid="{44CFDC8B-7E86-4737-9238-049D0E2EA9AF}"/>
    <cellStyle name="20% - Accent1 2 11 2" xfId="1465" xr:uid="{DF45840E-CEC4-419F-AAEC-9D042041EA3C}"/>
    <cellStyle name="20% - Accent1 2 11 2 2" xfId="1466" xr:uid="{35D4B0FD-1807-4C63-9197-C5B36BF928B2}"/>
    <cellStyle name="20% - Accent1 2 11 2 2 2" xfId="16535" xr:uid="{667A0A71-DB3F-4690-89E4-EE27165FD245}"/>
    <cellStyle name="20% - Accent1 2 11 2 3" xfId="1467" xr:uid="{B237E5FB-6CD1-4C96-A89A-CEA56F888A17}"/>
    <cellStyle name="20% - Accent1 2 11 2 3 2" xfId="16536" xr:uid="{C764519A-4C8C-4686-9202-52BD60507E81}"/>
    <cellStyle name="20% - Accent1 2 11 2 4" xfId="13115" xr:uid="{061D1E49-A0A3-4888-AAA0-686142479F85}"/>
    <cellStyle name="20% - Accent1 2 11 2 4 2" xfId="21842" xr:uid="{4EA55ABD-39DE-4DE5-923C-B2C992503617}"/>
    <cellStyle name="20% - Accent1 2 11 2 5" xfId="13116" xr:uid="{9E40A4EB-9A0A-4C87-B8DD-42CC5B7BCB0B}"/>
    <cellStyle name="20% - Accent1 2 11 2 5 2" xfId="21843" xr:uid="{2CB554E2-3486-4E71-BF59-6F19D8BAE75D}"/>
    <cellStyle name="20% - Accent1 2 11 2 6" xfId="16534" xr:uid="{449D3B9E-AA7D-4400-AFEC-677F6F4DB76A}"/>
    <cellStyle name="20% - Accent1 2 11 3" xfId="1468" xr:uid="{B7D26A81-2F0B-4F11-A335-7FC44CC4E890}"/>
    <cellStyle name="20% - Accent1 2 11 3 2" xfId="16537" xr:uid="{EA71E5A9-9B69-4E72-838D-AA698D55E674}"/>
    <cellStyle name="20% - Accent1 2 11 4" xfId="1469" xr:uid="{156993D5-CA01-4CE2-B3D7-A68628B324B6}"/>
    <cellStyle name="20% - Accent1 2 11 4 2" xfId="16538" xr:uid="{1EBD8323-B93D-44CE-8CD0-A9855BE9CA7D}"/>
    <cellStyle name="20% - Accent1 2 11 5" xfId="13117" xr:uid="{D3C1CB24-0165-4D35-A180-09D69BB47675}"/>
    <cellStyle name="20% - Accent1 2 11 5 2" xfId="21844" xr:uid="{6EBB08D0-F656-44EF-B3C1-F0458133D23F}"/>
    <cellStyle name="20% - Accent1 2 11 6" xfId="13118" xr:uid="{A5BCB739-E6C7-4B3C-BFDB-BE897BEC0BAB}"/>
    <cellStyle name="20% - Accent1 2 11 6 2" xfId="21845" xr:uid="{53900691-DDCD-404E-B98A-AEF3A65EDC3B}"/>
    <cellStyle name="20% - Accent1 2 11 7" xfId="16533" xr:uid="{A2C1305E-335D-437A-A949-F9ECF8213B58}"/>
    <cellStyle name="20% - Accent1 2 12" xfId="1470" xr:uid="{0C8501D5-C31B-49AA-9BD9-A3F059BD1B15}"/>
    <cellStyle name="20% - Accent1 2 12 2" xfId="1471" xr:uid="{9B53B865-B596-4CFE-8626-83CBE94BDC4F}"/>
    <cellStyle name="20% - Accent1 2 12 2 2" xfId="1472" xr:uid="{50345BF2-6F07-4823-A960-ED26DC8C36F5}"/>
    <cellStyle name="20% - Accent1 2 12 2 2 2" xfId="16541" xr:uid="{0F4243A0-AD32-468C-B579-1B5D8D30DD41}"/>
    <cellStyle name="20% - Accent1 2 12 2 3" xfId="1473" xr:uid="{3CDB25F6-60B0-429B-9943-FF4F781647B9}"/>
    <cellStyle name="20% - Accent1 2 12 2 3 2" xfId="16542" xr:uid="{141EA7F5-5F89-42A7-BD84-351474532546}"/>
    <cellStyle name="20% - Accent1 2 12 2 4" xfId="13119" xr:uid="{0C3F198A-0D95-4DAC-957A-028E1B29A744}"/>
    <cellStyle name="20% - Accent1 2 12 2 4 2" xfId="21846" xr:uid="{181D418C-2DF3-46F9-9E21-356C0F3E4AFC}"/>
    <cellStyle name="20% - Accent1 2 12 2 5" xfId="13120" xr:uid="{00521C65-3105-4A76-BA48-20B499B7A693}"/>
    <cellStyle name="20% - Accent1 2 12 2 5 2" xfId="21847" xr:uid="{80D85681-FBB3-41D4-830D-CE4F58C946B4}"/>
    <cellStyle name="20% - Accent1 2 12 2 6" xfId="16540" xr:uid="{4EC5867D-4FCF-48F6-8513-153250DC6615}"/>
    <cellStyle name="20% - Accent1 2 12 3" xfId="1474" xr:uid="{5DB3CCBC-380B-47C6-8CB4-1789BEC3D2EA}"/>
    <cellStyle name="20% - Accent1 2 12 3 2" xfId="16543" xr:uid="{58CF1F9E-A230-4B54-A4E6-E7992CB46523}"/>
    <cellStyle name="20% - Accent1 2 12 4" xfId="1475" xr:uid="{042EBF52-0EB6-4FCB-B330-76CF9F6A5965}"/>
    <cellStyle name="20% - Accent1 2 12 4 2" xfId="16544" xr:uid="{47B4EC8A-8FC1-4EA9-9BB1-D232E078308D}"/>
    <cellStyle name="20% - Accent1 2 12 5" xfId="13121" xr:uid="{93D38825-807A-4177-8B9F-664468DE0CF3}"/>
    <cellStyle name="20% - Accent1 2 12 5 2" xfId="21848" xr:uid="{947FF0C4-6618-4218-88EC-32E969082EA3}"/>
    <cellStyle name="20% - Accent1 2 12 6" xfId="13122" xr:uid="{632BCB61-8DBB-4BFB-AAFB-F1178A2371B7}"/>
    <cellStyle name="20% - Accent1 2 12 6 2" xfId="21849" xr:uid="{4CC3CED5-B56F-44C2-9B6C-0E5CF370D30F}"/>
    <cellStyle name="20% - Accent1 2 12 7" xfId="16539" xr:uid="{100763D3-C6AB-40C5-8F01-725F54D1594A}"/>
    <cellStyle name="20% - Accent1 2 13" xfId="1476" xr:uid="{2A74A4A0-977C-4D4F-BAF7-985D624A543A}"/>
    <cellStyle name="20% - Accent1 2 13 2" xfId="1477" xr:uid="{42BC4C7B-FF8F-42E9-B834-15A861BB54B0}"/>
    <cellStyle name="20% - Accent1 2 13 2 2" xfId="1478" xr:uid="{4B7F9F6C-75B3-49D6-9B2B-B43432BED9F7}"/>
    <cellStyle name="20% - Accent1 2 13 2 2 2" xfId="16547" xr:uid="{AC9702F7-72DD-4F94-9A06-D147E4ADC071}"/>
    <cellStyle name="20% - Accent1 2 13 2 3" xfId="1479" xr:uid="{008A929C-9ABF-4E9D-A295-F3D748555006}"/>
    <cellStyle name="20% - Accent1 2 13 2 3 2" xfId="16548" xr:uid="{91649AD7-E8D0-47EE-AC9C-454A51197B4D}"/>
    <cellStyle name="20% - Accent1 2 13 2 4" xfId="13123" xr:uid="{0931FA7C-C26C-4618-94A8-66BE11828AF3}"/>
    <cellStyle name="20% - Accent1 2 13 2 4 2" xfId="21850" xr:uid="{A9E54BE1-8112-4FC5-BF29-25A80AA551D5}"/>
    <cellStyle name="20% - Accent1 2 13 2 5" xfId="13124" xr:uid="{C6A318BA-A085-43B9-88C2-BACEA75437B6}"/>
    <cellStyle name="20% - Accent1 2 13 2 5 2" xfId="21851" xr:uid="{73AAA0EB-C369-437A-B102-D90279FA2E89}"/>
    <cellStyle name="20% - Accent1 2 13 2 6" xfId="16546" xr:uid="{2CD918E8-BD22-4178-AF14-D18B5770C811}"/>
    <cellStyle name="20% - Accent1 2 13 3" xfId="1480" xr:uid="{B29AB921-1545-4DF9-96D4-19152B21ED6E}"/>
    <cellStyle name="20% - Accent1 2 13 3 2" xfId="16549" xr:uid="{E435E5CE-37A0-405B-A912-D51D2BBA2C31}"/>
    <cellStyle name="20% - Accent1 2 13 4" xfId="1481" xr:uid="{2FCE7AA4-C06C-41C4-BDDE-F6CC3F5E2730}"/>
    <cellStyle name="20% - Accent1 2 13 4 2" xfId="16550" xr:uid="{353A8DFE-EBE1-4CBE-88FA-9FF4C4E4B163}"/>
    <cellStyle name="20% - Accent1 2 13 5" xfId="13125" xr:uid="{CE2EA74B-C450-4BB8-81A5-02A50701A520}"/>
    <cellStyle name="20% - Accent1 2 13 5 2" xfId="21852" xr:uid="{B5928913-C625-4533-B4CD-9F1993A32412}"/>
    <cellStyle name="20% - Accent1 2 13 6" xfId="13126" xr:uid="{EB121F7D-CC45-4067-B006-5D756DA0F007}"/>
    <cellStyle name="20% - Accent1 2 13 6 2" xfId="21853" xr:uid="{081BFECA-743E-4F7E-9EE4-231E001A727C}"/>
    <cellStyle name="20% - Accent1 2 13 7" xfId="16545" xr:uid="{E9F708A2-203A-403D-B333-26FA80ACFF9F}"/>
    <cellStyle name="20% - Accent1 2 14" xfId="1482" xr:uid="{5FB18A76-7EDE-4CCF-AFB3-FAD8612A0636}"/>
    <cellStyle name="20% - Accent1 2 14 2" xfId="1483" xr:uid="{5557FF7C-C645-4D89-8306-E8DB3E8690F5}"/>
    <cellStyle name="20% - Accent1 2 14 2 2" xfId="1484" xr:uid="{A2F66189-4A32-4EA8-A0D6-80027C3BA775}"/>
    <cellStyle name="20% - Accent1 2 14 2 2 2" xfId="16553" xr:uid="{3DCD64CC-5DC1-4872-BEA9-5B90201C7564}"/>
    <cellStyle name="20% - Accent1 2 14 2 3" xfId="1485" xr:uid="{3EABB8BE-1555-40ED-8D79-A042E3571934}"/>
    <cellStyle name="20% - Accent1 2 14 2 3 2" xfId="16554" xr:uid="{5C946355-E492-436C-A0FB-D3B4A4D93DFD}"/>
    <cellStyle name="20% - Accent1 2 14 2 4" xfId="13127" xr:uid="{874B2696-60AA-4BD8-A569-A4B6CD321A24}"/>
    <cellStyle name="20% - Accent1 2 14 2 4 2" xfId="21854" xr:uid="{C940F5E7-4C69-4423-AF00-E2E708A87EDB}"/>
    <cellStyle name="20% - Accent1 2 14 2 5" xfId="13128" xr:uid="{B3465CEA-956B-4D73-AE87-7EB9A6CEE4CB}"/>
    <cellStyle name="20% - Accent1 2 14 2 5 2" xfId="21855" xr:uid="{D390E09D-2F96-4DB7-95CF-C1B10D5A8D4E}"/>
    <cellStyle name="20% - Accent1 2 14 2 6" xfId="16552" xr:uid="{A1905734-D63A-446B-A4CF-80F75B497B42}"/>
    <cellStyle name="20% - Accent1 2 14 3" xfId="1486" xr:uid="{32C0CF12-EB01-4FDE-A2DC-AB80436CC375}"/>
    <cellStyle name="20% - Accent1 2 14 3 2" xfId="16555" xr:uid="{41A529D0-F339-484A-B0A8-E86196BCB149}"/>
    <cellStyle name="20% - Accent1 2 14 4" xfId="1487" xr:uid="{CC4CC216-BDB2-40E8-A008-A6F1E40820C5}"/>
    <cellStyle name="20% - Accent1 2 14 4 2" xfId="16556" xr:uid="{EDB353D3-1A0A-4DBF-8239-97F99E7D07AE}"/>
    <cellStyle name="20% - Accent1 2 14 5" xfId="13129" xr:uid="{9B9BCC48-D15F-4652-9F91-03D99E0B18F8}"/>
    <cellStyle name="20% - Accent1 2 14 5 2" xfId="21856" xr:uid="{F91AE7A0-26EF-4D90-B323-2E16B3AC0629}"/>
    <cellStyle name="20% - Accent1 2 14 6" xfId="13130" xr:uid="{7886A9EE-CCE7-49BC-8DE0-3F57DBA74A4B}"/>
    <cellStyle name="20% - Accent1 2 14 6 2" xfId="21857" xr:uid="{A01F2988-D835-41A7-9BDB-4EFAEC466C81}"/>
    <cellStyle name="20% - Accent1 2 14 7" xfId="16551" xr:uid="{D97B6D0D-0B0F-49C4-9CBF-2B58D1218224}"/>
    <cellStyle name="20% - Accent1 2 15" xfId="1488" xr:uid="{740C48E5-D48B-4F35-A470-58187D8D6AD0}"/>
    <cellStyle name="20% - Accent1 2 15 2" xfId="1489" xr:uid="{96AB7BFC-1076-446D-A5C0-86F55ACB8ADA}"/>
    <cellStyle name="20% - Accent1 2 15 2 2" xfId="16558" xr:uid="{B7BB457E-AA05-4AA0-9435-1A86CD522212}"/>
    <cellStyle name="20% - Accent1 2 15 3" xfId="1490" xr:uid="{7FCFB98F-98F2-4F78-B49A-90999D3CEFE3}"/>
    <cellStyle name="20% - Accent1 2 15 3 2" xfId="16559" xr:uid="{12E8F477-5207-40DA-BAE9-C6748DFDCE19}"/>
    <cellStyle name="20% - Accent1 2 15 4" xfId="13131" xr:uid="{5F65704A-9C06-4E5C-BCA6-D825B1BD44BB}"/>
    <cellStyle name="20% - Accent1 2 15 4 2" xfId="21858" xr:uid="{4E756D43-2603-478E-8204-73BF35B42893}"/>
    <cellStyle name="20% - Accent1 2 15 5" xfId="13132" xr:uid="{E3DEF47A-84A9-42F0-A727-7A836B4AC5CA}"/>
    <cellStyle name="20% - Accent1 2 15 5 2" xfId="21859" xr:uid="{6C5B3E28-E5DC-4CA9-ABCA-D66C88083285}"/>
    <cellStyle name="20% - Accent1 2 15 6" xfId="16557" xr:uid="{5BEDD7C0-A3AC-4E76-97FA-EF81FDB8D6DF}"/>
    <cellStyle name="20% - Accent1 2 16" xfId="1491" xr:uid="{4F691BB5-D680-498B-BCF9-4674062770EC}"/>
    <cellStyle name="20% - Accent1 2 16 2" xfId="16560" xr:uid="{049FD63E-D282-48E9-B48F-B573C47BF5F8}"/>
    <cellStyle name="20% - Accent1 2 17" xfId="1492" xr:uid="{0D39E21D-C0FA-4B76-8CA7-E470823B28F4}"/>
    <cellStyle name="20% - Accent1 2 17 2" xfId="16561" xr:uid="{FCA45D47-8070-4388-A345-8E74E1AE9AA4}"/>
    <cellStyle name="20% - Accent1 2 18" xfId="1493" xr:uid="{BD6743DF-7FAD-4E79-AAE2-F7DF28954057}"/>
    <cellStyle name="20% - Accent1 2 18 2" xfId="16562" xr:uid="{307EA5BF-478D-4F8B-ACE6-302585467FB2}"/>
    <cellStyle name="20% - Accent1 2 19" xfId="13133" xr:uid="{361C3905-038D-44E4-8B06-298729D7F7C6}"/>
    <cellStyle name="20% - Accent1 2 19 2" xfId="21860" xr:uid="{8B868EA5-4C18-4858-8900-ECF9C459A89A}"/>
    <cellStyle name="20% - Accent1 2 2" xfId="1494" xr:uid="{00000000-0005-0000-0000-0000F5050000}"/>
    <cellStyle name="20% - Accent1 2 2 2" xfId="1495" xr:uid="{48355AF5-D9F8-486A-8081-4F19AB7CA484}"/>
    <cellStyle name="20% - Accent1 2 2 2 2" xfId="1496" xr:uid="{7A7982AC-4397-4B07-A5DA-23DFE08717EA}"/>
    <cellStyle name="20% - Accent1 2 2 2 2 2" xfId="16564" xr:uid="{20A596E8-5D81-4114-BE03-4D9E6162BB1A}"/>
    <cellStyle name="20% - Accent1 2 2 2 3" xfId="1497" xr:uid="{6CF8E219-BAF9-4B02-8FFE-5B05F06DF96A}"/>
    <cellStyle name="20% - Accent1 2 2 2 3 2" xfId="16565" xr:uid="{12FC6C4B-E840-4547-9752-3A7203B15ED4}"/>
    <cellStyle name="20% - Accent1 2 2 2 4" xfId="13134" xr:uid="{A7404D68-2DD7-4A6E-81CE-9A0EAFC27944}"/>
    <cellStyle name="20% - Accent1 2 2 2 4 2" xfId="21861" xr:uid="{1B23037E-2E60-4614-A20D-3478668A02FB}"/>
    <cellStyle name="20% - Accent1 2 2 2 5" xfId="13135" xr:uid="{3D7D21A4-90EF-4103-B4D9-65824E70B7CF}"/>
    <cellStyle name="20% - Accent1 2 2 2 5 2" xfId="21862" xr:uid="{325F792F-34B0-4CC4-AE9B-43EEF9DF6DEB}"/>
    <cellStyle name="20% - Accent1 2 2 2 6" xfId="16563" xr:uid="{E4AA78C3-A41B-419A-94E6-AED422D4308D}"/>
    <cellStyle name="20% - Accent1 2 2 3" xfId="1498" xr:uid="{DDBBEF93-2156-4545-9EDD-BF864CD526B8}"/>
    <cellStyle name="20% - Accent1 2 2 3 2" xfId="16566" xr:uid="{5B43ED90-FC18-4140-A71D-6275D22C1D2E}"/>
    <cellStyle name="20% - Accent1 2 2 4" xfId="1499" xr:uid="{2D167B5A-DDD0-4125-8F47-43DF014C8485}"/>
    <cellStyle name="20% - Accent1 2 2 4 2" xfId="16567" xr:uid="{373402E9-EBC8-4644-B74F-3A0F5FC1163B}"/>
    <cellStyle name="20% - Accent1 2 2 5" xfId="1500" xr:uid="{B0C73ECC-065E-4BED-9EB9-C6F1282FF6F7}"/>
    <cellStyle name="20% - Accent1 2 2 5 2" xfId="16568" xr:uid="{FAA1F806-C1CB-4F4B-8A0A-789EE53D2C25}"/>
    <cellStyle name="20% - Accent1 2 2 6" xfId="13136" xr:uid="{4012AA15-26CD-4F10-8AD7-73EAB1921845}"/>
    <cellStyle name="20% - Accent1 2 2 6 2" xfId="21863" xr:uid="{0D033622-311F-45B9-8DCF-9A1FBCC5F4BF}"/>
    <cellStyle name="20% - Accent1 2 2_Template A new" xfId="1501" xr:uid="{00000000-0005-0000-0000-0000FF050000}"/>
    <cellStyle name="20% - Accent1 2 3" xfId="1502" xr:uid="{00000000-0005-0000-0000-000000060000}"/>
    <cellStyle name="20% - Accent1 2 3 2" xfId="1503" xr:uid="{A06D15EB-65CF-49E5-8957-373A3C4E829B}"/>
    <cellStyle name="20% - Accent1 2 3 2 2" xfId="1504" xr:uid="{D528D696-239E-4BD4-AF16-15302CC10156}"/>
    <cellStyle name="20% - Accent1 2 3 2 2 2" xfId="16571" xr:uid="{F011CD7D-65BB-40A8-9D0B-E724849BEA1D}"/>
    <cellStyle name="20% - Accent1 2 3 2 3" xfId="1505" xr:uid="{9C529D2F-DD35-4561-9615-8EF279CB047C}"/>
    <cellStyle name="20% - Accent1 2 3 2 3 2" xfId="16572" xr:uid="{B9B167FF-CBD3-4645-8B3C-C7DE21173F11}"/>
    <cellStyle name="20% - Accent1 2 3 2 4" xfId="13137" xr:uid="{19068583-BADC-474C-8E14-E830433CB4B3}"/>
    <cellStyle name="20% - Accent1 2 3 2 4 2" xfId="21864" xr:uid="{0AB8BB6E-3E07-462B-B2A9-6F8097BE4D49}"/>
    <cellStyle name="20% - Accent1 2 3 2 5" xfId="13138" xr:uid="{68999030-D5C2-4DD6-92B2-F06B0B2D84C9}"/>
    <cellStyle name="20% - Accent1 2 3 2 5 2" xfId="21865" xr:uid="{7D3AD127-65FE-4898-86A2-349CD5A35557}"/>
    <cellStyle name="20% - Accent1 2 3 2 6" xfId="16570" xr:uid="{8D0E8B4B-1CC1-4A8C-8B55-719E8EFC98FF}"/>
    <cellStyle name="20% - Accent1 2 3 3" xfId="1506" xr:uid="{2932C8E2-6684-44FB-98EC-7E18412DA04B}"/>
    <cellStyle name="20% - Accent1 2 3 3 2" xfId="16573" xr:uid="{8E203B6D-137E-4BB5-B196-04D46E6CD3F6}"/>
    <cellStyle name="20% - Accent1 2 3 4" xfId="1507" xr:uid="{0B07D4C9-9B01-44EC-B87E-F900A4F0C240}"/>
    <cellStyle name="20% - Accent1 2 3 4 2" xfId="16574" xr:uid="{90E71ED7-6CEC-43F9-8F18-294D0193D393}"/>
    <cellStyle name="20% - Accent1 2 3 5" xfId="1508" xr:uid="{7693A757-5361-4A65-A4E6-649B32AF4F9A}"/>
    <cellStyle name="20% - Accent1 2 3 5 2" xfId="16575" xr:uid="{3EF77F44-6868-47C0-AA79-78C09AD62EB0}"/>
    <cellStyle name="20% - Accent1 2 3 6" xfId="13139" xr:uid="{6010EEB7-1B7E-43E4-A14F-B8E6E8D03E63}"/>
    <cellStyle name="20% - Accent1 2 3 6 2" xfId="21866" xr:uid="{E9B89338-9CBE-4078-AC1C-02DDA453216A}"/>
    <cellStyle name="20% - Accent1 2 3_Template A new" xfId="1509" xr:uid="{00000000-0005-0000-0000-00000A060000}"/>
    <cellStyle name="20% - Accent1 2 4" xfId="1510" xr:uid="{00000000-0005-0000-0000-00000B060000}"/>
    <cellStyle name="20% - Accent1 2 4 2" xfId="1511" xr:uid="{65FFC19A-63AF-4FC5-A98F-A7014D4588FE}"/>
    <cellStyle name="20% - Accent1 2 4 2 2" xfId="1512" xr:uid="{F40150A6-39D9-4B5D-ABE7-19BD3C32BDAA}"/>
    <cellStyle name="20% - Accent1 2 4 2 2 2" xfId="16579" xr:uid="{35B6E039-72BA-4511-9EF6-AAAFFEF06EA0}"/>
    <cellStyle name="20% - Accent1 2 4 2 3" xfId="1513" xr:uid="{39A57D78-A53A-4FA9-90C3-E49CF5BB79B8}"/>
    <cellStyle name="20% - Accent1 2 4 2 3 2" xfId="16580" xr:uid="{B6D69391-4685-4D53-9253-05F6C87E7DE4}"/>
    <cellStyle name="20% - Accent1 2 4 2 4" xfId="13140" xr:uid="{A21A3445-F912-40AA-BE13-719757314105}"/>
    <cellStyle name="20% - Accent1 2 4 2 4 2" xfId="21867" xr:uid="{C0C863B5-2A61-4B75-B68B-3AEAFB134F4D}"/>
    <cellStyle name="20% - Accent1 2 4 2 5" xfId="13141" xr:uid="{0176D230-9B0F-4EF8-8618-2A80E04771FE}"/>
    <cellStyle name="20% - Accent1 2 4 2 5 2" xfId="21868" xr:uid="{90E331FA-7EF1-44F4-B835-1518A33AE8AB}"/>
    <cellStyle name="20% - Accent1 2 4 2 6" xfId="16578" xr:uid="{3725B2F3-86E6-4A2F-8D5D-8F06EE52AC85}"/>
    <cellStyle name="20% - Accent1 2 4 3" xfId="1514" xr:uid="{27019D9C-78DC-4520-A70F-D5FD06FF1A56}"/>
    <cellStyle name="20% - Accent1 2 4 3 2" xfId="16581" xr:uid="{307B9A61-4558-427F-8876-76C1B0BAB6B3}"/>
    <cellStyle name="20% - Accent1 2 4 4" xfId="1515" xr:uid="{F81C46B1-1B6C-41E1-930D-B9E69C88EEE7}"/>
    <cellStyle name="20% - Accent1 2 4 4 2" xfId="16582" xr:uid="{B3DA7003-C34A-43AD-BCA9-4655E7E7F70F}"/>
    <cellStyle name="20% - Accent1 2 4 5" xfId="1516" xr:uid="{2B11F6AA-C1C9-4383-AE10-AD03C39AC402}"/>
    <cellStyle name="20% - Accent1 2 4 5 2" xfId="16583" xr:uid="{4887241D-4C31-438C-9C0A-58973EE185AC}"/>
    <cellStyle name="20% - Accent1 2 4 6" xfId="13142" xr:uid="{3C2DD7CD-BBE2-4CB8-9521-4FB0029CBE3C}"/>
    <cellStyle name="20% - Accent1 2 4 6 2" xfId="21869" xr:uid="{3345F5FD-4EDA-4645-9287-568E783F18DD}"/>
    <cellStyle name="20% - Accent1 2 4_Template A new" xfId="1517" xr:uid="{00000000-0005-0000-0000-000015060000}"/>
    <cellStyle name="20% - Accent1 2 5" xfId="1518" xr:uid="{00000000-0005-0000-0000-000016060000}"/>
    <cellStyle name="20% - Accent1 2 5 2" xfId="1519" xr:uid="{66AE08A6-402A-42A4-ADA9-7B199986455A}"/>
    <cellStyle name="20% - Accent1 2 5 2 2" xfId="1520" xr:uid="{BDF5A438-1A01-40B9-AF29-BAA9C04E426E}"/>
    <cellStyle name="20% - Accent1 2 5 2 2 2" xfId="16587" xr:uid="{7AFAFE29-FB7E-4447-89D9-481FF2A321E6}"/>
    <cellStyle name="20% - Accent1 2 5 2 3" xfId="1521" xr:uid="{239237F9-56A0-4615-A6A9-929A0188A05E}"/>
    <cellStyle name="20% - Accent1 2 5 2 3 2" xfId="16588" xr:uid="{A250458F-D1CE-4707-B604-ACB1213BF675}"/>
    <cellStyle name="20% - Accent1 2 5 2 4" xfId="13143" xr:uid="{D1F4ACB4-CC04-4202-8A61-380FE4F06FF1}"/>
    <cellStyle name="20% - Accent1 2 5 2 4 2" xfId="21870" xr:uid="{0A000C8D-B355-478B-94CF-A6F85BD5A06A}"/>
    <cellStyle name="20% - Accent1 2 5 2 5" xfId="13144" xr:uid="{0D106692-FC16-4B1B-B44B-A87D0D89293F}"/>
    <cellStyle name="20% - Accent1 2 5 2 5 2" xfId="21871" xr:uid="{B65BD92B-3BCA-424F-B576-101AF4BB5572}"/>
    <cellStyle name="20% - Accent1 2 5 2 6" xfId="16586" xr:uid="{8C7EE9A0-84BA-493A-8D5F-62FD5FFC4B78}"/>
    <cellStyle name="20% - Accent1 2 5 3" xfId="1522" xr:uid="{9BAD6BFA-D408-4E0A-94BF-1EF53D1105EE}"/>
    <cellStyle name="20% - Accent1 2 5 3 2" xfId="16589" xr:uid="{31BD62AE-AEB0-4D41-85A1-A876818D5D21}"/>
    <cellStyle name="20% - Accent1 2 5 4" xfId="1523" xr:uid="{D2147060-F97C-4E9D-9877-E54DF1FB4204}"/>
    <cellStyle name="20% - Accent1 2 5 4 2" xfId="16590" xr:uid="{0BF13C37-D28F-4723-A0B9-517477E86EA5}"/>
    <cellStyle name="20% - Accent1 2 5 5" xfId="1524" xr:uid="{C7932CC6-E287-45B3-95BE-3A3EFA9E6A69}"/>
    <cellStyle name="20% - Accent1 2 5 5 2" xfId="16591" xr:uid="{54326A12-E80A-442F-A9E6-6E48A49F52C7}"/>
    <cellStyle name="20% - Accent1 2 5 6" xfId="13145" xr:uid="{06ABAF5D-262D-409A-B100-7B18BB0F1561}"/>
    <cellStyle name="20% - Accent1 2 5 6 2" xfId="21872" xr:uid="{438DFC5D-67A9-4B96-9244-F731FF34F90B}"/>
    <cellStyle name="20% - Accent1 2 5_Template A new" xfId="1525" xr:uid="{00000000-0005-0000-0000-000020060000}"/>
    <cellStyle name="20% - Accent1 2 6" xfId="1526" xr:uid="{10AFC611-C67A-4834-8028-93435A751CA7}"/>
    <cellStyle name="20% - Accent1 2 6 2" xfId="1527" xr:uid="{DB240471-241F-4CF6-9968-5F3EBCC6954F}"/>
    <cellStyle name="20% - Accent1 2 6 2 2" xfId="1528" xr:uid="{751E558C-8C95-48E5-B646-260C98CBEF72}"/>
    <cellStyle name="20% - Accent1 2 6 2 2 2" xfId="16595" xr:uid="{BA7E1FAC-D6A1-4D60-ADF3-FC0EC5BEC768}"/>
    <cellStyle name="20% - Accent1 2 6 2 3" xfId="1529" xr:uid="{76251CFD-C0DB-410B-9689-CAC7EC273264}"/>
    <cellStyle name="20% - Accent1 2 6 2 3 2" xfId="16596" xr:uid="{962F1115-8C69-4932-ABC1-CCD1704CCD72}"/>
    <cellStyle name="20% - Accent1 2 6 2 4" xfId="13146" xr:uid="{29EC2B6D-7B48-4C0E-A7D2-4252848E539C}"/>
    <cellStyle name="20% - Accent1 2 6 2 4 2" xfId="21873" xr:uid="{9E1BA567-F27E-4FB5-A702-130276B937A9}"/>
    <cellStyle name="20% - Accent1 2 6 2 5" xfId="13147" xr:uid="{41B6B8CB-0228-455E-9C77-B138AF80F2C5}"/>
    <cellStyle name="20% - Accent1 2 6 2 5 2" xfId="21874" xr:uid="{22E227A1-3EE8-4C4C-AF30-AAE956A065A7}"/>
    <cellStyle name="20% - Accent1 2 6 2 6" xfId="16594" xr:uid="{9212218D-9AB6-4D1D-A53E-0552666EC6C3}"/>
    <cellStyle name="20% - Accent1 2 6 3" xfId="1530" xr:uid="{FFEEF025-32FB-4B79-BC56-4B1359047624}"/>
    <cellStyle name="20% - Accent1 2 6 3 2" xfId="16597" xr:uid="{E88DF201-399D-43FB-96E6-0F3492EF0F84}"/>
    <cellStyle name="20% - Accent1 2 6 4" xfId="1531" xr:uid="{66565FAF-F0C8-46D1-960F-8F016FEDDE00}"/>
    <cellStyle name="20% - Accent1 2 6 4 2" xfId="16598" xr:uid="{BEA89118-11C0-4D69-891E-B3BF4CA35EEF}"/>
    <cellStyle name="20% - Accent1 2 6 5" xfId="13148" xr:uid="{78438F7D-35AC-4AA2-8677-DE8D238F1975}"/>
    <cellStyle name="20% - Accent1 2 6 5 2" xfId="21875" xr:uid="{EFFB98B4-0F9E-4050-986A-13A144E903A0}"/>
    <cellStyle name="20% - Accent1 2 6 6" xfId="13149" xr:uid="{2B11C270-C39D-4355-BEF6-178176F270C2}"/>
    <cellStyle name="20% - Accent1 2 6 6 2" xfId="21876" xr:uid="{2C36671F-3881-4448-B253-58D88F6CF7E4}"/>
    <cellStyle name="20% - Accent1 2 6 7" xfId="16593" xr:uid="{74BD5BA4-0963-4B97-97B2-BB0F9F65E567}"/>
    <cellStyle name="20% - Accent1 2 6_Template A new" xfId="1532" xr:uid="{00000000-0005-0000-0000-00002B060000}"/>
    <cellStyle name="20% - Accent1 2 7" xfId="1533" xr:uid="{E09A6BB3-9528-4878-A62C-31298212C122}"/>
    <cellStyle name="20% - Accent1 2 7 2" xfId="1534" xr:uid="{5318CE8A-7231-4D0B-972E-A4781B422E4A}"/>
    <cellStyle name="20% - Accent1 2 7 2 2" xfId="1535" xr:uid="{B0BE0E92-E042-424B-83A5-F21965329E7E}"/>
    <cellStyle name="20% - Accent1 2 7 2 2 2" xfId="16602" xr:uid="{0C95AD0D-9DF1-4B96-B9DF-4F7B593D7749}"/>
    <cellStyle name="20% - Accent1 2 7 2 3" xfId="1536" xr:uid="{413D7454-ED9D-4FDB-9B6D-D40318B18064}"/>
    <cellStyle name="20% - Accent1 2 7 2 3 2" xfId="16603" xr:uid="{CBB017A2-4750-454C-8750-76865DBE76A8}"/>
    <cellStyle name="20% - Accent1 2 7 2 4" xfId="13150" xr:uid="{063F85CE-23FC-42EF-ACE1-3BB9E57CE70C}"/>
    <cellStyle name="20% - Accent1 2 7 2 4 2" xfId="21877" xr:uid="{3340321F-6BEE-4974-9F01-D60C04CB8673}"/>
    <cellStyle name="20% - Accent1 2 7 2 5" xfId="13151" xr:uid="{27AFDA1E-433A-49DD-9BE0-EA871A05CDAF}"/>
    <cellStyle name="20% - Accent1 2 7 2 5 2" xfId="21878" xr:uid="{BFC4436F-24AF-449C-84B2-6FEBD2AA329B}"/>
    <cellStyle name="20% - Accent1 2 7 2 6" xfId="16601" xr:uid="{8C98CC09-467D-4B18-8880-FB95C7D7C9FF}"/>
    <cellStyle name="20% - Accent1 2 7 3" xfId="1537" xr:uid="{6A0D909A-19EB-4445-863E-91F358923B7C}"/>
    <cellStyle name="20% - Accent1 2 7 3 2" xfId="16604" xr:uid="{087C8F21-E3CA-44EB-96F9-1A814A368404}"/>
    <cellStyle name="20% - Accent1 2 7 4" xfId="1538" xr:uid="{C0C784D2-A80C-475D-AD23-BCB58536C5CA}"/>
    <cellStyle name="20% - Accent1 2 7 4 2" xfId="16605" xr:uid="{0D1E78EE-5A8D-4ABD-914E-69D4DFB88D4D}"/>
    <cellStyle name="20% - Accent1 2 7 5" xfId="13152" xr:uid="{6CB3CB95-30C0-436B-AB0A-9C4A2A74367F}"/>
    <cellStyle name="20% - Accent1 2 7 5 2" xfId="21879" xr:uid="{B403417F-3221-49C8-9B8D-F49EB8FC8D67}"/>
    <cellStyle name="20% - Accent1 2 7 6" xfId="13153" xr:uid="{486748B6-2325-48B4-A3DC-6D822F8A66FD}"/>
    <cellStyle name="20% - Accent1 2 7 6 2" xfId="21880" xr:uid="{81882754-18F0-469F-A918-B5D628533EF2}"/>
    <cellStyle name="20% - Accent1 2 7 7" xfId="16600" xr:uid="{4BCA4754-6245-4E81-9297-7E39C078864A}"/>
    <cellStyle name="20% - Accent1 2 7_Template A new" xfId="1539" xr:uid="{00000000-0005-0000-0000-000036060000}"/>
    <cellStyle name="20% - Accent1 2 8" xfId="1540" xr:uid="{9D4A133B-B71B-4697-80CE-C7F2705E2F69}"/>
    <cellStyle name="20% - Accent1 2 8 2" xfId="1541" xr:uid="{C82C4FE0-053B-4427-9DF7-FFF594B49172}"/>
    <cellStyle name="20% - Accent1 2 8 2 2" xfId="1542" xr:uid="{71BA5376-A131-47DA-B594-C1B0BE8C8C59}"/>
    <cellStyle name="20% - Accent1 2 8 2 2 2" xfId="16609" xr:uid="{8F8D89EC-3501-412A-A280-D3990D337430}"/>
    <cellStyle name="20% - Accent1 2 8 2 3" xfId="1543" xr:uid="{EF024C1B-9CE8-4891-9648-FFE2AA02BA62}"/>
    <cellStyle name="20% - Accent1 2 8 2 3 2" xfId="16610" xr:uid="{77C1AEA9-9F10-4788-8897-63757E14F22A}"/>
    <cellStyle name="20% - Accent1 2 8 2 4" xfId="13154" xr:uid="{10D8ADDE-3151-46AC-9DC8-C567E37438FE}"/>
    <cellStyle name="20% - Accent1 2 8 2 4 2" xfId="21881" xr:uid="{3B2F2972-8765-40BC-BCB1-4043C00E375F}"/>
    <cellStyle name="20% - Accent1 2 8 2 5" xfId="13155" xr:uid="{2F811DB8-5639-4E8B-BFC4-912FE9B1AC88}"/>
    <cellStyle name="20% - Accent1 2 8 2 5 2" xfId="21882" xr:uid="{687F40C7-5D3B-4818-9F64-6F11BB6F2923}"/>
    <cellStyle name="20% - Accent1 2 8 2 6" xfId="16608" xr:uid="{39244598-DEA2-42F1-ADC9-6595614C3B1E}"/>
    <cellStyle name="20% - Accent1 2 8 3" xfId="1544" xr:uid="{832EA573-7EE8-4C6F-8CA3-429B271CE311}"/>
    <cellStyle name="20% - Accent1 2 8 3 2" xfId="16611" xr:uid="{200C8749-FFE2-4839-91CA-B8E809F43254}"/>
    <cellStyle name="20% - Accent1 2 8 4" xfId="1545" xr:uid="{6F835712-F175-42DB-A3A9-045A2F34576C}"/>
    <cellStyle name="20% - Accent1 2 8 4 2" xfId="16612" xr:uid="{7F03226D-0200-4AC0-AF44-F9C40B58C2F4}"/>
    <cellStyle name="20% - Accent1 2 8 5" xfId="13156" xr:uid="{2B8482A0-C120-4414-93E2-87CFF11B1918}"/>
    <cellStyle name="20% - Accent1 2 8 5 2" xfId="21883" xr:uid="{F33505F5-21AE-4ADA-95C1-1F813EA9603C}"/>
    <cellStyle name="20% - Accent1 2 8 6" xfId="13157" xr:uid="{E23C0867-C6FC-40D6-9C9C-3392AA350A9A}"/>
    <cellStyle name="20% - Accent1 2 8 6 2" xfId="21884" xr:uid="{706B0F12-DE30-4C60-8A25-EC0B9CA77380}"/>
    <cellStyle name="20% - Accent1 2 8 7" xfId="16607" xr:uid="{562DEB66-9A19-462D-8D3F-451254C60828}"/>
    <cellStyle name="20% - Accent1 2 8_Template A new" xfId="1546" xr:uid="{00000000-0005-0000-0000-000041060000}"/>
    <cellStyle name="20% - Accent1 2 9" xfId="1547" xr:uid="{3C60F44B-0E12-472B-8E85-148B88ABC0D2}"/>
    <cellStyle name="20% - Accent1 2 9 2" xfId="1548" xr:uid="{481A4A71-E85C-400B-8102-D47651FC78E6}"/>
    <cellStyle name="20% - Accent1 2 9 2 2" xfId="1549" xr:uid="{86A4C3A1-7378-47B5-8730-7AEE891E9A49}"/>
    <cellStyle name="20% - Accent1 2 9 2 2 2" xfId="16616" xr:uid="{0B351291-ED7A-426A-838F-1E3A6DDC19D3}"/>
    <cellStyle name="20% - Accent1 2 9 2 3" xfId="1550" xr:uid="{577E921F-EF01-481D-AFA3-FC58014FFA09}"/>
    <cellStyle name="20% - Accent1 2 9 2 3 2" xfId="16617" xr:uid="{A9C3A6DA-F857-44E5-A69C-1CC046881549}"/>
    <cellStyle name="20% - Accent1 2 9 2 4" xfId="13158" xr:uid="{B8E571B8-8BD8-4B68-A634-848E24B06905}"/>
    <cellStyle name="20% - Accent1 2 9 2 4 2" xfId="21885" xr:uid="{578DC4D0-D2C4-4E35-98FA-E1E52C46883B}"/>
    <cellStyle name="20% - Accent1 2 9 2 5" xfId="13159" xr:uid="{B8465FDB-7570-436C-B14F-3E63762F0E37}"/>
    <cellStyle name="20% - Accent1 2 9 2 5 2" xfId="21886" xr:uid="{0C630F77-9A0A-4713-A517-691434CA1E27}"/>
    <cellStyle name="20% - Accent1 2 9 2 6" xfId="16615" xr:uid="{AA2AD6D6-207B-484C-8BA7-B245627085DE}"/>
    <cellStyle name="20% - Accent1 2 9 3" xfId="1551" xr:uid="{92A68C66-A7A5-41D2-B217-455552EB31FD}"/>
    <cellStyle name="20% - Accent1 2 9 3 2" xfId="16618" xr:uid="{95057EF4-8CDC-4F59-8D11-437F062C3042}"/>
    <cellStyle name="20% - Accent1 2 9 4" xfId="1552" xr:uid="{AF044752-0156-43F9-883E-B43B76ED21EF}"/>
    <cellStyle name="20% - Accent1 2 9 4 2" xfId="16619" xr:uid="{54507B29-574D-4D57-8A66-2CD392D36344}"/>
    <cellStyle name="20% - Accent1 2 9 5" xfId="13160" xr:uid="{B6BF2C68-C970-4F57-94A1-86A25D161EBF}"/>
    <cellStyle name="20% - Accent1 2 9 5 2" xfId="21887" xr:uid="{4A431AD5-1099-413B-8431-9A0AFFC12B4D}"/>
    <cellStyle name="20% - Accent1 2 9 6" xfId="13161" xr:uid="{CEA1E490-BE93-439D-AB83-874388F0E9C2}"/>
    <cellStyle name="20% - Accent1 2 9 6 2" xfId="21888" xr:uid="{B3924E80-1E73-4D59-BF7F-05CC558C3175}"/>
    <cellStyle name="20% - Accent1 2 9 7" xfId="16614" xr:uid="{079E81FA-9097-4201-9471-8B6E0259E4E4}"/>
    <cellStyle name="20% - Accent1 2 9_Template A new" xfId="1553" xr:uid="{00000000-0005-0000-0000-00004C060000}"/>
    <cellStyle name="20% - Accent1 2_ECO Targets" xfId="1554" xr:uid="{00000000-0005-0000-0000-00004D060000}"/>
    <cellStyle name="20% - Accent1 20" xfId="1555" xr:uid="{00000000-0005-0000-0000-00004E060000}"/>
    <cellStyle name="20% - Accent1 21" xfId="1556" xr:uid="{00000000-0005-0000-0000-00004F060000}"/>
    <cellStyle name="20% - Accent1 22" xfId="1557" xr:uid="{00000000-0005-0000-0000-000050060000}"/>
    <cellStyle name="20% - Accent1 23" xfId="1558" xr:uid="{00000000-0005-0000-0000-000051060000}"/>
    <cellStyle name="20% - Accent1 24" xfId="1559" xr:uid="{00000000-0005-0000-0000-000052060000}"/>
    <cellStyle name="20% - Accent1 25" xfId="1560" xr:uid="{00000000-0005-0000-0000-000053060000}"/>
    <cellStyle name="20% - Accent1 26" xfId="1561" xr:uid="{00000000-0005-0000-0000-000054060000}"/>
    <cellStyle name="20% - Accent1 27" xfId="1562" xr:uid="{00000000-0005-0000-0000-000055060000}"/>
    <cellStyle name="20% - Accent1 28" xfId="1563" xr:uid="{00000000-0005-0000-0000-000056060000}"/>
    <cellStyle name="20% - Accent1 29" xfId="1564" xr:uid="{00000000-0005-0000-0000-000057060000}"/>
    <cellStyle name="20% - Accent1 3" xfId="1565" xr:uid="{00000000-0005-0000-0000-000058060000}"/>
    <cellStyle name="20% - Accent1 3 10" xfId="1566" xr:uid="{35051BF4-BA60-4522-B3BF-16BCFFAAEFA1}"/>
    <cellStyle name="20% - Accent1 3 10 2" xfId="1567" xr:uid="{00000000-0005-0000-0000-00005A060000}"/>
    <cellStyle name="20% - Accent1 3 10 3" xfId="16623" xr:uid="{5ED5F54B-D07E-4445-ACC1-7335F46844EB}"/>
    <cellStyle name="20% - Accent1 3 11" xfId="1568" xr:uid="{03BC0E0C-5365-4BDF-9EE6-F6ECEF44515B}"/>
    <cellStyle name="20% - Accent1 3 11 2" xfId="16624" xr:uid="{0377B2E1-CF90-4567-B33C-E03918AD3F06}"/>
    <cellStyle name="20% - Accent1 3 12" xfId="1569" xr:uid="{77276458-2545-47DA-B6A0-411DF481C871}"/>
    <cellStyle name="20% - Accent1 3 12 2" xfId="16625" xr:uid="{C0435868-4A53-450F-937E-303BC597D829}"/>
    <cellStyle name="20% - Accent1 3 13" xfId="13162" xr:uid="{A5E01891-42D5-4809-BC88-B3C635BCBCB0}"/>
    <cellStyle name="20% - Accent1 3 13 2" xfId="21889" xr:uid="{6E377368-5302-45E8-8BEF-E3FE66F4F39D}"/>
    <cellStyle name="20% - Accent1 3 2" xfId="1570" xr:uid="{00000000-0005-0000-0000-00005E060000}"/>
    <cellStyle name="20% - Accent1 3 2 2" xfId="1571" xr:uid="{A79628EE-FD4F-4019-9252-CD5BAEFFD2FB}"/>
    <cellStyle name="20% - Accent1 3 2 2 2" xfId="1572" xr:uid="{C7D11EB7-BD06-4C5C-997E-5CA1878BD7AA}"/>
    <cellStyle name="20% - Accent1 3 2 2 2 2" xfId="16627" xr:uid="{B0DA222A-42AD-49C3-8E60-9088D299A91A}"/>
    <cellStyle name="20% - Accent1 3 2 2 3" xfId="1573" xr:uid="{729D8922-110A-45D1-9341-A18CC4B3EC59}"/>
    <cellStyle name="20% - Accent1 3 2 2 3 2" xfId="16628" xr:uid="{09627231-9C86-4238-8960-3FC5030416C3}"/>
    <cellStyle name="20% - Accent1 3 2 2 4" xfId="13163" xr:uid="{1BC310F3-FEF5-492A-AC27-A39F58CA149E}"/>
    <cellStyle name="20% - Accent1 3 2 2 4 2" xfId="21890" xr:uid="{9906012F-8B09-4159-BC3A-41B1DE2AD5A5}"/>
    <cellStyle name="20% - Accent1 3 2 2 5" xfId="13164" xr:uid="{827AF844-011F-496A-9689-3999D78456A8}"/>
    <cellStyle name="20% - Accent1 3 2 2 5 2" xfId="21891" xr:uid="{08E92A46-F17E-4860-8387-4360A52E4A2C}"/>
    <cellStyle name="20% - Accent1 3 2 2 6" xfId="16626" xr:uid="{3604F3DC-EC67-4422-BD91-08226747F900}"/>
    <cellStyle name="20% - Accent1 3 2 3" xfId="1574" xr:uid="{DD61987F-0FFF-4EA2-A66A-748C56225A0A}"/>
    <cellStyle name="20% - Accent1 3 2 3 2" xfId="16629" xr:uid="{904A9CB4-061D-48E4-840F-A1BDE54A02A5}"/>
    <cellStyle name="20% - Accent1 3 2 4" xfId="1575" xr:uid="{0437E7FF-D1A7-42CF-AB89-544645E34C17}"/>
    <cellStyle name="20% - Accent1 3 2 4 2" xfId="16630" xr:uid="{FFC47829-9806-4607-BA68-BC7E4995B952}"/>
    <cellStyle name="20% - Accent1 3 2 5" xfId="1576" xr:uid="{5434C34B-A830-49E8-BB37-63DD27D7E8DE}"/>
    <cellStyle name="20% - Accent1 3 2 5 2" xfId="16631" xr:uid="{0C74AFFE-FDF5-43DC-ABF9-A494495B7DEB}"/>
    <cellStyle name="20% - Accent1 3 2 6" xfId="13165" xr:uid="{B8BBA966-A425-46F0-948D-CCC09425A6EB}"/>
    <cellStyle name="20% - Accent1 3 2 6 2" xfId="21892" xr:uid="{38A80BAE-85EE-4CC0-BAEE-CF7659908F26}"/>
    <cellStyle name="20% - Accent1 3 2_Template A new" xfId="1577" xr:uid="{00000000-0005-0000-0000-000068060000}"/>
    <cellStyle name="20% - Accent1 3 3" xfId="1578" xr:uid="{00000000-0005-0000-0000-000069060000}"/>
    <cellStyle name="20% - Accent1 3 3 2" xfId="1579" xr:uid="{FF135302-E706-47AE-B120-32DAB5882736}"/>
    <cellStyle name="20% - Accent1 3 3 2 2" xfId="1580" xr:uid="{BA94CABB-C18D-4885-8C53-F805A151ACEA}"/>
    <cellStyle name="20% - Accent1 3 3 2 2 2" xfId="16633" xr:uid="{9D55342A-DB60-4FFA-8415-25810C97EF2A}"/>
    <cellStyle name="20% - Accent1 3 3 2 3" xfId="1581" xr:uid="{A1DAA4C6-99CD-4E60-A4A6-F46928F490F3}"/>
    <cellStyle name="20% - Accent1 3 3 2 3 2" xfId="16634" xr:uid="{DED6B196-75FA-4901-9A1A-501E71498A37}"/>
    <cellStyle name="20% - Accent1 3 3 2 4" xfId="13166" xr:uid="{58AA0DD2-2D85-4A70-9778-D7F9F06BE69B}"/>
    <cellStyle name="20% - Accent1 3 3 2 4 2" xfId="21893" xr:uid="{578EFE38-18ED-45A8-B778-F23B52084EA2}"/>
    <cellStyle name="20% - Accent1 3 3 2 5" xfId="13167" xr:uid="{C603EAB5-520B-43B3-9693-B32C9E0039CD}"/>
    <cellStyle name="20% - Accent1 3 3 2 5 2" xfId="21894" xr:uid="{0EEEC2A3-0D42-4E38-819F-68BEBEA195D0}"/>
    <cellStyle name="20% - Accent1 3 3 2 6" xfId="16632" xr:uid="{B800289A-67A6-4D58-AD16-06BD92E67A01}"/>
    <cellStyle name="20% - Accent1 3 3 3" xfId="1582" xr:uid="{668820C4-8326-4A01-945E-45373CF2D5E0}"/>
    <cellStyle name="20% - Accent1 3 3 3 2" xfId="16635" xr:uid="{C7E0B541-350D-4F50-A4C1-30F85931F690}"/>
    <cellStyle name="20% - Accent1 3 3 4" xfId="1583" xr:uid="{23A8F8E8-B0DE-4D1C-A996-DABE0C7EA116}"/>
    <cellStyle name="20% - Accent1 3 3 4 2" xfId="16636" xr:uid="{00B004D5-8A34-4E4F-8B14-B9BBFBB65924}"/>
    <cellStyle name="20% - Accent1 3 3 5" xfId="1584" xr:uid="{69FF6028-0FD6-4596-AB41-7F2A59648E0A}"/>
    <cellStyle name="20% - Accent1 3 3 5 2" xfId="16637" xr:uid="{3ED842B2-C574-455F-B15C-C4D829D1321D}"/>
    <cellStyle name="20% - Accent1 3 3 6" xfId="13168" xr:uid="{272BF4DE-CCB0-4111-8995-422607754E47}"/>
    <cellStyle name="20% - Accent1 3 3 6 2" xfId="21895" xr:uid="{E7F2B571-0FDB-4DAC-AB39-CA6F68BFAF8E}"/>
    <cellStyle name="20% - Accent1 3 3_Template A new" xfId="1585" xr:uid="{00000000-0005-0000-0000-000073060000}"/>
    <cellStyle name="20% - Accent1 3 4" xfId="1586" xr:uid="{00000000-0005-0000-0000-000074060000}"/>
    <cellStyle name="20% - Accent1 3 4 2" xfId="1587" xr:uid="{C07A65B9-79FC-490C-AAE8-E7D25C4D59BE}"/>
    <cellStyle name="20% - Accent1 3 4 2 2" xfId="1588" xr:uid="{93F9A4A6-9616-4DB8-80A7-CD4407627F56}"/>
    <cellStyle name="20% - Accent1 3 4 2 2 2" xfId="16639" xr:uid="{705A5B93-27C0-4FAA-AA32-56353D359624}"/>
    <cellStyle name="20% - Accent1 3 4 2 3" xfId="1589" xr:uid="{B20E779B-3F90-4903-BBA4-39C726195478}"/>
    <cellStyle name="20% - Accent1 3 4 2 3 2" xfId="16640" xr:uid="{FB4FF527-0091-4215-B42D-F562886EA361}"/>
    <cellStyle name="20% - Accent1 3 4 2 4" xfId="13169" xr:uid="{830BB626-2968-4818-93A0-8953921E9B52}"/>
    <cellStyle name="20% - Accent1 3 4 2 4 2" xfId="21896" xr:uid="{4E8A9D88-8D59-437A-9BAC-29EE0BD4E084}"/>
    <cellStyle name="20% - Accent1 3 4 2 5" xfId="13170" xr:uid="{7CDC26FB-9711-4C04-B153-FF8ADD9913F5}"/>
    <cellStyle name="20% - Accent1 3 4 2 5 2" xfId="21897" xr:uid="{9A5D81FE-2901-4C5D-9C64-9F13415BD06A}"/>
    <cellStyle name="20% - Accent1 3 4 2 6" xfId="16638" xr:uid="{75CFACCF-6752-4C1A-9566-A854D04E1945}"/>
    <cellStyle name="20% - Accent1 3 4 3" xfId="1590" xr:uid="{B281E3FC-16CF-43B2-92C8-1CAC89A064AE}"/>
    <cellStyle name="20% - Accent1 3 4 3 2" xfId="16641" xr:uid="{77CF65D8-62F4-454E-9691-DCBC1EE0A04B}"/>
    <cellStyle name="20% - Accent1 3 4 4" xfId="1591" xr:uid="{9EC4A132-D560-4298-BA27-9B90C2364044}"/>
    <cellStyle name="20% - Accent1 3 4 4 2" xfId="16642" xr:uid="{035D748C-61EE-438C-9906-83823D834A88}"/>
    <cellStyle name="20% - Accent1 3 4 5" xfId="1592" xr:uid="{C4FE1FC2-9A5D-4DC1-8264-82B31F3A3134}"/>
    <cellStyle name="20% - Accent1 3 4 5 2" xfId="16643" xr:uid="{526FA967-F9BB-49FD-AB99-3C398F349164}"/>
    <cellStyle name="20% - Accent1 3 4 6" xfId="13171" xr:uid="{A9619D21-5E29-4BFE-9BBE-9511AA052CCD}"/>
    <cellStyle name="20% - Accent1 3 4 6 2" xfId="21898" xr:uid="{189B52AD-09FC-4AEB-9BCA-48285FD1ACA5}"/>
    <cellStyle name="20% - Accent1 3 4_Template A new" xfId="1593" xr:uid="{00000000-0005-0000-0000-00007E060000}"/>
    <cellStyle name="20% - Accent1 3 5" xfId="1594" xr:uid="{00000000-0005-0000-0000-00007F060000}"/>
    <cellStyle name="20% - Accent1 3 5 2" xfId="1595" xr:uid="{DA800D2F-163D-4503-90A6-1461B558A61E}"/>
    <cellStyle name="20% - Accent1 3 5 2 2" xfId="1596" xr:uid="{10B66302-B528-40C8-AEF5-A9523F3CD491}"/>
    <cellStyle name="20% - Accent1 3 5 2 2 2" xfId="16645" xr:uid="{7CDB122F-320E-4EEC-96A5-23C3BADB4075}"/>
    <cellStyle name="20% - Accent1 3 5 2 3" xfId="1597" xr:uid="{E428A3BF-3346-4549-924E-C30257ED67EC}"/>
    <cellStyle name="20% - Accent1 3 5 2 3 2" xfId="16646" xr:uid="{164004A3-E9B6-41DB-9D13-27D56B85168D}"/>
    <cellStyle name="20% - Accent1 3 5 2 4" xfId="13172" xr:uid="{65D070D4-E339-4EAF-8440-757D3E623BF9}"/>
    <cellStyle name="20% - Accent1 3 5 2 4 2" xfId="21899" xr:uid="{2A77F41F-39F1-49D5-B28B-CCEA80C279B4}"/>
    <cellStyle name="20% - Accent1 3 5 2 5" xfId="13173" xr:uid="{451761E8-5491-4714-B513-BC4C46F2D677}"/>
    <cellStyle name="20% - Accent1 3 5 2 5 2" xfId="21900" xr:uid="{1D20AFA4-09AD-46BF-9634-01E473B133D5}"/>
    <cellStyle name="20% - Accent1 3 5 2 6" xfId="16644" xr:uid="{6A035CC3-3955-453A-89E8-C70873C04757}"/>
    <cellStyle name="20% - Accent1 3 5 3" xfId="1598" xr:uid="{93D9146A-0AC3-4AB1-888A-088AE065127D}"/>
    <cellStyle name="20% - Accent1 3 5 3 2" xfId="16647" xr:uid="{1DC7CB7A-935A-47F7-9BE0-A3C11D88E8F7}"/>
    <cellStyle name="20% - Accent1 3 5 4" xfId="1599" xr:uid="{58D206E8-24BF-4BEE-B9AD-CFF3EE59A5E9}"/>
    <cellStyle name="20% - Accent1 3 5 4 2" xfId="16648" xr:uid="{4AB671DF-3DB5-48DE-8597-7A1FCB4A78CA}"/>
    <cellStyle name="20% - Accent1 3 5 5" xfId="1600" xr:uid="{7A58CCFE-0C99-40EB-A77E-8DB2AAC31124}"/>
    <cellStyle name="20% - Accent1 3 5 5 2" xfId="16649" xr:uid="{FCB4A349-3A7C-44DB-B5AC-1078F9165418}"/>
    <cellStyle name="20% - Accent1 3 5 6" xfId="13174" xr:uid="{A3F39172-2615-4320-B3E3-C469BEF562F7}"/>
    <cellStyle name="20% - Accent1 3 5 6 2" xfId="21901" xr:uid="{47034067-A081-4F0D-B5D0-95E20B6C67F4}"/>
    <cellStyle name="20% - Accent1 3 5_Template A new" xfId="1601" xr:uid="{00000000-0005-0000-0000-000089060000}"/>
    <cellStyle name="20% - Accent1 3 6" xfId="1602" xr:uid="{614EE77C-8F07-4B15-A4F2-48FBACDD7F5C}"/>
    <cellStyle name="20% - Accent1 3 6 2" xfId="1603" xr:uid="{CB481041-5BB0-4DD8-94D1-327D625600A6}"/>
    <cellStyle name="20% - Accent1 3 6 2 2" xfId="1604" xr:uid="{30641B57-51A7-4EAF-BA7E-5C9B99C271D2}"/>
    <cellStyle name="20% - Accent1 3 6 2 2 2" xfId="16652" xr:uid="{C9BD3394-7637-417C-8B05-588C475315EE}"/>
    <cellStyle name="20% - Accent1 3 6 2 3" xfId="1605" xr:uid="{76EBFE90-BBB3-4958-B7DF-7A6097546A14}"/>
    <cellStyle name="20% - Accent1 3 6 2 3 2" xfId="16653" xr:uid="{1F5359FD-4625-4D8B-B22D-BB7D717F3B22}"/>
    <cellStyle name="20% - Accent1 3 6 2 4" xfId="13175" xr:uid="{D23E86B3-129A-47D7-8111-021B78F26C52}"/>
    <cellStyle name="20% - Accent1 3 6 2 4 2" xfId="21902" xr:uid="{45F30302-8316-41D6-B92B-FA6AD21CB62D}"/>
    <cellStyle name="20% - Accent1 3 6 2 5" xfId="13176" xr:uid="{D3330614-1447-4189-924E-FF24BC92FACA}"/>
    <cellStyle name="20% - Accent1 3 6 2 5 2" xfId="21903" xr:uid="{C2CBC4F9-72CF-4993-8A93-75E51776017F}"/>
    <cellStyle name="20% - Accent1 3 6 2 6" xfId="16651" xr:uid="{B8000D2F-4B5A-469C-BD70-EBF51B1767A4}"/>
    <cellStyle name="20% - Accent1 3 6 3" xfId="1606" xr:uid="{AAFBDD83-D5B9-4ECF-9E91-201BC7F27ED9}"/>
    <cellStyle name="20% - Accent1 3 6 3 2" xfId="16654" xr:uid="{F58C0DB6-8192-476B-8488-92615BD99F21}"/>
    <cellStyle name="20% - Accent1 3 6 4" xfId="1607" xr:uid="{DD2A457D-4D76-47D3-8AB4-9DBC7CDFDE2C}"/>
    <cellStyle name="20% - Accent1 3 6 4 2" xfId="16655" xr:uid="{8BC6C878-8D25-4503-90C9-995A7A5171E3}"/>
    <cellStyle name="20% - Accent1 3 6 5" xfId="13177" xr:uid="{6D64220F-64F6-4117-8407-9BB9C48678A9}"/>
    <cellStyle name="20% - Accent1 3 6 5 2" xfId="21904" xr:uid="{2A2B4A4D-CDD3-42A5-9D1E-D88A8C66BB5B}"/>
    <cellStyle name="20% - Accent1 3 6 6" xfId="13178" xr:uid="{0C59EAC8-6116-4F3B-842E-BF9964C4AAB1}"/>
    <cellStyle name="20% - Accent1 3 6 6 2" xfId="21905" xr:uid="{4C31EBC2-D599-4EA3-BBF6-76A0350654D7}"/>
    <cellStyle name="20% - Accent1 3 6 7" xfId="16650" xr:uid="{E5668E03-BB7D-4989-BD83-692FF6E69795}"/>
    <cellStyle name="20% - Accent1 3 6_Template A new" xfId="1608" xr:uid="{00000000-0005-0000-0000-000094060000}"/>
    <cellStyle name="20% - Accent1 3 7" xfId="1609" xr:uid="{DC7C98BF-8141-4221-A498-42814E7EBDC2}"/>
    <cellStyle name="20% - Accent1 3 7 2" xfId="1610" xr:uid="{35CFB4BF-7086-4E00-B35C-3E6C0C1356B5}"/>
    <cellStyle name="20% - Accent1 3 7 2 2" xfId="1611" xr:uid="{C342BBFE-973F-4B70-AA02-B53B825FD95A}"/>
    <cellStyle name="20% - Accent1 3 7 2 2 2" xfId="16658" xr:uid="{3A1048C2-2BF4-4899-98E3-E4D159D4620D}"/>
    <cellStyle name="20% - Accent1 3 7 2 3" xfId="1612" xr:uid="{5B25E0EC-EBAD-48BB-8C46-745E1C5CA53D}"/>
    <cellStyle name="20% - Accent1 3 7 2 3 2" xfId="16659" xr:uid="{83ABDF6C-A8DD-428A-A76C-88F316B145DD}"/>
    <cellStyle name="20% - Accent1 3 7 2 4" xfId="13179" xr:uid="{0C6CB821-B038-40CD-BAB2-24352C63F733}"/>
    <cellStyle name="20% - Accent1 3 7 2 4 2" xfId="21906" xr:uid="{07ECC6D6-76AD-4981-A1D1-3A48CD7D7606}"/>
    <cellStyle name="20% - Accent1 3 7 2 5" xfId="13180" xr:uid="{43E0136C-ABCA-41EF-A2EA-AAF3AE7AD878}"/>
    <cellStyle name="20% - Accent1 3 7 2 5 2" xfId="21907" xr:uid="{CEBC6FAE-02AF-4964-A80E-C8EEACE350CF}"/>
    <cellStyle name="20% - Accent1 3 7 2 6" xfId="16657" xr:uid="{93D91BA8-10E9-4F92-95A5-70B6A923CBD0}"/>
    <cellStyle name="20% - Accent1 3 7 3" xfId="1613" xr:uid="{23EE7DE3-E141-4A46-AC98-463F59F32794}"/>
    <cellStyle name="20% - Accent1 3 7 3 2" xfId="16660" xr:uid="{DB8D0FFD-0B4E-4586-A3E3-D5BD314E5BF8}"/>
    <cellStyle name="20% - Accent1 3 7 4" xfId="1614" xr:uid="{9B7699C2-693D-453F-BE03-B4B37290B94E}"/>
    <cellStyle name="20% - Accent1 3 7 4 2" xfId="16661" xr:uid="{6BF9367B-7BC5-407E-95F9-0E1200FA46C1}"/>
    <cellStyle name="20% - Accent1 3 7 5" xfId="13181" xr:uid="{95E5716F-5C1D-4194-82BF-13804C8572A9}"/>
    <cellStyle name="20% - Accent1 3 7 5 2" xfId="21908" xr:uid="{70B77932-FA1F-4A9B-BEEE-33723683E40C}"/>
    <cellStyle name="20% - Accent1 3 7 6" xfId="13182" xr:uid="{DFDE39BF-3D75-421E-881A-0B0F11E85E14}"/>
    <cellStyle name="20% - Accent1 3 7 6 2" xfId="21909" xr:uid="{E8410C45-BD1A-4215-B7B2-8F852077CDE8}"/>
    <cellStyle name="20% - Accent1 3 7 7" xfId="16656" xr:uid="{89BEE873-D6EE-4B10-B389-01EB25209D18}"/>
    <cellStyle name="20% - Accent1 3 7_Template A new" xfId="1615" xr:uid="{00000000-0005-0000-0000-00009F060000}"/>
    <cellStyle name="20% - Accent1 3 8" xfId="1616" xr:uid="{C17979E0-AEC2-4427-8E8A-B8F0BAD06C95}"/>
    <cellStyle name="20% - Accent1 3 8 2" xfId="1617" xr:uid="{62FC265C-068D-43C5-A3EB-4A34FFDEFD90}"/>
    <cellStyle name="20% - Accent1 3 8 2 2" xfId="1618" xr:uid="{AECEB166-4A13-4901-B4F0-9EB060D35ECC}"/>
    <cellStyle name="20% - Accent1 3 8 2 2 2" xfId="16664" xr:uid="{CEAB65C7-B05D-4368-B49B-FB3CAB58080A}"/>
    <cellStyle name="20% - Accent1 3 8 2 3" xfId="1619" xr:uid="{8AE8B289-5EDB-4754-A335-914DEC0C5996}"/>
    <cellStyle name="20% - Accent1 3 8 2 3 2" xfId="16665" xr:uid="{C773C9A3-7C02-4E86-BDA8-FAAEA2D68E58}"/>
    <cellStyle name="20% - Accent1 3 8 2 4" xfId="13183" xr:uid="{737CEAFB-934A-4B03-BDB4-BE29CB614042}"/>
    <cellStyle name="20% - Accent1 3 8 2 4 2" xfId="21910" xr:uid="{FE7E6320-81BB-4CA9-B851-C518B2A18EB9}"/>
    <cellStyle name="20% - Accent1 3 8 2 5" xfId="13184" xr:uid="{DE266668-448B-4871-BA94-EFA2AFAE403C}"/>
    <cellStyle name="20% - Accent1 3 8 2 5 2" xfId="21911" xr:uid="{96B9D1CD-D880-4B8D-8D41-369A6A1909FB}"/>
    <cellStyle name="20% - Accent1 3 8 2 6" xfId="16663" xr:uid="{4A22B0DB-BDFE-4661-949B-1FCA64476B4E}"/>
    <cellStyle name="20% - Accent1 3 8 3" xfId="1620" xr:uid="{898B978D-67CC-468F-95EA-FD3EF7E29093}"/>
    <cellStyle name="20% - Accent1 3 8 3 2" xfId="16666" xr:uid="{7829C51C-1437-4AC5-8FB3-436698785D55}"/>
    <cellStyle name="20% - Accent1 3 8 4" xfId="1621" xr:uid="{D0AE8C0C-A6E2-4B8C-A8CF-ED7E5CF0B2AA}"/>
    <cellStyle name="20% - Accent1 3 8 4 2" xfId="16667" xr:uid="{C3EFD73C-F721-43AC-BFFD-CB05515C1EC9}"/>
    <cellStyle name="20% - Accent1 3 8 5" xfId="13185" xr:uid="{D09E6913-3F71-43A4-ABD6-4B9694FBC836}"/>
    <cellStyle name="20% - Accent1 3 8 5 2" xfId="21912" xr:uid="{15D991D5-1948-4582-B578-D36BA94E1D13}"/>
    <cellStyle name="20% - Accent1 3 8 6" xfId="13186" xr:uid="{2332D5B2-1432-4F85-BD49-309BD1EC9005}"/>
    <cellStyle name="20% - Accent1 3 8 6 2" xfId="21913" xr:uid="{CEB309D4-9D65-4934-94A9-91DF59744911}"/>
    <cellStyle name="20% - Accent1 3 8 7" xfId="16662" xr:uid="{52C785DA-E224-499E-8736-8604E0344838}"/>
    <cellStyle name="20% - Accent1 3 8_Template A new" xfId="1622" xr:uid="{00000000-0005-0000-0000-0000AA060000}"/>
    <cellStyle name="20% - Accent1 3 9" xfId="1623" xr:uid="{06CAEB8A-6D71-4827-A0CE-0F1BEDBFFED5}"/>
    <cellStyle name="20% - Accent1 3 9 2" xfId="1624" xr:uid="{FA1A5F68-98E7-4AD3-9AAB-ACC62D84A0C0}"/>
    <cellStyle name="20% - Accent1 3 9 2 2" xfId="16669" xr:uid="{62440536-DE76-4123-AA81-721DD667E9E7}"/>
    <cellStyle name="20% - Accent1 3 9 3" xfId="1625" xr:uid="{6703E230-B9E5-44DD-AD80-2E3EC2A45876}"/>
    <cellStyle name="20% - Accent1 3 9 3 2" xfId="16670" xr:uid="{C329AF16-F2E7-4EA5-AE6D-64762672D1F0}"/>
    <cellStyle name="20% - Accent1 3 9 4" xfId="13187" xr:uid="{EB9382BD-A1B2-4CBB-8857-DA3EC44B0218}"/>
    <cellStyle name="20% - Accent1 3 9 4 2" xfId="21914" xr:uid="{23E22BEA-7D61-42F8-82D9-271BC12E11C8}"/>
    <cellStyle name="20% - Accent1 3 9 5" xfId="13188" xr:uid="{3C1DF15B-FEE8-4053-A0B0-C4655084FFA3}"/>
    <cellStyle name="20% - Accent1 3 9 5 2" xfId="21915" xr:uid="{A2BE62D9-609E-431A-A7EC-9E4530F5D3A5}"/>
    <cellStyle name="20% - Accent1 3 9 6" xfId="16668" xr:uid="{DEC46595-86DE-43FD-A6C1-796EEA77B9AE}"/>
    <cellStyle name="20% - Accent1 3_ECO Targets" xfId="1626" xr:uid="{00000000-0005-0000-0000-0000B0060000}"/>
    <cellStyle name="20% - Accent1 30" xfId="1627" xr:uid="{00000000-0005-0000-0000-0000B1060000}"/>
    <cellStyle name="20% - Accent1 31" xfId="1628" xr:uid="{00000000-0005-0000-0000-0000B2060000}"/>
    <cellStyle name="20% - Accent1 32" xfId="1629" xr:uid="{00000000-0005-0000-0000-0000B3060000}"/>
    <cellStyle name="20% - Accent1 33" xfId="1630" xr:uid="{00000000-0005-0000-0000-0000B4060000}"/>
    <cellStyle name="20% - Accent1 34" xfId="1631" xr:uid="{00000000-0005-0000-0000-0000B5060000}"/>
    <cellStyle name="20% - Accent1 35" xfId="1632" xr:uid="{00000000-0005-0000-0000-0000B6060000}"/>
    <cellStyle name="20% - Accent1 36" xfId="1633" xr:uid="{00000000-0005-0000-0000-0000B7060000}"/>
    <cellStyle name="20% - Accent1 37" xfId="1634" xr:uid="{00000000-0005-0000-0000-0000B8060000}"/>
    <cellStyle name="20% - Accent1 38" xfId="1635" xr:uid="{00000000-0005-0000-0000-0000B9060000}"/>
    <cellStyle name="20% - Accent1 39" xfId="1636" xr:uid="{00000000-0005-0000-0000-0000BA060000}"/>
    <cellStyle name="20% - Accent1 4" xfId="1637" xr:uid="{00000000-0005-0000-0000-0000BB060000}"/>
    <cellStyle name="20% - Accent1 4 10" xfId="1638" xr:uid="{D39B1148-993F-49ED-8AC5-D892F3A1F16E}"/>
    <cellStyle name="20% - Accent1 4 10 2" xfId="16671" xr:uid="{66AA2B6B-D56C-491B-B4F3-C77C82059B39}"/>
    <cellStyle name="20% - Accent1 4 11" xfId="1639" xr:uid="{74EFC316-71DC-4A83-9E28-4922029C3FF7}"/>
    <cellStyle name="20% - Accent1 4 11 2" xfId="16672" xr:uid="{A88B8654-DF70-4261-BAEC-C3DE474DC826}"/>
    <cellStyle name="20% - Accent1 4 12" xfId="1640" xr:uid="{5CD48EB5-45B8-47B5-BDDE-1D3A9C5BE222}"/>
    <cellStyle name="20% - Accent1 4 12 2" xfId="16673" xr:uid="{0D87769B-1360-4236-91F7-8C47A6A01767}"/>
    <cellStyle name="20% - Accent1 4 13" xfId="13189" xr:uid="{E85635DD-306E-4505-9AB7-CCFBDB0C4482}"/>
    <cellStyle name="20% - Accent1 4 13 2" xfId="21916" xr:uid="{4BDF82DA-0892-4A53-B230-6B026EA9424F}"/>
    <cellStyle name="20% - Accent1 4 2" xfId="1641" xr:uid="{F0112491-B477-471F-B7A9-08A97ACC324A}"/>
    <cellStyle name="20% - Accent1 4 2 2" xfId="1642" xr:uid="{F8F2F542-9CDE-450C-BF32-9BDC166BC21C}"/>
    <cellStyle name="20% - Accent1 4 2 2 2" xfId="1643" xr:uid="{798400E2-577A-4B13-8119-B0D579A9833E}"/>
    <cellStyle name="20% - Accent1 4 2 2 2 2" xfId="16676" xr:uid="{C120D4EF-6A59-4F14-941C-F9DA93893001}"/>
    <cellStyle name="20% - Accent1 4 2 2 3" xfId="1644" xr:uid="{710595FF-5FB4-4838-83C0-91D3DD0FBEC3}"/>
    <cellStyle name="20% - Accent1 4 2 2 3 2" xfId="16677" xr:uid="{FC45F968-0A67-44B5-9A02-2437D8BD117B}"/>
    <cellStyle name="20% - Accent1 4 2 2 4" xfId="13190" xr:uid="{6F43997D-90C4-4F9E-912D-10D3A5C3514A}"/>
    <cellStyle name="20% - Accent1 4 2 2 4 2" xfId="21917" xr:uid="{C06338FE-006F-4403-AFC9-2B5A6C472D9E}"/>
    <cellStyle name="20% - Accent1 4 2 2 5" xfId="13191" xr:uid="{4877B71F-00F2-40E1-823A-08F373CBFEC5}"/>
    <cellStyle name="20% - Accent1 4 2 2 5 2" xfId="21918" xr:uid="{1B554DB8-94BD-40EA-BD88-19D9202AF526}"/>
    <cellStyle name="20% - Accent1 4 2 2 6" xfId="16675" xr:uid="{CB9AB2F0-4E94-47C5-A0E1-BEB34323BB16}"/>
    <cellStyle name="20% - Accent1 4 2 3" xfId="1645" xr:uid="{7077A989-0554-4683-AA50-29CA978E52F9}"/>
    <cellStyle name="20% - Accent1 4 2 3 2" xfId="16678" xr:uid="{DF605D26-8D5C-41FC-9730-4530EA78A15E}"/>
    <cellStyle name="20% - Accent1 4 2 4" xfId="1646" xr:uid="{ADE07F2B-0DE4-4349-AC21-52BDE4823E4F}"/>
    <cellStyle name="20% - Accent1 4 2 4 2" xfId="16679" xr:uid="{8E824E4E-E948-49B0-B937-83D09422AFF2}"/>
    <cellStyle name="20% - Accent1 4 2 5" xfId="13192" xr:uid="{E94442D4-0927-4EF5-A38F-36C6C337AEEE}"/>
    <cellStyle name="20% - Accent1 4 2 5 2" xfId="21919" xr:uid="{E6F76FE8-C24A-4273-B8A1-7495E63F0D0C}"/>
    <cellStyle name="20% - Accent1 4 2 6" xfId="13193" xr:uid="{2C384246-90E8-4D98-9CC0-E755265B2ADD}"/>
    <cellStyle name="20% - Accent1 4 2 6 2" xfId="21920" xr:uid="{8334DE88-804C-4B0E-B37A-DCCC3D07FB8C}"/>
    <cellStyle name="20% - Accent1 4 2 7" xfId="16674" xr:uid="{4CE3FF27-C382-49C5-8C1E-898D7C3D170C}"/>
    <cellStyle name="20% - Accent1 4 2_Template A new" xfId="1647" xr:uid="{00000000-0005-0000-0000-0000CA060000}"/>
    <cellStyle name="20% - Accent1 4 3" xfId="1648" xr:uid="{48B4D32A-E6B5-4642-B495-9BA6360A4D26}"/>
    <cellStyle name="20% - Accent1 4 3 2" xfId="1649" xr:uid="{1EAEE072-6ED5-4716-8E61-79092FDD8468}"/>
    <cellStyle name="20% - Accent1 4 3 2 2" xfId="1650" xr:uid="{D8E8EE4C-8471-4B91-966D-2B13557640F3}"/>
    <cellStyle name="20% - Accent1 4 3 2 2 2" xfId="16682" xr:uid="{C96FB7D2-BF18-4D0F-9F67-AA9D56AFB993}"/>
    <cellStyle name="20% - Accent1 4 3 2 3" xfId="1651" xr:uid="{DBA17E5F-56C2-4711-BC07-0BBDC8F8E7C0}"/>
    <cellStyle name="20% - Accent1 4 3 2 3 2" xfId="16683" xr:uid="{6D6A3340-6FBB-4562-B86F-CB2FD9605178}"/>
    <cellStyle name="20% - Accent1 4 3 2 4" xfId="13194" xr:uid="{1EDA3E9B-DF81-4ACB-84B8-DA1D663B203E}"/>
    <cellStyle name="20% - Accent1 4 3 2 4 2" xfId="21921" xr:uid="{77721BA3-83C6-4E24-AF9E-792D59EE302B}"/>
    <cellStyle name="20% - Accent1 4 3 2 5" xfId="13195" xr:uid="{CBF2D864-B1B2-4FE5-9860-9D90F6F4F407}"/>
    <cellStyle name="20% - Accent1 4 3 2 5 2" xfId="21922" xr:uid="{4283F1CA-CEF3-4D36-89B6-721D3DD59106}"/>
    <cellStyle name="20% - Accent1 4 3 2 6" xfId="16681" xr:uid="{3C558D50-5F0A-4095-B3E1-5BDFBA86FC2B}"/>
    <cellStyle name="20% - Accent1 4 3 3" xfId="1652" xr:uid="{6A55AEA3-EFF9-4568-86D2-57EA87A0A0E8}"/>
    <cellStyle name="20% - Accent1 4 3 3 2" xfId="16684" xr:uid="{CB140A01-8C0E-40DC-95E2-4536B1BD5CE5}"/>
    <cellStyle name="20% - Accent1 4 3 4" xfId="1653" xr:uid="{FF2C8845-62FD-4B48-8FFC-A3DCC97EB055}"/>
    <cellStyle name="20% - Accent1 4 3 4 2" xfId="16685" xr:uid="{A7FB1880-A2C8-415E-B354-6D5F133AFE05}"/>
    <cellStyle name="20% - Accent1 4 3 5" xfId="13196" xr:uid="{070791B3-501D-48E8-94E9-3508066FCF3B}"/>
    <cellStyle name="20% - Accent1 4 3 5 2" xfId="21923" xr:uid="{876539F4-8A25-4A1B-A544-A92F5A6F02F3}"/>
    <cellStyle name="20% - Accent1 4 3 6" xfId="13197" xr:uid="{185C5D55-DBDC-4535-A3CF-142B445F43D1}"/>
    <cellStyle name="20% - Accent1 4 3 6 2" xfId="21924" xr:uid="{2D37DF16-A437-4F55-94C1-60814C670128}"/>
    <cellStyle name="20% - Accent1 4 3 7" xfId="16680" xr:uid="{0CD07780-CEEC-47D0-833C-4A22E8E99C6D}"/>
    <cellStyle name="20% - Accent1 4 4" xfId="1654" xr:uid="{C355988E-F4D1-466E-B9AD-6B8C994B53CD}"/>
    <cellStyle name="20% - Accent1 4 4 2" xfId="1655" xr:uid="{0A00AF41-9FCE-4720-8A13-4F1718D1A8F0}"/>
    <cellStyle name="20% - Accent1 4 4 2 2" xfId="1656" xr:uid="{8E7AB466-3EBD-4918-9062-C4D52CC83D9A}"/>
    <cellStyle name="20% - Accent1 4 4 2 2 2" xfId="16688" xr:uid="{DCC3CB96-952C-49D2-B329-F2CB80EB00F3}"/>
    <cellStyle name="20% - Accent1 4 4 2 3" xfId="1657" xr:uid="{B613D7F4-6743-4E64-817A-FFA3EC45DDDC}"/>
    <cellStyle name="20% - Accent1 4 4 2 3 2" xfId="16689" xr:uid="{894DB01E-C89B-4C3B-B9C2-2D1E1AE507D9}"/>
    <cellStyle name="20% - Accent1 4 4 2 4" xfId="13198" xr:uid="{78AA0DB6-F88D-4F05-92C5-F7598F0BFA21}"/>
    <cellStyle name="20% - Accent1 4 4 2 4 2" xfId="21925" xr:uid="{476F7B6E-30E8-465B-A707-357CCC6FF788}"/>
    <cellStyle name="20% - Accent1 4 4 2 5" xfId="13199" xr:uid="{38197EB1-2DFE-4BC7-A3D7-B98623B2E0A5}"/>
    <cellStyle name="20% - Accent1 4 4 2 5 2" xfId="21926" xr:uid="{7283A860-EBF0-41DB-BD28-80E83DBD7DA3}"/>
    <cellStyle name="20% - Accent1 4 4 2 6" xfId="16687" xr:uid="{DB8EE9FE-7D3A-43F5-A0BC-36D8AC5FE155}"/>
    <cellStyle name="20% - Accent1 4 4 3" xfId="1658" xr:uid="{0538EE11-3C51-471A-800B-92DD271646B2}"/>
    <cellStyle name="20% - Accent1 4 4 3 2" xfId="16690" xr:uid="{E87993E4-CE56-40EA-B6F4-B10923EFF8AB}"/>
    <cellStyle name="20% - Accent1 4 4 4" xfId="1659" xr:uid="{85A3DABC-4AAE-48B6-AFAF-1F7CD83527E9}"/>
    <cellStyle name="20% - Accent1 4 4 4 2" xfId="16691" xr:uid="{5B8035E0-26EA-4E63-B7A7-FC0D87E311D9}"/>
    <cellStyle name="20% - Accent1 4 4 5" xfId="13200" xr:uid="{29EC5DF5-D582-4484-B073-BF3312A62EA9}"/>
    <cellStyle name="20% - Accent1 4 4 5 2" xfId="21927" xr:uid="{282E3FC5-B074-4047-8C14-139CE8CCA2E5}"/>
    <cellStyle name="20% - Accent1 4 4 6" xfId="13201" xr:uid="{4635FBA9-CCBB-46B7-82F6-9973BBB5E998}"/>
    <cellStyle name="20% - Accent1 4 4 6 2" xfId="21928" xr:uid="{2A912114-861B-48AE-8016-FEC83E62EB85}"/>
    <cellStyle name="20% - Accent1 4 4 7" xfId="16686" xr:uid="{AC3B2F88-BD43-42EA-AB02-D97126FBC245}"/>
    <cellStyle name="20% - Accent1 4 5" xfId="1660" xr:uid="{A5BF3E70-3D59-422E-B4F9-4F29E767F4A7}"/>
    <cellStyle name="20% - Accent1 4 5 2" xfId="1661" xr:uid="{772C4131-0054-4D2D-B266-943A97C4D4B4}"/>
    <cellStyle name="20% - Accent1 4 5 2 2" xfId="1662" xr:uid="{912863F2-1F6F-4959-850D-69CE8C174C20}"/>
    <cellStyle name="20% - Accent1 4 5 2 2 2" xfId="16694" xr:uid="{8BED6A7F-B0E3-488C-BB51-BAA4A7BAD504}"/>
    <cellStyle name="20% - Accent1 4 5 2 3" xfId="1663" xr:uid="{5CA19EC9-6137-4885-8563-EF0830671476}"/>
    <cellStyle name="20% - Accent1 4 5 2 3 2" xfId="16695" xr:uid="{A819619C-BC77-4E4E-88A6-828807E3CBB2}"/>
    <cellStyle name="20% - Accent1 4 5 2 4" xfId="13202" xr:uid="{46F478E1-1115-4B47-836C-E3A46B26A870}"/>
    <cellStyle name="20% - Accent1 4 5 2 4 2" xfId="21929" xr:uid="{BECF73EC-44DB-4ED4-8E2B-C4CC28140C48}"/>
    <cellStyle name="20% - Accent1 4 5 2 5" xfId="13203" xr:uid="{6D69E5AD-BD35-488C-A2D4-DA8E1E9A743E}"/>
    <cellStyle name="20% - Accent1 4 5 2 5 2" xfId="21930" xr:uid="{25EFABB5-CAB8-4F75-BFBA-9F3CAA08F37F}"/>
    <cellStyle name="20% - Accent1 4 5 2 6" xfId="16693" xr:uid="{8EA3EBA4-E7CA-4D91-8A97-7FF37A6639C5}"/>
    <cellStyle name="20% - Accent1 4 5 3" xfId="1664" xr:uid="{A0A16DA4-00FA-4E18-9C32-AE41BC102ADE}"/>
    <cellStyle name="20% - Accent1 4 5 3 2" xfId="16696" xr:uid="{700C7E2A-0E71-4503-874E-C57DFEA56DB5}"/>
    <cellStyle name="20% - Accent1 4 5 4" xfId="1665" xr:uid="{58BEF71B-5C72-48A0-8794-1CB8C3E0E506}"/>
    <cellStyle name="20% - Accent1 4 5 4 2" xfId="16697" xr:uid="{92C936EA-4C52-4AE1-9249-12321E3BECCA}"/>
    <cellStyle name="20% - Accent1 4 5 5" xfId="13204" xr:uid="{F2B82AE6-3FAB-4EB1-BE29-BEA9503C8689}"/>
    <cellStyle name="20% - Accent1 4 5 5 2" xfId="21931" xr:uid="{A479414B-F078-4BF6-95E7-7BD1FD9B4471}"/>
    <cellStyle name="20% - Accent1 4 5 6" xfId="13205" xr:uid="{4B7BAB7A-F74B-4FD3-96FD-D044B7E8873F}"/>
    <cellStyle name="20% - Accent1 4 5 6 2" xfId="21932" xr:uid="{4EDE2DF5-B69A-4CAD-8ACC-37A169D399EE}"/>
    <cellStyle name="20% - Accent1 4 5 7" xfId="16692" xr:uid="{D70967A8-4B0B-42A5-B68E-D9EB5EFD33C6}"/>
    <cellStyle name="20% - Accent1 4 6" xfId="1666" xr:uid="{3B2E898D-F369-4BBF-BDDD-FE685C679EFE}"/>
    <cellStyle name="20% - Accent1 4 6 2" xfId="1667" xr:uid="{5F1CC83B-4BFD-4615-8EBF-065F6C9320B8}"/>
    <cellStyle name="20% - Accent1 4 6 2 2" xfId="1668" xr:uid="{BC8D1D35-9F11-400B-A1EE-4AEE835DAFE5}"/>
    <cellStyle name="20% - Accent1 4 6 2 2 2" xfId="16700" xr:uid="{19779A2B-A8EA-446C-9EDD-DD2AFB3A1C9E}"/>
    <cellStyle name="20% - Accent1 4 6 2 3" xfId="1669" xr:uid="{16A29865-D0D1-4000-9AF9-F39D2EEA2EB8}"/>
    <cellStyle name="20% - Accent1 4 6 2 3 2" xfId="16701" xr:uid="{3BC41A9E-75FF-4570-B373-F632F302FD8B}"/>
    <cellStyle name="20% - Accent1 4 6 2 4" xfId="13206" xr:uid="{DA2A179E-13D4-4453-B3BE-E37825AB5706}"/>
    <cellStyle name="20% - Accent1 4 6 2 4 2" xfId="21933" xr:uid="{14CEA234-9510-43C7-81C2-075748B75FDE}"/>
    <cellStyle name="20% - Accent1 4 6 2 5" xfId="13207" xr:uid="{5481C839-B00B-4D38-A16A-5AD37882AF63}"/>
    <cellStyle name="20% - Accent1 4 6 2 5 2" xfId="21934" xr:uid="{A1EAADF0-F359-4819-825E-BA8DCE3DCDAD}"/>
    <cellStyle name="20% - Accent1 4 6 2 6" xfId="16699" xr:uid="{1F357FCB-37CE-4F46-9FD4-875B2DFFC610}"/>
    <cellStyle name="20% - Accent1 4 6 3" xfId="1670" xr:uid="{5F760B7E-3502-448E-AA2C-CE49D76EFECB}"/>
    <cellStyle name="20% - Accent1 4 6 3 2" xfId="16702" xr:uid="{39D34C76-CFE5-4F47-81C2-C15BC525E93B}"/>
    <cellStyle name="20% - Accent1 4 6 4" xfId="1671" xr:uid="{38D74FD5-8FC5-4AC1-9919-E8F5A57A684C}"/>
    <cellStyle name="20% - Accent1 4 6 4 2" xfId="16703" xr:uid="{822AE180-8D9F-460B-984F-A7C7D04C61C7}"/>
    <cellStyle name="20% - Accent1 4 6 5" xfId="13208" xr:uid="{D82DEFD3-7E58-4FF1-8802-1009DD2908F7}"/>
    <cellStyle name="20% - Accent1 4 6 5 2" xfId="21935" xr:uid="{D6C9D47C-203B-44C9-8162-91AF256FAE5B}"/>
    <cellStyle name="20% - Accent1 4 6 6" xfId="13209" xr:uid="{10101801-3BE1-480D-A6DE-9AF7BFA71F88}"/>
    <cellStyle name="20% - Accent1 4 6 6 2" xfId="21936" xr:uid="{29FFAB64-78E3-4994-83ED-FB77E749B0CC}"/>
    <cellStyle name="20% - Accent1 4 6 7" xfId="16698" xr:uid="{A41356DA-69DA-42D1-A796-0B6FE08AEF46}"/>
    <cellStyle name="20% - Accent1 4 7" xfId="1672" xr:uid="{59A0942E-C97A-4530-9C65-445F4D657263}"/>
    <cellStyle name="20% - Accent1 4 7 2" xfId="1673" xr:uid="{1939DCF2-6EDA-4E95-A8A1-D355868895D7}"/>
    <cellStyle name="20% - Accent1 4 7 2 2" xfId="1674" xr:uid="{94271079-E7F3-43E9-8F87-A729D2D83DD6}"/>
    <cellStyle name="20% - Accent1 4 7 2 2 2" xfId="16706" xr:uid="{40722C8F-DB79-4F47-8445-55F794767268}"/>
    <cellStyle name="20% - Accent1 4 7 2 3" xfId="1675" xr:uid="{2B771791-D47D-428D-9ABA-315779E18176}"/>
    <cellStyle name="20% - Accent1 4 7 2 3 2" xfId="16707" xr:uid="{B76C2F04-91BD-4176-8991-4BE79E03A219}"/>
    <cellStyle name="20% - Accent1 4 7 2 4" xfId="13210" xr:uid="{005F0A28-596C-4194-89E6-9E50C1798781}"/>
    <cellStyle name="20% - Accent1 4 7 2 4 2" xfId="21937" xr:uid="{89C723B7-4E4D-4A4F-8AFC-8493BF059DBD}"/>
    <cellStyle name="20% - Accent1 4 7 2 5" xfId="13211" xr:uid="{3A2A417B-7BB6-46B7-9C4F-9B543F7B4807}"/>
    <cellStyle name="20% - Accent1 4 7 2 5 2" xfId="21938" xr:uid="{E6889936-C485-4E3B-A839-FEB9D5EDCA9F}"/>
    <cellStyle name="20% - Accent1 4 7 2 6" xfId="16705" xr:uid="{9739C464-D73A-4F5D-8F74-7ACD82C22556}"/>
    <cellStyle name="20% - Accent1 4 7 3" xfId="1676" xr:uid="{E3E3BF2A-FEC4-40E3-88ED-CEDDC83AD00E}"/>
    <cellStyle name="20% - Accent1 4 7 3 2" xfId="16708" xr:uid="{AF0BDD79-0731-4E03-92A5-09E65E7E0F9A}"/>
    <cellStyle name="20% - Accent1 4 7 4" xfId="1677" xr:uid="{3F69EA27-DE39-4404-861A-13997C71B910}"/>
    <cellStyle name="20% - Accent1 4 7 4 2" xfId="16709" xr:uid="{FB026F16-3BC7-4EDC-A5A3-777CA5E7909C}"/>
    <cellStyle name="20% - Accent1 4 7 5" xfId="13212" xr:uid="{85CB8188-174F-4D45-98A6-3E8E4192059B}"/>
    <cellStyle name="20% - Accent1 4 7 5 2" xfId="21939" xr:uid="{D6F40818-4382-4A3C-A0D2-8DFB1383BA8F}"/>
    <cellStyle name="20% - Accent1 4 7 6" xfId="13213" xr:uid="{6EF88B6C-FC7E-408B-B2AB-87BAF8B443AF}"/>
    <cellStyle name="20% - Accent1 4 7 6 2" xfId="21940" xr:uid="{EA53B597-A6A0-4D5A-BAD4-4BEA24703453}"/>
    <cellStyle name="20% - Accent1 4 7 7" xfId="16704" xr:uid="{A37D7E56-52BE-441E-B62E-11C4B3430130}"/>
    <cellStyle name="20% - Accent1 4 8" xfId="1678" xr:uid="{17DF558C-7F65-49CB-8E19-8F4338572AAC}"/>
    <cellStyle name="20% - Accent1 4 8 2" xfId="1679" xr:uid="{8EBDA0D8-3FBC-4694-85E6-ADC95D7ABECF}"/>
    <cellStyle name="20% - Accent1 4 8 2 2" xfId="1680" xr:uid="{2EEFA082-7863-48B1-B26B-4AE910D4BA2D}"/>
    <cellStyle name="20% - Accent1 4 8 2 2 2" xfId="16712" xr:uid="{5A23D34C-9630-442E-AE33-A74B8E873838}"/>
    <cellStyle name="20% - Accent1 4 8 2 3" xfId="1681" xr:uid="{895E1E5A-AB9B-44A8-8119-D1752DF2EA51}"/>
    <cellStyle name="20% - Accent1 4 8 2 3 2" xfId="16713" xr:uid="{16181E62-9CAE-402A-85C4-344DC1BA55B6}"/>
    <cellStyle name="20% - Accent1 4 8 2 4" xfId="13214" xr:uid="{50D10734-32E9-4F6A-8B77-E27FE78825B6}"/>
    <cellStyle name="20% - Accent1 4 8 2 4 2" xfId="21941" xr:uid="{6D80235D-B1E7-4439-9CE5-3B5BA5CA25A7}"/>
    <cellStyle name="20% - Accent1 4 8 2 5" xfId="13215" xr:uid="{7DA1610D-84F4-489D-B0A7-E8CDC076BC4F}"/>
    <cellStyle name="20% - Accent1 4 8 2 5 2" xfId="21942" xr:uid="{4FB390C1-C859-45B5-A515-6EC3336C8BE0}"/>
    <cellStyle name="20% - Accent1 4 8 2 6" xfId="16711" xr:uid="{00895652-14D7-4AAE-9D26-D96AD5E098EC}"/>
    <cellStyle name="20% - Accent1 4 8 3" xfId="1682" xr:uid="{458DCB5E-B464-4977-9578-42FF7C0D02D2}"/>
    <cellStyle name="20% - Accent1 4 8 3 2" xfId="16714" xr:uid="{FD058ED0-6BE9-4712-8ABA-DDE16C9D3C82}"/>
    <cellStyle name="20% - Accent1 4 8 4" xfId="1683" xr:uid="{E10BBD8C-7929-4A3A-A7CA-29B689998FF5}"/>
    <cellStyle name="20% - Accent1 4 8 4 2" xfId="16715" xr:uid="{9D98AFFB-39D5-468E-8B33-B851220A27A5}"/>
    <cellStyle name="20% - Accent1 4 8 5" xfId="13216" xr:uid="{A9D67D0C-CECC-4997-B849-E89DFD445D26}"/>
    <cellStyle name="20% - Accent1 4 8 5 2" xfId="21943" xr:uid="{BB642B94-BB8D-426E-B60A-C3155FBD994B}"/>
    <cellStyle name="20% - Accent1 4 8 6" xfId="13217" xr:uid="{CB0B8805-697A-41E0-BA8F-1F3C5DF4A328}"/>
    <cellStyle name="20% - Accent1 4 8 6 2" xfId="21944" xr:uid="{7625CE60-46BA-44FA-895F-0B873A8244F0}"/>
    <cellStyle name="20% - Accent1 4 8 7" xfId="16710" xr:uid="{C8648F76-2B3E-4F01-B9E1-E0887462D8FC}"/>
    <cellStyle name="20% - Accent1 4 9" xfId="1684" xr:uid="{59C25BBC-20F6-4E8C-8ACD-C11D286449A0}"/>
    <cellStyle name="20% - Accent1 4 9 2" xfId="1685" xr:uid="{059A53BE-B905-48AD-B0D6-835C0F229020}"/>
    <cellStyle name="20% - Accent1 4 9 2 2" xfId="16717" xr:uid="{5727F7FF-3CE9-468C-BAF4-3CDFE1355B0F}"/>
    <cellStyle name="20% - Accent1 4 9 3" xfId="1686" xr:uid="{3AB000AD-692F-4DB0-A2D4-521B1F55A851}"/>
    <cellStyle name="20% - Accent1 4 9 3 2" xfId="16718" xr:uid="{88C4C2A7-4012-4266-834A-F44CE7CEBA6C}"/>
    <cellStyle name="20% - Accent1 4 9 4" xfId="13218" xr:uid="{C0C2CF02-C228-44CA-9790-C39E990A61BD}"/>
    <cellStyle name="20% - Accent1 4 9 4 2" xfId="21945" xr:uid="{1E108228-C781-4534-A8A8-3808E52812E3}"/>
    <cellStyle name="20% - Accent1 4 9 5" xfId="13219" xr:uid="{41485716-AF62-4A84-BFD6-B7B3F7CF06FB}"/>
    <cellStyle name="20% - Accent1 4 9 5 2" xfId="21946" xr:uid="{B29909EC-638E-4DA7-8935-EBAB1647FEDC}"/>
    <cellStyle name="20% - Accent1 4 9 6" xfId="16716" xr:uid="{7AB94856-758B-4CA9-8C9E-2B6FB0500641}"/>
    <cellStyle name="20% - Accent1 4_ECO Targets" xfId="1687" xr:uid="{00000000-0005-0000-0000-00000C070000}"/>
    <cellStyle name="20% - Accent1 40" xfId="1688" xr:uid="{00000000-0005-0000-0000-00000D070000}"/>
    <cellStyle name="20% - Accent1 41" xfId="1689" xr:uid="{00000000-0005-0000-0000-00000E070000}"/>
    <cellStyle name="20% - Accent1 42" xfId="1690" xr:uid="{00000000-0005-0000-0000-00000F070000}"/>
    <cellStyle name="20% - Accent1 43" xfId="1691" xr:uid="{00000000-0005-0000-0000-000010070000}"/>
    <cellStyle name="20% - Accent1 44" xfId="1692" xr:uid="{00000000-0005-0000-0000-000011070000}"/>
    <cellStyle name="20% - Accent1 45" xfId="1693" xr:uid="{00000000-0005-0000-0000-000012070000}"/>
    <cellStyle name="20% - Accent1 46" xfId="1694" xr:uid="{00000000-0005-0000-0000-000013070000}"/>
    <cellStyle name="20% - Accent1 47" xfId="1695" xr:uid="{00000000-0005-0000-0000-000014070000}"/>
    <cellStyle name="20% - Accent1 48" xfId="1696" xr:uid="{00000000-0005-0000-0000-000015070000}"/>
    <cellStyle name="20% - Accent1 49" xfId="1697" xr:uid="{00000000-0005-0000-0000-000016070000}"/>
    <cellStyle name="20% - Accent1 5" xfId="1698" xr:uid="{E877C084-5843-4E61-B629-744FF3CA8054}"/>
    <cellStyle name="20% - Accent1 5 2" xfId="1699" xr:uid="{3C9C34AC-1C01-41B3-BFE8-09064035749E}"/>
    <cellStyle name="20% - Accent1 5 2 2" xfId="1700" xr:uid="{2CB9F5E6-9963-4943-87FE-D5F0F1363B55}"/>
    <cellStyle name="20% - Accent1 5 2 2 2" xfId="16721" xr:uid="{DC32FE6F-AB63-4997-B1E3-6D56535EDA85}"/>
    <cellStyle name="20% - Accent1 5 2 3" xfId="1701" xr:uid="{D880F85C-5B1D-4221-AC44-9B5E58E977A7}"/>
    <cellStyle name="20% - Accent1 5 2 3 2" xfId="16722" xr:uid="{B324BEBC-3C10-448A-913C-228F669FFDCE}"/>
    <cellStyle name="20% - Accent1 5 2 4" xfId="13220" xr:uid="{0A48D55E-FBD6-4AF0-B7FE-FFDFA3FBA90F}"/>
    <cellStyle name="20% - Accent1 5 2 4 2" xfId="21947" xr:uid="{9AE1C3C9-B44C-4BA3-988B-45DA9F70F5ED}"/>
    <cellStyle name="20% - Accent1 5 2 5" xfId="13221" xr:uid="{88CE9DC3-AF8B-41FB-9AB2-558AFF1C1F47}"/>
    <cellStyle name="20% - Accent1 5 2 5 2" xfId="21948" xr:uid="{68C0093D-5EA6-40E6-A621-B3E579A7CC6E}"/>
    <cellStyle name="20% - Accent1 5 2 6" xfId="16720" xr:uid="{3441C329-E4A3-444B-A68B-C1C3B1EFEA34}"/>
    <cellStyle name="20% - Accent1 5 3" xfId="1702" xr:uid="{6E83D26E-24A3-4274-94A9-ACDC9632FDF9}"/>
    <cellStyle name="20% - Accent1 5 3 2" xfId="16723" xr:uid="{8A4F452F-6F9F-4246-ACB8-C42F632D774E}"/>
    <cellStyle name="20% - Accent1 5 4" xfId="1703" xr:uid="{6FE21F9E-9D90-4084-9066-B969FC0A3168}"/>
    <cellStyle name="20% - Accent1 5 4 2" xfId="16724" xr:uid="{AAC6207C-70B8-4E5A-AE64-1779A4642611}"/>
    <cellStyle name="20% - Accent1 5 5" xfId="13222" xr:uid="{F309AB32-B11D-4641-8525-0EBC0306F9C9}"/>
    <cellStyle name="20% - Accent1 5 5 2" xfId="21949" xr:uid="{89E86BCA-898C-4A54-8800-53B62A6A92FC}"/>
    <cellStyle name="20% - Accent1 5 6" xfId="13223" xr:uid="{15F1FC00-6FE1-4CBA-B7AF-5D2CFDDC5B9D}"/>
    <cellStyle name="20% - Accent1 5 6 2" xfId="21950" xr:uid="{56E32F37-D2FF-47F4-9EFB-8E9FA5463DA6}"/>
    <cellStyle name="20% - Accent1 5 7" xfId="16719" xr:uid="{954BD3D7-DB4E-4ACA-B52F-D223330868F1}"/>
    <cellStyle name="20% - Accent1 5_Template A new" xfId="1704" xr:uid="{00000000-0005-0000-0000-000021070000}"/>
    <cellStyle name="20% - Accent1 50" xfId="1705" xr:uid="{00000000-0005-0000-0000-000022070000}"/>
    <cellStyle name="20% - Accent1 51" xfId="1706" xr:uid="{00000000-0005-0000-0000-000023070000}"/>
    <cellStyle name="20% - Accent1 52" xfId="1707" xr:uid="{00000000-0005-0000-0000-000024070000}"/>
    <cellStyle name="20% - Accent1 53" xfId="1708" xr:uid="{00000000-0005-0000-0000-000025070000}"/>
    <cellStyle name="20% - Accent1 54" xfId="1709" xr:uid="{00000000-0005-0000-0000-000026070000}"/>
    <cellStyle name="20% - Accent1 55" xfId="1710" xr:uid="{00000000-0005-0000-0000-000027070000}"/>
    <cellStyle name="20% - Accent1 56" xfId="1711" xr:uid="{00000000-0005-0000-0000-000028070000}"/>
    <cellStyle name="20% - Accent1 57" xfId="1712" xr:uid="{00000000-0005-0000-0000-000029070000}"/>
    <cellStyle name="20% - Accent1 58" xfId="1713" xr:uid="{00000000-0005-0000-0000-00002A070000}"/>
    <cellStyle name="20% - Accent1 59" xfId="1714" xr:uid="{00000000-0005-0000-0000-00002B070000}"/>
    <cellStyle name="20% - Accent1 6" xfId="1715" xr:uid="{06F5F351-3DAB-44BF-9D10-5DAA9C66CA5D}"/>
    <cellStyle name="20% - Accent1 6 2" xfId="1716" xr:uid="{F8DFC051-D60E-46FC-B806-C2BA57C51CE0}"/>
    <cellStyle name="20% - Accent1 6 2 2" xfId="1717" xr:uid="{1E1F6B1A-1226-4D2E-89C0-57424359B46C}"/>
    <cellStyle name="20% - Accent1 6 2 2 2" xfId="16727" xr:uid="{124531AF-F8E3-42D2-8E90-2CD97AAD34E8}"/>
    <cellStyle name="20% - Accent1 6 2 3" xfId="1718" xr:uid="{AC9C098E-DEBE-47EA-8532-4E2E514E9B0C}"/>
    <cellStyle name="20% - Accent1 6 2 3 2" xfId="16728" xr:uid="{D8E1EA3F-C4D7-4397-8C70-36267A9015FB}"/>
    <cellStyle name="20% - Accent1 6 2 4" xfId="13224" xr:uid="{E5391C49-F306-473E-BB9E-FAD524C5217E}"/>
    <cellStyle name="20% - Accent1 6 2 4 2" xfId="21951" xr:uid="{3CCF9335-A61D-4154-90F5-57C1FD8D04FA}"/>
    <cellStyle name="20% - Accent1 6 2 5" xfId="13225" xr:uid="{EBBF0439-1627-4C53-8F7C-E688E8041048}"/>
    <cellStyle name="20% - Accent1 6 2 5 2" xfId="21952" xr:uid="{A5EBA2E2-AE9C-49FD-8178-1FD603D2898A}"/>
    <cellStyle name="20% - Accent1 6 2 6" xfId="16726" xr:uid="{09AFA487-BC51-484B-B89D-AB5BF13163D3}"/>
    <cellStyle name="20% - Accent1 6 3" xfId="1719" xr:uid="{8416771D-44A6-4398-8A70-EEEB966F222F}"/>
    <cellStyle name="20% - Accent1 6 3 2" xfId="16729" xr:uid="{033AE2B9-B5DC-4ABA-ABAE-B134392FAE5F}"/>
    <cellStyle name="20% - Accent1 6 4" xfId="1720" xr:uid="{71E19EB2-19AF-41C0-B35E-BD066F0A4FB2}"/>
    <cellStyle name="20% - Accent1 6 4 2" xfId="16730" xr:uid="{9701E9BA-BB44-4715-AEBC-A7DDF072E58F}"/>
    <cellStyle name="20% - Accent1 6 5" xfId="13226" xr:uid="{4BC2A79A-2663-4A34-A079-BFE78F6BB353}"/>
    <cellStyle name="20% - Accent1 6 5 2" xfId="21953" xr:uid="{BC660E2E-D11D-4B71-95D5-FA280EB8A3FE}"/>
    <cellStyle name="20% - Accent1 6 6" xfId="13227" xr:uid="{9D19ABE2-DF66-4F33-9493-394285F88E8F}"/>
    <cellStyle name="20% - Accent1 6 6 2" xfId="21954" xr:uid="{C98BCE87-0C2D-4BCE-B70C-5AE01A21787F}"/>
    <cellStyle name="20% - Accent1 6 7" xfId="16725" xr:uid="{8407A746-42CB-48B8-9472-7E9AE457DB6E}"/>
    <cellStyle name="20% - Accent1 6_Template A new" xfId="1721" xr:uid="{00000000-0005-0000-0000-000036070000}"/>
    <cellStyle name="20% - Accent1 60" xfId="1722" xr:uid="{00000000-0005-0000-0000-000037070000}"/>
    <cellStyle name="20% - Accent1 61" xfId="1723" xr:uid="{00000000-0005-0000-0000-000038070000}"/>
    <cellStyle name="20% - Accent1 62" xfId="1724" xr:uid="{00000000-0005-0000-0000-000039070000}"/>
    <cellStyle name="20% - Accent1 63" xfId="1725" xr:uid="{00000000-0005-0000-0000-00003A070000}"/>
    <cellStyle name="20% - Accent1 64" xfId="1726" xr:uid="{00000000-0005-0000-0000-00003B070000}"/>
    <cellStyle name="20% - Accent1 65" xfId="1727" xr:uid="{4F4EA47A-D3D9-4E5A-BACA-03018F9E187A}"/>
    <cellStyle name="20% - Accent1 65 2" xfId="16731" xr:uid="{C97BE495-CC35-4F6B-8FF8-9CAF821257CC}"/>
    <cellStyle name="20% - Accent1 7" xfId="1728" xr:uid="{057D15DE-DD12-4527-98BF-D38D02843CC1}"/>
    <cellStyle name="20% - Accent1 7 2" xfId="1729" xr:uid="{6E4C45DB-3B7D-49DB-A968-515A9E09BC43}"/>
    <cellStyle name="20% - Accent1 7 2 2" xfId="1730" xr:uid="{C0F995E0-18C1-41E7-B78D-2264E522DF2B}"/>
    <cellStyle name="20% - Accent1 7 2 2 2" xfId="16734" xr:uid="{A2472A91-838A-49D2-85CD-FE01F9B5D2D9}"/>
    <cellStyle name="20% - Accent1 7 2 3" xfId="1731" xr:uid="{47693FA6-371E-4111-9F2B-46BE37534109}"/>
    <cellStyle name="20% - Accent1 7 2 3 2" xfId="16735" xr:uid="{AA9B942D-6178-477D-9D27-EFAB4CB80E77}"/>
    <cellStyle name="20% - Accent1 7 2 4" xfId="13228" xr:uid="{3CED932D-B66E-4940-A06D-6F25A3CF992A}"/>
    <cellStyle name="20% - Accent1 7 2 4 2" xfId="21955" xr:uid="{64F73437-C66B-4E3F-AA37-DC103481FB09}"/>
    <cellStyle name="20% - Accent1 7 2 5" xfId="13229" xr:uid="{1C87FD4E-0441-49DD-8C9E-23397A2AED9D}"/>
    <cellStyle name="20% - Accent1 7 2 5 2" xfId="21956" xr:uid="{AB12B795-0CDA-46CA-BB2D-BCF7CABEB01D}"/>
    <cellStyle name="20% - Accent1 7 2 6" xfId="16733" xr:uid="{E84FF26E-327A-4DD2-9A03-2AAD5B182503}"/>
    <cellStyle name="20% - Accent1 7 3" xfId="1732" xr:uid="{00426F30-F06F-455E-9643-6E7C0A7728C9}"/>
    <cellStyle name="20% - Accent1 7 3 2" xfId="16736" xr:uid="{B8CFB1EE-176B-4679-A4D9-E4F3F1233DBD}"/>
    <cellStyle name="20% - Accent1 7 4" xfId="1733" xr:uid="{7A155B06-0591-449F-862F-42B8E030618F}"/>
    <cellStyle name="20% - Accent1 7 4 2" xfId="16737" xr:uid="{4D106FEA-F61A-438D-91CD-FE6EA1C384D6}"/>
    <cellStyle name="20% - Accent1 7 5" xfId="13230" xr:uid="{B0356CF6-D6B3-415B-BCAE-BD1D3A56CF16}"/>
    <cellStyle name="20% - Accent1 7 5 2" xfId="21957" xr:uid="{D1C39101-4F3F-4A12-A970-F145A030771B}"/>
    <cellStyle name="20% - Accent1 7 6" xfId="13231" xr:uid="{5C32C2E1-C8A3-4F8C-B406-F517C1503875}"/>
    <cellStyle name="20% - Accent1 7 6 2" xfId="21958" xr:uid="{A7F0310A-F1B5-4B01-A0A9-009E979C16C8}"/>
    <cellStyle name="20% - Accent1 7 7" xfId="16732" xr:uid="{3A27F16B-A432-4E51-9503-1E7483FB9267}"/>
    <cellStyle name="20% - Accent1 7_Template A new" xfId="1734" xr:uid="{00000000-0005-0000-0000-000047070000}"/>
    <cellStyle name="20% - Accent1 8" xfId="1735" xr:uid="{6D3D844F-4E9A-45BC-AD27-5FF52FEA5AF5}"/>
    <cellStyle name="20% - Accent1 8 2" xfId="1736" xr:uid="{C1CB0CE8-0097-4BBE-A873-27C8ADB3C3B3}"/>
    <cellStyle name="20% - Accent1 8 2 2" xfId="1737" xr:uid="{CEBB3D06-C759-4D0D-9EE8-A48F1CE58753}"/>
    <cellStyle name="20% - Accent1 8 2 2 2" xfId="16740" xr:uid="{E1B4C720-61F4-4124-B4A8-AB47B1AC830E}"/>
    <cellStyle name="20% - Accent1 8 2 3" xfId="1738" xr:uid="{50826794-A2C1-43D6-96CA-F6431873BA61}"/>
    <cellStyle name="20% - Accent1 8 2 3 2" xfId="16741" xr:uid="{F112EFA9-59F9-4CBB-A526-F670D02965B7}"/>
    <cellStyle name="20% - Accent1 8 2 4" xfId="13232" xr:uid="{F4E537A3-5144-4299-90E7-6331CCECC054}"/>
    <cellStyle name="20% - Accent1 8 2 4 2" xfId="21959" xr:uid="{69281FA6-A620-456D-A0F3-C0ADF8511632}"/>
    <cellStyle name="20% - Accent1 8 2 5" xfId="13233" xr:uid="{C01AD9C2-58C6-4019-AB08-A0AAD858F567}"/>
    <cellStyle name="20% - Accent1 8 2 5 2" xfId="21960" xr:uid="{E5CADF15-3E2B-4F92-84B3-F403CA2B8025}"/>
    <cellStyle name="20% - Accent1 8 2 6" xfId="16739" xr:uid="{FCD718DC-975B-40F8-BE3F-44278769CF67}"/>
    <cellStyle name="20% - Accent1 8 3" xfId="1739" xr:uid="{296F51D2-1A26-4EEE-87BA-CFCDECE30958}"/>
    <cellStyle name="20% - Accent1 8 3 2" xfId="16742" xr:uid="{ACE6B3F1-0D1D-4572-A821-2C1C588F70E1}"/>
    <cellStyle name="20% - Accent1 8 4" xfId="1740" xr:uid="{F181E6C5-28B9-45C5-8F47-A853FFEB7934}"/>
    <cellStyle name="20% - Accent1 8 4 2" xfId="16743" xr:uid="{C7F2721D-46CD-467D-ACA7-0FBAFF1A30F8}"/>
    <cellStyle name="20% - Accent1 8 5" xfId="13234" xr:uid="{A8BB1603-C363-4E58-ACEC-BAAC42ED2895}"/>
    <cellStyle name="20% - Accent1 8 5 2" xfId="21961" xr:uid="{ADBBA94B-4D20-424A-B4F7-6E711EBD10DD}"/>
    <cellStyle name="20% - Accent1 8 6" xfId="13235" xr:uid="{BF9DD57D-8F0F-44BC-AF64-9514C8905B1F}"/>
    <cellStyle name="20% - Accent1 8 6 2" xfId="21962" xr:uid="{E6E5050D-5830-45E3-B08E-274C0F2F301F}"/>
    <cellStyle name="20% - Accent1 8 7" xfId="16738" xr:uid="{E5D964BB-55A9-496C-A0AB-3FD46721BBDF}"/>
    <cellStyle name="20% - Accent1 8_Template A new" xfId="1741" xr:uid="{00000000-0005-0000-0000-000052070000}"/>
    <cellStyle name="20% - Accent1 9" xfId="1742" xr:uid="{F0604A2D-6EC6-4669-AA88-EA2E2D89B85A}"/>
    <cellStyle name="20% - Accent1 9 2" xfId="1743" xr:uid="{94C0B35E-FE81-4809-B9A1-824C89101539}"/>
    <cellStyle name="20% - Accent1 9 2 2" xfId="1744" xr:uid="{E95E2011-46BE-47DC-AF4A-29093DD3463A}"/>
    <cellStyle name="20% - Accent1 9 2 2 2" xfId="16746" xr:uid="{9434261B-89A8-4EB2-A2E9-B787E95EC7B1}"/>
    <cellStyle name="20% - Accent1 9 2 3" xfId="1745" xr:uid="{97319FAA-E779-48FD-9FB2-C5DF5B448670}"/>
    <cellStyle name="20% - Accent1 9 2 3 2" xfId="16747" xr:uid="{D5424335-06C0-4B64-901D-FDDFB057A31D}"/>
    <cellStyle name="20% - Accent1 9 2 4" xfId="13236" xr:uid="{7756C451-3C36-4C52-A75F-F84FFBBF6DE8}"/>
    <cellStyle name="20% - Accent1 9 2 4 2" xfId="21963" xr:uid="{CB38DC1A-877A-4968-A37F-477A41072BF3}"/>
    <cellStyle name="20% - Accent1 9 2 5" xfId="13237" xr:uid="{98A8A4E5-71A3-4012-BD2A-1EF480B6F229}"/>
    <cellStyle name="20% - Accent1 9 2 5 2" xfId="21964" xr:uid="{758A514F-49C5-4286-B78B-2816FA27F128}"/>
    <cellStyle name="20% - Accent1 9 2 6" xfId="16745" xr:uid="{826C369C-F963-4F32-BDBD-ADD5CFF93CDD}"/>
    <cellStyle name="20% - Accent1 9 3" xfId="1746" xr:uid="{40E39170-E4EB-4FF6-A154-C9AF5F2B47A4}"/>
    <cellStyle name="20% - Accent1 9 3 2" xfId="16748" xr:uid="{7D155C97-7D4D-4107-BE8A-591372683ADF}"/>
    <cellStyle name="20% - Accent1 9 4" xfId="1747" xr:uid="{86D5064A-629B-433D-B02E-4D07F8C9670E}"/>
    <cellStyle name="20% - Accent1 9 4 2" xfId="16749" xr:uid="{D0B21CF8-66EE-4BA7-B102-43ABC29F63CE}"/>
    <cellStyle name="20% - Accent1 9 5" xfId="13238" xr:uid="{7597F1BB-AD51-495F-909D-1ECCFF4104A3}"/>
    <cellStyle name="20% - Accent1 9 5 2" xfId="21965" xr:uid="{735F39F6-C69C-40C9-96D3-DD86F1C31D16}"/>
    <cellStyle name="20% - Accent1 9 6" xfId="13239" xr:uid="{1AE41E28-D845-4553-9DCB-F4C41421FCD3}"/>
    <cellStyle name="20% - Accent1 9 6 2" xfId="21966" xr:uid="{38035CA1-8904-4895-BD10-07EE0985F799}"/>
    <cellStyle name="20% - Accent1 9 7" xfId="16744" xr:uid="{A67849BA-A4AC-4B82-8589-74385D0D2373}"/>
    <cellStyle name="20% - Accent1 9_Template A new" xfId="1748" xr:uid="{00000000-0005-0000-0000-00005D070000}"/>
    <cellStyle name="20% - Accent2 10" xfId="1749" xr:uid="{072C5476-682C-4517-A2CE-CB5129C58A41}"/>
    <cellStyle name="20% - Accent2 10 2" xfId="1750" xr:uid="{57C7A6B1-5E7B-4063-8629-7D74D9F57167}"/>
    <cellStyle name="20% - Accent2 10 2 2" xfId="1751" xr:uid="{67C0A3BC-039B-4553-9142-918251DE1B91}"/>
    <cellStyle name="20% - Accent2 10 2 2 2" xfId="16752" xr:uid="{5AE19427-380D-4219-848C-A491DDDF402E}"/>
    <cellStyle name="20% - Accent2 10 2 3" xfId="1752" xr:uid="{6C6A1C23-9CA5-4D52-9253-E14666B5DB87}"/>
    <cellStyle name="20% - Accent2 10 2 3 2" xfId="16753" xr:uid="{84B45E61-3DF1-4747-8B9F-753632A81183}"/>
    <cellStyle name="20% - Accent2 10 2 4" xfId="13240" xr:uid="{6B0F2C6C-D747-4BE4-93B1-AD3214C2C1E7}"/>
    <cellStyle name="20% - Accent2 10 2 4 2" xfId="21967" xr:uid="{C734588F-A6C5-498C-A4CC-F72795CFD1DB}"/>
    <cellStyle name="20% - Accent2 10 2 5" xfId="13241" xr:uid="{007361BB-9AF4-493F-A123-A8F1FCF49A36}"/>
    <cellStyle name="20% - Accent2 10 2 5 2" xfId="21968" xr:uid="{FAE32B4E-44C7-40FC-B5F4-13E5E8CD6F2F}"/>
    <cellStyle name="20% - Accent2 10 2 6" xfId="16751" xr:uid="{92648CDF-2DCE-4DED-826B-D90E5CFD35C7}"/>
    <cellStyle name="20% - Accent2 10 3" xfId="1753" xr:uid="{4D2BF4CF-5FF6-40CC-BEC8-B42909DB2CA8}"/>
    <cellStyle name="20% - Accent2 10 3 2" xfId="16754" xr:uid="{0BC2EC9D-859C-4697-972C-137A01DF8E7F}"/>
    <cellStyle name="20% - Accent2 10 4" xfId="1754" xr:uid="{3891A5B3-DE61-4BB2-877F-6CB4E881D2E5}"/>
    <cellStyle name="20% - Accent2 10 4 2" xfId="16755" xr:uid="{3A178F37-E143-4583-812B-D67905F309AC}"/>
    <cellStyle name="20% - Accent2 10 5" xfId="13242" xr:uid="{34C87EF1-3DE7-4B89-828F-E2E1D7EE7544}"/>
    <cellStyle name="20% - Accent2 10 5 2" xfId="21969" xr:uid="{640DDA69-4A90-4F2B-B600-22DA572FA561}"/>
    <cellStyle name="20% - Accent2 10 6" xfId="13243" xr:uid="{999B6C59-B8E3-4D3A-AFE2-978E2874B99E}"/>
    <cellStyle name="20% - Accent2 10 6 2" xfId="21970" xr:uid="{B5F00833-F458-4CEB-9262-2442D8856C8A}"/>
    <cellStyle name="20% - Accent2 10 7" xfId="16750" xr:uid="{201A29DA-58B0-4CF3-95D9-629B51A6FD65}"/>
    <cellStyle name="20% - Accent2 10_Template A new" xfId="1755" xr:uid="{00000000-0005-0000-0000-000068070000}"/>
    <cellStyle name="20% - Accent2 11" xfId="1756" xr:uid="{3A460378-32C1-44BB-99B1-46FB85309FD6}"/>
    <cellStyle name="20% - Accent2 11 2" xfId="1757" xr:uid="{B826161D-8F97-4E7B-8327-054BDC26A577}"/>
    <cellStyle name="20% - Accent2 11 2 2" xfId="1758" xr:uid="{247FC127-424E-4118-973C-7D367D4567B9}"/>
    <cellStyle name="20% - Accent2 11 2 2 2" xfId="16758" xr:uid="{955EAA75-AF68-4AA6-BDC6-E91BFC75D13B}"/>
    <cellStyle name="20% - Accent2 11 2 3" xfId="1759" xr:uid="{6B433A15-2689-4C66-8F9A-AAC5D2541B3C}"/>
    <cellStyle name="20% - Accent2 11 2 3 2" xfId="16759" xr:uid="{511D523C-C5E8-4E9C-8EC5-B30E395E8EA1}"/>
    <cellStyle name="20% - Accent2 11 2 4" xfId="13244" xr:uid="{02689321-EDB3-45B9-BCE2-4859530267C6}"/>
    <cellStyle name="20% - Accent2 11 2 4 2" xfId="21971" xr:uid="{A212A8B3-69ED-437D-A16B-CEB40EB58508}"/>
    <cellStyle name="20% - Accent2 11 2 5" xfId="13245" xr:uid="{BC1634EE-0249-40C8-8415-0821A751B4CD}"/>
    <cellStyle name="20% - Accent2 11 2 5 2" xfId="21972" xr:uid="{3117B474-EA34-4477-AEA2-CB5BD594F386}"/>
    <cellStyle name="20% - Accent2 11 2 6" xfId="16757" xr:uid="{C7A10BD2-3FB5-41FC-BDB4-A36714A1D64A}"/>
    <cellStyle name="20% - Accent2 11 3" xfId="1760" xr:uid="{9DF69520-D430-401B-9B2B-2F11CCA1BDB2}"/>
    <cellStyle name="20% - Accent2 11 3 2" xfId="16760" xr:uid="{FF21BF8D-349D-4FB8-A6CF-8FD1DE4779B1}"/>
    <cellStyle name="20% - Accent2 11 4" xfId="1761" xr:uid="{57536128-049A-4F17-B876-03328C799627}"/>
    <cellStyle name="20% - Accent2 11 4 2" xfId="16761" xr:uid="{97EC050B-BDE2-4E8E-A770-D8E5B650EA11}"/>
    <cellStyle name="20% - Accent2 11 5" xfId="13246" xr:uid="{072726B1-9729-4428-941B-F5941BD85894}"/>
    <cellStyle name="20% - Accent2 11 5 2" xfId="21973" xr:uid="{01A17915-64A4-42DB-B04C-6538E7206F76}"/>
    <cellStyle name="20% - Accent2 11 6" xfId="13247" xr:uid="{3B0187A6-629A-4114-8E88-34BDC43B631F}"/>
    <cellStyle name="20% - Accent2 11 6 2" xfId="21974" xr:uid="{83E48803-D777-4B87-A26E-AAB89E6208B6}"/>
    <cellStyle name="20% - Accent2 11 7" xfId="16756" xr:uid="{707CB392-644C-4842-B379-25E8FEE57304}"/>
    <cellStyle name="20% - Accent2 11_Template A new" xfId="1762" xr:uid="{00000000-0005-0000-0000-000073070000}"/>
    <cellStyle name="20% - Accent2 12" xfId="1763" xr:uid="{9BC105CC-4281-48E3-9EF4-7B8876C8680B}"/>
    <cellStyle name="20% - Accent2 12 2" xfId="1764" xr:uid="{23C816DF-5E4E-47A4-AC9D-9D3C60688FBE}"/>
    <cellStyle name="20% - Accent2 12 2 2" xfId="1765" xr:uid="{7D684BB2-0D70-4BB8-8350-528DC9FDB1C5}"/>
    <cellStyle name="20% - Accent2 12 2 2 2" xfId="16764" xr:uid="{F0AFAFF0-1064-4C8F-BAC5-33862FE0AD94}"/>
    <cellStyle name="20% - Accent2 12 2 3" xfId="1766" xr:uid="{0D47DDD7-93E7-4244-9C68-4BAB740A3E20}"/>
    <cellStyle name="20% - Accent2 12 2 3 2" xfId="16765" xr:uid="{83EDEAE5-14FD-42FC-BAAA-AD1B8D9160FB}"/>
    <cellStyle name="20% - Accent2 12 2 4" xfId="13248" xr:uid="{0217BFA8-4452-415D-93E5-FD451021199D}"/>
    <cellStyle name="20% - Accent2 12 2 4 2" xfId="21975" xr:uid="{BE411DDE-7C80-47F0-9482-D8E8BD35A1EC}"/>
    <cellStyle name="20% - Accent2 12 2 5" xfId="13249" xr:uid="{DDD30DFA-93CF-4AE0-B654-A6F24CADE53A}"/>
    <cellStyle name="20% - Accent2 12 2 5 2" xfId="21976" xr:uid="{1D426DB9-472E-475E-AC1E-589E90BF89CF}"/>
    <cellStyle name="20% - Accent2 12 2 6" xfId="16763" xr:uid="{F023E747-C67C-4F4D-AB88-DDED039D0925}"/>
    <cellStyle name="20% - Accent2 12 3" xfId="1767" xr:uid="{BE4C8F72-E5BE-4747-9EBF-B2589A2B39AA}"/>
    <cellStyle name="20% - Accent2 12 3 2" xfId="16766" xr:uid="{3712EDB4-8752-418C-9100-94D49C069DD3}"/>
    <cellStyle name="20% - Accent2 12 4" xfId="1768" xr:uid="{EC679C8D-7F73-4AE2-A3C1-21A15CF025CE}"/>
    <cellStyle name="20% - Accent2 12 4 2" xfId="16767" xr:uid="{AB133A48-CE48-42BE-8623-BCA063C76DE5}"/>
    <cellStyle name="20% - Accent2 12 5" xfId="13250" xr:uid="{B29D68FC-D144-415D-8458-2837ED6C752B}"/>
    <cellStyle name="20% - Accent2 12 5 2" xfId="21977" xr:uid="{5BE78624-1E39-48CD-A083-2A601E1CAEA6}"/>
    <cellStyle name="20% - Accent2 12 6" xfId="13251" xr:uid="{B012A0E1-6746-4393-82D6-908640835BA2}"/>
    <cellStyle name="20% - Accent2 12 6 2" xfId="21978" xr:uid="{1BB70178-D151-47F3-A3C0-3D4018F1BBFD}"/>
    <cellStyle name="20% - Accent2 12 7" xfId="16762" xr:uid="{E2A6355D-969B-479F-8F9C-F05316E1A61D}"/>
    <cellStyle name="20% - Accent2 12_Template A new" xfId="1769" xr:uid="{00000000-0005-0000-0000-00007E070000}"/>
    <cellStyle name="20% - Accent2 13" xfId="1770" xr:uid="{F0C06E41-BAC9-41AE-9F60-844B8ED30F46}"/>
    <cellStyle name="20% - Accent2 13 2" xfId="1771" xr:uid="{32C51507-7B82-4967-A2C1-73DED1EF48CF}"/>
    <cellStyle name="20% - Accent2 13 2 2" xfId="1772" xr:uid="{73119909-2656-4210-A287-6A69DE32D883}"/>
    <cellStyle name="20% - Accent2 13 2 2 2" xfId="16770" xr:uid="{E4ACB27A-7BC2-4DEF-926C-D6ACEF610868}"/>
    <cellStyle name="20% - Accent2 13 2 3" xfId="1773" xr:uid="{7D46F732-A195-49D9-815E-A125744A47E3}"/>
    <cellStyle name="20% - Accent2 13 2 3 2" xfId="16771" xr:uid="{72825427-DA02-4147-AAE4-4AA34B4869F5}"/>
    <cellStyle name="20% - Accent2 13 2 4" xfId="13252" xr:uid="{7DA41ADF-9E8D-4604-8059-1B9CDDEFB3AA}"/>
    <cellStyle name="20% - Accent2 13 2 4 2" xfId="21979" xr:uid="{F319307B-CE4D-465E-B2CC-3C3E733F7019}"/>
    <cellStyle name="20% - Accent2 13 2 5" xfId="13253" xr:uid="{BDC17A18-58CA-4244-AB80-0ED1195D2C80}"/>
    <cellStyle name="20% - Accent2 13 2 5 2" xfId="21980" xr:uid="{0C59DF82-0363-46FA-987C-09EF8D4A42B1}"/>
    <cellStyle name="20% - Accent2 13 2 6" xfId="16769" xr:uid="{CEB9D224-5362-41D4-9864-D847D4185EC4}"/>
    <cellStyle name="20% - Accent2 13 3" xfId="1774" xr:uid="{379E107D-4CAE-4B1C-98B8-0D8DC9B36EE3}"/>
    <cellStyle name="20% - Accent2 13 3 2" xfId="16772" xr:uid="{0728FF16-B642-472C-B80B-99FC6B84672B}"/>
    <cellStyle name="20% - Accent2 13 4" xfId="1775" xr:uid="{883CCD49-93E8-4290-8E92-FCAE4D52BCF3}"/>
    <cellStyle name="20% - Accent2 13 4 2" xfId="16773" xr:uid="{4D7C4891-E2FE-4C30-82FA-992F8EF3C315}"/>
    <cellStyle name="20% - Accent2 13 5" xfId="13254" xr:uid="{0BC3BC30-2E84-4961-AEA7-5A1D7E1A9518}"/>
    <cellStyle name="20% - Accent2 13 5 2" xfId="21981" xr:uid="{92FAFE5B-DBAF-4E12-9548-C8F9D2B43B1E}"/>
    <cellStyle name="20% - Accent2 13 6" xfId="13255" xr:uid="{227A76AD-13C7-4E45-A304-045246C7BEAF}"/>
    <cellStyle name="20% - Accent2 13 6 2" xfId="21982" xr:uid="{921B3E80-17AB-4C37-9AAE-0CEC7C5116C2}"/>
    <cellStyle name="20% - Accent2 13 7" xfId="16768" xr:uid="{92D2A7F6-2CBB-4888-8425-2CDBB1F4DC62}"/>
    <cellStyle name="20% - Accent2 13_Template A new" xfId="1776" xr:uid="{00000000-0005-0000-0000-000089070000}"/>
    <cellStyle name="20% - Accent2 14" xfId="1777" xr:uid="{7BB1D420-6E16-436C-8948-6CFC0C05FB9A}"/>
    <cellStyle name="20% - Accent2 14 2" xfId="1778" xr:uid="{17C000EF-5315-40D0-B1A7-E73BD217F7F6}"/>
    <cellStyle name="20% - Accent2 14 2 2" xfId="1779" xr:uid="{955A351C-C665-4D65-8171-FBD983E534FE}"/>
    <cellStyle name="20% - Accent2 14 2 2 2" xfId="16776" xr:uid="{719C215C-897C-462F-B757-34790B70A0F5}"/>
    <cellStyle name="20% - Accent2 14 2 3" xfId="1780" xr:uid="{97CBEC42-1E6B-47C9-8658-6BB5437E9805}"/>
    <cellStyle name="20% - Accent2 14 2 3 2" xfId="16777" xr:uid="{490B796E-9B3C-4103-AD18-DB7FC479E073}"/>
    <cellStyle name="20% - Accent2 14 2 4" xfId="13256" xr:uid="{30030E39-683E-435E-B2BA-4F476DD83241}"/>
    <cellStyle name="20% - Accent2 14 2 4 2" xfId="21983" xr:uid="{4AF4D00A-E8D6-499C-97EE-EAA2BB4A4027}"/>
    <cellStyle name="20% - Accent2 14 2 5" xfId="13257" xr:uid="{5542039C-1993-4AFD-BD3B-C143199CB560}"/>
    <cellStyle name="20% - Accent2 14 2 5 2" xfId="21984" xr:uid="{A648DFD4-672E-42C1-9A3F-E7672766F61B}"/>
    <cellStyle name="20% - Accent2 14 2 6" xfId="16775" xr:uid="{259ED80D-990A-4069-AEA7-085BE4D8A90A}"/>
    <cellStyle name="20% - Accent2 14 3" xfId="1781" xr:uid="{282980A8-E00D-43A2-B62A-CD24BF92AF09}"/>
    <cellStyle name="20% - Accent2 14 3 2" xfId="16778" xr:uid="{B55873DC-BEF3-45E6-BB14-B7E53D122189}"/>
    <cellStyle name="20% - Accent2 14 4" xfId="1782" xr:uid="{2BF94A4F-B0E8-40E8-9775-24A085B40A35}"/>
    <cellStyle name="20% - Accent2 14 4 2" xfId="16779" xr:uid="{5ECB65E4-3C62-46D4-AB43-CB25B47D7A0B}"/>
    <cellStyle name="20% - Accent2 14 5" xfId="13258" xr:uid="{69D01F51-1C41-4DEE-89FB-6610EF10B0DD}"/>
    <cellStyle name="20% - Accent2 14 5 2" xfId="21985" xr:uid="{66D58AC5-A88B-4FA1-BA4E-158FCD79AEF3}"/>
    <cellStyle name="20% - Accent2 14 6" xfId="13259" xr:uid="{81F87B4D-CBF3-4AB7-97F4-537F0CE256B4}"/>
    <cellStyle name="20% - Accent2 14 6 2" xfId="21986" xr:uid="{955C820C-F0BC-4295-8547-4677BB1D7A22}"/>
    <cellStyle name="20% - Accent2 14 7" xfId="16774" xr:uid="{7A12B0C1-7BDA-4555-8515-EDBFE2F8C082}"/>
    <cellStyle name="20% - Accent2 14_Template A new" xfId="1783" xr:uid="{00000000-0005-0000-0000-000094070000}"/>
    <cellStyle name="20% - Accent2 15" xfId="1784" xr:uid="{9EAD7C5E-3D42-4802-A91B-01BD1EB1B30B}"/>
    <cellStyle name="20% - Accent2 15 2" xfId="1785" xr:uid="{A5D19B3D-4269-459D-BEEB-D16800459FD2}"/>
    <cellStyle name="20% - Accent2 15 2 2" xfId="1786" xr:uid="{5AF21C67-E2BD-4772-AABF-FBBB1EFCED11}"/>
    <cellStyle name="20% - Accent2 15 2 2 2" xfId="16782" xr:uid="{A3AC6413-0E55-446F-9929-1E4C872A92F3}"/>
    <cellStyle name="20% - Accent2 15 2 3" xfId="1787" xr:uid="{E3FAF6E9-4B80-457B-8D8C-C2B5DDC86C8D}"/>
    <cellStyle name="20% - Accent2 15 2 3 2" xfId="16783" xr:uid="{376200BE-11A9-4485-A5DA-EF8A717B891F}"/>
    <cellStyle name="20% - Accent2 15 2 4" xfId="13260" xr:uid="{CF86D85F-49FB-47B7-A9E9-3BED303C566E}"/>
    <cellStyle name="20% - Accent2 15 2 4 2" xfId="21987" xr:uid="{0A0478A3-7A23-46C0-862C-851FEFEA4B89}"/>
    <cellStyle name="20% - Accent2 15 2 5" xfId="13261" xr:uid="{E82B2613-DDB3-488B-9362-E30DFDDA3D2F}"/>
    <cellStyle name="20% - Accent2 15 2 5 2" xfId="21988" xr:uid="{3B393F0F-E923-406A-A2A8-39B7961FF9D8}"/>
    <cellStyle name="20% - Accent2 15 2 6" xfId="16781" xr:uid="{67356922-703B-40C1-9152-73CF0FA036C0}"/>
    <cellStyle name="20% - Accent2 15 3" xfId="1788" xr:uid="{93981AA5-9614-4711-B39E-5EBE476BDAB0}"/>
    <cellStyle name="20% - Accent2 15 3 2" xfId="16784" xr:uid="{7EE3EB5E-50AC-48DB-86E7-26BED9FBFEC6}"/>
    <cellStyle name="20% - Accent2 15 4" xfId="1789" xr:uid="{7F937C5D-2263-41ED-93B3-9C5C79EABD2E}"/>
    <cellStyle name="20% - Accent2 15 4 2" xfId="16785" xr:uid="{0284C768-4F06-4D50-BE0D-D623E11E5E29}"/>
    <cellStyle name="20% - Accent2 15 5" xfId="13262" xr:uid="{16DBE1B3-8CD5-4872-B1B3-6470FA622C13}"/>
    <cellStyle name="20% - Accent2 15 5 2" xfId="21989" xr:uid="{3BF640ED-F23E-4657-9398-3E9D6785949D}"/>
    <cellStyle name="20% - Accent2 15 6" xfId="13263" xr:uid="{42B5FEAE-56C5-4B45-AA75-4021300CF96B}"/>
    <cellStyle name="20% - Accent2 15 6 2" xfId="21990" xr:uid="{F2909D47-9BA8-4E9D-9F70-70BEA9FC88C3}"/>
    <cellStyle name="20% - Accent2 15 7" xfId="16780" xr:uid="{B8A3B55F-0091-44A1-9887-43BDAB0253E8}"/>
    <cellStyle name="20% - Accent2 15_Template A new" xfId="1790" xr:uid="{00000000-0005-0000-0000-00009F070000}"/>
    <cellStyle name="20% - Accent2 16" xfId="1791" xr:uid="{E2DE610D-7736-4F6E-8E37-D6676F8A6054}"/>
    <cellStyle name="20% - Accent2 16 2" xfId="1792" xr:uid="{DD1B32A8-FDA4-43D5-B711-9C0F979D0E7E}"/>
    <cellStyle name="20% - Accent2 16 2 2" xfId="1793" xr:uid="{88754A25-ED05-44AE-97FD-44025E5A5D67}"/>
    <cellStyle name="20% - Accent2 16 2 2 2" xfId="16788" xr:uid="{C842475E-D49E-4B04-B8AD-CBEE5FD2261C}"/>
    <cellStyle name="20% - Accent2 16 2 3" xfId="1794" xr:uid="{EDAD6741-67FE-498C-9161-9748C5D93149}"/>
    <cellStyle name="20% - Accent2 16 2 3 2" xfId="16789" xr:uid="{24F60248-F54E-4F92-B546-CAC2A0399BF6}"/>
    <cellStyle name="20% - Accent2 16 2 4" xfId="13264" xr:uid="{78EDF1CE-98C6-4BD6-9001-E9DB2C2BAB77}"/>
    <cellStyle name="20% - Accent2 16 2 4 2" xfId="21991" xr:uid="{4C81C44F-EED3-4E44-A823-96D648DA6C29}"/>
    <cellStyle name="20% - Accent2 16 2 5" xfId="13265" xr:uid="{F8EC165D-EB18-4FAF-893B-BF2FF2244C64}"/>
    <cellStyle name="20% - Accent2 16 2 5 2" xfId="21992" xr:uid="{4F8D5351-E955-4C05-8DDB-A8EC786DFB8C}"/>
    <cellStyle name="20% - Accent2 16 2 6" xfId="16787" xr:uid="{97A17EF4-25CC-4F36-BBAE-3765B61DCDE3}"/>
    <cellStyle name="20% - Accent2 16 3" xfId="1795" xr:uid="{1755D8B6-3842-4938-AB59-F6438629CDB4}"/>
    <cellStyle name="20% - Accent2 16 3 2" xfId="16790" xr:uid="{8DE2CF2C-39B0-4921-8BB2-AF74D4957FFE}"/>
    <cellStyle name="20% - Accent2 16 4" xfId="1796" xr:uid="{3CAD5A55-0C89-46E1-B612-59CC44086AB7}"/>
    <cellStyle name="20% - Accent2 16 4 2" xfId="16791" xr:uid="{0A380DFA-6DEF-40F3-B2ED-D9B1075EA6B6}"/>
    <cellStyle name="20% - Accent2 16 5" xfId="13266" xr:uid="{B28799A3-C213-48DA-A33E-208EA8D5A49F}"/>
    <cellStyle name="20% - Accent2 16 5 2" xfId="21993" xr:uid="{C8699BD3-9AEB-415A-A9C4-C0502850AA57}"/>
    <cellStyle name="20% - Accent2 16 6" xfId="13267" xr:uid="{05F523EF-D61C-418A-93C2-EA1EBFC6FDFC}"/>
    <cellStyle name="20% - Accent2 16 6 2" xfId="21994" xr:uid="{A9A800A4-E2F1-45FD-A0C0-5EB77A329DEE}"/>
    <cellStyle name="20% - Accent2 16 7" xfId="16786" xr:uid="{A16BF829-4A4D-4B34-9BA7-0DEDEE0236F9}"/>
    <cellStyle name="20% - Accent2 16_Template A new" xfId="1797" xr:uid="{00000000-0005-0000-0000-0000AA070000}"/>
    <cellStyle name="20% - Accent2 17" xfId="1798" xr:uid="{69B07BB5-40AD-4E85-BABD-44ABAD3AB1C9}"/>
    <cellStyle name="20% - Accent2 17 2" xfId="1799" xr:uid="{175F758A-4FF9-4AC4-8643-C8F0C7A5932E}"/>
    <cellStyle name="20% - Accent2 17 2 2" xfId="16793" xr:uid="{B84654C1-8522-4646-AB7A-3A56A2C626E4}"/>
    <cellStyle name="20% - Accent2 17 3" xfId="1800" xr:uid="{5265186A-24E1-4D96-9E21-A6D6A5F95268}"/>
    <cellStyle name="20% - Accent2 17 3 2" xfId="16794" xr:uid="{5D935694-DCA3-44B5-893F-9DFA62E147C8}"/>
    <cellStyle name="20% - Accent2 17 4" xfId="13268" xr:uid="{74B299EE-E501-4AFF-84F5-6A19D79A06CE}"/>
    <cellStyle name="20% - Accent2 17 4 2" xfId="21995" xr:uid="{46F24CF0-C380-46FB-BB4E-04EB8ACC296D}"/>
    <cellStyle name="20% - Accent2 17 5" xfId="13269" xr:uid="{ADB371B5-DD68-4D98-BC4E-AF1B2E36D5BA}"/>
    <cellStyle name="20% - Accent2 17 5 2" xfId="21996" xr:uid="{32F1711C-3B61-4610-9FDE-92415376BA97}"/>
    <cellStyle name="20% - Accent2 17 6" xfId="16792" xr:uid="{40ECD969-EBA2-463B-855F-8BAFB5E69BAE}"/>
    <cellStyle name="20% - Accent2 18" xfId="1801" xr:uid="{00000000-0005-0000-0000-0000B0070000}"/>
    <cellStyle name="20% - Accent2 18 2" xfId="13270" xr:uid="{D987C6EF-DF70-4BFE-8D87-D2051605E376}"/>
    <cellStyle name="20% - Accent2 18 2 2" xfId="21997" xr:uid="{6838299B-1EFE-4C0A-83FC-74E5DBBE0F9E}"/>
    <cellStyle name="20% - Accent2 19" xfId="1802" xr:uid="{00000000-0005-0000-0000-0000B2070000}"/>
    <cellStyle name="20% - Accent2 2" xfId="1803" xr:uid="{00000000-0005-0000-0000-0000B3070000}"/>
    <cellStyle name="20% - Accent2 2 10" xfId="1804" xr:uid="{6901550B-D835-4F30-9B49-BEB1C77D0CCF}"/>
    <cellStyle name="20% - Accent2 2 10 2" xfId="1805" xr:uid="{DAD6FB93-73AF-4524-993F-0A4C81DB0A7D}"/>
    <cellStyle name="20% - Accent2 2 10 2 2" xfId="1806" xr:uid="{F6A8B417-FBEC-4434-BE6B-013860FD9BB1}"/>
    <cellStyle name="20% - Accent2 2 10 2 2 2" xfId="16797" xr:uid="{9E523F0D-E16E-4CA8-ADA5-ABA60CD62A46}"/>
    <cellStyle name="20% - Accent2 2 10 2 3" xfId="1807" xr:uid="{493C606A-53EE-4F7C-A181-417B6CAB7682}"/>
    <cellStyle name="20% - Accent2 2 10 2 3 2" xfId="16798" xr:uid="{1A8042E3-9BCD-4AC6-9EEA-97A9FA091F7E}"/>
    <cellStyle name="20% - Accent2 2 10 2 4" xfId="13271" xr:uid="{9955FD4A-B98F-42A6-B4DF-67CAA9829C2F}"/>
    <cellStyle name="20% - Accent2 2 10 2 4 2" xfId="21998" xr:uid="{C2D6CA1E-23BA-4864-B83D-40209602CEB7}"/>
    <cellStyle name="20% - Accent2 2 10 2 5" xfId="13272" xr:uid="{61D4B60D-D6C5-41D8-9274-A155A9998A2E}"/>
    <cellStyle name="20% - Accent2 2 10 2 5 2" xfId="21999" xr:uid="{FC837D31-892B-4D8D-9068-654E8447AF20}"/>
    <cellStyle name="20% - Accent2 2 10 2 6" xfId="16796" xr:uid="{945B3381-61AF-4555-B8DF-5EB74648EE65}"/>
    <cellStyle name="20% - Accent2 2 10 3" xfId="1808" xr:uid="{C5703E3E-9D92-43FA-97CC-207FDE3D8176}"/>
    <cellStyle name="20% - Accent2 2 10 3 2" xfId="16799" xr:uid="{EB24F9CD-10CC-460D-87D4-EB7F6E0E2730}"/>
    <cellStyle name="20% - Accent2 2 10 4" xfId="1809" xr:uid="{9F9F2404-8C7C-41C4-987F-14C54E1AAEC1}"/>
    <cellStyle name="20% - Accent2 2 10 4 2" xfId="16800" xr:uid="{380F1988-3631-49EA-BDE2-2D54EC8CF74E}"/>
    <cellStyle name="20% - Accent2 2 10 5" xfId="13273" xr:uid="{4F531A60-70EF-4E05-AEC3-D147A228A315}"/>
    <cellStyle name="20% - Accent2 2 10 5 2" xfId="22000" xr:uid="{04D59609-7E6D-4AF6-ADD3-C4260FB1AAF9}"/>
    <cellStyle name="20% - Accent2 2 10 6" xfId="13274" xr:uid="{56A01CA2-13D1-42FB-9843-D274CA3D8D6D}"/>
    <cellStyle name="20% - Accent2 2 10 6 2" xfId="22001" xr:uid="{816F8BF7-88BC-4930-8D16-8C5CBC95755C}"/>
    <cellStyle name="20% - Accent2 2 10 7" xfId="16795" xr:uid="{64300745-E5A2-4ECB-A0A9-0992A66CE26E}"/>
    <cellStyle name="20% - Accent2 2 10_Template A new" xfId="1810" xr:uid="{00000000-0005-0000-0000-0000BE070000}"/>
    <cellStyle name="20% - Accent2 2 11" xfId="1811" xr:uid="{C1C46911-3266-4CD4-BDB7-DD7FA087683F}"/>
    <cellStyle name="20% - Accent2 2 11 2" xfId="1812" xr:uid="{CE6B3308-79FE-460B-8FF6-81B74B942BED}"/>
    <cellStyle name="20% - Accent2 2 11 2 2" xfId="1813" xr:uid="{B87DD049-5C45-4573-89E7-B938733B1848}"/>
    <cellStyle name="20% - Accent2 2 11 2 2 2" xfId="16803" xr:uid="{8A7731CA-9F3F-48EF-A091-3F587532AAAE}"/>
    <cellStyle name="20% - Accent2 2 11 2 3" xfId="1814" xr:uid="{CD4AEF01-F328-421E-92E9-9E26723CDCA5}"/>
    <cellStyle name="20% - Accent2 2 11 2 3 2" xfId="16804" xr:uid="{1C04C2B6-DDE0-4191-AA7D-922C4F046668}"/>
    <cellStyle name="20% - Accent2 2 11 2 4" xfId="13275" xr:uid="{E89EBD94-FCE5-4AB5-9447-BC227E1AF7D8}"/>
    <cellStyle name="20% - Accent2 2 11 2 4 2" xfId="22002" xr:uid="{1FA5B4E0-A7A3-404B-87FF-B40A44F06BF9}"/>
    <cellStyle name="20% - Accent2 2 11 2 5" xfId="13276" xr:uid="{D8A0A53E-32DF-4752-9F12-03A08A6236A0}"/>
    <cellStyle name="20% - Accent2 2 11 2 5 2" xfId="22003" xr:uid="{9E3AE7E6-8667-47CA-81D0-845D2B2F5F9A}"/>
    <cellStyle name="20% - Accent2 2 11 2 6" xfId="16802" xr:uid="{B1BEAE7A-C000-4E92-9E62-F4A8968A79CA}"/>
    <cellStyle name="20% - Accent2 2 11 3" xfId="1815" xr:uid="{BF98A680-2F41-42E7-A067-D0C896A8D821}"/>
    <cellStyle name="20% - Accent2 2 11 3 2" xfId="16805" xr:uid="{77D36263-9FA8-4550-9F98-095D185F7471}"/>
    <cellStyle name="20% - Accent2 2 11 4" xfId="1816" xr:uid="{43EA7457-D6EC-4AEF-B21B-05CDEC873F60}"/>
    <cellStyle name="20% - Accent2 2 11 4 2" xfId="16806" xr:uid="{8AB66C75-F2FB-4099-8FF4-552D4ED88DCB}"/>
    <cellStyle name="20% - Accent2 2 11 5" xfId="13277" xr:uid="{D02DC666-A9A0-4323-B58A-A1986F6E6D53}"/>
    <cellStyle name="20% - Accent2 2 11 5 2" xfId="22004" xr:uid="{4D4C5ADA-F662-47C1-B6DC-2E7A574A5357}"/>
    <cellStyle name="20% - Accent2 2 11 6" xfId="13278" xr:uid="{11954CDF-22B6-4506-B2F0-B8E000CE6331}"/>
    <cellStyle name="20% - Accent2 2 11 6 2" xfId="22005" xr:uid="{0112D870-7054-4FF7-B743-8C856FBA7756}"/>
    <cellStyle name="20% - Accent2 2 11 7" xfId="16801" xr:uid="{655696DD-FED7-4607-BAB4-71EBFD01CAA6}"/>
    <cellStyle name="20% - Accent2 2 12" xfId="1817" xr:uid="{A4522902-7538-4C73-BEFC-B051D38B257E}"/>
    <cellStyle name="20% - Accent2 2 12 2" xfId="1818" xr:uid="{E9F5F42D-4203-46E3-91B7-936E57B89593}"/>
    <cellStyle name="20% - Accent2 2 12 2 2" xfId="1819" xr:uid="{6B88C593-BA83-4CC5-B1B0-89E2EC7C8F83}"/>
    <cellStyle name="20% - Accent2 2 12 2 2 2" xfId="16809" xr:uid="{108EB698-F1BB-4D8A-812E-64F1E1E360F9}"/>
    <cellStyle name="20% - Accent2 2 12 2 3" xfId="1820" xr:uid="{F4010AAD-1407-47F2-9390-F283E1E53B73}"/>
    <cellStyle name="20% - Accent2 2 12 2 3 2" xfId="16810" xr:uid="{5F6C0339-EF30-4416-8272-6CD2097E7A40}"/>
    <cellStyle name="20% - Accent2 2 12 2 4" xfId="13279" xr:uid="{3985913D-9003-4080-B524-6BB7813A92F1}"/>
    <cellStyle name="20% - Accent2 2 12 2 4 2" xfId="22006" xr:uid="{F0B57749-7A2C-4E62-B317-E7C928B9ECC1}"/>
    <cellStyle name="20% - Accent2 2 12 2 5" xfId="13280" xr:uid="{2C308372-9B45-4689-9133-9B03845E4C76}"/>
    <cellStyle name="20% - Accent2 2 12 2 5 2" xfId="22007" xr:uid="{3F2692B6-8BF1-48FA-8C9F-74F9B3712ADB}"/>
    <cellStyle name="20% - Accent2 2 12 2 6" xfId="16808" xr:uid="{09D19B3D-DDD0-468D-A90A-9168163F29EB}"/>
    <cellStyle name="20% - Accent2 2 12 3" xfId="1821" xr:uid="{6858FF21-92DB-4F9C-A478-5FE0CBA4FC2C}"/>
    <cellStyle name="20% - Accent2 2 12 3 2" xfId="16811" xr:uid="{BA229E40-0AE8-4568-BD59-69BFFED777A0}"/>
    <cellStyle name="20% - Accent2 2 12 4" xfId="1822" xr:uid="{593F7378-C780-4EF2-97E5-122298DD2157}"/>
    <cellStyle name="20% - Accent2 2 12 4 2" xfId="16812" xr:uid="{5C800547-1BFC-43E6-8832-47902F853FF3}"/>
    <cellStyle name="20% - Accent2 2 12 5" xfId="13281" xr:uid="{F6672FBB-DADD-4A41-9EEA-70A6A06B28CD}"/>
    <cellStyle name="20% - Accent2 2 12 5 2" xfId="22008" xr:uid="{5D167546-0CBC-4345-B386-C031DCB417BA}"/>
    <cellStyle name="20% - Accent2 2 12 6" xfId="13282" xr:uid="{87DDA17D-64AF-4FF2-A3F4-D779F4D52D38}"/>
    <cellStyle name="20% - Accent2 2 12 6 2" xfId="22009" xr:uid="{A6FAD7F6-8C25-4044-B773-EF0F3ADD285A}"/>
    <cellStyle name="20% - Accent2 2 12 7" xfId="16807" xr:uid="{FEB2E232-89F4-4FFC-A3A0-911C1B5F989A}"/>
    <cellStyle name="20% - Accent2 2 13" xfId="1823" xr:uid="{482DA131-87BE-4AF0-93A6-6179209ED2A5}"/>
    <cellStyle name="20% - Accent2 2 13 2" xfId="1824" xr:uid="{365CA3C4-404E-4A08-9644-61435D9B1A18}"/>
    <cellStyle name="20% - Accent2 2 13 2 2" xfId="1825" xr:uid="{9EBCEC4E-8460-47B5-810D-A3A844EE41EF}"/>
    <cellStyle name="20% - Accent2 2 13 2 2 2" xfId="16815" xr:uid="{364627E5-BA05-4D41-BF5C-DE1551DFE0A2}"/>
    <cellStyle name="20% - Accent2 2 13 2 3" xfId="1826" xr:uid="{918F3BE6-D108-4B7A-93FA-6AE4DFCF8330}"/>
    <cellStyle name="20% - Accent2 2 13 2 3 2" xfId="16816" xr:uid="{46A5A991-4D16-4C9F-B4B2-821B503C3D10}"/>
    <cellStyle name="20% - Accent2 2 13 2 4" xfId="13283" xr:uid="{6DA03E35-2D70-4E07-B841-5C61F3A9A5B9}"/>
    <cellStyle name="20% - Accent2 2 13 2 4 2" xfId="22010" xr:uid="{C468DA2D-B155-42B3-97A0-6CCD88811B2F}"/>
    <cellStyle name="20% - Accent2 2 13 2 5" xfId="13284" xr:uid="{3167AC5A-480E-4AD4-A803-6A6C16CB6978}"/>
    <cellStyle name="20% - Accent2 2 13 2 5 2" xfId="22011" xr:uid="{B115F8D6-EEA0-4923-A53E-D3FF63C283C2}"/>
    <cellStyle name="20% - Accent2 2 13 2 6" xfId="16814" xr:uid="{704FD7AF-31CC-49B7-B232-A0C772A69E64}"/>
    <cellStyle name="20% - Accent2 2 13 3" xfId="1827" xr:uid="{938BE1AE-8D35-4C38-BB06-C9F666FAEB66}"/>
    <cellStyle name="20% - Accent2 2 13 3 2" xfId="16817" xr:uid="{ABE2402E-59F7-4AF0-BD41-6D95B044BCC5}"/>
    <cellStyle name="20% - Accent2 2 13 4" xfId="1828" xr:uid="{8F941EB2-C706-4D18-A5DD-209A0A6BB804}"/>
    <cellStyle name="20% - Accent2 2 13 4 2" xfId="16818" xr:uid="{002F0C1F-A26C-4DC3-B4B6-B77874227191}"/>
    <cellStyle name="20% - Accent2 2 13 5" xfId="13285" xr:uid="{EAD6BE34-2B63-42A3-8268-C6917EEE82E7}"/>
    <cellStyle name="20% - Accent2 2 13 5 2" xfId="22012" xr:uid="{7C3B5CF3-1D18-4707-B471-DDDEF5B838EF}"/>
    <cellStyle name="20% - Accent2 2 13 6" xfId="13286" xr:uid="{0E84726B-D1FE-4F52-B468-CDACAFBC3B0F}"/>
    <cellStyle name="20% - Accent2 2 13 6 2" xfId="22013" xr:uid="{BCD80FF6-D1ED-4909-A70C-67E3B5B0C38C}"/>
    <cellStyle name="20% - Accent2 2 13 7" xfId="16813" xr:uid="{175BDED8-DA0E-407B-AA79-04A38516BEAC}"/>
    <cellStyle name="20% - Accent2 2 14" xfId="1829" xr:uid="{DF11D41E-541A-4947-87A0-481D6453652C}"/>
    <cellStyle name="20% - Accent2 2 14 2" xfId="1830" xr:uid="{A5851154-44CC-434D-998A-F20067DB3908}"/>
    <cellStyle name="20% - Accent2 2 14 2 2" xfId="1831" xr:uid="{A4E648B1-210A-4958-B5B8-7B9AB0FA6518}"/>
    <cellStyle name="20% - Accent2 2 14 2 2 2" xfId="16821" xr:uid="{9C023411-1A7A-436B-943B-83DF35B21C84}"/>
    <cellStyle name="20% - Accent2 2 14 2 3" xfId="1832" xr:uid="{2D422F34-7863-4A16-8F06-AA918C6BA182}"/>
    <cellStyle name="20% - Accent2 2 14 2 3 2" xfId="16822" xr:uid="{42DB53C0-4651-4799-AE31-99A326BAF5E0}"/>
    <cellStyle name="20% - Accent2 2 14 2 4" xfId="13287" xr:uid="{4A5D4F56-7011-45BC-9DDC-468F314386E4}"/>
    <cellStyle name="20% - Accent2 2 14 2 4 2" xfId="22014" xr:uid="{7C34482D-417C-4830-88F1-1606E972DF24}"/>
    <cellStyle name="20% - Accent2 2 14 2 5" xfId="13288" xr:uid="{E6ED95DD-9325-4D25-9BD3-0807E2B0EC33}"/>
    <cellStyle name="20% - Accent2 2 14 2 5 2" xfId="22015" xr:uid="{4B2B62C0-A1D4-4AE6-B50E-9D939DE4C076}"/>
    <cellStyle name="20% - Accent2 2 14 2 6" xfId="16820" xr:uid="{05F80E92-33EA-4A64-A4D2-015467581B01}"/>
    <cellStyle name="20% - Accent2 2 14 3" xfId="1833" xr:uid="{204BCA27-5F8A-4151-80E6-3AB9BFACD510}"/>
    <cellStyle name="20% - Accent2 2 14 3 2" xfId="16823" xr:uid="{98446A36-4AE6-4AD1-BFB8-D416DE13536F}"/>
    <cellStyle name="20% - Accent2 2 14 4" xfId="1834" xr:uid="{BA1B4C42-1F24-4A10-BCA4-455BAD734255}"/>
    <cellStyle name="20% - Accent2 2 14 4 2" xfId="16824" xr:uid="{4040E2DC-1C33-440A-B58E-F84AF52393A9}"/>
    <cellStyle name="20% - Accent2 2 14 5" xfId="13289" xr:uid="{DFAEF1B7-46FF-4F9C-B0A8-251AC46BB77D}"/>
    <cellStyle name="20% - Accent2 2 14 5 2" xfId="22016" xr:uid="{6B73C4F3-3F1E-4720-8BD0-83913B53160D}"/>
    <cellStyle name="20% - Accent2 2 14 6" xfId="13290" xr:uid="{F4EA41B1-3B6A-4381-9AED-DACE5A8B267F}"/>
    <cellStyle name="20% - Accent2 2 14 6 2" xfId="22017" xr:uid="{F7A3DD17-2003-4062-98BF-0319703BF9E2}"/>
    <cellStyle name="20% - Accent2 2 14 7" xfId="16819" xr:uid="{E73EC8A9-30DD-46A9-8EC7-43611F3CEA3F}"/>
    <cellStyle name="20% - Accent2 2 15" xfId="1835" xr:uid="{D9683E88-80C5-48B4-9D15-D8E19EEAB36A}"/>
    <cellStyle name="20% - Accent2 2 15 2" xfId="1836" xr:uid="{530F76C7-8D5B-4F30-A121-66257AA3458E}"/>
    <cellStyle name="20% - Accent2 2 15 2 2" xfId="16826" xr:uid="{FDC4D944-CBF8-4256-B4DC-ADB7F3018DD4}"/>
    <cellStyle name="20% - Accent2 2 15 3" xfId="1837" xr:uid="{3938B3E6-7F1D-4434-96C1-0CF6B7A67EA9}"/>
    <cellStyle name="20% - Accent2 2 15 3 2" xfId="16827" xr:uid="{783638F5-2ABC-417C-AD89-E22B29558EFD}"/>
    <cellStyle name="20% - Accent2 2 15 4" xfId="13291" xr:uid="{94790B32-F15D-4352-BE49-66D072BC48D7}"/>
    <cellStyle name="20% - Accent2 2 15 4 2" xfId="22018" xr:uid="{5EBEC307-0BD7-452B-ADC7-8FEC96C55062}"/>
    <cellStyle name="20% - Accent2 2 15 5" xfId="13292" xr:uid="{37F3C637-2FE2-4DE3-8AE3-9831E30E0445}"/>
    <cellStyle name="20% - Accent2 2 15 5 2" xfId="22019" xr:uid="{A5496A95-27AF-4197-B183-16302A248686}"/>
    <cellStyle name="20% - Accent2 2 15 6" xfId="16825" xr:uid="{14BD62EB-9547-4AA1-829F-F39069E75B82}"/>
    <cellStyle name="20% - Accent2 2 16" xfId="1838" xr:uid="{9F37AEFF-AC0A-4304-810E-C04886BD20E4}"/>
    <cellStyle name="20% - Accent2 2 16 2" xfId="16828" xr:uid="{02DA76BB-4888-4D13-A540-8338A12A929C}"/>
    <cellStyle name="20% - Accent2 2 17" xfId="1839" xr:uid="{CFDA38ED-DA92-4CC9-8EAF-10B57E145846}"/>
    <cellStyle name="20% - Accent2 2 17 2" xfId="16829" xr:uid="{5A40FC22-CA5A-47DA-8E74-4490601986BA}"/>
    <cellStyle name="20% - Accent2 2 18" xfId="1840" xr:uid="{4FF586D7-9E34-4213-880D-AD8F935243C3}"/>
    <cellStyle name="20% - Accent2 2 18 2" xfId="16830" xr:uid="{4325E8DD-1F48-49AE-AF98-6C5CEC8EDF4D}"/>
    <cellStyle name="20% - Accent2 2 19" xfId="13293" xr:uid="{769B1BFB-B018-499C-A6C1-E868EB1A073E}"/>
    <cellStyle name="20% - Accent2 2 19 2" xfId="22020" xr:uid="{205A0285-EDCE-4103-A6E6-7BFDC5A11EF3}"/>
    <cellStyle name="20% - Accent2 2 2" xfId="1841" xr:uid="{00000000-0005-0000-0000-0000F0070000}"/>
    <cellStyle name="20% - Accent2 2 2 2" xfId="1842" xr:uid="{5DE8E4C7-D3D1-43C9-9F34-871B96488651}"/>
    <cellStyle name="20% - Accent2 2 2 2 2" xfId="1843" xr:uid="{284BDEE3-990E-4707-AABF-4CC742DCAA15}"/>
    <cellStyle name="20% - Accent2 2 2 2 2 2" xfId="16832" xr:uid="{07C7E661-DAD8-4129-8031-C6CB7F53CB8A}"/>
    <cellStyle name="20% - Accent2 2 2 2 3" xfId="1844" xr:uid="{FCBC8ECE-3EC4-4580-A556-1AD43C7AB569}"/>
    <cellStyle name="20% - Accent2 2 2 2 3 2" xfId="16833" xr:uid="{1EED5622-0892-437B-9236-703050842664}"/>
    <cellStyle name="20% - Accent2 2 2 2 4" xfId="13294" xr:uid="{E414BFDC-DCBC-4905-9B01-821258BCDC91}"/>
    <cellStyle name="20% - Accent2 2 2 2 4 2" xfId="22021" xr:uid="{4400B0B9-82B8-4C4A-B7E8-AC4E83D4B1A2}"/>
    <cellStyle name="20% - Accent2 2 2 2 5" xfId="13295" xr:uid="{4B25ACFA-BF58-4435-A774-758D2A24F137}"/>
    <cellStyle name="20% - Accent2 2 2 2 5 2" xfId="22022" xr:uid="{CB9B8B93-6A1B-4376-A6B8-9DD883430084}"/>
    <cellStyle name="20% - Accent2 2 2 2 6" xfId="16831" xr:uid="{E8AD98C7-35B5-40E9-AAA6-4DF772A1341F}"/>
    <cellStyle name="20% - Accent2 2 2 3" xfId="1845" xr:uid="{A1F27133-A90E-4F57-A872-B60623501237}"/>
    <cellStyle name="20% - Accent2 2 2 3 2" xfId="16834" xr:uid="{C281CAE9-EFC1-4B7A-AA43-E1324259BBD7}"/>
    <cellStyle name="20% - Accent2 2 2 4" xfId="1846" xr:uid="{B2AB4034-B54E-4D1E-891A-EAA4B603B91A}"/>
    <cellStyle name="20% - Accent2 2 2 4 2" xfId="16835" xr:uid="{666B4F90-7A3E-4763-978C-C86A4EF7DDA1}"/>
    <cellStyle name="20% - Accent2 2 2 5" xfId="1847" xr:uid="{C2157DCA-A33B-4C5C-B815-ED87DA5B4639}"/>
    <cellStyle name="20% - Accent2 2 2 5 2" xfId="16836" xr:uid="{A4136380-28F5-4E10-A2E0-6F7062A44374}"/>
    <cellStyle name="20% - Accent2 2 2 6" xfId="13296" xr:uid="{E7D077F4-2E46-4D1B-9122-C830DA72565D}"/>
    <cellStyle name="20% - Accent2 2 2 6 2" xfId="22023" xr:uid="{D228D49E-A205-4D07-A37A-F11D3EF3C02D}"/>
    <cellStyle name="20% - Accent2 2 2_Template A new" xfId="1848" xr:uid="{00000000-0005-0000-0000-0000FA070000}"/>
    <cellStyle name="20% - Accent2 2 3" xfId="1849" xr:uid="{00000000-0005-0000-0000-0000FB070000}"/>
    <cellStyle name="20% - Accent2 2 3 2" xfId="1850" xr:uid="{F7899909-F1C9-4E47-B5AD-21C3B931488B}"/>
    <cellStyle name="20% - Accent2 2 3 2 2" xfId="1851" xr:uid="{04343D7C-4533-4FA4-9A10-73C75E932065}"/>
    <cellStyle name="20% - Accent2 2 3 2 2 2" xfId="16838" xr:uid="{FC667C73-6F3F-4D21-A568-E461699FC9DB}"/>
    <cellStyle name="20% - Accent2 2 3 2 3" xfId="1852" xr:uid="{FDEA0123-88E8-4ED6-AC47-48E9BB90C417}"/>
    <cellStyle name="20% - Accent2 2 3 2 3 2" xfId="16839" xr:uid="{1D92E736-13FC-4259-8480-35EF9A5636A1}"/>
    <cellStyle name="20% - Accent2 2 3 2 4" xfId="13297" xr:uid="{C6225C1D-1895-44C3-8092-8F80E1CC92C2}"/>
    <cellStyle name="20% - Accent2 2 3 2 4 2" xfId="22024" xr:uid="{3159367A-1897-4A13-9DF5-608FFD9509A3}"/>
    <cellStyle name="20% - Accent2 2 3 2 5" xfId="13298" xr:uid="{3F0D05B4-641B-4478-AC11-4117C22AB2B3}"/>
    <cellStyle name="20% - Accent2 2 3 2 5 2" xfId="22025" xr:uid="{0A24694B-0A2B-44AD-8EB5-32B04290687C}"/>
    <cellStyle name="20% - Accent2 2 3 2 6" xfId="16837" xr:uid="{E114A316-9D32-4C9A-B864-6F30E9FD572B}"/>
    <cellStyle name="20% - Accent2 2 3 3" xfId="1853" xr:uid="{99362A6C-CF3D-4468-9CD7-A4A57230802A}"/>
    <cellStyle name="20% - Accent2 2 3 3 2" xfId="16840" xr:uid="{14AE40C8-234B-4678-AF09-98D0CDE20ADA}"/>
    <cellStyle name="20% - Accent2 2 3 4" xfId="1854" xr:uid="{B33EA010-35BA-4E93-845B-DB9166741756}"/>
    <cellStyle name="20% - Accent2 2 3 4 2" xfId="16841" xr:uid="{38134418-35D7-4CFF-96D1-0576A47095B1}"/>
    <cellStyle name="20% - Accent2 2 3 5" xfId="1855" xr:uid="{A51C4385-2755-42FA-8216-3ACAFD7F872C}"/>
    <cellStyle name="20% - Accent2 2 3 5 2" xfId="16842" xr:uid="{20181E5D-1303-4AAD-AE02-09722D1B741B}"/>
    <cellStyle name="20% - Accent2 2 3 6" xfId="13299" xr:uid="{13C47304-9545-43DF-99ED-2DA2F234D484}"/>
    <cellStyle name="20% - Accent2 2 3 6 2" xfId="22026" xr:uid="{F53354E6-CCEA-4CD9-A7E5-CE8BC754D781}"/>
    <cellStyle name="20% - Accent2 2 3_Template A new" xfId="1856" xr:uid="{00000000-0005-0000-0000-000005080000}"/>
    <cellStyle name="20% - Accent2 2 4" xfId="1857" xr:uid="{00000000-0005-0000-0000-000006080000}"/>
    <cellStyle name="20% - Accent2 2 4 2" xfId="1858" xr:uid="{6FFF5447-6281-4C2E-B94D-4317622988BC}"/>
    <cellStyle name="20% - Accent2 2 4 2 2" xfId="1859" xr:uid="{09037A6B-9525-4A4C-B39D-0F6A84CA90AA}"/>
    <cellStyle name="20% - Accent2 2 4 2 2 2" xfId="16844" xr:uid="{B7AB8C78-DAB0-4F12-AC7B-63A40861093E}"/>
    <cellStyle name="20% - Accent2 2 4 2 3" xfId="1860" xr:uid="{2444BF45-96CE-4C90-ADD6-80AD8F6E1C26}"/>
    <cellStyle name="20% - Accent2 2 4 2 3 2" xfId="16845" xr:uid="{B4A5E7BA-45AE-482E-9208-01561951ABE0}"/>
    <cellStyle name="20% - Accent2 2 4 2 4" xfId="13300" xr:uid="{18309399-89A5-4BE7-8A1F-D92FA88FE040}"/>
    <cellStyle name="20% - Accent2 2 4 2 4 2" xfId="22027" xr:uid="{9D369286-1565-44FE-A024-B4F0D9BB62F9}"/>
    <cellStyle name="20% - Accent2 2 4 2 5" xfId="13301" xr:uid="{76A8F89E-D681-48AC-82EB-F2B8DD151EA7}"/>
    <cellStyle name="20% - Accent2 2 4 2 5 2" xfId="22028" xr:uid="{0E940ED3-E423-4404-96A1-01F0DC8FA142}"/>
    <cellStyle name="20% - Accent2 2 4 2 6" xfId="16843" xr:uid="{9AB2E4D4-AF25-4261-AC19-52A3F4891915}"/>
    <cellStyle name="20% - Accent2 2 4 3" xfId="1861" xr:uid="{2FF7DE0E-2AF3-4A2E-B9FB-4CED95A6DE4C}"/>
    <cellStyle name="20% - Accent2 2 4 3 2" xfId="16846" xr:uid="{296C6665-D4E7-4FF3-A545-8AD173B70B03}"/>
    <cellStyle name="20% - Accent2 2 4 4" xfId="1862" xr:uid="{452807CE-4DE7-4FE8-B7E1-D6C8F52FB50B}"/>
    <cellStyle name="20% - Accent2 2 4 4 2" xfId="16847" xr:uid="{D7F839D0-AE6F-491D-9C1F-683689C00825}"/>
    <cellStyle name="20% - Accent2 2 4 5" xfId="1863" xr:uid="{0A8D42D3-8AB5-46AF-8B63-C27F18FF0135}"/>
    <cellStyle name="20% - Accent2 2 4 5 2" xfId="16848" xr:uid="{D61346DA-D6CB-4EE2-8531-2A9E096C00DC}"/>
    <cellStyle name="20% - Accent2 2 4 6" xfId="13302" xr:uid="{18283A34-496B-4401-9BF4-87F16529D93B}"/>
    <cellStyle name="20% - Accent2 2 4 6 2" xfId="22029" xr:uid="{13DBAB20-D6E6-4682-81B1-1598DCA925F8}"/>
    <cellStyle name="20% - Accent2 2 4_Template A new" xfId="1864" xr:uid="{00000000-0005-0000-0000-000010080000}"/>
    <cellStyle name="20% - Accent2 2 5" xfId="1865" xr:uid="{00000000-0005-0000-0000-000011080000}"/>
    <cellStyle name="20% - Accent2 2 5 2" xfId="1866" xr:uid="{08692E4B-88AB-426A-8066-9BB65AD94DE0}"/>
    <cellStyle name="20% - Accent2 2 5 2 2" xfId="1867" xr:uid="{690FB1FA-D431-4CD7-AB3B-23DDAD984A71}"/>
    <cellStyle name="20% - Accent2 2 5 2 2 2" xfId="16850" xr:uid="{B56FDA0A-6383-4C23-9225-C30317D859A3}"/>
    <cellStyle name="20% - Accent2 2 5 2 3" xfId="1868" xr:uid="{D6E37F46-E35A-4160-9695-C2852D0E6145}"/>
    <cellStyle name="20% - Accent2 2 5 2 3 2" xfId="16851" xr:uid="{00721E1C-100F-4EC6-93EE-CD2FAF2420C9}"/>
    <cellStyle name="20% - Accent2 2 5 2 4" xfId="13303" xr:uid="{67D4C553-68DD-4B51-B0C2-330985991AD1}"/>
    <cellStyle name="20% - Accent2 2 5 2 4 2" xfId="22030" xr:uid="{EDAA9ED4-5198-4387-A4B6-D09FBBA2AA55}"/>
    <cellStyle name="20% - Accent2 2 5 2 5" xfId="13304" xr:uid="{B00C6DC5-0887-4F9F-B759-AF8B9FB5DC16}"/>
    <cellStyle name="20% - Accent2 2 5 2 5 2" xfId="22031" xr:uid="{43D2A1C7-E034-4560-9E82-81BE5C91A74B}"/>
    <cellStyle name="20% - Accent2 2 5 2 6" xfId="16849" xr:uid="{CB01DB88-9177-4659-992F-E01D7A40D8FE}"/>
    <cellStyle name="20% - Accent2 2 5 3" xfId="1869" xr:uid="{22EF4AC2-0AA3-475E-8102-40AF491BD22E}"/>
    <cellStyle name="20% - Accent2 2 5 3 2" xfId="16852" xr:uid="{57B9CA0F-31EB-4B63-AECA-7CD75E4F6890}"/>
    <cellStyle name="20% - Accent2 2 5 4" xfId="1870" xr:uid="{B66AF61F-C086-47E6-8990-1ED29822DC70}"/>
    <cellStyle name="20% - Accent2 2 5 4 2" xfId="16853" xr:uid="{78C84D8F-2387-4021-927E-C430DDCE3745}"/>
    <cellStyle name="20% - Accent2 2 5 5" xfId="1871" xr:uid="{4450A4DB-35D1-4C21-993C-87307D3CC888}"/>
    <cellStyle name="20% - Accent2 2 5 5 2" xfId="16854" xr:uid="{71C757B1-F275-4009-B270-69ADE436230D}"/>
    <cellStyle name="20% - Accent2 2 5 6" xfId="13305" xr:uid="{DB21AF09-9442-44F6-A6A2-45E73E8AE89B}"/>
    <cellStyle name="20% - Accent2 2 5 6 2" xfId="22032" xr:uid="{33C81BF5-6877-463C-BE4E-FC4EC257C025}"/>
    <cellStyle name="20% - Accent2 2 5_Template A new" xfId="1872" xr:uid="{00000000-0005-0000-0000-00001B080000}"/>
    <cellStyle name="20% - Accent2 2 6" xfId="1873" xr:uid="{8091EA90-7A51-4CCE-AE1E-FEEAB68FF85A}"/>
    <cellStyle name="20% - Accent2 2 6 2" xfId="1874" xr:uid="{BBCF6A5B-DA2A-477C-9285-768991DC0151}"/>
    <cellStyle name="20% - Accent2 2 6 2 2" xfId="1875" xr:uid="{761CFFB8-51FC-48C6-A3A2-CFFB3BE65A78}"/>
    <cellStyle name="20% - Accent2 2 6 2 2 2" xfId="16857" xr:uid="{B4A238FE-E5D7-48A7-A59C-2FD55CBF6231}"/>
    <cellStyle name="20% - Accent2 2 6 2 3" xfId="1876" xr:uid="{5847BE27-1BA7-4736-9CD9-66A68F12B96F}"/>
    <cellStyle name="20% - Accent2 2 6 2 3 2" xfId="16858" xr:uid="{93202B3D-3992-4408-ADA1-884CD10AE625}"/>
    <cellStyle name="20% - Accent2 2 6 2 4" xfId="13306" xr:uid="{B9A56F3D-908B-4FA0-BE11-71E55C28E8AD}"/>
    <cellStyle name="20% - Accent2 2 6 2 4 2" xfId="22033" xr:uid="{6DCF66A7-E10C-499E-BC7F-EC89B166931C}"/>
    <cellStyle name="20% - Accent2 2 6 2 5" xfId="13307" xr:uid="{D5880264-BA1E-4C9F-B00D-C7A621124FC2}"/>
    <cellStyle name="20% - Accent2 2 6 2 5 2" xfId="22034" xr:uid="{5DCE8CE8-55CB-4EB4-9022-607DCDFD4A0F}"/>
    <cellStyle name="20% - Accent2 2 6 2 6" xfId="16856" xr:uid="{8014B12E-9AB4-442A-A431-19658DEAF0BF}"/>
    <cellStyle name="20% - Accent2 2 6 3" xfId="1877" xr:uid="{CD6A8088-BA11-4D5D-AD00-3C5366F7C032}"/>
    <cellStyle name="20% - Accent2 2 6 3 2" xfId="16859" xr:uid="{92A02397-771B-44BC-A519-1013D9E03587}"/>
    <cellStyle name="20% - Accent2 2 6 4" xfId="1878" xr:uid="{9991D2E6-AA16-44C5-BC5E-073E3E4031CE}"/>
    <cellStyle name="20% - Accent2 2 6 4 2" xfId="16860" xr:uid="{946EFE25-D3B6-468E-B131-EF3622D09F9E}"/>
    <cellStyle name="20% - Accent2 2 6 5" xfId="13308" xr:uid="{3CF10FBB-C589-4E10-9CFA-971E6B55188C}"/>
    <cellStyle name="20% - Accent2 2 6 5 2" xfId="22035" xr:uid="{3C0956B6-E60E-491E-8E0E-8DAF2FDC4FFC}"/>
    <cellStyle name="20% - Accent2 2 6 6" xfId="13309" xr:uid="{47EF24E2-EC70-4099-AB41-5492B4948EFF}"/>
    <cellStyle name="20% - Accent2 2 6 6 2" xfId="22036" xr:uid="{16BB4057-C512-4BBB-BE94-C59C48E3D009}"/>
    <cellStyle name="20% - Accent2 2 6 7" xfId="16855" xr:uid="{E34A114F-853C-4350-9A49-8F6CA31615DC}"/>
    <cellStyle name="20% - Accent2 2 6_Template A new" xfId="1879" xr:uid="{00000000-0005-0000-0000-000026080000}"/>
    <cellStyle name="20% - Accent2 2 7" xfId="1880" xr:uid="{C366EB28-DEE0-43E8-A29B-8E85B09DFD2F}"/>
    <cellStyle name="20% - Accent2 2 7 2" xfId="1881" xr:uid="{F3507BFB-2DBF-49C3-BB9C-B59189A6FF33}"/>
    <cellStyle name="20% - Accent2 2 7 2 2" xfId="1882" xr:uid="{97A4AAAD-8D69-46E7-8F01-40FD0EC86B12}"/>
    <cellStyle name="20% - Accent2 2 7 2 2 2" xfId="16863" xr:uid="{6DE987FD-F2EE-44A6-8A2B-FB5010D55178}"/>
    <cellStyle name="20% - Accent2 2 7 2 3" xfId="1883" xr:uid="{CC68AF98-CF7A-4F1F-AB86-04A327637D0F}"/>
    <cellStyle name="20% - Accent2 2 7 2 3 2" xfId="16864" xr:uid="{4E23267C-6674-4843-A944-55E634380301}"/>
    <cellStyle name="20% - Accent2 2 7 2 4" xfId="13310" xr:uid="{3B342AA6-C91C-4A28-B105-1D87AFFC9B3B}"/>
    <cellStyle name="20% - Accent2 2 7 2 4 2" xfId="22037" xr:uid="{9CA3DEEA-6AF8-45E0-BC93-2A1E7C94B866}"/>
    <cellStyle name="20% - Accent2 2 7 2 5" xfId="13311" xr:uid="{C32DA8AF-C3FE-4CD8-B340-83B83BB51F9A}"/>
    <cellStyle name="20% - Accent2 2 7 2 5 2" xfId="22038" xr:uid="{4B7B1680-5FB8-4F9D-93EC-20B489E0187F}"/>
    <cellStyle name="20% - Accent2 2 7 2 6" xfId="16862" xr:uid="{54E8CA45-B256-4F37-AD17-1B63864BDA5D}"/>
    <cellStyle name="20% - Accent2 2 7 3" xfId="1884" xr:uid="{779B29B0-AB71-43DA-85E4-0EEE0C266CB2}"/>
    <cellStyle name="20% - Accent2 2 7 3 2" xfId="16865" xr:uid="{E58312C3-2A9E-401D-A497-2F25AC59965F}"/>
    <cellStyle name="20% - Accent2 2 7 4" xfId="1885" xr:uid="{3B9E8EC2-A4A8-4C4F-845A-C20087A6A1EA}"/>
    <cellStyle name="20% - Accent2 2 7 4 2" xfId="16866" xr:uid="{F31E92F8-E89B-4759-A254-3159DABF7192}"/>
    <cellStyle name="20% - Accent2 2 7 5" xfId="13312" xr:uid="{4C8CC825-D88E-433B-8C2C-ECCD2BEBE9ED}"/>
    <cellStyle name="20% - Accent2 2 7 5 2" xfId="22039" xr:uid="{CED856C0-0543-4450-8156-CD11391B5058}"/>
    <cellStyle name="20% - Accent2 2 7 6" xfId="13313" xr:uid="{F1D1DCFC-ADF3-4E1F-BDCB-0AE05EF2A65B}"/>
    <cellStyle name="20% - Accent2 2 7 6 2" xfId="22040" xr:uid="{E20459BD-3B03-4CF0-87BD-6D168E8A0E03}"/>
    <cellStyle name="20% - Accent2 2 7 7" xfId="16861" xr:uid="{A8DF6B49-2A16-437B-8CA6-E476B79453B3}"/>
    <cellStyle name="20% - Accent2 2 7_Template A new" xfId="1886" xr:uid="{00000000-0005-0000-0000-000031080000}"/>
    <cellStyle name="20% - Accent2 2 8" xfId="1887" xr:uid="{9B149C79-3BB0-4022-B15F-6751643D0983}"/>
    <cellStyle name="20% - Accent2 2 8 2" xfId="1888" xr:uid="{2F160352-1971-47DD-B124-564FD3208150}"/>
    <cellStyle name="20% - Accent2 2 8 2 2" xfId="1889" xr:uid="{A302756E-5C0E-44D4-912B-F7C8C8B55E86}"/>
    <cellStyle name="20% - Accent2 2 8 2 2 2" xfId="16869" xr:uid="{C88086E7-11F3-4092-B369-F7C7C18E9106}"/>
    <cellStyle name="20% - Accent2 2 8 2 3" xfId="1890" xr:uid="{D7719826-F86D-49CD-9862-B1DBBE9B1C98}"/>
    <cellStyle name="20% - Accent2 2 8 2 3 2" xfId="16870" xr:uid="{7A1D79B2-0763-43D3-BB91-5872A6C841AC}"/>
    <cellStyle name="20% - Accent2 2 8 2 4" xfId="13314" xr:uid="{E360AFC7-E8C3-4F1A-89FC-F7A6F93B42BB}"/>
    <cellStyle name="20% - Accent2 2 8 2 4 2" xfId="22041" xr:uid="{CBFCD1B2-5884-416C-AFC0-8323051585BE}"/>
    <cellStyle name="20% - Accent2 2 8 2 5" xfId="13315" xr:uid="{A97190BA-4208-4258-A41A-E246A15D24CA}"/>
    <cellStyle name="20% - Accent2 2 8 2 5 2" xfId="22042" xr:uid="{CC8233DF-C2DF-4874-B660-6C4703965D3F}"/>
    <cellStyle name="20% - Accent2 2 8 2 6" xfId="16868" xr:uid="{FFA53FC3-866F-4E9A-9BFE-380ECFD57817}"/>
    <cellStyle name="20% - Accent2 2 8 3" xfId="1891" xr:uid="{BFCD867E-74E7-4A9E-9C1B-853120594173}"/>
    <cellStyle name="20% - Accent2 2 8 3 2" xfId="16871" xr:uid="{6A0786F9-08AA-4E6D-BFF3-543104438A4D}"/>
    <cellStyle name="20% - Accent2 2 8 4" xfId="1892" xr:uid="{5A53158D-4F5C-4B30-92DA-3723A3831B46}"/>
    <cellStyle name="20% - Accent2 2 8 4 2" xfId="16872" xr:uid="{624A4840-20AC-42C0-9012-CC98E12FDDC1}"/>
    <cellStyle name="20% - Accent2 2 8 5" xfId="13316" xr:uid="{7303D728-D2F8-4206-81B6-0A051B7CD868}"/>
    <cellStyle name="20% - Accent2 2 8 5 2" xfId="22043" xr:uid="{266E8C0A-5B03-497A-92DD-930D28F6D317}"/>
    <cellStyle name="20% - Accent2 2 8 6" xfId="13317" xr:uid="{708F047D-7637-43E7-B7AE-512C50FB3F27}"/>
    <cellStyle name="20% - Accent2 2 8 6 2" xfId="22044" xr:uid="{5FEAFAF7-6093-46A5-8ADB-ED9B53E98BDF}"/>
    <cellStyle name="20% - Accent2 2 8 7" xfId="16867" xr:uid="{826B08EC-D509-4CB0-B9AE-C845A99C1BB0}"/>
    <cellStyle name="20% - Accent2 2 8_Template A new" xfId="1893" xr:uid="{00000000-0005-0000-0000-00003C080000}"/>
    <cellStyle name="20% - Accent2 2 9" xfId="1894" xr:uid="{C9635061-4C9A-42BC-897A-F078AC3A9F38}"/>
    <cellStyle name="20% - Accent2 2 9 2" xfId="1895" xr:uid="{27E3E9C7-A8C8-4F4F-BF7B-AFD4FB2788EF}"/>
    <cellStyle name="20% - Accent2 2 9 2 2" xfId="1896" xr:uid="{B3FD2FEB-88B5-479F-BE30-3ACEB042E57B}"/>
    <cellStyle name="20% - Accent2 2 9 2 2 2" xfId="16875" xr:uid="{6B089712-6B7C-46F7-AB7E-F6D0AC1690FA}"/>
    <cellStyle name="20% - Accent2 2 9 2 3" xfId="1897" xr:uid="{077757B5-63B6-45A7-A94E-7329C3DE4C2B}"/>
    <cellStyle name="20% - Accent2 2 9 2 3 2" xfId="16876" xr:uid="{F1970125-7042-4EB8-85E6-77AB04230F26}"/>
    <cellStyle name="20% - Accent2 2 9 2 4" xfId="13318" xr:uid="{83883198-9DC2-46EE-87C4-5E810D2B9120}"/>
    <cellStyle name="20% - Accent2 2 9 2 4 2" xfId="22045" xr:uid="{A109B873-893E-4312-B271-35537E9408A5}"/>
    <cellStyle name="20% - Accent2 2 9 2 5" xfId="13319" xr:uid="{D0CB0217-07FC-470A-BD0E-65831AEF5D09}"/>
    <cellStyle name="20% - Accent2 2 9 2 5 2" xfId="22046" xr:uid="{D8526D6B-B3B7-421F-8B6E-9808CEE28FCA}"/>
    <cellStyle name="20% - Accent2 2 9 2 6" xfId="16874" xr:uid="{E8CBE516-BB7C-40CA-8D19-1BB6A71F2EEF}"/>
    <cellStyle name="20% - Accent2 2 9 3" xfId="1898" xr:uid="{12A2B8FE-D97B-4272-9547-7BC8B4A98896}"/>
    <cellStyle name="20% - Accent2 2 9 3 2" xfId="16877" xr:uid="{F7D8CDE6-00A0-491E-8DF0-AB7886F9C53B}"/>
    <cellStyle name="20% - Accent2 2 9 4" xfId="1899" xr:uid="{04987669-4401-49FB-B362-9F32687347AD}"/>
    <cellStyle name="20% - Accent2 2 9 4 2" xfId="16878" xr:uid="{3D794A78-2571-47BC-AE51-E81DBA915AA1}"/>
    <cellStyle name="20% - Accent2 2 9 5" xfId="13320" xr:uid="{68A34EED-7F99-4582-8374-0D291EAAAA79}"/>
    <cellStyle name="20% - Accent2 2 9 5 2" xfId="22047" xr:uid="{521A2FC0-D4FC-4B66-89CD-9EEC4F3D1FAE}"/>
    <cellStyle name="20% - Accent2 2 9 6" xfId="13321" xr:uid="{409F7167-AEC0-4C8A-A7EA-CEA929267991}"/>
    <cellStyle name="20% - Accent2 2 9 6 2" xfId="22048" xr:uid="{D51ABD0C-4951-493E-80BE-ACB2DFCDD833}"/>
    <cellStyle name="20% - Accent2 2 9 7" xfId="16873" xr:uid="{8D43514F-9C29-43ED-BAEE-292BCB2446E4}"/>
    <cellStyle name="20% - Accent2 2 9_Template A new" xfId="1900" xr:uid="{00000000-0005-0000-0000-000047080000}"/>
    <cellStyle name="20% - Accent2 2_ECO Targets" xfId="1901" xr:uid="{00000000-0005-0000-0000-000048080000}"/>
    <cellStyle name="20% - Accent2 20" xfId="1902" xr:uid="{00000000-0005-0000-0000-000049080000}"/>
    <cellStyle name="20% - Accent2 21" xfId="1903" xr:uid="{00000000-0005-0000-0000-00004A080000}"/>
    <cellStyle name="20% - Accent2 22" xfId="1904" xr:uid="{00000000-0005-0000-0000-00004B080000}"/>
    <cellStyle name="20% - Accent2 23" xfId="1905" xr:uid="{00000000-0005-0000-0000-00004C080000}"/>
    <cellStyle name="20% - Accent2 24" xfId="1906" xr:uid="{00000000-0005-0000-0000-00004D080000}"/>
    <cellStyle name="20% - Accent2 25" xfId="1907" xr:uid="{00000000-0005-0000-0000-00004E080000}"/>
    <cellStyle name="20% - Accent2 26" xfId="1908" xr:uid="{00000000-0005-0000-0000-00004F080000}"/>
    <cellStyle name="20% - Accent2 27" xfId="1909" xr:uid="{00000000-0005-0000-0000-000050080000}"/>
    <cellStyle name="20% - Accent2 28" xfId="1910" xr:uid="{00000000-0005-0000-0000-000051080000}"/>
    <cellStyle name="20% - Accent2 29" xfId="1911" xr:uid="{00000000-0005-0000-0000-000052080000}"/>
    <cellStyle name="20% - Accent2 3" xfId="1912" xr:uid="{00000000-0005-0000-0000-000053080000}"/>
    <cellStyle name="20% - Accent2 3 10" xfId="1913" xr:uid="{BFFDD528-0565-40A2-BF46-0BBB522AFA9B}"/>
    <cellStyle name="20% - Accent2 3 10 2" xfId="1914" xr:uid="{00000000-0005-0000-0000-000055080000}"/>
    <cellStyle name="20% - Accent2 3 10 3" xfId="16879" xr:uid="{50E21353-3DDA-45A6-B740-38DE3C2933EC}"/>
    <cellStyle name="20% - Accent2 3 11" xfId="1915" xr:uid="{9D029A4C-838A-4710-BB5B-77A88CD56665}"/>
    <cellStyle name="20% - Accent2 3 11 2" xfId="16880" xr:uid="{48F12E70-CE4E-4A01-AC49-1F7D1423B85C}"/>
    <cellStyle name="20% - Accent2 3 12" xfId="1916" xr:uid="{B526331E-CF78-4E41-ADC3-2BBF8ECAE71F}"/>
    <cellStyle name="20% - Accent2 3 12 2" xfId="16881" xr:uid="{E99D6CD3-8965-43A0-B150-DBCD0A79EE76}"/>
    <cellStyle name="20% - Accent2 3 13" xfId="13322" xr:uid="{896A627A-0D27-4501-AE73-C6EB1E98559F}"/>
    <cellStyle name="20% - Accent2 3 13 2" xfId="22049" xr:uid="{02CEA011-699E-4AA4-87EC-94AAB060734E}"/>
    <cellStyle name="20% - Accent2 3 2" xfId="1917" xr:uid="{00000000-0005-0000-0000-000059080000}"/>
    <cellStyle name="20% - Accent2 3 2 2" xfId="1918" xr:uid="{B1C57677-94CB-480C-93B8-04993EB4F7BC}"/>
    <cellStyle name="20% - Accent2 3 2 2 2" xfId="1919" xr:uid="{11F5696F-02B5-44BF-B0FF-C7C392DFAB36}"/>
    <cellStyle name="20% - Accent2 3 2 2 2 2" xfId="16883" xr:uid="{2F7288FD-446F-429B-8FC1-0D4B9979DE91}"/>
    <cellStyle name="20% - Accent2 3 2 2 3" xfId="1920" xr:uid="{F2FF9BDB-4805-4A63-8605-AC88FAB4517C}"/>
    <cellStyle name="20% - Accent2 3 2 2 3 2" xfId="16884" xr:uid="{D4E6889B-8F5A-483E-8950-02F33D130D59}"/>
    <cellStyle name="20% - Accent2 3 2 2 4" xfId="13323" xr:uid="{79A870F4-DD06-4271-9D36-0E369E2AE37A}"/>
    <cellStyle name="20% - Accent2 3 2 2 4 2" xfId="22050" xr:uid="{4703F604-8D98-491A-96F7-8DB432F7E02D}"/>
    <cellStyle name="20% - Accent2 3 2 2 5" xfId="13324" xr:uid="{69E2A046-A1AE-4822-B42E-F30EA3C5D904}"/>
    <cellStyle name="20% - Accent2 3 2 2 5 2" xfId="22051" xr:uid="{24C313AF-B3ED-48E8-989D-2D02752560E5}"/>
    <cellStyle name="20% - Accent2 3 2 2 6" xfId="16882" xr:uid="{C3627A8F-F8B2-432D-A4BF-6060D0A874C0}"/>
    <cellStyle name="20% - Accent2 3 2 3" xfId="1921" xr:uid="{779B2099-BBFA-41D9-8250-4EA1AC63E83B}"/>
    <cellStyle name="20% - Accent2 3 2 3 2" xfId="16885" xr:uid="{CFF78035-DCCF-4C9F-8ACE-CA0A11579529}"/>
    <cellStyle name="20% - Accent2 3 2 4" xfId="1922" xr:uid="{C65C0272-7B40-4209-BD86-96AC928BB9C2}"/>
    <cellStyle name="20% - Accent2 3 2 4 2" xfId="16886" xr:uid="{9CBABFA1-1ECE-4839-B3AC-B91D9953A88A}"/>
    <cellStyle name="20% - Accent2 3 2 5" xfId="1923" xr:uid="{707080A1-9376-4B62-86CF-44CBCAE5D2DC}"/>
    <cellStyle name="20% - Accent2 3 2 5 2" xfId="16887" xr:uid="{E23376F1-A812-4921-A6D0-EA08D033DEE7}"/>
    <cellStyle name="20% - Accent2 3 2 6" xfId="13325" xr:uid="{F2EF623A-8FDB-4485-AC90-09D17FBF8B18}"/>
    <cellStyle name="20% - Accent2 3 2 6 2" xfId="22052" xr:uid="{01B19105-19AD-443C-B434-34D70C1ABE40}"/>
    <cellStyle name="20% - Accent2 3 2_Template A new" xfId="1924" xr:uid="{00000000-0005-0000-0000-000063080000}"/>
    <cellStyle name="20% - Accent2 3 3" xfId="1925" xr:uid="{00000000-0005-0000-0000-000064080000}"/>
    <cellStyle name="20% - Accent2 3 3 2" xfId="1926" xr:uid="{B0D3F53A-9818-421A-A8A9-F9EDEA6CA07D}"/>
    <cellStyle name="20% - Accent2 3 3 2 2" xfId="1927" xr:uid="{82536D3C-46E4-448E-9B71-1DB63810C924}"/>
    <cellStyle name="20% - Accent2 3 3 2 2 2" xfId="16889" xr:uid="{FC8B2363-6EE3-411E-AEA5-316C74AB3CF9}"/>
    <cellStyle name="20% - Accent2 3 3 2 3" xfId="1928" xr:uid="{4CDF8671-DBFF-4251-94BE-7ABCF4EE9BA4}"/>
    <cellStyle name="20% - Accent2 3 3 2 3 2" xfId="16890" xr:uid="{B0AA2F3A-7FE6-4024-A566-A9DB518BB475}"/>
    <cellStyle name="20% - Accent2 3 3 2 4" xfId="13326" xr:uid="{C4E52BDF-33E0-4B95-90F6-5C318E689EFF}"/>
    <cellStyle name="20% - Accent2 3 3 2 4 2" xfId="22053" xr:uid="{269352DF-6A04-4D2A-871B-72D5F36BB04D}"/>
    <cellStyle name="20% - Accent2 3 3 2 5" xfId="13327" xr:uid="{2ABD4D6C-3688-4C40-B830-604B9995E15C}"/>
    <cellStyle name="20% - Accent2 3 3 2 5 2" xfId="22054" xr:uid="{525CE57C-9B16-48B1-AE47-F561B5CABC83}"/>
    <cellStyle name="20% - Accent2 3 3 2 6" xfId="16888" xr:uid="{E29A410A-4C06-4B86-ABC8-D6DA3533059F}"/>
    <cellStyle name="20% - Accent2 3 3 3" xfId="1929" xr:uid="{7328A0C4-E235-4E17-97F4-60EAA7F84C42}"/>
    <cellStyle name="20% - Accent2 3 3 3 2" xfId="16891" xr:uid="{AF386B51-F547-49C3-8039-1AADD69A4920}"/>
    <cellStyle name="20% - Accent2 3 3 4" xfId="1930" xr:uid="{FA21C0EB-5729-47D6-9F1E-359C7E1A8F5F}"/>
    <cellStyle name="20% - Accent2 3 3 4 2" xfId="16892" xr:uid="{6611EB5C-A278-429B-AEDA-05AA0AEF4D51}"/>
    <cellStyle name="20% - Accent2 3 3 5" xfId="1931" xr:uid="{58BB86B2-2AE7-4457-AE7B-389303974ED4}"/>
    <cellStyle name="20% - Accent2 3 3 5 2" xfId="16893" xr:uid="{947EFFAF-3E9E-4BE8-807C-D434082A385E}"/>
    <cellStyle name="20% - Accent2 3 3 6" xfId="13328" xr:uid="{33A893E1-0808-444C-9A13-771E1AD856F5}"/>
    <cellStyle name="20% - Accent2 3 3 6 2" xfId="22055" xr:uid="{98551A63-FBF9-4B45-B96E-4BA2EDD57E76}"/>
    <cellStyle name="20% - Accent2 3 3_Template A new" xfId="1932" xr:uid="{00000000-0005-0000-0000-00006E080000}"/>
    <cellStyle name="20% - Accent2 3 4" xfId="1933" xr:uid="{00000000-0005-0000-0000-00006F080000}"/>
    <cellStyle name="20% - Accent2 3 4 2" xfId="1934" xr:uid="{B46D8276-C405-4434-9E90-2BA464FACA84}"/>
    <cellStyle name="20% - Accent2 3 4 2 2" xfId="1935" xr:uid="{BAA4458B-E99C-417E-815D-4B1EC47829AF}"/>
    <cellStyle name="20% - Accent2 3 4 2 2 2" xfId="16895" xr:uid="{54FCB00F-AA6B-4B4B-8C72-11C1BD0C8D62}"/>
    <cellStyle name="20% - Accent2 3 4 2 3" xfId="1936" xr:uid="{00A26765-70E8-4CCD-BEE2-6F3A29EF0DF8}"/>
    <cellStyle name="20% - Accent2 3 4 2 3 2" xfId="16896" xr:uid="{AD98DF58-8CCC-407A-BA74-EC8F482445C7}"/>
    <cellStyle name="20% - Accent2 3 4 2 4" xfId="13329" xr:uid="{6B3CCBA0-2ACF-4691-A07B-0E2357421A77}"/>
    <cellStyle name="20% - Accent2 3 4 2 4 2" xfId="22056" xr:uid="{F41F7CEC-3D58-4798-9175-33C0CB82BA83}"/>
    <cellStyle name="20% - Accent2 3 4 2 5" xfId="13330" xr:uid="{9889B00E-C533-4A2B-B2D6-B3CD4D3E96A8}"/>
    <cellStyle name="20% - Accent2 3 4 2 5 2" xfId="22057" xr:uid="{F5D9F0DB-1236-4639-8D5B-F0BBC44F831F}"/>
    <cellStyle name="20% - Accent2 3 4 2 6" xfId="16894" xr:uid="{C8BE99DC-0077-4AC0-B9AF-91B66A951266}"/>
    <cellStyle name="20% - Accent2 3 4 3" xfId="1937" xr:uid="{37106088-0B3C-47DA-8333-9B7B4A59E871}"/>
    <cellStyle name="20% - Accent2 3 4 3 2" xfId="16897" xr:uid="{2A3C248F-5E07-4AE3-BE35-BC5CC83B9B3B}"/>
    <cellStyle name="20% - Accent2 3 4 4" xfId="1938" xr:uid="{A0C83618-7546-40ED-A006-A994169EC1DF}"/>
    <cellStyle name="20% - Accent2 3 4 4 2" xfId="16898" xr:uid="{711ADD0A-4B4E-4D4F-9C5C-256DF528579F}"/>
    <cellStyle name="20% - Accent2 3 4 5" xfId="1939" xr:uid="{C915B256-F035-413C-B6EF-033CD90C4768}"/>
    <cellStyle name="20% - Accent2 3 4 5 2" xfId="16899" xr:uid="{17F28C93-7AE5-4E4C-A5C3-9A1DAA6B123E}"/>
    <cellStyle name="20% - Accent2 3 4 6" xfId="13331" xr:uid="{82534A54-E2A3-4BF2-B593-7FF21293E5A8}"/>
    <cellStyle name="20% - Accent2 3 4 6 2" xfId="22058" xr:uid="{2D70AE69-25D5-43DF-80D2-34D8638D2A43}"/>
    <cellStyle name="20% - Accent2 3 4_Template A new" xfId="1940" xr:uid="{00000000-0005-0000-0000-000079080000}"/>
    <cellStyle name="20% - Accent2 3 5" xfId="1941" xr:uid="{00000000-0005-0000-0000-00007A080000}"/>
    <cellStyle name="20% - Accent2 3 5 2" xfId="1942" xr:uid="{1609BAA5-69E0-407B-9B03-483F8B86ECF7}"/>
    <cellStyle name="20% - Accent2 3 5 2 2" xfId="1943" xr:uid="{828AC205-BAF5-4373-B0F2-ABDB580F2E48}"/>
    <cellStyle name="20% - Accent2 3 5 2 2 2" xfId="16901" xr:uid="{5C717386-61A2-4A4A-A054-F3C1B7AAD9CC}"/>
    <cellStyle name="20% - Accent2 3 5 2 3" xfId="1944" xr:uid="{CD0352B4-0A7A-43B9-AB03-A39289FD1F14}"/>
    <cellStyle name="20% - Accent2 3 5 2 3 2" xfId="16902" xr:uid="{E964A99C-0BD0-4EA4-A93A-7436721962F6}"/>
    <cellStyle name="20% - Accent2 3 5 2 4" xfId="13332" xr:uid="{035FB8BE-43A6-4A60-A205-F6304D06D44A}"/>
    <cellStyle name="20% - Accent2 3 5 2 4 2" xfId="22059" xr:uid="{735162A3-13F7-4267-8C3B-6EA712045BC2}"/>
    <cellStyle name="20% - Accent2 3 5 2 5" xfId="13333" xr:uid="{38A73419-805B-453C-AEC8-2B6E6BBF0742}"/>
    <cellStyle name="20% - Accent2 3 5 2 5 2" xfId="22060" xr:uid="{FF8D6175-4ACA-49A5-844F-F856566BABEA}"/>
    <cellStyle name="20% - Accent2 3 5 2 6" xfId="16900" xr:uid="{ABEB60B9-17A2-4CE4-A60A-CED533C66A1A}"/>
    <cellStyle name="20% - Accent2 3 5 3" xfId="1945" xr:uid="{901F7FF3-4888-479E-BA06-F8D8D2E43BE3}"/>
    <cellStyle name="20% - Accent2 3 5 3 2" xfId="16903" xr:uid="{49DD600F-2839-45EE-8891-46C9EF83636B}"/>
    <cellStyle name="20% - Accent2 3 5 4" xfId="1946" xr:uid="{849B0FA3-98CB-4845-A397-C2340390E50F}"/>
    <cellStyle name="20% - Accent2 3 5 4 2" xfId="16904" xr:uid="{2D5279A2-4DDA-428D-AE24-81BE6DA747EF}"/>
    <cellStyle name="20% - Accent2 3 5 5" xfId="1947" xr:uid="{4D037604-1BCE-4C0A-B463-3BF5247FDC85}"/>
    <cellStyle name="20% - Accent2 3 5 5 2" xfId="16905" xr:uid="{BB79D300-1534-4BBF-82DF-B1B24F1DE1BF}"/>
    <cellStyle name="20% - Accent2 3 5 6" xfId="13334" xr:uid="{29011D68-0DAB-4149-9287-E7CE3E3A1933}"/>
    <cellStyle name="20% - Accent2 3 5 6 2" xfId="22061" xr:uid="{457E7BED-3D31-4489-9177-4816AD647D21}"/>
    <cellStyle name="20% - Accent2 3 5_Template A new" xfId="1948" xr:uid="{00000000-0005-0000-0000-000084080000}"/>
    <cellStyle name="20% - Accent2 3 6" xfId="1949" xr:uid="{F1268EDB-55A0-4E19-9B9A-E18281497842}"/>
    <cellStyle name="20% - Accent2 3 6 2" xfId="1950" xr:uid="{2F27BDE6-A083-4954-906B-9E04A9ABE6AB}"/>
    <cellStyle name="20% - Accent2 3 6 2 2" xfId="1951" xr:uid="{9FF6A2B5-6E7E-4AA4-977D-3F69E80D804A}"/>
    <cellStyle name="20% - Accent2 3 6 2 2 2" xfId="16908" xr:uid="{D0FA39F5-7711-4B76-B402-F12464C9D260}"/>
    <cellStyle name="20% - Accent2 3 6 2 3" xfId="1952" xr:uid="{708F5496-B26F-422A-9477-2FD420D075E3}"/>
    <cellStyle name="20% - Accent2 3 6 2 3 2" xfId="16909" xr:uid="{81276709-8620-4668-A899-DF44688576D7}"/>
    <cellStyle name="20% - Accent2 3 6 2 4" xfId="13335" xr:uid="{F8B420E7-1BB6-49A5-8B96-B37195FDE0BC}"/>
    <cellStyle name="20% - Accent2 3 6 2 4 2" xfId="22062" xr:uid="{9357A399-6B9F-4960-B524-B48DA05D530C}"/>
    <cellStyle name="20% - Accent2 3 6 2 5" xfId="13336" xr:uid="{55925D8E-E311-4AD6-9FB6-0AECEBBFAF27}"/>
    <cellStyle name="20% - Accent2 3 6 2 5 2" xfId="22063" xr:uid="{BA0744CB-048A-41C1-BB8C-671B99A12836}"/>
    <cellStyle name="20% - Accent2 3 6 2 6" xfId="16907" xr:uid="{28B16D4D-D043-464F-8FA2-3D96A6D70336}"/>
    <cellStyle name="20% - Accent2 3 6 3" xfId="1953" xr:uid="{96E261DB-EAC2-478A-B9B6-3FBA4D41391B}"/>
    <cellStyle name="20% - Accent2 3 6 3 2" xfId="16910" xr:uid="{4FACA7BD-F73D-4BE2-896A-09EF857CBBB0}"/>
    <cellStyle name="20% - Accent2 3 6 4" xfId="1954" xr:uid="{E1443999-E022-4D67-B351-1D2E193FA18B}"/>
    <cellStyle name="20% - Accent2 3 6 4 2" xfId="16911" xr:uid="{F1E79717-E2C5-4BBC-BAF3-FBBEE08F86A2}"/>
    <cellStyle name="20% - Accent2 3 6 5" xfId="13337" xr:uid="{AEFB1C27-CD52-4047-A5BC-D41B07F7D025}"/>
    <cellStyle name="20% - Accent2 3 6 5 2" xfId="22064" xr:uid="{B7E452CE-E533-450C-AB65-C0CD38542659}"/>
    <cellStyle name="20% - Accent2 3 6 6" xfId="13338" xr:uid="{F6A3CFC9-251C-4E50-9C09-0F36FBF70178}"/>
    <cellStyle name="20% - Accent2 3 6 6 2" xfId="22065" xr:uid="{A1332760-DE83-4AFA-B156-18AD3049DAA8}"/>
    <cellStyle name="20% - Accent2 3 6 7" xfId="16906" xr:uid="{A234646C-CA1A-4C65-B960-F5ECBECF940E}"/>
    <cellStyle name="20% - Accent2 3 6_Template A new" xfId="1955" xr:uid="{00000000-0005-0000-0000-00008F080000}"/>
    <cellStyle name="20% - Accent2 3 7" xfId="1956" xr:uid="{5894DAE9-9B83-4B29-98B4-C5DF3CFCD85E}"/>
    <cellStyle name="20% - Accent2 3 7 2" xfId="1957" xr:uid="{647B2A93-BEAF-474B-9583-58EA8FA5622C}"/>
    <cellStyle name="20% - Accent2 3 7 2 2" xfId="1958" xr:uid="{545DCAFB-BF09-4DC7-8BF8-6D1023B6C95C}"/>
    <cellStyle name="20% - Accent2 3 7 2 2 2" xfId="16914" xr:uid="{A446EB48-3C2D-4B61-84AD-34E5BB1EAB91}"/>
    <cellStyle name="20% - Accent2 3 7 2 3" xfId="1959" xr:uid="{77734113-CDD6-4472-ABF9-469E2481D5CE}"/>
    <cellStyle name="20% - Accent2 3 7 2 3 2" xfId="16915" xr:uid="{151B5FAB-2824-4C9D-A59A-3ACFE4FF51BA}"/>
    <cellStyle name="20% - Accent2 3 7 2 4" xfId="13339" xr:uid="{7494E464-A447-4D93-8460-9CD565CF9050}"/>
    <cellStyle name="20% - Accent2 3 7 2 4 2" xfId="22066" xr:uid="{DC92CA00-0080-4751-B526-0C0CE9024F20}"/>
    <cellStyle name="20% - Accent2 3 7 2 5" xfId="13340" xr:uid="{0A93B3C3-C0EF-4DBD-B94E-DD46C45FE54F}"/>
    <cellStyle name="20% - Accent2 3 7 2 5 2" xfId="22067" xr:uid="{4D56A620-A810-4B89-A32E-3C15B3215B0D}"/>
    <cellStyle name="20% - Accent2 3 7 2 6" xfId="16913" xr:uid="{289BFBCB-FA9F-4DDF-84C0-D2A5F62B7E72}"/>
    <cellStyle name="20% - Accent2 3 7 3" xfId="1960" xr:uid="{1C9A4EF9-55DC-4053-B457-BBDD50D39FFB}"/>
    <cellStyle name="20% - Accent2 3 7 3 2" xfId="16916" xr:uid="{26F228C0-D42A-4229-8571-327F88DCAEE7}"/>
    <cellStyle name="20% - Accent2 3 7 4" xfId="1961" xr:uid="{67673D72-16A6-4A8F-98E7-7B7297876327}"/>
    <cellStyle name="20% - Accent2 3 7 4 2" xfId="16917" xr:uid="{341E1E51-4A8B-4F71-BF31-7FE1FD659111}"/>
    <cellStyle name="20% - Accent2 3 7 5" xfId="13341" xr:uid="{FBA90ED7-FE9A-4E30-97A7-021348C41C4F}"/>
    <cellStyle name="20% - Accent2 3 7 5 2" xfId="22068" xr:uid="{8AFFA4D6-80C7-440A-AE15-D754330237CD}"/>
    <cellStyle name="20% - Accent2 3 7 6" xfId="13342" xr:uid="{BCB49641-8BC4-4199-9C8A-B3A44B6B60D7}"/>
    <cellStyle name="20% - Accent2 3 7 6 2" xfId="22069" xr:uid="{5583DFF8-19AE-4F55-8B07-2ADAB7396645}"/>
    <cellStyle name="20% - Accent2 3 7 7" xfId="16912" xr:uid="{B52F1A24-3247-42B3-BE2D-657C0B437072}"/>
    <cellStyle name="20% - Accent2 3 7_Template A new" xfId="1962" xr:uid="{00000000-0005-0000-0000-00009A080000}"/>
    <cellStyle name="20% - Accent2 3 8" xfId="1963" xr:uid="{17D8D1CA-F551-4BCC-8E66-1DBD4264AC2C}"/>
    <cellStyle name="20% - Accent2 3 8 2" xfId="1964" xr:uid="{D7456D35-6D4E-4C2D-86A4-B9865CE75070}"/>
    <cellStyle name="20% - Accent2 3 8 2 2" xfId="1965" xr:uid="{78598842-57F4-4B39-8896-DCAA7B011158}"/>
    <cellStyle name="20% - Accent2 3 8 2 2 2" xfId="16920" xr:uid="{26EF47CE-0A9C-4C1E-B3BF-8F46B549E757}"/>
    <cellStyle name="20% - Accent2 3 8 2 3" xfId="1966" xr:uid="{0B9EB6B3-34B6-4193-AB25-E82D5CD5C252}"/>
    <cellStyle name="20% - Accent2 3 8 2 3 2" xfId="16921" xr:uid="{9F9DA1E0-E6F0-4DA8-8916-E0362E19F676}"/>
    <cellStyle name="20% - Accent2 3 8 2 4" xfId="13343" xr:uid="{E87A3514-00BF-449E-BDAB-82C52C247A86}"/>
    <cellStyle name="20% - Accent2 3 8 2 4 2" xfId="22070" xr:uid="{550E6335-B28E-4D14-A2FA-D40CD764DC53}"/>
    <cellStyle name="20% - Accent2 3 8 2 5" xfId="13344" xr:uid="{0EDA7685-6997-4169-98DD-565A34259D68}"/>
    <cellStyle name="20% - Accent2 3 8 2 5 2" xfId="22071" xr:uid="{3070D08D-4350-419F-9683-0126ACB5C3BD}"/>
    <cellStyle name="20% - Accent2 3 8 2 6" xfId="16919" xr:uid="{1EA45DAD-98EE-486A-978A-525069A83926}"/>
    <cellStyle name="20% - Accent2 3 8 3" xfId="1967" xr:uid="{2E2B1A71-E17B-43B1-BDD2-B6E8B36AA8A9}"/>
    <cellStyle name="20% - Accent2 3 8 3 2" xfId="16922" xr:uid="{EC148A4F-AD9E-4BBE-8F18-DEBD1AFA5C9F}"/>
    <cellStyle name="20% - Accent2 3 8 4" xfId="1968" xr:uid="{E4196E20-72B6-433C-BA45-29C5DACB8B33}"/>
    <cellStyle name="20% - Accent2 3 8 4 2" xfId="16923" xr:uid="{65493AD2-F23D-4014-9FA8-F014BF76C819}"/>
    <cellStyle name="20% - Accent2 3 8 5" xfId="13345" xr:uid="{17CA6BF2-FD23-4CA7-A601-065413E650FD}"/>
    <cellStyle name="20% - Accent2 3 8 5 2" xfId="22072" xr:uid="{FF419180-6ACB-4082-B708-78B81FEF8254}"/>
    <cellStyle name="20% - Accent2 3 8 6" xfId="13346" xr:uid="{57F000CA-2BAA-44C8-AB66-52EB8B7C2D31}"/>
    <cellStyle name="20% - Accent2 3 8 6 2" xfId="22073" xr:uid="{745C3E9C-5813-4C9C-86FC-476562C3EFEF}"/>
    <cellStyle name="20% - Accent2 3 8 7" xfId="16918" xr:uid="{35BA2A27-A923-4E37-AF70-4FF38C98D614}"/>
    <cellStyle name="20% - Accent2 3 8_Template A new" xfId="1969" xr:uid="{00000000-0005-0000-0000-0000A5080000}"/>
    <cellStyle name="20% - Accent2 3 9" xfId="1970" xr:uid="{45EEE2B0-8F1B-4DA3-8335-E3CBF1C51EF3}"/>
    <cellStyle name="20% - Accent2 3 9 2" xfId="1971" xr:uid="{EC10F320-0297-4748-A0E4-A87424FC5EF3}"/>
    <cellStyle name="20% - Accent2 3 9 2 2" xfId="16925" xr:uid="{38FFAB73-0502-4DBB-9B07-782AB72E4C31}"/>
    <cellStyle name="20% - Accent2 3 9 3" xfId="1972" xr:uid="{258018DE-880C-418A-AEF3-7BB03200B3C5}"/>
    <cellStyle name="20% - Accent2 3 9 3 2" xfId="16926" xr:uid="{BFAAA90E-7E04-463D-8434-492335A98401}"/>
    <cellStyle name="20% - Accent2 3 9 4" xfId="13347" xr:uid="{AE2CF169-5019-4B11-B32E-F4AE8BC43BEF}"/>
    <cellStyle name="20% - Accent2 3 9 4 2" xfId="22074" xr:uid="{9C5E1354-8979-427D-929D-A96BB6F773AB}"/>
    <cellStyle name="20% - Accent2 3 9 5" xfId="13348" xr:uid="{61F8E0B5-7380-4367-88D6-7EB19A62ACE7}"/>
    <cellStyle name="20% - Accent2 3 9 5 2" xfId="22075" xr:uid="{7741E3AB-D245-4070-BC3D-9F2B38AEB079}"/>
    <cellStyle name="20% - Accent2 3 9 6" xfId="16924" xr:uid="{44205329-DFD9-4BF3-81BD-525E3366BAF4}"/>
    <cellStyle name="20% - Accent2 3_ECO Targets" xfId="1973" xr:uid="{00000000-0005-0000-0000-0000AB080000}"/>
    <cellStyle name="20% - Accent2 30" xfId="1974" xr:uid="{00000000-0005-0000-0000-0000AC080000}"/>
    <cellStyle name="20% - Accent2 31" xfId="1975" xr:uid="{00000000-0005-0000-0000-0000AD080000}"/>
    <cellStyle name="20% - Accent2 32" xfId="1976" xr:uid="{00000000-0005-0000-0000-0000AE080000}"/>
    <cellStyle name="20% - Accent2 33" xfId="1977" xr:uid="{00000000-0005-0000-0000-0000AF080000}"/>
    <cellStyle name="20% - Accent2 34" xfId="1978" xr:uid="{00000000-0005-0000-0000-0000B0080000}"/>
    <cellStyle name="20% - Accent2 35" xfId="1979" xr:uid="{00000000-0005-0000-0000-0000B1080000}"/>
    <cellStyle name="20% - Accent2 36" xfId="1980" xr:uid="{00000000-0005-0000-0000-0000B2080000}"/>
    <cellStyle name="20% - Accent2 37" xfId="1981" xr:uid="{00000000-0005-0000-0000-0000B3080000}"/>
    <cellStyle name="20% - Accent2 38" xfId="1982" xr:uid="{00000000-0005-0000-0000-0000B4080000}"/>
    <cellStyle name="20% - Accent2 39" xfId="1983" xr:uid="{00000000-0005-0000-0000-0000B5080000}"/>
    <cellStyle name="20% - Accent2 4" xfId="1984" xr:uid="{00000000-0005-0000-0000-0000B6080000}"/>
    <cellStyle name="20% - Accent2 4 10" xfId="1985" xr:uid="{DE34DD79-5F11-4F6E-96C4-0C792972C198}"/>
    <cellStyle name="20% - Accent2 4 10 2" xfId="16927" xr:uid="{6AB9D40A-07EA-489B-85AC-7CE7662FDB4D}"/>
    <cellStyle name="20% - Accent2 4 11" xfId="1986" xr:uid="{0D8360C4-0F3A-4892-ADAE-3D1F7AF77158}"/>
    <cellStyle name="20% - Accent2 4 11 2" xfId="16928" xr:uid="{7B78C531-F5EA-48F1-94F5-7817B99D76F2}"/>
    <cellStyle name="20% - Accent2 4 12" xfId="1987" xr:uid="{7DB1A6D3-E929-4B27-B24C-B408600BD8CA}"/>
    <cellStyle name="20% - Accent2 4 12 2" xfId="16929" xr:uid="{D1A9B589-854C-4643-9825-A50EA38FBAF8}"/>
    <cellStyle name="20% - Accent2 4 13" xfId="13349" xr:uid="{F2A9FDEB-C5CF-4D13-9066-30BDE22F5A46}"/>
    <cellStyle name="20% - Accent2 4 13 2" xfId="22076" xr:uid="{9F311EF6-A86C-4ABC-8628-95C98E1C3113}"/>
    <cellStyle name="20% - Accent2 4 2" xfId="1988" xr:uid="{C7F1843C-9421-45C7-A7B8-1506CA308037}"/>
    <cellStyle name="20% - Accent2 4 2 2" xfId="1989" xr:uid="{D9F66805-C51E-41C6-9FC9-D5CA11EA4527}"/>
    <cellStyle name="20% - Accent2 4 2 2 2" xfId="1990" xr:uid="{2059A91A-7C5D-43CB-B017-39B7B6FB3A01}"/>
    <cellStyle name="20% - Accent2 4 2 2 2 2" xfId="16932" xr:uid="{5B41C8B1-C558-46E9-8B66-444A78A66133}"/>
    <cellStyle name="20% - Accent2 4 2 2 3" xfId="1991" xr:uid="{5E78CBB7-C9AF-4D4D-82EC-4D39ADD862E6}"/>
    <cellStyle name="20% - Accent2 4 2 2 3 2" xfId="16933" xr:uid="{FCC46B26-0CD1-46BA-8BBA-D64DCA3C98DF}"/>
    <cellStyle name="20% - Accent2 4 2 2 4" xfId="13350" xr:uid="{FCB0FC11-E435-4C18-8F37-81877D2EDAC8}"/>
    <cellStyle name="20% - Accent2 4 2 2 4 2" xfId="22077" xr:uid="{BDB95BD3-D9E9-47EA-82D1-DE39D11A4F75}"/>
    <cellStyle name="20% - Accent2 4 2 2 5" xfId="13351" xr:uid="{0EDE7805-EB57-4E81-BD30-EEDCBB5090CA}"/>
    <cellStyle name="20% - Accent2 4 2 2 5 2" xfId="22078" xr:uid="{40134BCC-DBFC-4BFB-BCAA-F2C31F09FDF7}"/>
    <cellStyle name="20% - Accent2 4 2 2 6" xfId="16931" xr:uid="{1D9E299A-07C6-4D83-B3F3-EEB9B00238D6}"/>
    <cellStyle name="20% - Accent2 4 2 3" xfId="1992" xr:uid="{71A2A050-D08B-4FBF-96D7-3721C795B5F0}"/>
    <cellStyle name="20% - Accent2 4 2 3 2" xfId="16934" xr:uid="{875F1F8A-3337-44E0-9EB1-839B6EEDF85B}"/>
    <cellStyle name="20% - Accent2 4 2 4" xfId="1993" xr:uid="{130E57E7-4ECA-4E64-8886-1FE585A55B76}"/>
    <cellStyle name="20% - Accent2 4 2 4 2" xfId="16935" xr:uid="{4063522B-EF11-40E4-8EBB-409A4AAF8AB3}"/>
    <cellStyle name="20% - Accent2 4 2 5" xfId="13352" xr:uid="{C6FE7BE5-DB2D-4290-BF22-5B4410DA53F9}"/>
    <cellStyle name="20% - Accent2 4 2 5 2" xfId="22079" xr:uid="{FFBD3618-DE8B-4ECC-999B-71B3CF2A426E}"/>
    <cellStyle name="20% - Accent2 4 2 6" xfId="13353" xr:uid="{5DDFE0CB-9BE3-4DEF-803C-7C3AACD76488}"/>
    <cellStyle name="20% - Accent2 4 2 6 2" xfId="22080" xr:uid="{9E3FEE7A-F89B-478B-BA3E-63246EF20EC6}"/>
    <cellStyle name="20% - Accent2 4 2 7" xfId="16930" xr:uid="{85E7F983-A831-4962-B8E1-FC3BA2C729A5}"/>
    <cellStyle name="20% - Accent2 4 2_Template A new" xfId="1994" xr:uid="{00000000-0005-0000-0000-0000C5080000}"/>
    <cellStyle name="20% - Accent2 4 3" xfId="1995" xr:uid="{6C5FB5B5-EBDE-4614-966E-FA320E52148B}"/>
    <cellStyle name="20% - Accent2 4 3 2" xfId="1996" xr:uid="{B25DE4E5-8AB7-484C-868D-8238C506138D}"/>
    <cellStyle name="20% - Accent2 4 3 2 2" xfId="1997" xr:uid="{8FABD058-3A45-45CA-9A91-17C0BB19FA5A}"/>
    <cellStyle name="20% - Accent2 4 3 2 2 2" xfId="16938" xr:uid="{0CFD3757-E893-4374-A5CB-D7D6DDC7FEE0}"/>
    <cellStyle name="20% - Accent2 4 3 2 3" xfId="1998" xr:uid="{13961295-C947-4D75-9E51-5DCFB51CBC95}"/>
    <cellStyle name="20% - Accent2 4 3 2 3 2" xfId="16939" xr:uid="{2CF33862-2964-47F6-8CC0-C124C232A8D0}"/>
    <cellStyle name="20% - Accent2 4 3 2 4" xfId="13354" xr:uid="{54BDAEBA-9076-46BE-AF28-150B7B22E2F0}"/>
    <cellStyle name="20% - Accent2 4 3 2 4 2" xfId="22081" xr:uid="{EC8DF7F7-C9CB-4F29-8B12-B114F4BC30A5}"/>
    <cellStyle name="20% - Accent2 4 3 2 5" xfId="13355" xr:uid="{7E5E76D9-3A21-44AB-9AB8-F2BBB4F55198}"/>
    <cellStyle name="20% - Accent2 4 3 2 5 2" xfId="22082" xr:uid="{77E587BD-311A-4C65-AED9-B86C482D01CF}"/>
    <cellStyle name="20% - Accent2 4 3 2 6" xfId="16937" xr:uid="{33FE99FD-D074-4ABE-A786-ACFD178DEBD1}"/>
    <cellStyle name="20% - Accent2 4 3 3" xfId="1999" xr:uid="{069ECD77-7143-444F-9F66-B02D37BDF1BD}"/>
    <cellStyle name="20% - Accent2 4 3 3 2" xfId="16940" xr:uid="{D5D1E088-B258-440C-8F55-DB54FACB2AAC}"/>
    <cellStyle name="20% - Accent2 4 3 4" xfId="2000" xr:uid="{2EEBCBE6-9982-4E8F-8B24-54010F859FAF}"/>
    <cellStyle name="20% - Accent2 4 3 4 2" xfId="16941" xr:uid="{75289291-ED1F-48E7-94C0-B91023DC25E0}"/>
    <cellStyle name="20% - Accent2 4 3 5" xfId="13356" xr:uid="{A32A8829-6BA9-4515-81BC-213BF115AE6B}"/>
    <cellStyle name="20% - Accent2 4 3 5 2" xfId="22083" xr:uid="{EB9D5DED-D7F5-435A-B1DF-9B42808F2A93}"/>
    <cellStyle name="20% - Accent2 4 3 6" xfId="13357" xr:uid="{DC3DF6E1-FE5D-4819-A553-92A57E59C759}"/>
    <cellStyle name="20% - Accent2 4 3 6 2" xfId="22084" xr:uid="{405ADCC5-799D-4790-B030-4023E8D46E23}"/>
    <cellStyle name="20% - Accent2 4 3 7" xfId="16936" xr:uid="{1DFC8AB2-9751-43B1-83E7-00F6B381F813}"/>
    <cellStyle name="20% - Accent2 4 4" xfId="2001" xr:uid="{1228511D-AA8A-4F16-87A1-1EDA24B127F9}"/>
    <cellStyle name="20% - Accent2 4 4 2" xfId="2002" xr:uid="{7DE83B5A-F6D3-41B0-B7F8-9031D4401FC6}"/>
    <cellStyle name="20% - Accent2 4 4 2 2" xfId="2003" xr:uid="{2BFA52AC-F455-4B58-9CD4-F6CFCFBADD13}"/>
    <cellStyle name="20% - Accent2 4 4 2 2 2" xfId="16944" xr:uid="{2BD85F52-1F06-4B06-99AC-4B7DC2BB9E9E}"/>
    <cellStyle name="20% - Accent2 4 4 2 3" xfId="2004" xr:uid="{092A762B-CB07-4673-860D-DBAE1F4C3CE1}"/>
    <cellStyle name="20% - Accent2 4 4 2 3 2" xfId="16945" xr:uid="{552FAF12-FA6E-4D8E-95B7-8FC94C66A258}"/>
    <cellStyle name="20% - Accent2 4 4 2 4" xfId="13358" xr:uid="{32DFD369-7D3C-4514-B36D-B9DE4D20FB4E}"/>
    <cellStyle name="20% - Accent2 4 4 2 4 2" xfId="22085" xr:uid="{B202CD4E-285B-40B2-B044-876B7968181B}"/>
    <cellStyle name="20% - Accent2 4 4 2 5" xfId="13359" xr:uid="{F62F607F-133C-4941-BBC7-44C17B9B8705}"/>
    <cellStyle name="20% - Accent2 4 4 2 5 2" xfId="22086" xr:uid="{FE5AC8D6-8FC0-4B06-B487-2768915CADB1}"/>
    <cellStyle name="20% - Accent2 4 4 2 6" xfId="16943" xr:uid="{1F128D5E-71AC-42FD-810B-A61383F2696D}"/>
    <cellStyle name="20% - Accent2 4 4 3" xfId="2005" xr:uid="{352BF014-0774-4EC3-BD34-DC1DB50554F9}"/>
    <cellStyle name="20% - Accent2 4 4 3 2" xfId="16946" xr:uid="{643176AA-FA31-455F-BE31-6A70CD400393}"/>
    <cellStyle name="20% - Accent2 4 4 4" xfId="2006" xr:uid="{36F692AB-2FAD-432B-B7B0-9AF76F484138}"/>
    <cellStyle name="20% - Accent2 4 4 4 2" xfId="16947" xr:uid="{2BB4BA22-DEB7-47D9-A804-C493A65785FC}"/>
    <cellStyle name="20% - Accent2 4 4 5" xfId="13360" xr:uid="{5C5750BF-F358-4205-B315-ABE7BD6E2917}"/>
    <cellStyle name="20% - Accent2 4 4 5 2" xfId="22087" xr:uid="{3BB141A7-4AA1-40E2-9908-96C7C43C2AD7}"/>
    <cellStyle name="20% - Accent2 4 4 6" xfId="13361" xr:uid="{008C5A7A-1613-463D-8FCC-F0A2BEC5204E}"/>
    <cellStyle name="20% - Accent2 4 4 6 2" xfId="22088" xr:uid="{FD01546D-A5BF-4103-943F-B15BD55CE2E0}"/>
    <cellStyle name="20% - Accent2 4 4 7" xfId="16942" xr:uid="{6A473BDF-50FE-4A36-8D58-90E56A536CA5}"/>
    <cellStyle name="20% - Accent2 4 5" xfId="2007" xr:uid="{932ECE78-87E5-4370-8678-D0C175778D73}"/>
    <cellStyle name="20% - Accent2 4 5 2" xfId="2008" xr:uid="{FDCC9114-F3AA-49AC-925F-14F894AB1C91}"/>
    <cellStyle name="20% - Accent2 4 5 2 2" xfId="2009" xr:uid="{AD3B7B02-270E-4D81-A3EB-5972645D58C3}"/>
    <cellStyle name="20% - Accent2 4 5 2 2 2" xfId="16950" xr:uid="{EADA7B15-D201-4554-8D7D-3A4E2457D77A}"/>
    <cellStyle name="20% - Accent2 4 5 2 3" xfId="2010" xr:uid="{5C18F57E-8456-494F-AD96-215FA131115F}"/>
    <cellStyle name="20% - Accent2 4 5 2 3 2" xfId="16951" xr:uid="{FAC1AD99-704D-4F0C-B04E-90E6B5EF3943}"/>
    <cellStyle name="20% - Accent2 4 5 2 4" xfId="13362" xr:uid="{D67A379D-1D5C-44C1-B1EA-D239D6FFB4DF}"/>
    <cellStyle name="20% - Accent2 4 5 2 4 2" xfId="22089" xr:uid="{412849E1-E87F-404D-B2C4-E1C7D62013F3}"/>
    <cellStyle name="20% - Accent2 4 5 2 5" xfId="13363" xr:uid="{6321ECB4-AF06-4A16-AD28-2787940BB08B}"/>
    <cellStyle name="20% - Accent2 4 5 2 5 2" xfId="22090" xr:uid="{9745F681-57A7-4208-94C2-4EB3A500894A}"/>
    <cellStyle name="20% - Accent2 4 5 2 6" xfId="16949" xr:uid="{319E2C49-5354-4BC9-9EEC-99A74DFE6C6C}"/>
    <cellStyle name="20% - Accent2 4 5 3" xfId="2011" xr:uid="{5F15BCE7-2061-4806-9E3F-A955F3BF2B71}"/>
    <cellStyle name="20% - Accent2 4 5 3 2" xfId="16952" xr:uid="{9DC0D489-A479-421E-B33B-6D987E27E351}"/>
    <cellStyle name="20% - Accent2 4 5 4" xfId="2012" xr:uid="{F512BB0B-27E9-4B1E-AEB7-3E3B800DA2DD}"/>
    <cellStyle name="20% - Accent2 4 5 4 2" xfId="16953" xr:uid="{DA7F06D4-7E8D-42F0-A9DC-C7E88F0FFB61}"/>
    <cellStyle name="20% - Accent2 4 5 5" xfId="13364" xr:uid="{6F28904F-B8E3-4D15-942D-CA58CC258D91}"/>
    <cellStyle name="20% - Accent2 4 5 5 2" xfId="22091" xr:uid="{C45A0463-CAA5-406A-B47F-439E383AD7E5}"/>
    <cellStyle name="20% - Accent2 4 5 6" xfId="13365" xr:uid="{56A91E3F-DB0C-4AED-8706-594565F766B6}"/>
    <cellStyle name="20% - Accent2 4 5 6 2" xfId="22092" xr:uid="{7EC9AC1A-4FE9-4671-9D8C-F9D93AAAABE5}"/>
    <cellStyle name="20% - Accent2 4 5 7" xfId="16948" xr:uid="{78766883-B225-40CB-A376-BA02900DB7DD}"/>
    <cellStyle name="20% - Accent2 4 6" xfId="2013" xr:uid="{13ABD9B1-061A-491D-8C2C-D4A787DAD795}"/>
    <cellStyle name="20% - Accent2 4 6 2" xfId="2014" xr:uid="{9A754C06-D648-4658-9F6C-0C3AACD84D41}"/>
    <cellStyle name="20% - Accent2 4 6 2 2" xfId="2015" xr:uid="{99437D75-6D1D-4C9B-A7BE-7475C7E76672}"/>
    <cellStyle name="20% - Accent2 4 6 2 2 2" xfId="16956" xr:uid="{B51DAB58-85F4-4ED3-96CC-C3E6A6CF0A8B}"/>
    <cellStyle name="20% - Accent2 4 6 2 3" xfId="2016" xr:uid="{0C754985-E9D0-452F-BE49-B04FA444E6CA}"/>
    <cellStyle name="20% - Accent2 4 6 2 3 2" xfId="16957" xr:uid="{A1AFF86B-001D-4DDD-A5FB-82D3A9E2EF46}"/>
    <cellStyle name="20% - Accent2 4 6 2 4" xfId="13366" xr:uid="{4273232C-C02C-465A-89FA-E6AE9A150068}"/>
    <cellStyle name="20% - Accent2 4 6 2 4 2" xfId="22093" xr:uid="{BD6AA78A-5325-400B-B813-A870073B9C39}"/>
    <cellStyle name="20% - Accent2 4 6 2 5" xfId="13367" xr:uid="{D957FE2C-8DF7-4F66-8067-1FCC75635DF8}"/>
    <cellStyle name="20% - Accent2 4 6 2 5 2" xfId="22094" xr:uid="{B454CB92-3A01-4154-9142-D9ACFB0A8166}"/>
    <cellStyle name="20% - Accent2 4 6 2 6" xfId="16955" xr:uid="{9FA9B7B8-C029-404C-841B-7E30E41298CD}"/>
    <cellStyle name="20% - Accent2 4 6 3" xfId="2017" xr:uid="{4BE1E332-5679-433A-AC43-70B29F032835}"/>
    <cellStyle name="20% - Accent2 4 6 3 2" xfId="16958" xr:uid="{AD1FE90F-9F0C-444B-A47F-0F195AB9A5A4}"/>
    <cellStyle name="20% - Accent2 4 6 4" xfId="2018" xr:uid="{2E7A0CCC-33AA-453B-937C-A2092E26566E}"/>
    <cellStyle name="20% - Accent2 4 6 4 2" xfId="16959" xr:uid="{7234E2FF-84EF-4B3D-BDF6-87E391D216C7}"/>
    <cellStyle name="20% - Accent2 4 6 5" xfId="13368" xr:uid="{8042574C-4F3C-422F-99D1-70713BCEDD5D}"/>
    <cellStyle name="20% - Accent2 4 6 5 2" xfId="22095" xr:uid="{935CC6BB-7545-4917-A1B2-C811CE85D091}"/>
    <cellStyle name="20% - Accent2 4 6 6" xfId="13369" xr:uid="{23DA469D-FA31-4460-9245-4739A2697BF6}"/>
    <cellStyle name="20% - Accent2 4 6 6 2" xfId="22096" xr:uid="{A803138B-6419-43BA-96EB-24FA2F33B9DA}"/>
    <cellStyle name="20% - Accent2 4 6 7" xfId="16954" xr:uid="{B1FD5800-C736-4FF5-9406-E0065E92E265}"/>
    <cellStyle name="20% - Accent2 4 7" xfId="2019" xr:uid="{27CD903B-7096-4373-9D07-E8FCDD8866B9}"/>
    <cellStyle name="20% - Accent2 4 7 2" xfId="2020" xr:uid="{03EDBC33-E594-416A-90A8-4F5561F09AB4}"/>
    <cellStyle name="20% - Accent2 4 7 2 2" xfId="2021" xr:uid="{2906F731-FC44-495F-AA59-3FE0DD5A08A5}"/>
    <cellStyle name="20% - Accent2 4 7 2 2 2" xfId="16962" xr:uid="{DC87CAF5-2D73-49C4-ADBF-1F628FCB8EF2}"/>
    <cellStyle name="20% - Accent2 4 7 2 3" xfId="2022" xr:uid="{F2610491-FD8D-41A2-8286-E4922DEB71AF}"/>
    <cellStyle name="20% - Accent2 4 7 2 3 2" xfId="16963" xr:uid="{0DBD5CD3-794A-458A-BA6F-76527A86E721}"/>
    <cellStyle name="20% - Accent2 4 7 2 4" xfId="13370" xr:uid="{2DEEB8BD-899B-4CE4-8565-2F478AA4E4F4}"/>
    <cellStyle name="20% - Accent2 4 7 2 4 2" xfId="22097" xr:uid="{368F570A-D9A9-4457-A2A9-A0BBEFF467DD}"/>
    <cellStyle name="20% - Accent2 4 7 2 5" xfId="13371" xr:uid="{C5B484EF-325A-4816-AA3F-82CF52F34429}"/>
    <cellStyle name="20% - Accent2 4 7 2 5 2" xfId="22098" xr:uid="{E7EFA92F-A470-4B60-9703-88478156026F}"/>
    <cellStyle name="20% - Accent2 4 7 2 6" xfId="16961" xr:uid="{46D1ACBE-9453-4A56-A053-D615F0876851}"/>
    <cellStyle name="20% - Accent2 4 7 3" xfId="2023" xr:uid="{C645D4C0-D990-419E-8D63-60537F81F9BC}"/>
    <cellStyle name="20% - Accent2 4 7 3 2" xfId="16964" xr:uid="{CF5A4279-3C16-485A-A1C6-6D5010900BC1}"/>
    <cellStyle name="20% - Accent2 4 7 4" xfId="2024" xr:uid="{21465C8E-BC7F-4D9E-BC38-592CD7006BF5}"/>
    <cellStyle name="20% - Accent2 4 7 4 2" xfId="16965" xr:uid="{429AFBBF-5903-4E27-905C-57B352EAB58B}"/>
    <cellStyle name="20% - Accent2 4 7 5" xfId="13372" xr:uid="{25337DBD-2CCB-4195-9E03-95BE23C1AF23}"/>
    <cellStyle name="20% - Accent2 4 7 5 2" xfId="22099" xr:uid="{63DBC02C-313F-4B3B-8047-46BED87763EC}"/>
    <cellStyle name="20% - Accent2 4 7 6" xfId="13373" xr:uid="{2B98696A-9D37-400C-AD1C-587749393107}"/>
    <cellStyle name="20% - Accent2 4 7 6 2" xfId="22100" xr:uid="{DC4D2C9C-99E3-44FE-9C51-7A7338E85396}"/>
    <cellStyle name="20% - Accent2 4 7 7" xfId="16960" xr:uid="{9175887E-A225-4411-90DB-DECF49FC8A59}"/>
    <cellStyle name="20% - Accent2 4 8" xfId="2025" xr:uid="{BC45A738-84F8-478C-9295-00BC23EF83EB}"/>
    <cellStyle name="20% - Accent2 4 8 2" xfId="2026" xr:uid="{98BBD437-2905-4CCF-AB98-8BA099D8B860}"/>
    <cellStyle name="20% - Accent2 4 8 2 2" xfId="2027" xr:uid="{3B2E2EA2-6A41-4270-8581-BBE057EBCD7B}"/>
    <cellStyle name="20% - Accent2 4 8 2 2 2" xfId="16968" xr:uid="{D4658ADA-7657-4FF6-8587-942B0BF8A1A9}"/>
    <cellStyle name="20% - Accent2 4 8 2 3" xfId="2028" xr:uid="{335B89C4-FC68-4DE5-B5C9-BA931F572B72}"/>
    <cellStyle name="20% - Accent2 4 8 2 3 2" xfId="16969" xr:uid="{2C9A5F40-B1E2-4D8D-9780-79FD3FA4780F}"/>
    <cellStyle name="20% - Accent2 4 8 2 4" xfId="13374" xr:uid="{C0374429-1CBC-4F15-B380-A9B22092B536}"/>
    <cellStyle name="20% - Accent2 4 8 2 4 2" xfId="22101" xr:uid="{AD05067F-C035-47E7-92B9-74D1890AEBB4}"/>
    <cellStyle name="20% - Accent2 4 8 2 5" xfId="13375" xr:uid="{6DD59F1B-7B97-46E2-A84F-E08E716166F6}"/>
    <cellStyle name="20% - Accent2 4 8 2 5 2" xfId="22102" xr:uid="{E46E527E-5CEC-4ED1-9D57-31F4E9E8C963}"/>
    <cellStyle name="20% - Accent2 4 8 2 6" xfId="16967" xr:uid="{63BA70EB-37D5-4A47-A8DE-A46AC31FC4D8}"/>
    <cellStyle name="20% - Accent2 4 8 3" xfId="2029" xr:uid="{EDF61C4C-5B75-4BD5-9495-BEC8D3C61621}"/>
    <cellStyle name="20% - Accent2 4 8 3 2" xfId="16970" xr:uid="{BA69B529-42C6-45CB-9FF7-95B984F8AF06}"/>
    <cellStyle name="20% - Accent2 4 8 4" xfId="2030" xr:uid="{C3677774-5ED4-4B74-A4B4-6369B337B4F3}"/>
    <cellStyle name="20% - Accent2 4 8 4 2" xfId="16971" xr:uid="{D744E67C-B911-4815-AE66-BA0399B8805F}"/>
    <cellStyle name="20% - Accent2 4 8 5" xfId="13376" xr:uid="{71A940E5-2CEB-4C35-A406-1CAFAF203D51}"/>
    <cellStyle name="20% - Accent2 4 8 5 2" xfId="22103" xr:uid="{0381D786-C930-4915-9FB0-7CBEFAF67517}"/>
    <cellStyle name="20% - Accent2 4 8 6" xfId="13377" xr:uid="{F2C67221-A46F-4B83-B79A-38DF78BCC65B}"/>
    <cellStyle name="20% - Accent2 4 8 6 2" xfId="22104" xr:uid="{6597F386-C95B-4F37-AC78-73E51338EA3A}"/>
    <cellStyle name="20% - Accent2 4 8 7" xfId="16966" xr:uid="{DA88DBA8-60B6-4BBC-9D80-EAE24851C829}"/>
    <cellStyle name="20% - Accent2 4 9" xfId="2031" xr:uid="{4B5E11FF-7B64-49FA-9A05-7C7EA1193914}"/>
    <cellStyle name="20% - Accent2 4 9 2" xfId="2032" xr:uid="{70525FD6-95AF-4AC3-9F2E-BA145F8EF370}"/>
    <cellStyle name="20% - Accent2 4 9 2 2" xfId="16973" xr:uid="{88BF07B6-D2C1-46F1-9953-A447203242C3}"/>
    <cellStyle name="20% - Accent2 4 9 3" xfId="2033" xr:uid="{FEC28717-2B6D-4D63-B364-465E6327BFF8}"/>
    <cellStyle name="20% - Accent2 4 9 3 2" xfId="16974" xr:uid="{DDFBD28B-28F0-4F7F-9B5F-14FA8B92ED53}"/>
    <cellStyle name="20% - Accent2 4 9 4" xfId="13378" xr:uid="{FC649D50-0090-48EF-8CA7-77479CAFA5BF}"/>
    <cellStyle name="20% - Accent2 4 9 4 2" xfId="22105" xr:uid="{4689E5ED-ACD5-4850-ADA0-4BF9CADF96BE}"/>
    <cellStyle name="20% - Accent2 4 9 5" xfId="13379" xr:uid="{A3456593-1BEA-4C0B-9A34-BED1A159894E}"/>
    <cellStyle name="20% - Accent2 4 9 5 2" xfId="22106" xr:uid="{783E990F-D1F1-492C-B556-2CBC69AEADD2}"/>
    <cellStyle name="20% - Accent2 4 9 6" xfId="16972" xr:uid="{0CB17CB3-6FB2-4D66-8FA8-9950BD27FCD4}"/>
    <cellStyle name="20% - Accent2 4_ECO Targets" xfId="2034" xr:uid="{00000000-0005-0000-0000-000007090000}"/>
    <cellStyle name="20% - Accent2 40" xfId="2035" xr:uid="{00000000-0005-0000-0000-000008090000}"/>
    <cellStyle name="20% - Accent2 41" xfId="2036" xr:uid="{00000000-0005-0000-0000-000009090000}"/>
    <cellStyle name="20% - Accent2 42" xfId="2037" xr:uid="{00000000-0005-0000-0000-00000A090000}"/>
    <cellStyle name="20% - Accent2 43" xfId="2038" xr:uid="{00000000-0005-0000-0000-00000B090000}"/>
    <cellStyle name="20% - Accent2 44" xfId="2039" xr:uid="{00000000-0005-0000-0000-00000C090000}"/>
    <cellStyle name="20% - Accent2 45" xfId="2040" xr:uid="{00000000-0005-0000-0000-00000D090000}"/>
    <cellStyle name="20% - Accent2 46" xfId="2041" xr:uid="{00000000-0005-0000-0000-00000E090000}"/>
    <cellStyle name="20% - Accent2 47" xfId="2042" xr:uid="{00000000-0005-0000-0000-00000F090000}"/>
    <cellStyle name="20% - Accent2 48" xfId="2043" xr:uid="{00000000-0005-0000-0000-000010090000}"/>
    <cellStyle name="20% - Accent2 49" xfId="2044" xr:uid="{00000000-0005-0000-0000-000011090000}"/>
    <cellStyle name="20% - Accent2 5" xfId="2045" xr:uid="{81A922AA-531E-4BA4-96A0-2A90625D4BE7}"/>
    <cellStyle name="20% - Accent2 5 2" xfId="2046" xr:uid="{812988EE-95E2-43C8-88DC-DF2E7E3F1603}"/>
    <cellStyle name="20% - Accent2 5 2 2" xfId="2047" xr:uid="{C9BDED4C-97F0-4965-B1CF-8C617ED21A4F}"/>
    <cellStyle name="20% - Accent2 5 2 2 2" xfId="16977" xr:uid="{93C5465E-C511-4BD7-B352-4229F7FF4207}"/>
    <cellStyle name="20% - Accent2 5 2 3" xfId="2048" xr:uid="{1869A346-1630-42CE-BBD0-275FB33C98E5}"/>
    <cellStyle name="20% - Accent2 5 2 3 2" xfId="16978" xr:uid="{10B0E277-DF42-4A04-983E-77A54FC7F228}"/>
    <cellStyle name="20% - Accent2 5 2 4" xfId="13380" xr:uid="{5B5AE4B6-4B5A-4FA3-AC6D-CEBAAC23E39F}"/>
    <cellStyle name="20% - Accent2 5 2 4 2" xfId="22107" xr:uid="{0A0E6460-4889-487C-ABE0-828582E384C3}"/>
    <cellStyle name="20% - Accent2 5 2 5" xfId="13381" xr:uid="{D6E80613-1704-4D5C-BA63-DDABEABCE274}"/>
    <cellStyle name="20% - Accent2 5 2 5 2" xfId="22108" xr:uid="{FBED459D-69FC-4C50-8142-3E9A033D6D37}"/>
    <cellStyle name="20% - Accent2 5 2 6" xfId="16976" xr:uid="{5F1E95BA-D5C1-42D6-BBDE-3C1DBBDECAF7}"/>
    <cellStyle name="20% - Accent2 5 3" xfId="2049" xr:uid="{EFFDDD65-549B-40BA-9EA0-FA08D89478BD}"/>
    <cellStyle name="20% - Accent2 5 3 2" xfId="16979" xr:uid="{0215779C-AA49-44BE-8DE6-B0A0CDE569FF}"/>
    <cellStyle name="20% - Accent2 5 4" xfId="2050" xr:uid="{CF1B59B8-BADB-4AE5-80BA-0D6A17D01BDC}"/>
    <cellStyle name="20% - Accent2 5 4 2" xfId="16980" xr:uid="{41DA27DA-2389-409E-B2F5-3796887586B2}"/>
    <cellStyle name="20% - Accent2 5 5" xfId="13382" xr:uid="{206BC86E-D155-49DE-B193-57F81F19B1BE}"/>
    <cellStyle name="20% - Accent2 5 5 2" xfId="22109" xr:uid="{E40965B7-D2FE-44CC-940E-269BE62BB830}"/>
    <cellStyle name="20% - Accent2 5 6" xfId="13383" xr:uid="{B06B584E-5D24-46A5-B661-85C621708139}"/>
    <cellStyle name="20% - Accent2 5 6 2" xfId="22110" xr:uid="{D31E9BF8-4D8A-436E-94D9-8B5950195825}"/>
    <cellStyle name="20% - Accent2 5 7" xfId="16975" xr:uid="{E48E21D2-3BE6-442F-917A-0DE1D4621A52}"/>
    <cellStyle name="20% - Accent2 5_Template A new" xfId="2051" xr:uid="{00000000-0005-0000-0000-00001C090000}"/>
    <cellStyle name="20% - Accent2 50" xfId="2052" xr:uid="{00000000-0005-0000-0000-00001D090000}"/>
    <cellStyle name="20% - Accent2 51" xfId="2053" xr:uid="{00000000-0005-0000-0000-00001E090000}"/>
    <cellStyle name="20% - Accent2 52" xfId="2054" xr:uid="{00000000-0005-0000-0000-00001F090000}"/>
    <cellStyle name="20% - Accent2 53" xfId="2055" xr:uid="{00000000-0005-0000-0000-000020090000}"/>
    <cellStyle name="20% - Accent2 54" xfId="2056" xr:uid="{00000000-0005-0000-0000-000021090000}"/>
    <cellStyle name="20% - Accent2 55" xfId="2057" xr:uid="{00000000-0005-0000-0000-000022090000}"/>
    <cellStyle name="20% - Accent2 56" xfId="2058" xr:uid="{00000000-0005-0000-0000-000023090000}"/>
    <cellStyle name="20% - Accent2 57" xfId="2059" xr:uid="{00000000-0005-0000-0000-000024090000}"/>
    <cellStyle name="20% - Accent2 58" xfId="2060" xr:uid="{00000000-0005-0000-0000-000025090000}"/>
    <cellStyle name="20% - Accent2 59" xfId="2061" xr:uid="{00000000-0005-0000-0000-000026090000}"/>
    <cellStyle name="20% - Accent2 6" xfId="2062" xr:uid="{05765FED-33BB-407E-B8EC-6E59C71ABC0E}"/>
    <cellStyle name="20% - Accent2 6 2" xfId="2063" xr:uid="{A76FD6C3-ADCA-4D9E-8D24-11454E8B6C12}"/>
    <cellStyle name="20% - Accent2 6 2 2" xfId="2064" xr:uid="{0BC61A0E-FE1C-44A5-917D-73D7D11527D4}"/>
    <cellStyle name="20% - Accent2 6 2 2 2" xfId="16983" xr:uid="{262A20EA-7886-4929-91FD-B84BA51A94EA}"/>
    <cellStyle name="20% - Accent2 6 2 3" xfId="2065" xr:uid="{B2F7F746-FA02-43EF-9810-7B4FFFB8A3BF}"/>
    <cellStyle name="20% - Accent2 6 2 3 2" xfId="16984" xr:uid="{F0DB7483-1CD0-4823-8A03-E243F5539E9C}"/>
    <cellStyle name="20% - Accent2 6 2 4" xfId="13384" xr:uid="{13EFB71E-E84D-405C-907D-A5AE2E6BAA60}"/>
    <cellStyle name="20% - Accent2 6 2 4 2" xfId="22111" xr:uid="{93649D79-357A-4F48-887D-3E1749BF2126}"/>
    <cellStyle name="20% - Accent2 6 2 5" xfId="13385" xr:uid="{F781C187-6BCA-41BB-AAAA-7015708F5675}"/>
    <cellStyle name="20% - Accent2 6 2 5 2" xfId="22112" xr:uid="{E7317722-73C4-4248-9A97-F90F9F925F45}"/>
    <cellStyle name="20% - Accent2 6 2 6" xfId="16982" xr:uid="{7A55D2A8-A4AF-4BD7-BFD2-6922DEBC3B94}"/>
    <cellStyle name="20% - Accent2 6 3" xfId="2066" xr:uid="{F52ED7E7-58BD-4070-B83A-BCABEB927476}"/>
    <cellStyle name="20% - Accent2 6 3 2" xfId="16985" xr:uid="{5904CD29-270E-4284-80E2-FBBD8B53AA87}"/>
    <cellStyle name="20% - Accent2 6 4" xfId="2067" xr:uid="{BAED9FA2-02D8-4CE5-B112-A2A9237D1FA8}"/>
    <cellStyle name="20% - Accent2 6 4 2" xfId="16986" xr:uid="{53650FF2-A86B-4C9E-8DAF-81C19EF6CA06}"/>
    <cellStyle name="20% - Accent2 6 5" xfId="13386" xr:uid="{EACE741B-DF04-455D-BE93-6AB4BDC3307B}"/>
    <cellStyle name="20% - Accent2 6 5 2" xfId="22113" xr:uid="{5BA5CB02-D25E-44C2-804E-26F94D1E8808}"/>
    <cellStyle name="20% - Accent2 6 6" xfId="13387" xr:uid="{855D6F7D-25EB-48A7-8652-EA68065E5E44}"/>
    <cellStyle name="20% - Accent2 6 6 2" xfId="22114" xr:uid="{DF1483DB-69BB-4181-92F9-866B5C614288}"/>
    <cellStyle name="20% - Accent2 6 7" xfId="16981" xr:uid="{B6D22A58-BF87-422D-8172-BAC4AB048261}"/>
    <cellStyle name="20% - Accent2 6_Template A new" xfId="2068" xr:uid="{00000000-0005-0000-0000-000031090000}"/>
    <cellStyle name="20% - Accent2 60" xfId="2069" xr:uid="{00000000-0005-0000-0000-000032090000}"/>
    <cellStyle name="20% - Accent2 61" xfId="2070" xr:uid="{00000000-0005-0000-0000-000033090000}"/>
    <cellStyle name="20% - Accent2 62" xfId="2071" xr:uid="{00000000-0005-0000-0000-000034090000}"/>
    <cellStyle name="20% - Accent2 63" xfId="2072" xr:uid="{00000000-0005-0000-0000-000035090000}"/>
    <cellStyle name="20% - Accent2 64" xfId="2073" xr:uid="{00000000-0005-0000-0000-000036090000}"/>
    <cellStyle name="20% - Accent2 65" xfId="2074" xr:uid="{2F1CA894-8320-466B-B0BA-0A53819BFCC5}"/>
    <cellStyle name="20% - Accent2 65 2" xfId="16987" xr:uid="{EE79908E-E2B0-4065-B7DB-D3CBF25029FA}"/>
    <cellStyle name="20% - Accent2 7" xfId="2075" xr:uid="{FE1F8E7E-4A20-45C7-8B7F-B7F24EA4D6B5}"/>
    <cellStyle name="20% - Accent2 7 2" xfId="2076" xr:uid="{CCF07AEC-0BC9-4870-ABF5-451209D00466}"/>
    <cellStyle name="20% - Accent2 7 2 2" xfId="2077" xr:uid="{666B261F-99C6-4E0C-9B56-62E01B86F999}"/>
    <cellStyle name="20% - Accent2 7 2 2 2" xfId="16990" xr:uid="{67BEA7A2-999D-4B05-ADD0-1409934157C5}"/>
    <cellStyle name="20% - Accent2 7 2 3" xfId="2078" xr:uid="{66675651-2F54-435E-B6E9-F399E6B6F398}"/>
    <cellStyle name="20% - Accent2 7 2 3 2" xfId="16991" xr:uid="{CA057A88-4884-4E7D-81CE-5F024187A970}"/>
    <cellStyle name="20% - Accent2 7 2 4" xfId="13388" xr:uid="{A67BE6E1-53C0-4764-AADC-BBE2E673CAE9}"/>
    <cellStyle name="20% - Accent2 7 2 4 2" xfId="22115" xr:uid="{AEB131A3-2E21-4E19-A005-A71604A1F6FD}"/>
    <cellStyle name="20% - Accent2 7 2 5" xfId="13389" xr:uid="{98DCB470-7DB7-4038-8E82-CFBA37DA7C59}"/>
    <cellStyle name="20% - Accent2 7 2 5 2" xfId="22116" xr:uid="{F13C506A-9CE6-47BE-B42A-E8DDE7FF286F}"/>
    <cellStyle name="20% - Accent2 7 2 6" xfId="16989" xr:uid="{18D18A4B-1625-46F1-AB93-B63B9D0F9D73}"/>
    <cellStyle name="20% - Accent2 7 3" xfId="2079" xr:uid="{8BDFDE5F-535A-4AE0-8010-10214EFD33B5}"/>
    <cellStyle name="20% - Accent2 7 3 2" xfId="16992" xr:uid="{156045FA-D44D-4A38-8A7E-2D662BE678A6}"/>
    <cellStyle name="20% - Accent2 7 4" xfId="2080" xr:uid="{E35F0A35-D3A1-42AC-A7F6-3D3B6509D5F0}"/>
    <cellStyle name="20% - Accent2 7 4 2" xfId="16993" xr:uid="{069626FC-09F3-42B0-9C39-C7E8911C5638}"/>
    <cellStyle name="20% - Accent2 7 5" xfId="13390" xr:uid="{56087048-82C3-433D-8BA0-9DBB6125CE20}"/>
    <cellStyle name="20% - Accent2 7 5 2" xfId="22117" xr:uid="{CF7BCF6E-F5EB-4F47-BF6B-E92CBB81C0AF}"/>
    <cellStyle name="20% - Accent2 7 6" xfId="13391" xr:uid="{1540352A-49EB-4232-B328-D790AFEED59C}"/>
    <cellStyle name="20% - Accent2 7 6 2" xfId="22118" xr:uid="{05817CC8-B883-4825-ABC0-770D33BD8B9D}"/>
    <cellStyle name="20% - Accent2 7 7" xfId="16988" xr:uid="{3AFB48C4-92C2-4293-81EC-5658E822B06A}"/>
    <cellStyle name="20% - Accent2 7_Template A new" xfId="2081" xr:uid="{00000000-0005-0000-0000-000042090000}"/>
    <cellStyle name="20% - Accent2 8" xfId="2082" xr:uid="{94A03BB9-0134-4C4E-972A-F36159FBFFDD}"/>
    <cellStyle name="20% - Accent2 8 2" xfId="2083" xr:uid="{77621ACD-E868-4872-874D-8A1C5859DC0A}"/>
    <cellStyle name="20% - Accent2 8 2 2" xfId="2084" xr:uid="{C90A5203-A36A-4F53-9479-B77133A90037}"/>
    <cellStyle name="20% - Accent2 8 2 2 2" xfId="16996" xr:uid="{53D2EA1C-44CC-45DB-A1FC-C1C1632B674F}"/>
    <cellStyle name="20% - Accent2 8 2 3" xfId="2085" xr:uid="{4A1CDBF9-DADD-4260-A536-538FAD366BD6}"/>
    <cellStyle name="20% - Accent2 8 2 3 2" xfId="16997" xr:uid="{1320230F-4F5E-4FAD-B15C-A62A9459F90B}"/>
    <cellStyle name="20% - Accent2 8 2 4" xfId="13392" xr:uid="{766B2F87-867C-4EB2-961C-3F06B6C73551}"/>
    <cellStyle name="20% - Accent2 8 2 4 2" xfId="22119" xr:uid="{504BB624-9D54-4E2C-8DE5-5CE715AFBEF2}"/>
    <cellStyle name="20% - Accent2 8 2 5" xfId="13393" xr:uid="{896AF44D-77CB-42A4-87C3-E9D3AF163D9F}"/>
    <cellStyle name="20% - Accent2 8 2 5 2" xfId="22120" xr:uid="{3CC4B641-DF57-426F-8F63-D37C34F00238}"/>
    <cellStyle name="20% - Accent2 8 2 6" xfId="16995" xr:uid="{09BB5E55-28CB-4EA0-BC8B-E4A3E58BD34E}"/>
    <cellStyle name="20% - Accent2 8 3" xfId="2086" xr:uid="{49890C50-0D01-4EB1-83E1-7C159F3A766B}"/>
    <cellStyle name="20% - Accent2 8 3 2" xfId="16998" xr:uid="{82FCB455-D66E-49FB-A19F-5F63B2E906F8}"/>
    <cellStyle name="20% - Accent2 8 4" xfId="2087" xr:uid="{883B7B51-6A05-499C-97FB-FCDF9E3D4870}"/>
    <cellStyle name="20% - Accent2 8 4 2" xfId="16999" xr:uid="{A164B205-7D1B-46C8-8D65-08B005A812B5}"/>
    <cellStyle name="20% - Accent2 8 5" xfId="13394" xr:uid="{D8700FC0-D28B-4D3F-ACB0-8A91F0592EE5}"/>
    <cellStyle name="20% - Accent2 8 5 2" xfId="22121" xr:uid="{BCC21FE0-6C79-443F-B583-44595178D135}"/>
    <cellStyle name="20% - Accent2 8 6" xfId="13395" xr:uid="{E5E5E688-C552-4999-9AEB-F1B1FBACC8D2}"/>
    <cellStyle name="20% - Accent2 8 6 2" xfId="22122" xr:uid="{125BF76D-0F73-457A-99BA-7246C64F8A19}"/>
    <cellStyle name="20% - Accent2 8 7" xfId="16994" xr:uid="{76FC22CC-B94D-454B-BBE0-EC80C16466EA}"/>
    <cellStyle name="20% - Accent2 8_Template A new" xfId="2088" xr:uid="{00000000-0005-0000-0000-00004D090000}"/>
    <cellStyle name="20% - Accent2 9" xfId="2089" xr:uid="{A49EAC62-A0FC-4CD9-BDC7-82451491C0B9}"/>
    <cellStyle name="20% - Accent2 9 2" xfId="2090" xr:uid="{CFCFE044-951E-4DFB-98D2-BCDD798D3837}"/>
    <cellStyle name="20% - Accent2 9 2 2" xfId="2091" xr:uid="{1DCB807C-3C29-430B-8102-F7C0290C5B6B}"/>
    <cellStyle name="20% - Accent2 9 2 2 2" xfId="17002" xr:uid="{5FD66D87-0877-4D59-9A96-16EDB6A1A20F}"/>
    <cellStyle name="20% - Accent2 9 2 3" xfId="2092" xr:uid="{128E49FC-229D-4471-9CCF-EABC0CC15F2F}"/>
    <cellStyle name="20% - Accent2 9 2 3 2" xfId="17003" xr:uid="{A11EBDA3-291D-40E4-9781-C15D3F4B0BEE}"/>
    <cellStyle name="20% - Accent2 9 2 4" xfId="13396" xr:uid="{773105A4-5D2D-4175-B9EF-3695663ABB93}"/>
    <cellStyle name="20% - Accent2 9 2 4 2" xfId="22123" xr:uid="{CA650305-7E3A-405D-A2EA-370276F38323}"/>
    <cellStyle name="20% - Accent2 9 2 5" xfId="13397" xr:uid="{042C804F-6B27-4BFD-AF99-263F69F1F633}"/>
    <cellStyle name="20% - Accent2 9 2 5 2" xfId="22124" xr:uid="{783539BB-4FA7-4774-AC8C-11D7EE09D452}"/>
    <cellStyle name="20% - Accent2 9 2 6" xfId="17001" xr:uid="{62989951-BE79-4EF1-A327-443003CB9890}"/>
    <cellStyle name="20% - Accent2 9 3" xfId="2093" xr:uid="{70099082-38FA-4186-A3B6-B454CF7BC897}"/>
    <cellStyle name="20% - Accent2 9 3 2" xfId="17004" xr:uid="{AC131F8D-94B2-43B9-AB43-8374035FBDD3}"/>
    <cellStyle name="20% - Accent2 9 4" xfId="2094" xr:uid="{D3D1F473-A165-4458-AC2A-CD13115CE70A}"/>
    <cellStyle name="20% - Accent2 9 4 2" xfId="17005" xr:uid="{0C8D47BC-4C05-4E8F-9B1E-EFA438306567}"/>
    <cellStyle name="20% - Accent2 9 5" xfId="13398" xr:uid="{49E3A074-3BB3-47AC-97C1-49283EED7599}"/>
    <cellStyle name="20% - Accent2 9 5 2" xfId="22125" xr:uid="{6F37FFE5-3554-47BE-934F-06ADB42FFEFE}"/>
    <cellStyle name="20% - Accent2 9 6" xfId="13399" xr:uid="{A48D3CF1-1151-4F18-971F-1C8D133240B8}"/>
    <cellStyle name="20% - Accent2 9 6 2" xfId="22126" xr:uid="{E88673E2-C4D7-4408-AE3D-F810F7CB482E}"/>
    <cellStyle name="20% - Accent2 9 7" xfId="17000" xr:uid="{137AF8C0-3D0C-479B-A873-0A9E9751DA6F}"/>
    <cellStyle name="20% - Accent2 9_Template A new" xfId="2095" xr:uid="{00000000-0005-0000-0000-000058090000}"/>
    <cellStyle name="20% - Accent3 10" xfId="2096" xr:uid="{923F2AFB-FA55-4011-A74E-5F7EC2B48518}"/>
    <cellStyle name="20% - Accent3 10 2" xfId="2097" xr:uid="{E5E726B2-CBC4-47B1-AEEC-54CD25DF6C7E}"/>
    <cellStyle name="20% - Accent3 10 2 2" xfId="2098" xr:uid="{884C66C9-BDB1-4DDC-90D5-007BF2D3DBF1}"/>
    <cellStyle name="20% - Accent3 10 2 2 2" xfId="17008" xr:uid="{4F768561-77B0-4398-82FA-3262F9921E16}"/>
    <cellStyle name="20% - Accent3 10 2 3" xfId="2099" xr:uid="{6E26220E-702A-4B4D-8AC7-3AB5A382AB15}"/>
    <cellStyle name="20% - Accent3 10 2 3 2" xfId="17009" xr:uid="{82454674-3FAA-4A70-BFB4-29C1A50E7800}"/>
    <cellStyle name="20% - Accent3 10 2 4" xfId="13400" xr:uid="{7DBDA29D-88C1-40DB-8BC5-AB36B9D714FE}"/>
    <cellStyle name="20% - Accent3 10 2 4 2" xfId="22127" xr:uid="{A4FA17C8-9051-4FCF-976E-7E128A55209D}"/>
    <cellStyle name="20% - Accent3 10 2 5" xfId="13401" xr:uid="{5257FE2A-A0EF-4761-AF12-2E4E5C3E1BC0}"/>
    <cellStyle name="20% - Accent3 10 2 5 2" xfId="22128" xr:uid="{8EDC0502-6494-4BAA-A63C-1A49199E20AC}"/>
    <cellStyle name="20% - Accent3 10 2 6" xfId="17007" xr:uid="{64659572-9222-42FD-BAE1-BBA2D4CEF34F}"/>
    <cellStyle name="20% - Accent3 10 3" xfId="2100" xr:uid="{0B2C059A-520E-4EFB-8F3A-BAB14443759B}"/>
    <cellStyle name="20% - Accent3 10 3 2" xfId="17010" xr:uid="{EF88DAFE-72F8-4894-BDF5-5275B1A3CA02}"/>
    <cellStyle name="20% - Accent3 10 4" xfId="2101" xr:uid="{F0A2A38E-EB6D-42D4-BD54-795F170FCC2E}"/>
    <cellStyle name="20% - Accent3 10 4 2" xfId="17011" xr:uid="{C9D8A887-5B61-4615-80CD-9896B4B49305}"/>
    <cellStyle name="20% - Accent3 10 5" xfId="13402" xr:uid="{48BF13DE-F1DC-4DBF-AE65-9399AAC80B11}"/>
    <cellStyle name="20% - Accent3 10 5 2" xfId="22129" xr:uid="{C4F88EE9-E035-4B69-BF05-3F2DAA77E2E8}"/>
    <cellStyle name="20% - Accent3 10 6" xfId="13403" xr:uid="{5D45C5A2-1217-43F6-A491-027BC1438BE4}"/>
    <cellStyle name="20% - Accent3 10 6 2" xfId="22130" xr:uid="{55EBC35B-CEA1-4D6E-BB7C-400DEE9B48B2}"/>
    <cellStyle name="20% - Accent3 10 7" xfId="17006" xr:uid="{284C26C8-EB39-47B7-8C87-D31A0A35A7BD}"/>
    <cellStyle name="20% - Accent3 10_Template A new" xfId="2102" xr:uid="{00000000-0005-0000-0000-000063090000}"/>
    <cellStyle name="20% - Accent3 11" xfId="2103" xr:uid="{95645F1C-667F-4945-A5F6-B528F49F1606}"/>
    <cellStyle name="20% - Accent3 11 2" xfId="2104" xr:uid="{97717B13-920E-4A9A-A092-C4DD24F5C5D8}"/>
    <cellStyle name="20% - Accent3 11 2 2" xfId="2105" xr:uid="{B5F76267-AB05-46C1-B0E1-C6A0C488B69B}"/>
    <cellStyle name="20% - Accent3 11 2 2 2" xfId="17014" xr:uid="{A810715A-7E14-4BD5-959A-94839F63C228}"/>
    <cellStyle name="20% - Accent3 11 2 3" xfId="2106" xr:uid="{F194EC8D-03C8-4C5A-A70D-CAC3F7D6242D}"/>
    <cellStyle name="20% - Accent3 11 2 3 2" xfId="17015" xr:uid="{FC0E8435-C118-4AD5-94C7-CC568505146F}"/>
    <cellStyle name="20% - Accent3 11 2 4" xfId="13404" xr:uid="{721648EC-B385-4EC7-87B1-A20863DFBCC0}"/>
    <cellStyle name="20% - Accent3 11 2 4 2" xfId="22131" xr:uid="{5BF2F162-868B-4DC1-8119-7D30B802EBB1}"/>
    <cellStyle name="20% - Accent3 11 2 5" xfId="13405" xr:uid="{A32C5D54-B214-44F9-8D7E-DECA403F8A09}"/>
    <cellStyle name="20% - Accent3 11 2 5 2" xfId="22132" xr:uid="{BAB25D28-4D72-4EA9-A63E-BC7062A5DA48}"/>
    <cellStyle name="20% - Accent3 11 2 6" xfId="17013" xr:uid="{44DB89A7-E1E2-42C3-ACEF-B46B8CF7F194}"/>
    <cellStyle name="20% - Accent3 11 3" xfId="2107" xr:uid="{98B4C509-6546-4015-8F8D-1A2ABC86D916}"/>
    <cellStyle name="20% - Accent3 11 3 2" xfId="17016" xr:uid="{EA481009-2910-4A26-91AE-1C66C1B56867}"/>
    <cellStyle name="20% - Accent3 11 4" xfId="2108" xr:uid="{8014521C-53B5-49A6-9CD8-9D77CA8C9839}"/>
    <cellStyle name="20% - Accent3 11 4 2" xfId="17017" xr:uid="{F9A93304-04C1-49E1-952D-468323B75299}"/>
    <cellStyle name="20% - Accent3 11 5" xfId="13406" xr:uid="{B0550A79-DDB7-4FDB-8CDB-C5952E6D8BFD}"/>
    <cellStyle name="20% - Accent3 11 5 2" xfId="22133" xr:uid="{ED1F03C1-435F-4CB8-8CB8-25BFD782660B}"/>
    <cellStyle name="20% - Accent3 11 6" xfId="13407" xr:uid="{7BE0FDDF-2C43-4CF1-AAC5-C860990075AE}"/>
    <cellStyle name="20% - Accent3 11 6 2" xfId="22134" xr:uid="{8733E9F5-AB9A-4946-86FD-FF4DB385E1F3}"/>
    <cellStyle name="20% - Accent3 11 7" xfId="17012" xr:uid="{152290B9-3021-47FD-94EF-83976D5D96D1}"/>
    <cellStyle name="20% - Accent3 11_Template A new" xfId="2109" xr:uid="{00000000-0005-0000-0000-00006E090000}"/>
    <cellStyle name="20% - Accent3 12" xfId="2110" xr:uid="{C5874DBE-4975-49BB-A279-951E547F7636}"/>
    <cellStyle name="20% - Accent3 12 2" xfId="2111" xr:uid="{C4344CA9-147D-417D-9B56-2227726E400A}"/>
    <cellStyle name="20% - Accent3 12 2 2" xfId="2112" xr:uid="{8638E16C-CF75-40AA-8FCF-A7179C4980A6}"/>
    <cellStyle name="20% - Accent3 12 2 2 2" xfId="17020" xr:uid="{47EEF799-CAEB-4EE6-A9F4-F5B0AC8BFCCD}"/>
    <cellStyle name="20% - Accent3 12 2 3" xfId="2113" xr:uid="{DC4B28B7-E5F3-4C59-A7E8-2D5F0F258902}"/>
    <cellStyle name="20% - Accent3 12 2 3 2" xfId="17021" xr:uid="{24788886-78E7-4C62-A551-EC47E3BC26CA}"/>
    <cellStyle name="20% - Accent3 12 2 4" xfId="13408" xr:uid="{25F954A3-E6DC-49DD-A7BA-0477CD0AFE69}"/>
    <cellStyle name="20% - Accent3 12 2 4 2" xfId="22135" xr:uid="{7BBF0888-63E7-4561-8D73-697F579A3B9E}"/>
    <cellStyle name="20% - Accent3 12 2 5" xfId="13409" xr:uid="{1EBE37D2-F7DE-4076-9F71-42F763D53B3D}"/>
    <cellStyle name="20% - Accent3 12 2 5 2" xfId="22136" xr:uid="{7C495FDD-18BB-4334-8B30-BD1396236197}"/>
    <cellStyle name="20% - Accent3 12 2 6" xfId="17019" xr:uid="{45E88E3E-B011-486F-A490-AFD24EB10C15}"/>
    <cellStyle name="20% - Accent3 12 3" xfId="2114" xr:uid="{7660C6F6-7649-4238-A2AE-E29D256D01BC}"/>
    <cellStyle name="20% - Accent3 12 3 2" xfId="17022" xr:uid="{61E73024-1216-4170-A86B-47D07B4C25DF}"/>
    <cellStyle name="20% - Accent3 12 4" xfId="2115" xr:uid="{154E9FB7-D149-422E-AA57-719CF6C767EC}"/>
    <cellStyle name="20% - Accent3 12 4 2" xfId="17023" xr:uid="{04FF4298-BCB0-468E-B84E-CAA465138391}"/>
    <cellStyle name="20% - Accent3 12 5" xfId="13410" xr:uid="{367D5FF6-E1D4-4418-AB1B-0B1025E2897D}"/>
    <cellStyle name="20% - Accent3 12 5 2" xfId="22137" xr:uid="{F65B671D-6704-429B-92D9-351D36ECF814}"/>
    <cellStyle name="20% - Accent3 12 6" xfId="13411" xr:uid="{A6B595C5-19D7-41A0-ACAE-2BA8E4B81127}"/>
    <cellStyle name="20% - Accent3 12 6 2" xfId="22138" xr:uid="{91705148-7C6C-4447-A7FD-5F5BB6DD95D6}"/>
    <cellStyle name="20% - Accent3 12 7" xfId="17018" xr:uid="{9A13056A-1B50-47C6-99F7-F1D035861FF5}"/>
    <cellStyle name="20% - Accent3 12_Template A new" xfId="2116" xr:uid="{00000000-0005-0000-0000-000079090000}"/>
    <cellStyle name="20% - Accent3 13" xfId="2117" xr:uid="{ED7CD9FC-27F9-4009-ABA2-D52732931D55}"/>
    <cellStyle name="20% - Accent3 13 2" xfId="2118" xr:uid="{9CB41DAA-2745-4D8F-BA90-C1DC08039E1E}"/>
    <cellStyle name="20% - Accent3 13 2 2" xfId="2119" xr:uid="{3BF2503C-DB41-4231-B1ED-33BFCCB9A262}"/>
    <cellStyle name="20% - Accent3 13 2 2 2" xfId="17026" xr:uid="{F6360141-6EDA-447C-9D8E-EF5B9A0BF8C4}"/>
    <cellStyle name="20% - Accent3 13 2 3" xfId="2120" xr:uid="{6212A3E0-12FC-4F20-95E6-0FE98FBF6CB1}"/>
    <cellStyle name="20% - Accent3 13 2 3 2" xfId="17027" xr:uid="{F1B950CB-301A-4BCA-AB75-9071E2C9A2EE}"/>
    <cellStyle name="20% - Accent3 13 2 4" xfId="13412" xr:uid="{32E82359-A968-40A2-A2D6-A87707F6C612}"/>
    <cellStyle name="20% - Accent3 13 2 4 2" xfId="22139" xr:uid="{A650F65A-2D12-47BA-B9E8-C9CD8FDC149E}"/>
    <cellStyle name="20% - Accent3 13 2 5" xfId="13413" xr:uid="{71EDFA08-B72E-44DB-B352-64ED241DFA4D}"/>
    <cellStyle name="20% - Accent3 13 2 5 2" xfId="22140" xr:uid="{87CFE3BF-928C-474E-BC6B-21B0023F8AE5}"/>
    <cellStyle name="20% - Accent3 13 2 6" xfId="17025" xr:uid="{77A52B79-5791-4B97-BF8C-7E36EEB68EFE}"/>
    <cellStyle name="20% - Accent3 13 3" xfId="2121" xr:uid="{10C12DCF-77C0-47B8-AFCB-FD070CDFEC27}"/>
    <cellStyle name="20% - Accent3 13 3 2" xfId="17028" xr:uid="{B0583F5B-0859-44BA-AB52-85B793E9E759}"/>
    <cellStyle name="20% - Accent3 13 4" xfId="2122" xr:uid="{D56E684A-D96A-4402-882D-AC97840002D5}"/>
    <cellStyle name="20% - Accent3 13 4 2" xfId="17029" xr:uid="{4E1836B3-55C2-49AF-A46F-AAA007F49D3E}"/>
    <cellStyle name="20% - Accent3 13 5" xfId="13414" xr:uid="{8B62E2BD-F8DC-4260-83E5-151E0FB47010}"/>
    <cellStyle name="20% - Accent3 13 5 2" xfId="22141" xr:uid="{16C7DCD3-7115-45EB-A808-579161635E84}"/>
    <cellStyle name="20% - Accent3 13 6" xfId="13415" xr:uid="{5E6FE284-8B94-42EB-BFEA-DF6F2608DD3C}"/>
    <cellStyle name="20% - Accent3 13 6 2" xfId="22142" xr:uid="{0C654D8F-512D-4B9B-BCFA-61E690E1392D}"/>
    <cellStyle name="20% - Accent3 13 7" xfId="17024" xr:uid="{30E9EC5E-54B9-494C-BB40-8EACC8C4134A}"/>
    <cellStyle name="20% - Accent3 13_Template A new" xfId="2123" xr:uid="{00000000-0005-0000-0000-000084090000}"/>
    <cellStyle name="20% - Accent3 14" xfId="2124" xr:uid="{A6E9FBA1-8E4A-4BDD-BEE5-748CA7F60090}"/>
    <cellStyle name="20% - Accent3 14 2" xfId="2125" xr:uid="{73EAE550-A637-4A79-9929-A1AAA24906AC}"/>
    <cellStyle name="20% - Accent3 14 2 2" xfId="2126" xr:uid="{70F6C61C-E786-45BC-BA35-1EA4334BC59D}"/>
    <cellStyle name="20% - Accent3 14 2 2 2" xfId="17032" xr:uid="{8E671EBB-519E-48D5-93A3-C5A87C6AD148}"/>
    <cellStyle name="20% - Accent3 14 2 3" xfId="2127" xr:uid="{3A476101-9DEF-4C51-8E5B-83764806CC83}"/>
    <cellStyle name="20% - Accent3 14 2 3 2" xfId="17033" xr:uid="{C0C1D557-2F10-4E0F-A79C-4CDCC54BB80F}"/>
    <cellStyle name="20% - Accent3 14 2 4" xfId="13416" xr:uid="{AD304BCE-74AF-47BA-956A-3921C48CF561}"/>
    <cellStyle name="20% - Accent3 14 2 4 2" xfId="22143" xr:uid="{2D3CB606-76A9-49EB-9F9F-78FA7D75CA31}"/>
    <cellStyle name="20% - Accent3 14 2 5" xfId="13417" xr:uid="{E890C681-4750-4A7A-A06E-2D8728F82F28}"/>
    <cellStyle name="20% - Accent3 14 2 5 2" xfId="22144" xr:uid="{89D2B007-1EF8-4A07-B621-D4D0F81D8B65}"/>
    <cellStyle name="20% - Accent3 14 2 6" xfId="17031" xr:uid="{259C2903-4AE3-480F-A746-D40D18772C53}"/>
    <cellStyle name="20% - Accent3 14 3" xfId="2128" xr:uid="{D77B956E-AFBB-4025-9566-C2D5BA1CE342}"/>
    <cellStyle name="20% - Accent3 14 3 2" xfId="17034" xr:uid="{DE5F3EB9-6AAC-4105-9E1F-68E02BD579F5}"/>
    <cellStyle name="20% - Accent3 14 4" xfId="2129" xr:uid="{C1D07E5C-9CBA-4710-A66F-A60A298DE015}"/>
    <cellStyle name="20% - Accent3 14 4 2" xfId="17035" xr:uid="{3FD77DB3-9DED-4D60-AA49-BF62A78F01DD}"/>
    <cellStyle name="20% - Accent3 14 5" xfId="13418" xr:uid="{57F473B8-856C-4F22-80D8-DD55F0A809D4}"/>
    <cellStyle name="20% - Accent3 14 5 2" xfId="22145" xr:uid="{82058C2A-5543-496C-BA69-C45D271BC9B0}"/>
    <cellStyle name="20% - Accent3 14 6" xfId="13419" xr:uid="{286A66D0-91DB-4F0A-8C57-ADEFACBBE732}"/>
    <cellStyle name="20% - Accent3 14 6 2" xfId="22146" xr:uid="{07545B21-245D-44C1-A774-5D9979B3DFB4}"/>
    <cellStyle name="20% - Accent3 14 7" xfId="17030" xr:uid="{A1323AA9-5BAE-483C-AEC0-5A6B2B317DDB}"/>
    <cellStyle name="20% - Accent3 14_Template A new" xfId="2130" xr:uid="{00000000-0005-0000-0000-00008F090000}"/>
    <cellStyle name="20% - Accent3 15" xfId="2131" xr:uid="{97A5C3D7-97BA-4FE1-9994-040C0545F391}"/>
    <cellStyle name="20% - Accent3 15 2" xfId="2132" xr:uid="{B79429EC-EAA1-4FD7-BED2-96750650BB7A}"/>
    <cellStyle name="20% - Accent3 15 2 2" xfId="2133" xr:uid="{FE77B75C-901F-4E70-B5DB-2D1445316BFC}"/>
    <cellStyle name="20% - Accent3 15 2 2 2" xfId="17038" xr:uid="{2412AB8B-512A-4296-ABBC-BC2E85DF46BC}"/>
    <cellStyle name="20% - Accent3 15 2 3" xfId="2134" xr:uid="{F9E19396-EDF9-4EF3-9C7C-82CD6AD04C46}"/>
    <cellStyle name="20% - Accent3 15 2 3 2" xfId="17039" xr:uid="{5E2533FC-DD5F-4406-AECC-4FDE89C5C2D4}"/>
    <cellStyle name="20% - Accent3 15 2 4" xfId="13420" xr:uid="{D85FB44A-5E43-4315-B5B8-DAA42843D40F}"/>
    <cellStyle name="20% - Accent3 15 2 4 2" xfId="22147" xr:uid="{2A918F2F-993A-4334-A76A-84CA94C64091}"/>
    <cellStyle name="20% - Accent3 15 2 5" xfId="13421" xr:uid="{717D4A62-7871-4F6B-8664-FF78B17CB01F}"/>
    <cellStyle name="20% - Accent3 15 2 5 2" xfId="22148" xr:uid="{D2D4AD3E-51B8-4C59-901A-22AE2876A55B}"/>
    <cellStyle name="20% - Accent3 15 2 6" xfId="17037" xr:uid="{C4C3A62E-781F-43A4-8632-E410F523B1CC}"/>
    <cellStyle name="20% - Accent3 15 3" xfId="2135" xr:uid="{30EF358E-0F04-4C5F-8C4D-515A2892B239}"/>
    <cellStyle name="20% - Accent3 15 3 2" xfId="17040" xr:uid="{F836C399-F47E-4FA1-ABEE-E72D14DE91D8}"/>
    <cellStyle name="20% - Accent3 15 4" xfId="2136" xr:uid="{2EF51ECD-06DB-41AE-8B05-870B50845471}"/>
    <cellStyle name="20% - Accent3 15 4 2" xfId="17041" xr:uid="{2049B235-7A90-48DA-9A1C-9454B17DD9E2}"/>
    <cellStyle name="20% - Accent3 15 5" xfId="13422" xr:uid="{5BFEF5F6-5A28-4821-BFA4-B5FEDC3960BD}"/>
    <cellStyle name="20% - Accent3 15 5 2" xfId="22149" xr:uid="{4D094223-A297-4895-8BD4-9D3046325A88}"/>
    <cellStyle name="20% - Accent3 15 6" xfId="13423" xr:uid="{C511BC5C-3588-494B-87ED-360C56F0F82C}"/>
    <cellStyle name="20% - Accent3 15 6 2" xfId="22150" xr:uid="{2BC46C47-FE5A-46C7-9209-7D87EA9F601B}"/>
    <cellStyle name="20% - Accent3 15 7" xfId="17036" xr:uid="{4B0A251A-7597-4A62-8C6A-A21928BAE75B}"/>
    <cellStyle name="20% - Accent3 15_Template A new" xfId="2137" xr:uid="{00000000-0005-0000-0000-00009A090000}"/>
    <cellStyle name="20% - Accent3 16" xfId="2138" xr:uid="{8F7EE3D5-3167-4B07-A475-96D2938E98C2}"/>
    <cellStyle name="20% - Accent3 16 2" xfId="2139" xr:uid="{E4D8201C-7F08-464E-968F-BC4520CAE4FF}"/>
    <cellStyle name="20% - Accent3 16 2 2" xfId="2140" xr:uid="{DAA89955-0205-4E17-A98C-65B5ABCBBD15}"/>
    <cellStyle name="20% - Accent3 16 2 2 2" xfId="17044" xr:uid="{8BA7F8F7-F882-4132-BFD5-24DBF91626B9}"/>
    <cellStyle name="20% - Accent3 16 2 3" xfId="2141" xr:uid="{63CB6820-9D88-4F93-8277-91E7B59DD551}"/>
    <cellStyle name="20% - Accent3 16 2 3 2" xfId="17045" xr:uid="{4A330145-97DF-4E8A-BB65-722B2FBBFE05}"/>
    <cellStyle name="20% - Accent3 16 2 4" xfId="13424" xr:uid="{76AA3550-1E70-4255-AB6E-0B88D127E45B}"/>
    <cellStyle name="20% - Accent3 16 2 4 2" xfId="22151" xr:uid="{EDBB4AE4-854E-4163-AE06-AE45AF27445C}"/>
    <cellStyle name="20% - Accent3 16 2 5" xfId="13425" xr:uid="{8C184404-F233-4F2D-BAAF-A6E8DFAE166E}"/>
    <cellStyle name="20% - Accent3 16 2 5 2" xfId="22152" xr:uid="{F53D2CBB-333A-442A-8F5B-26987DEB3DE9}"/>
    <cellStyle name="20% - Accent3 16 2 6" xfId="17043" xr:uid="{1DA64BBD-EE77-4934-B530-C9FD2C05566F}"/>
    <cellStyle name="20% - Accent3 16 3" xfId="2142" xr:uid="{78B3AA19-C88F-4159-8513-96ED89774915}"/>
    <cellStyle name="20% - Accent3 16 3 2" xfId="17046" xr:uid="{C97F620A-C19B-4D1C-A783-F79EC7163D3A}"/>
    <cellStyle name="20% - Accent3 16 4" xfId="2143" xr:uid="{CF8E5F92-E072-4BB5-98A3-E66589BF91DD}"/>
    <cellStyle name="20% - Accent3 16 4 2" xfId="17047" xr:uid="{6BB9101F-3BFE-4CD7-9FB2-F9C83CA1E72B}"/>
    <cellStyle name="20% - Accent3 16 5" xfId="13426" xr:uid="{EF950DB9-BCB6-4C46-8807-EA0842894DF3}"/>
    <cellStyle name="20% - Accent3 16 5 2" xfId="22153" xr:uid="{4D08B753-E902-4B1C-9F0C-DBBF77E55775}"/>
    <cellStyle name="20% - Accent3 16 6" xfId="13427" xr:uid="{6252D188-9EB1-4B12-8455-32BE544F526D}"/>
    <cellStyle name="20% - Accent3 16 6 2" xfId="22154" xr:uid="{07DB196C-2366-4756-AA29-2568CD6D1C09}"/>
    <cellStyle name="20% - Accent3 16 7" xfId="17042" xr:uid="{F74D754E-0A60-49AD-BEE1-9E3973102EA1}"/>
    <cellStyle name="20% - Accent3 16_Template A new" xfId="2144" xr:uid="{00000000-0005-0000-0000-0000A5090000}"/>
    <cellStyle name="20% - Accent3 17" xfId="2145" xr:uid="{17DDE08F-2A23-4B85-9B63-EEFD0012470B}"/>
    <cellStyle name="20% - Accent3 17 2" xfId="2146" xr:uid="{4ECBA35C-4AF1-4DA8-B7EA-0D112A37A326}"/>
    <cellStyle name="20% - Accent3 17 2 2" xfId="17049" xr:uid="{DA5266D7-82EE-482A-AE6E-DA9672C8D924}"/>
    <cellStyle name="20% - Accent3 17 3" xfId="2147" xr:uid="{4826A14A-B7F4-4D08-B15D-138C6BCEE2DC}"/>
    <cellStyle name="20% - Accent3 17 3 2" xfId="17050" xr:uid="{BAD27E06-F561-44C5-8463-3F6866E4DC40}"/>
    <cellStyle name="20% - Accent3 17 4" xfId="13428" xr:uid="{DF9E7896-87EA-4556-952A-94410B042C07}"/>
    <cellStyle name="20% - Accent3 17 4 2" xfId="22155" xr:uid="{6A43E9C2-8B90-4B8F-A3A5-B3CFDA6F49A8}"/>
    <cellStyle name="20% - Accent3 17 5" xfId="13429" xr:uid="{B2C61208-4032-4413-BBA6-ECC4473AD0C7}"/>
    <cellStyle name="20% - Accent3 17 5 2" xfId="22156" xr:uid="{5223FD5A-805C-4EC2-ABD4-47B14E80B374}"/>
    <cellStyle name="20% - Accent3 17 6" xfId="17048" xr:uid="{9950E72E-0CA1-44F5-B7B3-82CFBF3C6364}"/>
    <cellStyle name="20% - Accent3 18" xfId="2148" xr:uid="{00000000-0005-0000-0000-0000AB090000}"/>
    <cellStyle name="20% - Accent3 18 2" xfId="13430" xr:uid="{7FD4B11C-CCD1-457F-AB50-016E0F421C59}"/>
    <cellStyle name="20% - Accent3 18 2 2" xfId="22157" xr:uid="{B01D4BD4-DC47-44F7-878E-F17E582E4B55}"/>
    <cellStyle name="20% - Accent3 19" xfId="2149" xr:uid="{00000000-0005-0000-0000-0000AD090000}"/>
    <cellStyle name="20% - Accent3 2" xfId="2150" xr:uid="{00000000-0005-0000-0000-0000AE090000}"/>
    <cellStyle name="20% - Accent3 2 10" xfId="2151" xr:uid="{D473E8E3-B579-49A9-B4A7-28775636432B}"/>
    <cellStyle name="20% - Accent3 2 10 2" xfId="2152" xr:uid="{7AC269C4-4FD2-4535-9E0F-D139074B812C}"/>
    <cellStyle name="20% - Accent3 2 10 2 2" xfId="2153" xr:uid="{4D893983-70AE-49EF-8A6A-6FE651D352DF}"/>
    <cellStyle name="20% - Accent3 2 10 2 2 2" xfId="17053" xr:uid="{3BAE25CA-C3CD-423C-AED5-FFC66F47A100}"/>
    <cellStyle name="20% - Accent3 2 10 2 3" xfId="2154" xr:uid="{8E2FAA4F-0CF9-41D6-BCFB-017683C76C81}"/>
    <cellStyle name="20% - Accent3 2 10 2 3 2" xfId="17054" xr:uid="{740C1A59-6761-4049-8D2D-BCDC2E89672F}"/>
    <cellStyle name="20% - Accent3 2 10 2 4" xfId="13431" xr:uid="{10055A34-E5A3-402B-A0FE-6374B5B00563}"/>
    <cellStyle name="20% - Accent3 2 10 2 4 2" xfId="22158" xr:uid="{4A31237A-46C2-46DB-BE2D-8C3957C026D9}"/>
    <cellStyle name="20% - Accent3 2 10 2 5" xfId="13432" xr:uid="{2CDDD2BC-93AC-4D46-9474-88B9E8FEF7CB}"/>
    <cellStyle name="20% - Accent3 2 10 2 5 2" xfId="22159" xr:uid="{B87BB7D0-58A9-4022-9EA7-1E6771829BCC}"/>
    <cellStyle name="20% - Accent3 2 10 2 6" xfId="17052" xr:uid="{6B449E34-EAD5-4E22-9308-22DD06849BC6}"/>
    <cellStyle name="20% - Accent3 2 10 3" xfId="2155" xr:uid="{B210D79B-7850-48D5-A5EA-30750F26906A}"/>
    <cellStyle name="20% - Accent3 2 10 3 2" xfId="17055" xr:uid="{0675A318-5AB3-4233-91FC-FB2D45B5D499}"/>
    <cellStyle name="20% - Accent3 2 10 4" xfId="2156" xr:uid="{63285E38-463D-4D24-A381-4B7512BAC6B4}"/>
    <cellStyle name="20% - Accent3 2 10 4 2" xfId="17056" xr:uid="{064DC86D-735D-4343-B198-A0C15262AA34}"/>
    <cellStyle name="20% - Accent3 2 10 5" xfId="13433" xr:uid="{ED808AB2-C7AD-4763-898E-F77EBDC3408A}"/>
    <cellStyle name="20% - Accent3 2 10 5 2" xfId="22160" xr:uid="{6BB42461-61A6-444C-A63C-B503BB7F7AB2}"/>
    <cellStyle name="20% - Accent3 2 10 6" xfId="13434" xr:uid="{2023C0A8-883A-4D6D-992B-72FDEB7631C7}"/>
    <cellStyle name="20% - Accent3 2 10 6 2" xfId="22161" xr:uid="{06F7954C-1A72-4038-9A8C-502C6C5510E6}"/>
    <cellStyle name="20% - Accent3 2 10 7" xfId="17051" xr:uid="{C372ABB7-F5D4-4CE5-8627-3EDF766C2057}"/>
    <cellStyle name="20% - Accent3 2 10_Template A new" xfId="2157" xr:uid="{00000000-0005-0000-0000-0000B9090000}"/>
    <cellStyle name="20% - Accent3 2 11" xfId="2158" xr:uid="{FE166CD5-6051-4C1D-80C8-0D8F955C6BCD}"/>
    <cellStyle name="20% - Accent3 2 11 2" xfId="2159" xr:uid="{614E7E6D-6EE0-401C-9388-B4D219298E37}"/>
    <cellStyle name="20% - Accent3 2 11 2 2" xfId="2160" xr:uid="{9017BDAA-794E-4B40-AD30-7BE574899429}"/>
    <cellStyle name="20% - Accent3 2 11 2 2 2" xfId="17059" xr:uid="{FDCB4573-2753-4321-A33F-2222804C5B04}"/>
    <cellStyle name="20% - Accent3 2 11 2 3" xfId="2161" xr:uid="{41871B65-BEAA-4026-921D-D54D8BE3ABD8}"/>
    <cellStyle name="20% - Accent3 2 11 2 3 2" xfId="17060" xr:uid="{82407BB6-8081-4C1C-85DC-AE188E4CD14B}"/>
    <cellStyle name="20% - Accent3 2 11 2 4" xfId="13435" xr:uid="{79931E5F-0972-45C5-869E-3B847F5FF7D2}"/>
    <cellStyle name="20% - Accent3 2 11 2 4 2" xfId="22162" xr:uid="{FC055C18-4D9E-4B3C-B285-1D2B9ED2DB2E}"/>
    <cellStyle name="20% - Accent3 2 11 2 5" xfId="13436" xr:uid="{E0BC88F4-6B72-4172-A57C-1EF4ABF36C86}"/>
    <cellStyle name="20% - Accent3 2 11 2 5 2" xfId="22163" xr:uid="{8C37CA9C-3DAB-4598-BC51-8FBB44413ECA}"/>
    <cellStyle name="20% - Accent3 2 11 2 6" xfId="17058" xr:uid="{91E57C40-8AC6-4DA4-8C0B-441B6957228C}"/>
    <cellStyle name="20% - Accent3 2 11 3" xfId="2162" xr:uid="{CF9FE673-CE17-4244-B8E6-757B9C474FC6}"/>
    <cellStyle name="20% - Accent3 2 11 3 2" xfId="17061" xr:uid="{7FF6CD48-9D9F-4CF6-8CE3-49B2DD5797DE}"/>
    <cellStyle name="20% - Accent3 2 11 4" xfId="2163" xr:uid="{73C108E5-AA2E-4948-B51C-36B8F85E8757}"/>
    <cellStyle name="20% - Accent3 2 11 4 2" xfId="17062" xr:uid="{3ADD29ED-9A2A-4C92-A736-CD2C7044DB70}"/>
    <cellStyle name="20% - Accent3 2 11 5" xfId="13437" xr:uid="{D58F0475-82C8-466A-AA5E-474FE4178980}"/>
    <cellStyle name="20% - Accent3 2 11 5 2" xfId="22164" xr:uid="{0AB40650-FBA8-41E1-ABC2-D071E4E4B775}"/>
    <cellStyle name="20% - Accent3 2 11 6" xfId="13438" xr:uid="{E5C43039-5453-4EA7-8FED-F6268ABDFAAC}"/>
    <cellStyle name="20% - Accent3 2 11 6 2" xfId="22165" xr:uid="{5979BC9C-CDA1-4778-8492-6DA1CC02B420}"/>
    <cellStyle name="20% - Accent3 2 11 7" xfId="17057" xr:uid="{9B7C9929-7C8D-42E5-8885-A3A5E7FB2C6C}"/>
    <cellStyle name="20% - Accent3 2 12" xfId="2164" xr:uid="{5AA6CB86-0B67-451A-A16E-7D8D5C6796ED}"/>
    <cellStyle name="20% - Accent3 2 12 2" xfId="2165" xr:uid="{5D43254B-39D1-4E7D-93EB-0E138CB51904}"/>
    <cellStyle name="20% - Accent3 2 12 2 2" xfId="2166" xr:uid="{326D2A39-BC0A-48F6-B387-622AECF02883}"/>
    <cellStyle name="20% - Accent3 2 12 2 2 2" xfId="17065" xr:uid="{487054AA-7971-482A-8E15-2675297E8115}"/>
    <cellStyle name="20% - Accent3 2 12 2 3" xfId="2167" xr:uid="{2260A04F-2736-4EBE-96EC-5498AE5130D7}"/>
    <cellStyle name="20% - Accent3 2 12 2 3 2" xfId="17066" xr:uid="{E7DD3705-5481-4AD4-9C0B-6966241923D2}"/>
    <cellStyle name="20% - Accent3 2 12 2 4" xfId="13439" xr:uid="{D5534A98-AFE4-4419-B83A-1A167DDF2070}"/>
    <cellStyle name="20% - Accent3 2 12 2 4 2" xfId="22166" xr:uid="{0C0B289F-61F0-49CB-B3F6-A9D5DCDF2C6D}"/>
    <cellStyle name="20% - Accent3 2 12 2 5" xfId="13440" xr:uid="{05F43D99-1A81-4044-878B-A8CEF24958FC}"/>
    <cellStyle name="20% - Accent3 2 12 2 5 2" xfId="22167" xr:uid="{9EBD1C96-9A52-479F-81F0-CBABB7B0FBEB}"/>
    <cellStyle name="20% - Accent3 2 12 2 6" xfId="17064" xr:uid="{ADD02108-AB13-461F-8FC7-A8FE8E4CD49B}"/>
    <cellStyle name="20% - Accent3 2 12 3" xfId="2168" xr:uid="{21257A35-76AD-4B78-88EA-CCB3C60A4A07}"/>
    <cellStyle name="20% - Accent3 2 12 3 2" xfId="17067" xr:uid="{2B846A13-2603-4B9B-8F03-51EBB7189A58}"/>
    <cellStyle name="20% - Accent3 2 12 4" xfId="2169" xr:uid="{39D3EB28-D1B3-4FCC-95BE-5FF490C2A552}"/>
    <cellStyle name="20% - Accent3 2 12 4 2" xfId="17068" xr:uid="{52B0CD3B-2898-4F2E-931C-38425C3A775B}"/>
    <cellStyle name="20% - Accent3 2 12 5" xfId="13441" xr:uid="{64C368F0-5B84-4908-B086-08491948CDD2}"/>
    <cellStyle name="20% - Accent3 2 12 5 2" xfId="22168" xr:uid="{F1717E0A-7221-4013-9752-5A125657F5C6}"/>
    <cellStyle name="20% - Accent3 2 12 6" xfId="13442" xr:uid="{23EFE7A2-28AD-4C96-AEED-9080980BAD1A}"/>
    <cellStyle name="20% - Accent3 2 12 6 2" xfId="22169" xr:uid="{CAA9CBF4-A192-4555-90CF-4AA85D903FFA}"/>
    <cellStyle name="20% - Accent3 2 12 7" xfId="17063" xr:uid="{A1A43175-3E54-4E17-B179-83E94B247C60}"/>
    <cellStyle name="20% - Accent3 2 13" xfId="2170" xr:uid="{1A57A829-CF65-487C-AFF1-C51B977EA60F}"/>
    <cellStyle name="20% - Accent3 2 13 2" xfId="2171" xr:uid="{5AB8B4BC-5CEB-4B60-A585-2C89B501827B}"/>
    <cellStyle name="20% - Accent3 2 13 2 2" xfId="2172" xr:uid="{EC66F05B-26B8-4DF5-8704-61AFE9F3D91D}"/>
    <cellStyle name="20% - Accent3 2 13 2 2 2" xfId="17071" xr:uid="{392EC86A-C94F-49EF-AB95-79008375BF09}"/>
    <cellStyle name="20% - Accent3 2 13 2 3" xfId="2173" xr:uid="{55C8257F-F513-4015-91A5-838C61B47432}"/>
    <cellStyle name="20% - Accent3 2 13 2 3 2" xfId="17072" xr:uid="{212335C2-A2C2-473A-B426-EF4078204EF6}"/>
    <cellStyle name="20% - Accent3 2 13 2 4" xfId="13443" xr:uid="{9747C720-9096-4CCC-97A9-BDBFFC39D04E}"/>
    <cellStyle name="20% - Accent3 2 13 2 4 2" xfId="22170" xr:uid="{2AC5D7FA-7D10-427D-8E62-7CEE049A90C2}"/>
    <cellStyle name="20% - Accent3 2 13 2 5" xfId="13444" xr:uid="{51E2D317-99F0-4592-8A83-2B52B9911E5D}"/>
    <cellStyle name="20% - Accent3 2 13 2 5 2" xfId="22171" xr:uid="{6E9ECF23-197A-40F5-A290-21675B47D384}"/>
    <cellStyle name="20% - Accent3 2 13 2 6" xfId="17070" xr:uid="{1C41AA48-E1A4-4DB0-A026-AAEA47BE1933}"/>
    <cellStyle name="20% - Accent3 2 13 3" xfId="2174" xr:uid="{B889C09B-BE50-4EF1-AD72-F280341DA1AA}"/>
    <cellStyle name="20% - Accent3 2 13 3 2" xfId="17073" xr:uid="{B7AD9DC3-69B2-4F22-8280-7744CC32C3B0}"/>
    <cellStyle name="20% - Accent3 2 13 4" xfId="2175" xr:uid="{2BBDB7F5-7F8C-4864-AAE6-F2529A7D1B6E}"/>
    <cellStyle name="20% - Accent3 2 13 4 2" xfId="17074" xr:uid="{95869182-DF40-46BF-B7B2-B34751274E9F}"/>
    <cellStyle name="20% - Accent3 2 13 5" xfId="13445" xr:uid="{7325C2CA-9522-4F2B-BA81-5D444A90C720}"/>
    <cellStyle name="20% - Accent3 2 13 5 2" xfId="22172" xr:uid="{5ECFD431-183D-42F1-B096-23F7669DB6EC}"/>
    <cellStyle name="20% - Accent3 2 13 6" xfId="13446" xr:uid="{7ED7D0A1-E574-41A6-9DDC-C790B791B225}"/>
    <cellStyle name="20% - Accent3 2 13 6 2" xfId="22173" xr:uid="{850902E5-535F-4C33-921E-26263A72D973}"/>
    <cellStyle name="20% - Accent3 2 13 7" xfId="17069" xr:uid="{15DC82ED-2C37-4CF2-84B4-244B61F9EAB2}"/>
    <cellStyle name="20% - Accent3 2 14" xfId="2176" xr:uid="{FA7F1099-259A-4A57-B0BF-8D62CD48BF06}"/>
    <cellStyle name="20% - Accent3 2 14 2" xfId="2177" xr:uid="{41F2A82E-9BD8-46D7-B842-6382C688BB9B}"/>
    <cellStyle name="20% - Accent3 2 14 2 2" xfId="2178" xr:uid="{278F22AB-47CE-4A8B-B00B-BD100C0333BA}"/>
    <cellStyle name="20% - Accent3 2 14 2 2 2" xfId="17077" xr:uid="{E8DAD507-F22F-4E1D-B976-7B9C6F85447A}"/>
    <cellStyle name="20% - Accent3 2 14 2 3" xfId="2179" xr:uid="{4144B8E3-A27A-4D42-97C1-ACD38B71B55E}"/>
    <cellStyle name="20% - Accent3 2 14 2 3 2" xfId="17078" xr:uid="{22F56043-4597-4F40-968F-DAD06769A3FC}"/>
    <cellStyle name="20% - Accent3 2 14 2 4" xfId="13447" xr:uid="{591764ED-2DB0-4E28-970C-B7FB20B70258}"/>
    <cellStyle name="20% - Accent3 2 14 2 4 2" xfId="22174" xr:uid="{A9BAA292-9CA9-44C5-8D16-D9DF5BF803AB}"/>
    <cellStyle name="20% - Accent3 2 14 2 5" xfId="13448" xr:uid="{FBC04DC2-5D26-41E4-9CD5-6B48AEB11063}"/>
    <cellStyle name="20% - Accent3 2 14 2 5 2" xfId="22175" xr:uid="{B827D041-12AB-4288-905E-AD232EE6FE99}"/>
    <cellStyle name="20% - Accent3 2 14 2 6" xfId="17076" xr:uid="{EFD665CF-2431-4C01-B632-E20577A63D78}"/>
    <cellStyle name="20% - Accent3 2 14 3" xfId="2180" xr:uid="{47C1456A-E70A-4CCB-9E6A-7C1507175004}"/>
    <cellStyle name="20% - Accent3 2 14 3 2" xfId="17079" xr:uid="{9B73870D-75F8-4E21-99E9-A0F95F312C43}"/>
    <cellStyle name="20% - Accent3 2 14 4" xfId="2181" xr:uid="{9EBBEE65-1AF0-485A-B292-0C9093587215}"/>
    <cellStyle name="20% - Accent3 2 14 4 2" xfId="17080" xr:uid="{530B6CA6-F9E9-4218-9BF8-FC49E899C87C}"/>
    <cellStyle name="20% - Accent3 2 14 5" xfId="13449" xr:uid="{B69E0D2D-5505-42E6-8F48-0D8E6C7AFE80}"/>
    <cellStyle name="20% - Accent3 2 14 5 2" xfId="22176" xr:uid="{B9320358-714A-4D2C-9723-6F77021FA609}"/>
    <cellStyle name="20% - Accent3 2 14 6" xfId="13450" xr:uid="{FF452FCD-0F19-4A9D-846E-78671E6A1A49}"/>
    <cellStyle name="20% - Accent3 2 14 6 2" xfId="22177" xr:uid="{DDD9B917-B1A1-44EB-BEC6-5A6FF04A5D56}"/>
    <cellStyle name="20% - Accent3 2 14 7" xfId="17075" xr:uid="{3B9F7D7C-44EA-4BFB-AB55-7BA5DFF2EE00}"/>
    <cellStyle name="20% - Accent3 2 15" xfId="2182" xr:uid="{8E785627-03BD-4284-A1AC-2382B3C69864}"/>
    <cellStyle name="20% - Accent3 2 15 2" xfId="2183" xr:uid="{20382437-2162-4EC6-A7E8-330EF3672039}"/>
    <cellStyle name="20% - Accent3 2 15 2 2" xfId="17082" xr:uid="{7D6917AD-1C3A-467F-9C06-89DDFB939EA9}"/>
    <cellStyle name="20% - Accent3 2 15 3" xfId="2184" xr:uid="{370E5ACE-E74C-453F-9ADC-729CCD7B31DB}"/>
    <cellStyle name="20% - Accent3 2 15 3 2" xfId="17083" xr:uid="{E6F7E543-2046-46C2-A51A-924696929CDC}"/>
    <cellStyle name="20% - Accent3 2 15 4" xfId="13451" xr:uid="{0E8FB93A-74AA-407F-9861-75BEF54814EA}"/>
    <cellStyle name="20% - Accent3 2 15 4 2" xfId="22178" xr:uid="{1C4C8C9D-A671-4B55-94EE-81170F89E270}"/>
    <cellStyle name="20% - Accent3 2 15 5" xfId="13452" xr:uid="{8778731C-1888-421C-A5A4-7CB9B291B3AB}"/>
    <cellStyle name="20% - Accent3 2 15 5 2" xfId="22179" xr:uid="{DFC6F797-88B7-4415-B65B-5F99208DDFC8}"/>
    <cellStyle name="20% - Accent3 2 15 6" xfId="17081" xr:uid="{E7C691CB-6D2E-423F-9B9E-615F2CC320BA}"/>
    <cellStyle name="20% - Accent3 2 16" xfId="2185" xr:uid="{DC9CA0E7-4F29-43B8-9DC8-9D29DDF353FF}"/>
    <cellStyle name="20% - Accent3 2 16 2" xfId="17084" xr:uid="{2035E2A4-4BD5-4436-83DD-1D89DCC1823B}"/>
    <cellStyle name="20% - Accent3 2 17" xfId="2186" xr:uid="{B6D03E50-E7A2-4F2D-AF91-BB5B73CF95AA}"/>
    <cellStyle name="20% - Accent3 2 17 2" xfId="17085" xr:uid="{3CFEA4D9-74D3-41F8-B334-73F377DF13BD}"/>
    <cellStyle name="20% - Accent3 2 18" xfId="2187" xr:uid="{2B7CB6DF-59EC-448C-A2C6-15D4C1484E35}"/>
    <cellStyle name="20% - Accent3 2 18 2" xfId="17086" xr:uid="{85153CFB-328F-4CD8-8F9E-B440C2AD47C0}"/>
    <cellStyle name="20% - Accent3 2 19" xfId="13453" xr:uid="{EED82AD9-9FDE-41F5-9B80-D28FBC89E8B0}"/>
    <cellStyle name="20% - Accent3 2 19 2" xfId="22180" xr:uid="{523753BD-5F5D-4502-81BA-A81C67B74269}"/>
    <cellStyle name="20% - Accent3 2 2" xfId="2188" xr:uid="{00000000-0005-0000-0000-0000EB090000}"/>
    <cellStyle name="20% - Accent3 2 2 2" xfId="2189" xr:uid="{12A7047E-2000-479F-BB6A-C076A6C01999}"/>
    <cellStyle name="20% - Accent3 2 2 2 2" xfId="2190" xr:uid="{662C91A9-E032-4546-99DA-3AB8816C8BAB}"/>
    <cellStyle name="20% - Accent3 2 2 2 2 2" xfId="17088" xr:uid="{40915FB1-68AF-4BDE-B0B7-BC7B4F8BA639}"/>
    <cellStyle name="20% - Accent3 2 2 2 3" xfId="2191" xr:uid="{C49CC8E4-7B8D-4EB4-91E4-6E636307BF32}"/>
    <cellStyle name="20% - Accent3 2 2 2 3 2" xfId="17089" xr:uid="{AD53AE4C-89AE-4CD6-8B47-F990AF24BF84}"/>
    <cellStyle name="20% - Accent3 2 2 2 4" xfId="13454" xr:uid="{AFC4CD2A-0619-49BC-B192-B05A30FD36B8}"/>
    <cellStyle name="20% - Accent3 2 2 2 4 2" xfId="22181" xr:uid="{AAB5E196-1EE0-4B12-A311-33E1D015520F}"/>
    <cellStyle name="20% - Accent3 2 2 2 5" xfId="13455" xr:uid="{CC2C6E05-AFF6-4B52-A1D5-D3D12E54CED2}"/>
    <cellStyle name="20% - Accent3 2 2 2 5 2" xfId="22182" xr:uid="{F561EBAF-9D74-4B96-8A88-5CD46A2330F3}"/>
    <cellStyle name="20% - Accent3 2 2 2 6" xfId="17087" xr:uid="{EA4C1BC4-0A1C-4B89-B216-A531BCB125A8}"/>
    <cellStyle name="20% - Accent3 2 2 3" xfId="2192" xr:uid="{CAC19CBF-72DB-4B6E-A2B2-62BBA6B7AE39}"/>
    <cellStyle name="20% - Accent3 2 2 3 2" xfId="17090" xr:uid="{F6F53A2B-CBF5-48D7-9128-215169A942D7}"/>
    <cellStyle name="20% - Accent3 2 2 4" xfId="2193" xr:uid="{D6D79E2A-A190-4C0B-8AD9-6EF0FA135ACF}"/>
    <cellStyle name="20% - Accent3 2 2 4 2" xfId="17091" xr:uid="{582BEF42-B477-428D-BFAD-BCB573FE5F95}"/>
    <cellStyle name="20% - Accent3 2 2 5" xfId="2194" xr:uid="{65383176-6FC7-43D8-9F5D-7BC7AA7316E5}"/>
    <cellStyle name="20% - Accent3 2 2 5 2" xfId="17092" xr:uid="{904B37B0-2AD6-4620-8322-ACE2B71038CF}"/>
    <cellStyle name="20% - Accent3 2 2 6" xfId="13456" xr:uid="{EF36AF04-B6A0-45C3-B9AA-D216DBCF0F4A}"/>
    <cellStyle name="20% - Accent3 2 2 6 2" xfId="22183" xr:uid="{2A78621E-50FF-4BFD-BCAD-63E7076D3900}"/>
    <cellStyle name="20% - Accent3 2 2_Template A new" xfId="2195" xr:uid="{00000000-0005-0000-0000-0000F5090000}"/>
    <cellStyle name="20% - Accent3 2 3" xfId="2196" xr:uid="{00000000-0005-0000-0000-0000F6090000}"/>
    <cellStyle name="20% - Accent3 2 3 2" xfId="2197" xr:uid="{F22A30E4-344F-4C4C-B526-115FEB3648C6}"/>
    <cellStyle name="20% - Accent3 2 3 2 2" xfId="2198" xr:uid="{7458DFEC-2F9C-44D5-90FA-E6D3B4A6EE4B}"/>
    <cellStyle name="20% - Accent3 2 3 2 2 2" xfId="17094" xr:uid="{AAF9F054-32C0-48C4-8937-F9E65D9E4CF4}"/>
    <cellStyle name="20% - Accent3 2 3 2 3" xfId="2199" xr:uid="{8029FBFB-694E-4D2D-B097-C79C43644123}"/>
    <cellStyle name="20% - Accent3 2 3 2 3 2" xfId="17095" xr:uid="{69AB92C8-7C73-411E-A37B-216AA694CA3A}"/>
    <cellStyle name="20% - Accent3 2 3 2 4" xfId="13457" xr:uid="{95DB9122-7074-40B0-A1A8-8E7FC7CA0934}"/>
    <cellStyle name="20% - Accent3 2 3 2 4 2" xfId="22184" xr:uid="{7B96BBCB-09AC-4650-BD29-AF41CDE19A32}"/>
    <cellStyle name="20% - Accent3 2 3 2 5" xfId="13458" xr:uid="{E22D0AE0-1B27-421E-BAE9-0F98D5AB0091}"/>
    <cellStyle name="20% - Accent3 2 3 2 5 2" xfId="22185" xr:uid="{8D6DC307-2939-4AC3-A84E-E86F1581F333}"/>
    <cellStyle name="20% - Accent3 2 3 2 6" xfId="17093" xr:uid="{E9053283-1C2A-48F9-B389-75F8BE3325EA}"/>
    <cellStyle name="20% - Accent3 2 3 3" xfId="2200" xr:uid="{43D7D453-C4BE-4739-B62E-8E4F322E79B3}"/>
    <cellStyle name="20% - Accent3 2 3 3 2" xfId="17096" xr:uid="{F32167A0-D9DB-48F4-88EA-70EAD33880BB}"/>
    <cellStyle name="20% - Accent3 2 3 4" xfId="2201" xr:uid="{C8B456E5-4813-4DE2-BD43-32A9448C85FA}"/>
    <cellStyle name="20% - Accent3 2 3 4 2" xfId="17097" xr:uid="{A3BA1D7E-F112-48BA-A9E2-48FDE036E4D7}"/>
    <cellStyle name="20% - Accent3 2 3 5" xfId="2202" xr:uid="{DDEA1F0C-5B47-4DED-8648-2A9062136476}"/>
    <cellStyle name="20% - Accent3 2 3 5 2" xfId="17098" xr:uid="{20020FF7-C75E-43F1-B5FD-F4C0078E6B80}"/>
    <cellStyle name="20% - Accent3 2 3 6" xfId="13459" xr:uid="{DC03CDFA-E01C-40A3-9DA5-2E88641C77AE}"/>
    <cellStyle name="20% - Accent3 2 3 6 2" xfId="22186" xr:uid="{03959CD9-5461-4BDB-B1A5-4BBDB10F4E6A}"/>
    <cellStyle name="20% - Accent3 2 3_Template A new" xfId="2203" xr:uid="{00000000-0005-0000-0000-0000000A0000}"/>
    <cellStyle name="20% - Accent3 2 4" xfId="2204" xr:uid="{00000000-0005-0000-0000-0000010A0000}"/>
    <cellStyle name="20% - Accent3 2 4 2" xfId="2205" xr:uid="{78805392-DF6C-43B3-A78F-C51E40E6755E}"/>
    <cellStyle name="20% - Accent3 2 4 2 2" xfId="2206" xr:uid="{0AC80B27-623A-4F4C-998D-3084BD77FF2A}"/>
    <cellStyle name="20% - Accent3 2 4 2 2 2" xfId="17100" xr:uid="{0E1C1BCC-FC7F-4543-A923-04E9FAD31DE8}"/>
    <cellStyle name="20% - Accent3 2 4 2 3" xfId="2207" xr:uid="{CFA35C12-574F-460A-B295-32E44D232782}"/>
    <cellStyle name="20% - Accent3 2 4 2 3 2" xfId="17101" xr:uid="{657B3E37-718C-4ACA-8201-FCCD9DF59BD0}"/>
    <cellStyle name="20% - Accent3 2 4 2 4" xfId="13460" xr:uid="{D2D53FB2-C44F-41C9-B2ED-0913D72AEAF7}"/>
    <cellStyle name="20% - Accent3 2 4 2 4 2" xfId="22187" xr:uid="{46FB7E95-7736-4FA0-84BE-D3E10D8D364B}"/>
    <cellStyle name="20% - Accent3 2 4 2 5" xfId="13461" xr:uid="{CEFFCABD-83B1-4891-A4FB-6D1C4D31B52E}"/>
    <cellStyle name="20% - Accent3 2 4 2 5 2" xfId="22188" xr:uid="{D2744C25-8649-43AD-87D9-3BE8543613C2}"/>
    <cellStyle name="20% - Accent3 2 4 2 6" xfId="17099" xr:uid="{B4175E73-C0AA-4C14-AECA-42BDD6D7F887}"/>
    <cellStyle name="20% - Accent3 2 4 3" xfId="2208" xr:uid="{FB818235-CFB1-481E-AD59-465D43C0C49D}"/>
    <cellStyle name="20% - Accent3 2 4 3 2" xfId="17102" xr:uid="{83987B79-0507-4CD5-98C2-52D53C3982F8}"/>
    <cellStyle name="20% - Accent3 2 4 4" xfId="2209" xr:uid="{DA938131-B37D-4FDB-8C20-90998B2572C0}"/>
    <cellStyle name="20% - Accent3 2 4 4 2" xfId="17103" xr:uid="{73A02C66-C22A-43F8-B848-06341F85C9E6}"/>
    <cellStyle name="20% - Accent3 2 4 5" xfId="2210" xr:uid="{4DC5DCCE-1E8A-44BC-818A-B407FE5EC187}"/>
    <cellStyle name="20% - Accent3 2 4 5 2" xfId="17104" xr:uid="{798579CC-0D50-494A-8A82-3B2C7C4CA592}"/>
    <cellStyle name="20% - Accent3 2 4 6" xfId="13462" xr:uid="{6A6C00E6-B073-45AB-B044-04BC33B892E6}"/>
    <cellStyle name="20% - Accent3 2 4 6 2" xfId="22189" xr:uid="{AB2C3FEE-8559-492B-B223-2F2B2A07F50D}"/>
    <cellStyle name="20% - Accent3 2 4_Template A new" xfId="2211" xr:uid="{00000000-0005-0000-0000-00000B0A0000}"/>
    <cellStyle name="20% - Accent3 2 5" xfId="2212" xr:uid="{00000000-0005-0000-0000-00000C0A0000}"/>
    <cellStyle name="20% - Accent3 2 5 2" xfId="2213" xr:uid="{A67A23C4-7CD7-4E06-97F8-9E2C890BF82D}"/>
    <cellStyle name="20% - Accent3 2 5 2 2" xfId="2214" xr:uid="{B011F853-E916-4078-85EF-98391950F24D}"/>
    <cellStyle name="20% - Accent3 2 5 2 2 2" xfId="17106" xr:uid="{322DD4AA-E5C4-43F8-BB8B-CCD389994E7A}"/>
    <cellStyle name="20% - Accent3 2 5 2 3" xfId="2215" xr:uid="{02154628-6D4B-4173-B4E7-DF02DCF07563}"/>
    <cellStyle name="20% - Accent3 2 5 2 3 2" xfId="17107" xr:uid="{93F1FB61-5C41-4D7C-AB52-F3DC223E307A}"/>
    <cellStyle name="20% - Accent3 2 5 2 4" xfId="13463" xr:uid="{A9C361C5-B0FF-4F32-BA87-BD22CEDAA06E}"/>
    <cellStyle name="20% - Accent3 2 5 2 4 2" xfId="22190" xr:uid="{95E8BDFE-229D-4D13-BBEA-FF7E8DF13FA6}"/>
    <cellStyle name="20% - Accent3 2 5 2 5" xfId="13464" xr:uid="{C9099C26-4485-44E1-B449-1284676A142E}"/>
    <cellStyle name="20% - Accent3 2 5 2 5 2" xfId="22191" xr:uid="{71953A71-CAD9-40AB-A13F-BBA7D2658217}"/>
    <cellStyle name="20% - Accent3 2 5 2 6" xfId="17105" xr:uid="{87946990-2E0A-4486-9969-D40A0E366C3E}"/>
    <cellStyle name="20% - Accent3 2 5 3" xfId="2216" xr:uid="{532DA35C-08D6-49CC-9AED-48CB2E33DC9C}"/>
    <cellStyle name="20% - Accent3 2 5 3 2" xfId="17108" xr:uid="{2B575591-6F13-4190-9CEA-7F6AEE57140E}"/>
    <cellStyle name="20% - Accent3 2 5 4" xfId="2217" xr:uid="{7B48A4D6-5A4A-45B5-9602-5D98E702BBF5}"/>
    <cellStyle name="20% - Accent3 2 5 4 2" xfId="17109" xr:uid="{F021C349-D806-45FC-96AF-3914645060E3}"/>
    <cellStyle name="20% - Accent3 2 5 5" xfId="2218" xr:uid="{5B90174A-679A-4F74-8303-665FBA6CDD58}"/>
    <cellStyle name="20% - Accent3 2 5 5 2" xfId="17110" xr:uid="{8D62D729-1E59-4428-AC3C-BD538F837B19}"/>
    <cellStyle name="20% - Accent3 2 5 6" xfId="13465" xr:uid="{C00B4E25-AB66-46D2-B060-F306A1127EA1}"/>
    <cellStyle name="20% - Accent3 2 5 6 2" xfId="22192" xr:uid="{809DBDF9-277F-4FB5-A2EE-DB86F33775DF}"/>
    <cellStyle name="20% - Accent3 2 5_Template A new" xfId="2219" xr:uid="{00000000-0005-0000-0000-0000160A0000}"/>
    <cellStyle name="20% - Accent3 2 6" xfId="2220" xr:uid="{C0C11AD5-15A4-4A0A-93ED-67A7B5755096}"/>
    <cellStyle name="20% - Accent3 2 6 2" xfId="2221" xr:uid="{6A00987A-A5AA-4A1A-89C1-FB03353EA43A}"/>
    <cellStyle name="20% - Accent3 2 6 2 2" xfId="2222" xr:uid="{68E1DC1E-4902-476A-BC1B-C186A3554A9A}"/>
    <cellStyle name="20% - Accent3 2 6 2 2 2" xfId="17113" xr:uid="{91BC9235-FB40-4FB5-B6BF-5920BAFA4522}"/>
    <cellStyle name="20% - Accent3 2 6 2 3" xfId="2223" xr:uid="{97B0AC89-D8FE-4328-8470-534179E34839}"/>
    <cellStyle name="20% - Accent3 2 6 2 3 2" xfId="17114" xr:uid="{D74517BB-C679-4840-B414-E17319B47459}"/>
    <cellStyle name="20% - Accent3 2 6 2 4" xfId="13466" xr:uid="{31D5CCAF-BFAD-4F07-A0A1-E6BB8EB19887}"/>
    <cellStyle name="20% - Accent3 2 6 2 4 2" xfId="22193" xr:uid="{3BAD2BC1-BB77-48EA-85D6-C09B54A76342}"/>
    <cellStyle name="20% - Accent3 2 6 2 5" xfId="13467" xr:uid="{23B4B786-2741-4E12-90A0-C7B21607093A}"/>
    <cellStyle name="20% - Accent3 2 6 2 5 2" xfId="22194" xr:uid="{3BF8A559-A591-42F1-9C62-2B1D5C31E3FD}"/>
    <cellStyle name="20% - Accent3 2 6 2 6" xfId="17112" xr:uid="{6A5F4A07-301E-4AB7-8981-3DEFFECC997F}"/>
    <cellStyle name="20% - Accent3 2 6 3" xfId="2224" xr:uid="{310A0909-159C-4EA7-9057-59BFE3643C30}"/>
    <cellStyle name="20% - Accent3 2 6 3 2" xfId="17115" xr:uid="{B1020264-F5EE-4137-8CEF-F05C85BD4F4D}"/>
    <cellStyle name="20% - Accent3 2 6 4" xfId="2225" xr:uid="{E78A72A6-AD3F-43EB-BC5B-6CE05C5F4B3E}"/>
    <cellStyle name="20% - Accent3 2 6 4 2" xfId="17116" xr:uid="{13DBDA03-B974-4250-A7D0-20A47BDCCFDC}"/>
    <cellStyle name="20% - Accent3 2 6 5" xfId="13468" xr:uid="{1376331C-7D2D-419D-B9A3-DBDEB825A30D}"/>
    <cellStyle name="20% - Accent3 2 6 5 2" xfId="22195" xr:uid="{42BDB5A2-8ADD-40FB-B78D-26A31CB33CAE}"/>
    <cellStyle name="20% - Accent3 2 6 6" xfId="13469" xr:uid="{CB26DEBE-D8C8-499E-ACDA-88DC07728E89}"/>
    <cellStyle name="20% - Accent3 2 6 6 2" xfId="22196" xr:uid="{5042D9E0-C528-436A-A46A-E994CC369951}"/>
    <cellStyle name="20% - Accent3 2 6 7" xfId="17111" xr:uid="{90BACD30-7D0B-4F0C-A641-B26C32E91492}"/>
    <cellStyle name="20% - Accent3 2 6_Template A new" xfId="2226" xr:uid="{00000000-0005-0000-0000-0000210A0000}"/>
    <cellStyle name="20% - Accent3 2 7" xfId="2227" xr:uid="{0BD6C2EF-28CB-43BB-BBC1-FF9419FA612A}"/>
    <cellStyle name="20% - Accent3 2 7 2" xfId="2228" xr:uid="{9D37BF44-666C-44A9-AABF-590C65820345}"/>
    <cellStyle name="20% - Accent3 2 7 2 2" xfId="2229" xr:uid="{7C151BFC-E0E8-40EA-BC35-079005BF1481}"/>
    <cellStyle name="20% - Accent3 2 7 2 2 2" xfId="17119" xr:uid="{7563DA54-6341-4FC0-9AC9-D3BCEECA44D2}"/>
    <cellStyle name="20% - Accent3 2 7 2 3" xfId="2230" xr:uid="{B2D73FEB-7514-4D1E-B72D-F28CB387EEB2}"/>
    <cellStyle name="20% - Accent3 2 7 2 3 2" xfId="17120" xr:uid="{D849FC29-CDB9-4B64-815C-7F76B2145053}"/>
    <cellStyle name="20% - Accent3 2 7 2 4" xfId="13470" xr:uid="{51E2D06B-EE44-4D4A-8A06-353ACE7B0710}"/>
    <cellStyle name="20% - Accent3 2 7 2 4 2" xfId="22197" xr:uid="{4450F870-D3FD-4BDB-B0AF-7CD23FCAF35A}"/>
    <cellStyle name="20% - Accent3 2 7 2 5" xfId="13471" xr:uid="{21F6D5B9-1712-40EC-A19C-E979E353828F}"/>
    <cellStyle name="20% - Accent3 2 7 2 5 2" xfId="22198" xr:uid="{62D9DA19-7AB8-4DAB-9E7C-D6058A9F05E0}"/>
    <cellStyle name="20% - Accent3 2 7 2 6" xfId="17118" xr:uid="{171EBD4D-67C9-4B88-9911-8B72E2156591}"/>
    <cellStyle name="20% - Accent3 2 7 3" xfId="2231" xr:uid="{8B0A7462-5199-4B4D-B861-075950A4787F}"/>
    <cellStyle name="20% - Accent3 2 7 3 2" xfId="17121" xr:uid="{0E588562-795C-4E6C-912F-FC06E1D2B370}"/>
    <cellStyle name="20% - Accent3 2 7 4" xfId="2232" xr:uid="{77851525-EED7-46DA-AEB9-A6E9F00AE2F1}"/>
    <cellStyle name="20% - Accent3 2 7 4 2" xfId="17122" xr:uid="{326FB965-763A-4E59-BF27-E99C49F2F647}"/>
    <cellStyle name="20% - Accent3 2 7 5" xfId="13472" xr:uid="{35FE939A-B7F2-49E5-8989-20F5BBA9F8C4}"/>
    <cellStyle name="20% - Accent3 2 7 5 2" xfId="22199" xr:uid="{E0CCF233-D630-495C-8D42-EBD9EF629C25}"/>
    <cellStyle name="20% - Accent3 2 7 6" xfId="13473" xr:uid="{7862206C-6B7F-4A90-8474-792B3820CCA3}"/>
    <cellStyle name="20% - Accent3 2 7 6 2" xfId="22200" xr:uid="{4EDE415D-0CD3-42D7-A0C0-F96A7ED80D7C}"/>
    <cellStyle name="20% - Accent3 2 7 7" xfId="17117" xr:uid="{E8FDF98D-8B83-4BC6-AFC1-3D27183A4AF0}"/>
    <cellStyle name="20% - Accent3 2 7_Template A new" xfId="2233" xr:uid="{00000000-0005-0000-0000-00002C0A0000}"/>
    <cellStyle name="20% - Accent3 2 8" xfId="2234" xr:uid="{87ADE046-4C3B-4DCD-8B8A-12C7F9388A96}"/>
    <cellStyle name="20% - Accent3 2 8 2" xfId="2235" xr:uid="{C4B44B90-CCDD-499E-A231-F0AE702EC5FD}"/>
    <cellStyle name="20% - Accent3 2 8 2 2" xfId="2236" xr:uid="{DB2FA057-053B-43EB-807C-F9FD5675A11D}"/>
    <cellStyle name="20% - Accent3 2 8 2 2 2" xfId="17125" xr:uid="{F8E595CB-8D8E-4594-BA48-4BEA47EFB03D}"/>
    <cellStyle name="20% - Accent3 2 8 2 3" xfId="2237" xr:uid="{0DDFF8B9-B0BE-48A2-8D4A-228E9412A45B}"/>
    <cellStyle name="20% - Accent3 2 8 2 3 2" xfId="17126" xr:uid="{CDB8D4D5-E92A-4D03-9A16-19670B10AC39}"/>
    <cellStyle name="20% - Accent3 2 8 2 4" xfId="13474" xr:uid="{19671194-BD63-420C-B24B-685334B01863}"/>
    <cellStyle name="20% - Accent3 2 8 2 4 2" xfId="22201" xr:uid="{7E03058A-6D39-4871-B191-D273AFB38444}"/>
    <cellStyle name="20% - Accent3 2 8 2 5" xfId="13475" xr:uid="{CEFF7A1A-3BA5-4CA6-B79C-39511ECF5E9D}"/>
    <cellStyle name="20% - Accent3 2 8 2 5 2" xfId="22202" xr:uid="{E5109712-CF07-4BBB-9B98-922E63F859B0}"/>
    <cellStyle name="20% - Accent3 2 8 2 6" xfId="17124" xr:uid="{DFCD4D60-C3BA-41CC-A427-C6D74EA3387F}"/>
    <cellStyle name="20% - Accent3 2 8 3" xfId="2238" xr:uid="{E0C6E4AF-F8FA-404D-9310-D35070D52B09}"/>
    <cellStyle name="20% - Accent3 2 8 3 2" xfId="17127" xr:uid="{D0A146D0-24AD-4580-A7C8-F83B095DD85F}"/>
    <cellStyle name="20% - Accent3 2 8 4" xfId="2239" xr:uid="{9EB3C0C2-12CF-400C-AA2B-4846AD5D160C}"/>
    <cellStyle name="20% - Accent3 2 8 4 2" xfId="17128" xr:uid="{0EB95CA7-0B29-4EB4-B4E3-EBFDD3F8405E}"/>
    <cellStyle name="20% - Accent3 2 8 5" xfId="13476" xr:uid="{7BBE3E3C-10EB-43ED-A463-6B45D431E020}"/>
    <cellStyle name="20% - Accent3 2 8 5 2" xfId="22203" xr:uid="{44F9B879-F68A-4CE8-B8B0-913724D87DB6}"/>
    <cellStyle name="20% - Accent3 2 8 6" xfId="13477" xr:uid="{93BA1D47-6E2E-4818-B9BB-1DEFEEC38569}"/>
    <cellStyle name="20% - Accent3 2 8 6 2" xfId="22204" xr:uid="{216BD1D1-9F21-4817-B51A-58F42E052B71}"/>
    <cellStyle name="20% - Accent3 2 8 7" xfId="17123" xr:uid="{2424630D-27CD-453A-873F-70497366F20E}"/>
    <cellStyle name="20% - Accent3 2 8_Template A new" xfId="2240" xr:uid="{00000000-0005-0000-0000-0000370A0000}"/>
    <cellStyle name="20% - Accent3 2 9" xfId="2241" xr:uid="{21215F11-692A-437B-B2FA-ADBDB82F5B94}"/>
    <cellStyle name="20% - Accent3 2 9 2" xfId="2242" xr:uid="{3237E0CD-F854-4028-B794-A0DBAAE7AAD2}"/>
    <cellStyle name="20% - Accent3 2 9 2 2" xfId="2243" xr:uid="{A85BD417-DDA1-43D4-91E1-FC60CD4BAA07}"/>
    <cellStyle name="20% - Accent3 2 9 2 2 2" xfId="17131" xr:uid="{2E436725-1DEC-4876-A070-B44BEBD450CC}"/>
    <cellStyle name="20% - Accent3 2 9 2 3" xfId="2244" xr:uid="{0147F713-611D-4DF8-B59C-D18F1784BC92}"/>
    <cellStyle name="20% - Accent3 2 9 2 3 2" xfId="17132" xr:uid="{07B0C04E-1A8E-44C6-A4D5-72A3078461F2}"/>
    <cellStyle name="20% - Accent3 2 9 2 4" xfId="13478" xr:uid="{376DBA17-7130-4132-A16F-B8CE3C1B0368}"/>
    <cellStyle name="20% - Accent3 2 9 2 4 2" xfId="22205" xr:uid="{49C8196A-974B-4DFC-AA73-C9C97F5C0180}"/>
    <cellStyle name="20% - Accent3 2 9 2 5" xfId="13479" xr:uid="{445DAA53-80E6-4CBA-ACDB-085E84FD8427}"/>
    <cellStyle name="20% - Accent3 2 9 2 5 2" xfId="22206" xr:uid="{3768D799-8619-4D72-8177-8E55D6C33469}"/>
    <cellStyle name="20% - Accent3 2 9 2 6" xfId="17130" xr:uid="{7E918B36-A4B7-4A43-8510-964893F00FB9}"/>
    <cellStyle name="20% - Accent3 2 9 3" xfId="2245" xr:uid="{F5E3743F-941C-4F04-B887-EFC5EDE66705}"/>
    <cellStyle name="20% - Accent3 2 9 3 2" xfId="17133" xr:uid="{ED5E8796-DAB0-4495-94F4-7E1B80E84199}"/>
    <cellStyle name="20% - Accent3 2 9 4" xfId="2246" xr:uid="{7CAAF15E-59E7-4124-B6FB-F54F375623D5}"/>
    <cellStyle name="20% - Accent3 2 9 4 2" xfId="17134" xr:uid="{F631123D-1F4F-4251-BD4E-9DD4C98AF5BF}"/>
    <cellStyle name="20% - Accent3 2 9 5" xfId="13480" xr:uid="{CE2B3587-64D0-4D3D-B774-4B129F730129}"/>
    <cellStyle name="20% - Accent3 2 9 5 2" xfId="22207" xr:uid="{4C46418D-F4EE-4B4D-8B3C-C026826509A2}"/>
    <cellStyle name="20% - Accent3 2 9 6" xfId="13481" xr:uid="{3EB656E9-3497-40F3-B923-785EB7184A69}"/>
    <cellStyle name="20% - Accent3 2 9 6 2" xfId="22208" xr:uid="{BEA308FC-92DD-4CB7-9244-36C76C839164}"/>
    <cellStyle name="20% - Accent3 2 9 7" xfId="17129" xr:uid="{7B974572-A0E5-4956-992F-378F45427FCC}"/>
    <cellStyle name="20% - Accent3 2 9_Template A new" xfId="2247" xr:uid="{00000000-0005-0000-0000-0000420A0000}"/>
    <cellStyle name="20% - Accent3 2_ECO Targets" xfId="2248" xr:uid="{00000000-0005-0000-0000-0000430A0000}"/>
    <cellStyle name="20% - Accent3 20" xfId="2249" xr:uid="{00000000-0005-0000-0000-0000440A0000}"/>
    <cellStyle name="20% - Accent3 21" xfId="2250" xr:uid="{00000000-0005-0000-0000-0000450A0000}"/>
    <cellStyle name="20% - Accent3 22" xfId="2251" xr:uid="{00000000-0005-0000-0000-0000460A0000}"/>
    <cellStyle name="20% - Accent3 23" xfId="2252" xr:uid="{00000000-0005-0000-0000-0000470A0000}"/>
    <cellStyle name="20% - Accent3 24" xfId="2253" xr:uid="{00000000-0005-0000-0000-0000480A0000}"/>
    <cellStyle name="20% - Accent3 25" xfId="2254" xr:uid="{00000000-0005-0000-0000-0000490A0000}"/>
    <cellStyle name="20% - Accent3 26" xfId="2255" xr:uid="{00000000-0005-0000-0000-00004A0A0000}"/>
    <cellStyle name="20% - Accent3 27" xfId="2256" xr:uid="{00000000-0005-0000-0000-00004B0A0000}"/>
    <cellStyle name="20% - Accent3 28" xfId="2257" xr:uid="{00000000-0005-0000-0000-00004C0A0000}"/>
    <cellStyle name="20% - Accent3 29" xfId="2258" xr:uid="{00000000-0005-0000-0000-00004D0A0000}"/>
    <cellStyle name="20% - Accent3 3" xfId="2259" xr:uid="{00000000-0005-0000-0000-00004E0A0000}"/>
    <cellStyle name="20% - Accent3 3 10" xfId="2260" xr:uid="{2FDE175C-BEB8-4399-B0F0-657D3B884848}"/>
    <cellStyle name="20% - Accent3 3 10 2" xfId="2261" xr:uid="{00000000-0005-0000-0000-0000500A0000}"/>
    <cellStyle name="20% - Accent3 3 10 3" xfId="17137" xr:uid="{98CB74CD-20CD-475C-A97E-A2E7897EC3E5}"/>
    <cellStyle name="20% - Accent3 3 11" xfId="2262" xr:uid="{D455958F-640C-49C0-A22F-325A05A850D3}"/>
    <cellStyle name="20% - Accent3 3 11 2" xfId="17138" xr:uid="{AD0834AC-B313-432E-BAD7-22C18F82E091}"/>
    <cellStyle name="20% - Accent3 3 12" xfId="2263" xr:uid="{A09BB101-3DD9-4B3B-A63A-66F82B059304}"/>
    <cellStyle name="20% - Accent3 3 12 2" xfId="17139" xr:uid="{342E409D-6EC2-4075-8F35-DBBF0EA696B3}"/>
    <cellStyle name="20% - Accent3 3 13" xfId="13482" xr:uid="{8E8B770F-D25C-4FB3-8005-11C820E1C4F3}"/>
    <cellStyle name="20% - Accent3 3 13 2" xfId="22209" xr:uid="{12792207-01C9-4AD5-886D-3B634D05341C}"/>
    <cellStyle name="20% - Accent3 3 2" xfId="2264" xr:uid="{00000000-0005-0000-0000-0000540A0000}"/>
    <cellStyle name="20% - Accent3 3 2 2" xfId="2265" xr:uid="{B7A06355-C191-472A-9F5A-50879106008B}"/>
    <cellStyle name="20% - Accent3 3 2 2 2" xfId="2266" xr:uid="{F4A7A147-15DF-43E3-B4E4-6A6B5E16D5C5}"/>
    <cellStyle name="20% - Accent3 3 2 2 2 2" xfId="17141" xr:uid="{EBA0FB2B-C076-47B0-8182-EDE510EB5C43}"/>
    <cellStyle name="20% - Accent3 3 2 2 3" xfId="2267" xr:uid="{3797CE07-D216-481A-99C9-10AC9CF5C7F6}"/>
    <cellStyle name="20% - Accent3 3 2 2 3 2" xfId="17142" xr:uid="{2852BAAD-E081-4DFA-8E01-4C8D7A3C6C36}"/>
    <cellStyle name="20% - Accent3 3 2 2 4" xfId="13483" xr:uid="{857455CC-8AD9-43BC-8B7E-AC057B99C961}"/>
    <cellStyle name="20% - Accent3 3 2 2 4 2" xfId="22210" xr:uid="{BA102CB7-52EE-4BFD-BEFA-B995FC16F124}"/>
    <cellStyle name="20% - Accent3 3 2 2 5" xfId="13484" xr:uid="{BF828BDE-5430-4A1F-A2ED-48481667D4E9}"/>
    <cellStyle name="20% - Accent3 3 2 2 5 2" xfId="22211" xr:uid="{EFBFE2D0-F827-43D1-A16F-A36F7AC36845}"/>
    <cellStyle name="20% - Accent3 3 2 2 6" xfId="17140" xr:uid="{4FF1F4A9-2DE4-44E5-A230-D9925E5B441F}"/>
    <cellStyle name="20% - Accent3 3 2 3" xfId="2268" xr:uid="{992AE254-DED2-4547-998A-83EC4D74C422}"/>
    <cellStyle name="20% - Accent3 3 2 3 2" xfId="17143" xr:uid="{9B2AAA54-A7AE-4CD3-9C68-8FA87998F02D}"/>
    <cellStyle name="20% - Accent3 3 2 4" xfId="2269" xr:uid="{36B8F497-6067-4DC5-B53F-D5B0B6D4682A}"/>
    <cellStyle name="20% - Accent3 3 2 4 2" xfId="17144" xr:uid="{50ECFA77-6A0D-4763-9CF7-C921664F25CE}"/>
    <cellStyle name="20% - Accent3 3 2 5" xfId="2270" xr:uid="{509E9DFA-1501-487E-9533-6579B9B59994}"/>
    <cellStyle name="20% - Accent3 3 2 5 2" xfId="17145" xr:uid="{03D4D5F1-F445-45B6-8DA8-7D5E46329FC9}"/>
    <cellStyle name="20% - Accent3 3 2 6" xfId="13485" xr:uid="{1266BF86-5280-4700-947A-2A956062E47F}"/>
    <cellStyle name="20% - Accent3 3 2 6 2" xfId="22212" xr:uid="{17BBE2D3-EA4B-4A24-9E31-1DDB10F782AA}"/>
    <cellStyle name="20% - Accent3 3 2_Template A new" xfId="2271" xr:uid="{00000000-0005-0000-0000-00005E0A0000}"/>
    <cellStyle name="20% - Accent3 3 3" xfId="2272" xr:uid="{00000000-0005-0000-0000-00005F0A0000}"/>
    <cellStyle name="20% - Accent3 3 3 2" xfId="2273" xr:uid="{279D265C-685D-4F7F-AC2C-A6BEEE15F5EB}"/>
    <cellStyle name="20% - Accent3 3 3 2 2" xfId="2274" xr:uid="{C7CD38F4-5898-4548-8B75-DBACEA771C3B}"/>
    <cellStyle name="20% - Accent3 3 3 2 2 2" xfId="17147" xr:uid="{2557A451-1760-45B3-BE78-0640BD86F634}"/>
    <cellStyle name="20% - Accent3 3 3 2 3" xfId="2275" xr:uid="{DCAE6733-9D3D-4FDB-AC69-44AA85828E9A}"/>
    <cellStyle name="20% - Accent3 3 3 2 3 2" xfId="17148" xr:uid="{4A97380E-63B7-44F8-BEC4-4AC570450053}"/>
    <cellStyle name="20% - Accent3 3 3 2 4" xfId="13486" xr:uid="{46E7F132-2A71-4929-B115-E14C6838239A}"/>
    <cellStyle name="20% - Accent3 3 3 2 4 2" xfId="22213" xr:uid="{AB3C10B9-8DC3-48EC-8932-8E53CE656A7B}"/>
    <cellStyle name="20% - Accent3 3 3 2 5" xfId="13487" xr:uid="{A0CB4873-A934-4482-AA0F-682F52C22BB1}"/>
    <cellStyle name="20% - Accent3 3 3 2 5 2" xfId="22214" xr:uid="{AEBCAF4E-524E-4095-BCEA-490E11D7152D}"/>
    <cellStyle name="20% - Accent3 3 3 2 6" xfId="17146" xr:uid="{4963A8DB-6704-442C-AD85-F54F7CE940D5}"/>
    <cellStyle name="20% - Accent3 3 3 3" xfId="2276" xr:uid="{7B920A87-82C0-4F8A-9806-3029BE764D9F}"/>
    <cellStyle name="20% - Accent3 3 3 3 2" xfId="17149" xr:uid="{5B8AE444-6CD9-4EDE-9C01-8E3AB1355A90}"/>
    <cellStyle name="20% - Accent3 3 3 4" xfId="2277" xr:uid="{8F892B03-0684-46FD-8F79-08463150ED17}"/>
    <cellStyle name="20% - Accent3 3 3 4 2" xfId="17150" xr:uid="{AF7CECAD-58CC-44AB-9D17-CFFCC5686078}"/>
    <cellStyle name="20% - Accent3 3 3 5" xfId="2278" xr:uid="{06C0DE6A-6A59-4342-BE89-845B40621340}"/>
    <cellStyle name="20% - Accent3 3 3 5 2" xfId="17151" xr:uid="{A4FFACC5-8B02-46F9-AC1F-BFCF6B99C780}"/>
    <cellStyle name="20% - Accent3 3 3 6" xfId="13488" xr:uid="{6992C6C1-43E3-4969-B2EE-612A68656641}"/>
    <cellStyle name="20% - Accent3 3 3 6 2" xfId="22215" xr:uid="{F9DF6130-4571-42E9-8CA0-E366194F312E}"/>
    <cellStyle name="20% - Accent3 3 3_Template A new" xfId="2279" xr:uid="{00000000-0005-0000-0000-0000690A0000}"/>
    <cellStyle name="20% - Accent3 3 4" xfId="2280" xr:uid="{00000000-0005-0000-0000-00006A0A0000}"/>
    <cellStyle name="20% - Accent3 3 4 2" xfId="2281" xr:uid="{E21984CD-E546-497B-90F6-38A60024BB06}"/>
    <cellStyle name="20% - Accent3 3 4 2 2" xfId="2282" xr:uid="{E23DAEE0-C626-4856-8E07-0D80F7DF2057}"/>
    <cellStyle name="20% - Accent3 3 4 2 2 2" xfId="17153" xr:uid="{10181D13-F455-48CC-B088-C9E2BA645885}"/>
    <cellStyle name="20% - Accent3 3 4 2 3" xfId="2283" xr:uid="{56B6686E-08FB-4BE5-924F-922FCBAEBE21}"/>
    <cellStyle name="20% - Accent3 3 4 2 3 2" xfId="17154" xr:uid="{8621079D-FF04-4A98-B749-385BBE34E4E6}"/>
    <cellStyle name="20% - Accent3 3 4 2 4" xfId="13489" xr:uid="{2A5E6CB3-90E6-4684-85C0-00F222C959A1}"/>
    <cellStyle name="20% - Accent3 3 4 2 4 2" xfId="22216" xr:uid="{D252D3F8-D19B-4E0A-A4C1-652B024083F6}"/>
    <cellStyle name="20% - Accent3 3 4 2 5" xfId="13490" xr:uid="{11846AD8-769D-4831-8413-5B9697267098}"/>
    <cellStyle name="20% - Accent3 3 4 2 5 2" xfId="22217" xr:uid="{30F3A5F7-534B-4818-AF58-3D97E5C36388}"/>
    <cellStyle name="20% - Accent3 3 4 2 6" xfId="17152" xr:uid="{FFBD8339-2C82-4049-B077-57DBF71DBF4B}"/>
    <cellStyle name="20% - Accent3 3 4 3" xfId="2284" xr:uid="{07C3B057-57B0-480A-812D-BFDAFA12B072}"/>
    <cellStyle name="20% - Accent3 3 4 3 2" xfId="17155" xr:uid="{62423368-E0AB-47EE-9734-9E1A69EF315E}"/>
    <cellStyle name="20% - Accent3 3 4 4" xfId="2285" xr:uid="{1E68181A-7DE4-48CD-ACF6-EE24C7817F51}"/>
    <cellStyle name="20% - Accent3 3 4 4 2" xfId="17156" xr:uid="{C0CFC90C-2E04-4AAB-9EAF-E5FEA0EAA18D}"/>
    <cellStyle name="20% - Accent3 3 4 5" xfId="2286" xr:uid="{D7384A5E-54BC-452B-8B3B-1420355DC01A}"/>
    <cellStyle name="20% - Accent3 3 4 5 2" xfId="17157" xr:uid="{6E447008-DCF6-4C1C-AE0B-25EE5B1E03AB}"/>
    <cellStyle name="20% - Accent3 3 4 6" xfId="13491" xr:uid="{AE74980A-13DA-4962-9BFE-727E3C3259FB}"/>
    <cellStyle name="20% - Accent3 3 4 6 2" xfId="22218" xr:uid="{C35905B5-38C4-4241-A8E2-AF164EC25A05}"/>
    <cellStyle name="20% - Accent3 3 4_Template A new" xfId="2287" xr:uid="{00000000-0005-0000-0000-0000740A0000}"/>
    <cellStyle name="20% - Accent3 3 5" xfId="2288" xr:uid="{00000000-0005-0000-0000-0000750A0000}"/>
    <cellStyle name="20% - Accent3 3 5 2" xfId="2289" xr:uid="{016A6194-7F16-48A2-8CA7-439D61F50940}"/>
    <cellStyle name="20% - Accent3 3 5 2 2" xfId="2290" xr:uid="{3790DFA0-C2F4-4238-B260-B2D880EDB21A}"/>
    <cellStyle name="20% - Accent3 3 5 2 2 2" xfId="17159" xr:uid="{6BFDAA1A-D32F-4535-8DEF-54FDB5B76DFF}"/>
    <cellStyle name="20% - Accent3 3 5 2 3" xfId="2291" xr:uid="{B0631C1F-986F-4D21-BD55-E67A7F7512E6}"/>
    <cellStyle name="20% - Accent3 3 5 2 3 2" xfId="17160" xr:uid="{7CA0E649-727C-4742-92A8-FA0DA2F93E23}"/>
    <cellStyle name="20% - Accent3 3 5 2 4" xfId="13492" xr:uid="{A1444310-FA9C-46D8-B1AE-563A291B287E}"/>
    <cellStyle name="20% - Accent3 3 5 2 4 2" xfId="22219" xr:uid="{562ABB5F-0A08-4197-8EEB-3B057C6B43F1}"/>
    <cellStyle name="20% - Accent3 3 5 2 5" xfId="13493" xr:uid="{473397E6-0078-4E59-956A-2912E2808DE4}"/>
    <cellStyle name="20% - Accent3 3 5 2 5 2" xfId="22220" xr:uid="{0C317667-1FC5-4376-ACD0-4CF66C8F524E}"/>
    <cellStyle name="20% - Accent3 3 5 2 6" xfId="17158" xr:uid="{23442D77-8FC1-4134-8036-2BFB11753FD8}"/>
    <cellStyle name="20% - Accent3 3 5 3" xfId="2292" xr:uid="{E201980E-C292-4790-B174-839BA0963044}"/>
    <cellStyle name="20% - Accent3 3 5 3 2" xfId="17161" xr:uid="{BF0A5E8E-6288-4A4F-AA3A-9C309ECFE9C8}"/>
    <cellStyle name="20% - Accent3 3 5 4" xfId="2293" xr:uid="{BCC04FD2-6065-4955-AC8D-0E10ED595E55}"/>
    <cellStyle name="20% - Accent3 3 5 4 2" xfId="17162" xr:uid="{C93840BE-5B4E-40D6-A531-BAAB6360A0D6}"/>
    <cellStyle name="20% - Accent3 3 5 5" xfId="2294" xr:uid="{336AE073-32B2-4AC8-B476-50BB6A82EAB0}"/>
    <cellStyle name="20% - Accent3 3 5 5 2" xfId="17163" xr:uid="{8E97982F-867C-48DD-B0C2-8893B06875B2}"/>
    <cellStyle name="20% - Accent3 3 5 6" xfId="13494" xr:uid="{D1CC5A60-9AB7-4AB2-9B44-B91991D0E9D9}"/>
    <cellStyle name="20% - Accent3 3 5 6 2" xfId="22221" xr:uid="{7288EE69-F870-41D3-A06E-33269FA89880}"/>
    <cellStyle name="20% - Accent3 3 5_Template A new" xfId="2295" xr:uid="{00000000-0005-0000-0000-00007F0A0000}"/>
    <cellStyle name="20% - Accent3 3 6" xfId="2296" xr:uid="{BA3ECFEA-EB3B-43B0-994F-C0F528490EFA}"/>
    <cellStyle name="20% - Accent3 3 6 2" xfId="2297" xr:uid="{3D3B9E6A-1FF2-474C-92A2-919D56B90BAB}"/>
    <cellStyle name="20% - Accent3 3 6 2 2" xfId="2298" xr:uid="{02A0148D-2D3A-4847-9902-5A81FAED9974}"/>
    <cellStyle name="20% - Accent3 3 6 2 2 2" xfId="17166" xr:uid="{A4439935-91D3-4620-886B-BA5C07D2B5A8}"/>
    <cellStyle name="20% - Accent3 3 6 2 3" xfId="2299" xr:uid="{2D11F625-24AD-45F5-8E42-89D62AA6C1A8}"/>
    <cellStyle name="20% - Accent3 3 6 2 3 2" xfId="17167" xr:uid="{E41C5242-028D-4461-8C0F-0D8BF6C177CF}"/>
    <cellStyle name="20% - Accent3 3 6 2 4" xfId="13495" xr:uid="{C70FB20B-4139-4B0A-B3B9-4DB70DA5EAD8}"/>
    <cellStyle name="20% - Accent3 3 6 2 4 2" xfId="22222" xr:uid="{76225791-0233-4F01-841B-69CC573D49EB}"/>
    <cellStyle name="20% - Accent3 3 6 2 5" xfId="13496" xr:uid="{DD78A218-EABF-4F6F-AF5B-7160464BBA17}"/>
    <cellStyle name="20% - Accent3 3 6 2 5 2" xfId="22223" xr:uid="{D37FE6E8-4841-418C-8CCD-43D793038FCD}"/>
    <cellStyle name="20% - Accent3 3 6 2 6" xfId="17165" xr:uid="{1EA7C09C-DA4C-4A0B-95CE-98A879A68C1F}"/>
    <cellStyle name="20% - Accent3 3 6 3" xfId="2300" xr:uid="{7B730569-9828-43C9-8976-489B48F06F0D}"/>
    <cellStyle name="20% - Accent3 3 6 3 2" xfId="17168" xr:uid="{31B1F324-FF2F-4A04-AF3F-E8D9CEFDB0EB}"/>
    <cellStyle name="20% - Accent3 3 6 4" xfId="2301" xr:uid="{3E79CC14-3E86-4C1E-92DD-398B02642BB3}"/>
    <cellStyle name="20% - Accent3 3 6 4 2" xfId="17169" xr:uid="{89F14646-1A9A-43FF-8A1C-27DB0FDE8105}"/>
    <cellStyle name="20% - Accent3 3 6 5" xfId="13497" xr:uid="{9354012A-41A3-4F00-9132-F2CEF96B98CA}"/>
    <cellStyle name="20% - Accent3 3 6 5 2" xfId="22224" xr:uid="{B469CFCB-FF07-40CD-8617-0CB297E3EFA1}"/>
    <cellStyle name="20% - Accent3 3 6 6" xfId="13498" xr:uid="{DB694C6F-4339-4415-ADF8-374837A168ED}"/>
    <cellStyle name="20% - Accent3 3 6 6 2" xfId="22225" xr:uid="{107CEA39-3AD4-45C4-BB01-41F77061EA33}"/>
    <cellStyle name="20% - Accent3 3 6 7" xfId="17164" xr:uid="{7BCDEC64-AF41-49FA-93B9-A7F017BA3F82}"/>
    <cellStyle name="20% - Accent3 3 6_Template A new" xfId="2302" xr:uid="{00000000-0005-0000-0000-00008A0A0000}"/>
    <cellStyle name="20% - Accent3 3 7" xfId="2303" xr:uid="{B588C9F4-1B8E-4E9F-B9BF-2536123768E0}"/>
    <cellStyle name="20% - Accent3 3 7 2" xfId="2304" xr:uid="{2AB1DAB3-A6D1-41D8-9A0C-6511F1E41FCD}"/>
    <cellStyle name="20% - Accent3 3 7 2 2" xfId="2305" xr:uid="{393A7D14-E223-4150-B48A-00C84D695426}"/>
    <cellStyle name="20% - Accent3 3 7 2 2 2" xfId="17172" xr:uid="{796F4CE3-F6B7-46A8-9F50-EA7A1814C803}"/>
    <cellStyle name="20% - Accent3 3 7 2 3" xfId="2306" xr:uid="{1F15EBD3-2A67-405D-A89C-650611AC8A41}"/>
    <cellStyle name="20% - Accent3 3 7 2 3 2" xfId="17173" xr:uid="{86ED6837-313F-4E6E-8723-736EFE3FACA4}"/>
    <cellStyle name="20% - Accent3 3 7 2 4" xfId="13499" xr:uid="{4B316293-2422-4934-A4C1-83CA50036D4B}"/>
    <cellStyle name="20% - Accent3 3 7 2 4 2" xfId="22226" xr:uid="{7DD23F4F-DA24-443A-8299-204329350EAA}"/>
    <cellStyle name="20% - Accent3 3 7 2 5" xfId="13500" xr:uid="{665122A9-9718-4386-A1A4-91D71AA62590}"/>
    <cellStyle name="20% - Accent3 3 7 2 5 2" xfId="22227" xr:uid="{BA290080-9D2A-48DD-A53F-D3E0C4A31B34}"/>
    <cellStyle name="20% - Accent3 3 7 2 6" xfId="17171" xr:uid="{F256CC91-28E5-46BA-8F31-76B69A9C4E41}"/>
    <cellStyle name="20% - Accent3 3 7 3" xfId="2307" xr:uid="{5C7C7E29-3534-4B1E-AD73-604815A55AD2}"/>
    <cellStyle name="20% - Accent3 3 7 3 2" xfId="17174" xr:uid="{92B502A2-1F00-492C-93C8-2FCBFC81F27D}"/>
    <cellStyle name="20% - Accent3 3 7 4" xfId="2308" xr:uid="{2D70E6D4-F25C-438F-81E0-27AB78EE374D}"/>
    <cellStyle name="20% - Accent3 3 7 4 2" xfId="17175" xr:uid="{39BF475B-566C-430F-A532-A0A8ABAA2588}"/>
    <cellStyle name="20% - Accent3 3 7 5" xfId="13501" xr:uid="{476F4905-4816-4457-8C2E-31F4B2AB4C67}"/>
    <cellStyle name="20% - Accent3 3 7 5 2" xfId="22228" xr:uid="{FD1564C0-6968-440F-AEF1-BEF858A77EF6}"/>
    <cellStyle name="20% - Accent3 3 7 6" xfId="13502" xr:uid="{2E4B216B-0920-4726-955D-24A8CCEAFDBE}"/>
    <cellStyle name="20% - Accent3 3 7 6 2" xfId="22229" xr:uid="{EE9A2A71-90A5-40F7-947A-C0FA0110CB68}"/>
    <cellStyle name="20% - Accent3 3 7 7" xfId="17170" xr:uid="{D174EE04-D775-45FC-8C49-E701C58C255B}"/>
    <cellStyle name="20% - Accent3 3 7_Template A new" xfId="2309" xr:uid="{00000000-0005-0000-0000-0000950A0000}"/>
    <cellStyle name="20% - Accent3 3 8" xfId="2310" xr:uid="{54A96B43-6CFE-46EE-9FAE-9BC1155F2B38}"/>
    <cellStyle name="20% - Accent3 3 8 2" xfId="2311" xr:uid="{F6253E9D-83F6-46CB-ACC7-9C17E0705AFE}"/>
    <cellStyle name="20% - Accent3 3 8 2 2" xfId="2312" xr:uid="{4E24BCA2-BE49-44BD-9C40-98599198E151}"/>
    <cellStyle name="20% - Accent3 3 8 2 2 2" xfId="17178" xr:uid="{8DB0B540-11B7-44B9-B9CC-0F1D2EAB9370}"/>
    <cellStyle name="20% - Accent3 3 8 2 3" xfId="2313" xr:uid="{8038234D-68BB-42D9-A9F5-C117583F3197}"/>
    <cellStyle name="20% - Accent3 3 8 2 3 2" xfId="17179" xr:uid="{04DA8FC9-1C63-473E-AD3B-49D51A9EE014}"/>
    <cellStyle name="20% - Accent3 3 8 2 4" xfId="13503" xr:uid="{ABA6F433-4BBD-4020-8DA2-F66FEEE7456F}"/>
    <cellStyle name="20% - Accent3 3 8 2 4 2" xfId="22230" xr:uid="{AF664C1D-CCBA-4725-BC87-BD37DDF03280}"/>
    <cellStyle name="20% - Accent3 3 8 2 5" xfId="13504" xr:uid="{DF282FEB-42D9-426C-B022-35DEB31ED263}"/>
    <cellStyle name="20% - Accent3 3 8 2 5 2" xfId="22231" xr:uid="{38F11718-DB62-4C51-AF83-180A8255704C}"/>
    <cellStyle name="20% - Accent3 3 8 2 6" xfId="17177" xr:uid="{DD6A5754-9ACE-4F73-A60F-26D5844599B8}"/>
    <cellStyle name="20% - Accent3 3 8 3" xfId="2314" xr:uid="{57447689-CBBD-42EA-A8C1-F10C79B0F9FB}"/>
    <cellStyle name="20% - Accent3 3 8 3 2" xfId="17180" xr:uid="{E767B0A5-9E74-40F8-AB68-0FD0711EA8F5}"/>
    <cellStyle name="20% - Accent3 3 8 4" xfId="2315" xr:uid="{D7B0C317-F97E-4506-A498-788124BAFE29}"/>
    <cellStyle name="20% - Accent3 3 8 4 2" xfId="17181" xr:uid="{DCB0C798-92A8-4260-A3A4-22D17650ADD6}"/>
    <cellStyle name="20% - Accent3 3 8 5" xfId="13505" xr:uid="{CDC107ED-D7B8-4D78-A848-9A03E066A7BB}"/>
    <cellStyle name="20% - Accent3 3 8 5 2" xfId="22232" xr:uid="{7F30E3FD-04F1-4EAB-B7A4-6663ACDABB07}"/>
    <cellStyle name="20% - Accent3 3 8 6" xfId="13506" xr:uid="{A84C2B4D-B007-4E78-B56D-557EDE4EDCE8}"/>
    <cellStyle name="20% - Accent3 3 8 6 2" xfId="22233" xr:uid="{89533352-8A24-48E8-BB84-1DCD1D05F6C4}"/>
    <cellStyle name="20% - Accent3 3 8 7" xfId="17176" xr:uid="{AAC04C7F-FA82-43DA-9F60-2FA72042A8EC}"/>
    <cellStyle name="20% - Accent3 3 8_Template A new" xfId="2316" xr:uid="{00000000-0005-0000-0000-0000A00A0000}"/>
    <cellStyle name="20% - Accent3 3 9" xfId="2317" xr:uid="{799B5387-993B-4DD7-B034-DAC5B01F1931}"/>
    <cellStyle name="20% - Accent3 3 9 2" xfId="2318" xr:uid="{5FF4234A-1DA5-4A26-8B7D-3E9CC8FB61FB}"/>
    <cellStyle name="20% - Accent3 3 9 2 2" xfId="17183" xr:uid="{A491B24B-F204-43E2-8139-F36445DD2ABB}"/>
    <cellStyle name="20% - Accent3 3 9 3" xfId="2319" xr:uid="{A0E27088-E40C-4820-971C-9525C7D94F82}"/>
    <cellStyle name="20% - Accent3 3 9 3 2" xfId="17184" xr:uid="{93309AAB-2293-4C14-8118-1EEC8F67652A}"/>
    <cellStyle name="20% - Accent3 3 9 4" xfId="13507" xr:uid="{5B21704D-732C-4A3C-9ED7-DED5989DBBA4}"/>
    <cellStyle name="20% - Accent3 3 9 4 2" xfId="22234" xr:uid="{54EE64C9-5A6B-49CB-97C2-B86C2104E0ED}"/>
    <cellStyle name="20% - Accent3 3 9 5" xfId="13508" xr:uid="{6C4AE04A-25A0-45BF-B482-96721E589166}"/>
    <cellStyle name="20% - Accent3 3 9 5 2" xfId="22235" xr:uid="{0BE41D69-2C6C-4935-88AD-6FE15A08A43E}"/>
    <cellStyle name="20% - Accent3 3 9 6" xfId="17182" xr:uid="{B9646FAA-6296-489A-8AB3-EB5F7CC63C0C}"/>
    <cellStyle name="20% - Accent3 3_ECO Targets" xfId="2320" xr:uid="{00000000-0005-0000-0000-0000A60A0000}"/>
    <cellStyle name="20% - Accent3 30" xfId="2321" xr:uid="{00000000-0005-0000-0000-0000A70A0000}"/>
    <cellStyle name="20% - Accent3 31" xfId="2322" xr:uid="{00000000-0005-0000-0000-0000A80A0000}"/>
    <cellStyle name="20% - Accent3 32" xfId="2323" xr:uid="{00000000-0005-0000-0000-0000A90A0000}"/>
    <cellStyle name="20% - Accent3 33" xfId="2324" xr:uid="{00000000-0005-0000-0000-0000AA0A0000}"/>
    <cellStyle name="20% - Accent3 34" xfId="2325" xr:uid="{00000000-0005-0000-0000-0000AB0A0000}"/>
    <cellStyle name="20% - Accent3 35" xfId="2326" xr:uid="{00000000-0005-0000-0000-0000AC0A0000}"/>
    <cellStyle name="20% - Accent3 36" xfId="2327" xr:uid="{00000000-0005-0000-0000-0000AD0A0000}"/>
    <cellStyle name="20% - Accent3 37" xfId="2328" xr:uid="{00000000-0005-0000-0000-0000AE0A0000}"/>
    <cellStyle name="20% - Accent3 38" xfId="2329" xr:uid="{00000000-0005-0000-0000-0000AF0A0000}"/>
    <cellStyle name="20% - Accent3 39" xfId="2330" xr:uid="{00000000-0005-0000-0000-0000B00A0000}"/>
    <cellStyle name="20% - Accent3 4" xfId="2331" xr:uid="{00000000-0005-0000-0000-0000B10A0000}"/>
    <cellStyle name="20% - Accent3 4 10" xfId="2332" xr:uid="{EE55DC76-2A4F-4346-A5D1-479AA64A1F18}"/>
    <cellStyle name="20% - Accent3 4 10 2" xfId="17185" xr:uid="{C1E40F12-EAB9-4FAB-93CA-A158EBBB1256}"/>
    <cellStyle name="20% - Accent3 4 11" xfId="2333" xr:uid="{45F7DBE1-45E9-4149-BEC0-BC089089C11B}"/>
    <cellStyle name="20% - Accent3 4 11 2" xfId="17186" xr:uid="{CBC00937-1F59-4C71-9FD5-05F627D27240}"/>
    <cellStyle name="20% - Accent3 4 12" xfId="2334" xr:uid="{AE6022EE-B03D-45A3-AF07-C58E31397240}"/>
    <cellStyle name="20% - Accent3 4 12 2" xfId="17187" xr:uid="{FE5D775F-8DB1-4B79-8F32-3BC2D8DE698D}"/>
    <cellStyle name="20% - Accent3 4 13" xfId="13509" xr:uid="{05871FED-0A7D-4895-A163-C3ECA31B7F00}"/>
    <cellStyle name="20% - Accent3 4 13 2" xfId="22236" xr:uid="{6FF16D29-BD59-44CF-A26B-1A54F683FBA1}"/>
    <cellStyle name="20% - Accent3 4 2" xfId="2335" xr:uid="{A9229C5C-217D-41F5-BF40-E58138875EC8}"/>
    <cellStyle name="20% - Accent3 4 2 2" xfId="2336" xr:uid="{33516764-BF8D-4494-B33F-DDD6D3C24C93}"/>
    <cellStyle name="20% - Accent3 4 2 2 2" xfId="2337" xr:uid="{F2673D6F-9B51-461A-B2AD-1529BBDE46A5}"/>
    <cellStyle name="20% - Accent3 4 2 2 2 2" xfId="17190" xr:uid="{B64E707E-F643-4862-950B-1A6DA741C98F}"/>
    <cellStyle name="20% - Accent3 4 2 2 3" xfId="2338" xr:uid="{02931D9C-9483-4B50-A049-0B5292C231EF}"/>
    <cellStyle name="20% - Accent3 4 2 2 3 2" xfId="17191" xr:uid="{78EC2E46-33F1-4C20-83A5-FB9E555F01F1}"/>
    <cellStyle name="20% - Accent3 4 2 2 4" xfId="13510" xr:uid="{BF8278DF-60E1-473C-9C60-FF41FD3FFB15}"/>
    <cellStyle name="20% - Accent3 4 2 2 4 2" xfId="22237" xr:uid="{8231F283-655F-4375-A5D5-4CFA899AD53E}"/>
    <cellStyle name="20% - Accent3 4 2 2 5" xfId="13511" xr:uid="{7D2A3061-8177-41CD-9E79-5CF97AE93E00}"/>
    <cellStyle name="20% - Accent3 4 2 2 5 2" xfId="22238" xr:uid="{312A57BE-7C06-48E4-BD20-E6AC412FE38F}"/>
    <cellStyle name="20% - Accent3 4 2 2 6" xfId="17189" xr:uid="{8C304B9F-D448-495D-930C-7DB22D8AA385}"/>
    <cellStyle name="20% - Accent3 4 2 3" xfId="2339" xr:uid="{14EF2780-9E43-4C20-A39B-969C6B75AE0F}"/>
    <cellStyle name="20% - Accent3 4 2 3 2" xfId="17192" xr:uid="{CC807BF8-2A07-41C8-A60C-828C3AB771C7}"/>
    <cellStyle name="20% - Accent3 4 2 4" xfId="2340" xr:uid="{9B4C66CB-F049-442F-AB2C-72E1E76EB3C7}"/>
    <cellStyle name="20% - Accent3 4 2 4 2" xfId="17193" xr:uid="{EA2DDBFD-546C-4A98-8A46-66556BCF528F}"/>
    <cellStyle name="20% - Accent3 4 2 5" xfId="13512" xr:uid="{BBCC6A8F-6E7B-4DE8-B7C4-D4E5742FD0A7}"/>
    <cellStyle name="20% - Accent3 4 2 5 2" xfId="22239" xr:uid="{34B1DE7A-5895-43D0-AA13-BA54A9312FEE}"/>
    <cellStyle name="20% - Accent3 4 2 6" xfId="13513" xr:uid="{337BBAFA-3579-4F75-9DAF-E35FF6AF1B44}"/>
    <cellStyle name="20% - Accent3 4 2 6 2" xfId="22240" xr:uid="{9A53B473-104F-4560-B93E-A21CEA24D521}"/>
    <cellStyle name="20% - Accent3 4 2 7" xfId="17188" xr:uid="{14F40D8C-C9C6-47BB-A57B-4752FD062FF6}"/>
    <cellStyle name="20% - Accent3 4 2_Template A new" xfId="2341" xr:uid="{00000000-0005-0000-0000-0000C00A0000}"/>
    <cellStyle name="20% - Accent3 4 3" xfId="2342" xr:uid="{EE351734-8DB3-4EDD-B7D2-60EB12502327}"/>
    <cellStyle name="20% - Accent3 4 3 2" xfId="2343" xr:uid="{DA28BD28-08FD-4F8D-912A-5FEFED0402CD}"/>
    <cellStyle name="20% - Accent3 4 3 2 2" xfId="2344" xr:uid="{97AD496A-BBFC-4CFB-891F-2F4061C8DEA2}"/>
    <cellStyle name="20% - Accent3 4 3 2 2 2" xfId="17196" xr:uid="{61CDD6C6-21F4-43F7-8954-B26D62169A57}"/>
    <cellStyle name="20% - Accent3 4 3 2 3" xfId="2345" xr:uid="{3B877AB7-EB19-48B0-91C1-05E9360FC3DA}"/>
    <cellStyle name="20% - Accent3 4 3 2 3 2" xfId="17197" xr:uid="{93A49649-9EDA-4740-A80C-3B28C92E4F59}"/>
    <cellStyle name="20% - Accent3 4 3 2 4" xfId="13514" xr:uid="{587B4B06-F00A-4698-A589-3EB1781998E7}"/>
    <cellStyle name="20% - Accent3 4 3 2 4 2" xfId="22241" xr:uid="{0F90CEB8-7BA0-4FCE-8D8A-B8683D23DBBB}"/>
    <cellStyle name="20% - Accent3 4 3 2 5" xfId="13515" xr:uid="{70A8466B-BED2-4918-A4C8-51D76F29C2E0}"/>
    <cellStyle name="20% - Accent3 4 3 2 5 2" xfId="22242" xr:uid="{0B2E2C11-61E9-43A5-8B88-386D872C3312}"/>
    <cellStyle name="20% - Accent3 4 3 2 6" xfId="17195" xr:uid="{9C161564-331D-4A83-87A2-DB90AF2856C5}"/>
    <cellStyle name="20% - Accent3 4 3 3" xfId="2346" xr:uid="{E77ACD38-37E7-44CE-8123-A1B6EBCC34F4}"/>
    <cellStyle name="20% - Accent3 4 3 3 2" xfId="17198" xr:uid="{C93D6DF8-F176-45A6-A348-278E6AA3A8FC}"/>
    <cellStyle name="20% - Accent3 4 3 4" xfId="2347" xr:uid="{C89E3DFD-A89B-401B-8C82-7FF806C110B3}"/>
    <cellStyle name="20% - Accent3 4 3 4 2" xfId="17199" xr:uid="{1C71F318-A24A-4CE7-9F32-0915BE7FE823}"/>
    <cellStyle name="20% - Accent3 4 3 5" xfId="13516" xr:uid="{FC7002F8-47EA-4CC2-951E-DF9A6F882E80}"/>
    <cellStyle name="20% - Accent3 4 3 5 2" xfId="22243" xr:uid="{9FECA59C-4BDF-4DF0-B8B7-89D51791205F}"/>
    <cellStyle name="20% - Accent3 4 3 6" xfId="13517" xr:uid="{0B00D8AF-3A16-40F2-949C-330018CABE42}"/>
    <cellStyle name="20% - Accent3 4 3 6 2" xfId="22244" xr:uid="{7F488669-CF3F-4A4E-87DE-9E4EB2341126}"/>
    <cellStyle name="20% - Accent3 4 3 7" xfId="17194" xr:uid="{F3AEE6D1-B4E8-424D-8E54-80A53D689EF5}"/>
    <cellStyle name="20% - Accent3 4 4" xfId="2348" xr:uid="{1A0A7CD5-35DB-40C0-8ED3-3ECF0629F129}"/>
    <cellStyle name="20% - Accent3 4 4 2" xfId="2349" xr:uid="{C649F5E8-F27B-44A3-B8CD-9C9162E3D204}"/>
    <cellStyle name="20% - Accent3 4 4 2 2" xfId="2350" xr:uid="{E6CC5EF9-0878-4BF6-B2ED-E6E395F06A92}"/>
    <cellStyle name="20% - Accent3 4 4 2 2 2" xfId="17202" xr:uid="{2DFD06E7-3B05-43D7-8901-BC588E72305F}"/>
    <cellStyle name="20% - Accent3 4 4 2 3" xfId="2351" xr:uid="{1B6BE16B-4ADD-4515-9E14-45BDFD39923B}"/>
    <cellStyle name="20% - Accent3 4 4 2 3 2" xfId="17203" xr:uid="{E62F7E83-7EB5-4962-BF33-1B99019256D9}"/>
    <cellStyle name="20% - Accent3 4 4 2 4" xfId="13518" xr:uid="{FC465F0E-3294-42F6-A2BD-7D5FECB87F95}"/>
    <cellStyle name="20% - Accent3 4 4 2 4 2" xfId="22245" xr:uid="{A03D676C-62FC-45A2-B09F-12971BCC0F8B}"/>
    <cellStyle name="20% - Accent3 4 4 2 5" xfId="13519" xr:uid="{8E8195E2-68E4-407E-8340-AE7F96868057}"/>
    <cellStyle name="20% - Accent3 4 4 2 5 2" xfId="22246" xr:uid="{605E4988-9A7B-4A0C-9B6B-4AD491D8DCCF}"/>
    <cellStyle name="20% - Accent3 4 4 2 6" xfId="17201" xr:uid="{9705E021-CAAA-4A4D-B770-81ED2D272FCC}"/>
    <cellStyle name="20% - Accent3 4 4 3" xfId="2352" xr:uid="{C9517488-B334-45FE-AF24-ACD782F0F59B}"/>
    <cellStyle name="20% - Accent3 4 4 3 2" xfId="17204" xr:uid="{68E67D28-E800-4FA4-9D5F-F1A1A3057269}"/>
    <cellStyle name="20% - Accent3 4 4 4" xfId="2353" xr:uid="{511C1C5E-BF9F-4093-81DB-3825B0BED4B7}"/>
    <cellStyle name="20% - Accent3 4 4 4 2" xfId="17205" xr:uid="{C0DD28AA-4179-44B6-B895-8147A5D4ECB0}"/>
    <cellStyle name="20% - Accent3 4 4 5" xfId="13520" xr:uid="{77FED965-1EEF-4423-A288-A7BE62C614BE}"/>
    <cellStyle name="20% - Accent3 4 4 5 2" xfId="22247" xr:uid="{0CC495C7-4D63-4D42-A7A8-A39B29B61732}"/>
    <cellStyle name="20% - Accent3 4 4 6" xfId="13521" xr:uid="{45E00B49-2479-4A69-8F85-49000CC09E7A}"/>
    <cellStyle name="20% - Accent3 4 4 6 2" xfId="22248" xr:uid="{EC863A1A-A456-41E3-ABD4-9D403D7B6971}"/>
    <cellStyle name="20% - Accent3 4 4 7" xfId="17200" xr:uid="{8885B3C8-43E1-43B3-93F1-C440F815CE9A}"/>
    <cellStyle name="20% - Accent3 4 5" xfId="2354" xr:uid="{D6EFDCAB-46E6-43BB-A614-61B0C8D935F0}"/>
    <cellStyle name="20% - Accent3 4 5 2" xfId="2355" xr:uid="{8DC98A98-B419-42B0-B219-8DE424D041E7}"/>
    <cellStyle name="20% - Accent3 4 5 2 2" xfId="2356" xr:uid="{1EBF4720-1A06-465D-B0BA-A012AEA785D6}"/>
    <cellStyle name="20% - Accent3 4 5 2 2 2" xfId="17208" xr:uid="{2A38127F-2E6F-4D6A-B6C9-C1DE46B4CF16}"/>
    <cellStyle name="20% - Accent3 4 5 2 3" xfId="2357" xr:uid="{F12C11B3-730D-460E-9178-4270D6C2F6F9}"/>
    <cellStyle name="20% - Accent3 4 5 2 3 2" xfId="17209" xr:uid="{29C966C1-9F30-40CE-89B4-842B63C606EC}"/>
    <cellStyle name="20% - Accent3 4 5 2 4" xfId="13522" xr:uid="{100F5863-ED70-415F-9630-55895AAA7291}"/>
    <cellStyle name="20% - Accent3 4 5 2 4 2" xfId="22249" xr:uid="{87E12293-9A13-466D-B559-4C37FB3BBDEF}"/>
    <cellStyle name="20% - Accent3 4 5 2 5" xfId="13523" xr:uid="{33B3A8D1-15F6-4551-8B31-98B0D0D0C9CB}"/>
    <cellStyle name="20% - Accent3 4 5 2 5 2" xfId="22250" xr:uid="{A40F16A9-E167-4918-B26A-414D41D6D6DD}"/>
    <cellStyle name="20% - Accent3 4 5 2 6" xfId="17207" xr:uid="{ACA66A4A-10BA-4A18-ACA1-AA4F0A0619A4}"/>
    <cellStyle name="20% - Accent3 4 5 3" xfId="2358" xr:uid="{A9EBF771-691C-4B42-8A92-8A953D387515}"/>
    <cellStyle name="20% - Accent3 4 5 3 2" xfId="17210" xr:uid="{94DE10DA-9CD2-456C-811A-19ED177F0DA0}"/>
    <cellStyle name="20% - Accent3 4 5 4" xfId="2359" xr:uid="{22CAC5D1-2503-4F60-A9DD-20BCC73543BD}"/>
    <cellStyle name="20% - Accent3 4 5 4 2" xfId="17211" xr:uid="{B6D91E36-6FA5-450D-BE32-219834DB7586}"/>
    <cellStyle name="20% - Accent3 4 5 5" xfId="13524" xr:uid="{4C702BA1-AF97-494B-A789-0BAA18B058CA}"/>
    <cellStyle name="20% - Accent3 4 5 5 2" xfId="22251" xr:uid="{1F9D61B6-7259-4B9B-AFB3-EAC94C95A431}"/>
    <cellStyle name="20% - Accent3 4 5 6" xfId="13525" xr:uid="{F6B93840-5356-4A15-AC51-DE9CFBDBBADC}"/>
    <cellStyle name="20% - Accent3 4 5 6 2" xfId="22252" xr:uid="{F7F4C469-FDDA-455A-BE11-9C4FF8CEAAC8}"/>
    <cellStyle name="20% - Accent3 4 5 7" xfId="17206" xr:uid="{5163361E-F0DA-4679-A9B2-6F8630BD02F2}"/>
    <cellStyle name="20% - Accent3 4 6" xfId="2360" xr:uid="{1D3FE3F7-75F7-4CED-9A16-8DEA7EAFA243}"/>
    <cellStyle name="20% - Accent3 4 6 2" xfId="2361" xr:uid="{F93272B5-E7B2-4E4D-806E-ECA2C211014F}"/>
    <cellStyle name="20% - Accent3 4 6 2 2" xfId="2362" xr:uid="{60FB0563-C4CA-4E5C-9210-CB4A1B09CFB0}"/>
    <cellStyle name="20% - Accent3 4 6 2 2 2" xfId="17214" xr:uid="{BC2B9BE6-9569-4EAE-B230-546D6C0E31A6}"/>
    <cellStyle name="20% - Accent3 4 6 2 3" xfId="2363" xr:uid="{953E65A0-0049-46D0-951A-C198F54E6788}"/>
    <cellStyle name="20% - Accent3 4 6 2 3 2" xfId="17215" xr:uid="{3D297C38-DE0C-4563-BCB7-DFA368EA77AA}"/>
    <cellStyle name="20% - Accent3 4 6 2 4" xfId="13526" xr:uid="{35CF8B26-F55D-493C-A604-2D48AFEE8E14}"/>
    <cellStyle name="20% - Accent3 4 6 2 4 2" xfId="22253" xr:uid="{B4B29BFA-A5E8-4B8E-9A6C-1CE7FA2FB795}"/>
    <cellStyle name="20% - Accent3 4 6 2 5" xfId="13527" xr:uid="{FE30EA5E-A756-4BCF-BEDF-76CE771609F5}"/>
    <cellStyle name="20% - Accent3 4 6 2 5 2" xfId="22254" xr:uid="{4974E3C8-3091-4D83-B5EE-C394DD0562B6}"/>
    <cellStyle name="20% - Accent3 4 6 2 6" xfId="17213" xr:uid="{2DEF4D37-ED62-4F8C-98D8-86022DF7BA1B}"/>
    <cellStyle name="20% - Accent3 4 6 3" xfId="2364" xr:uid="{1CBDDE97-8700-4FF5-A07B-D58858E1D24F}"/>
    <cellStyle name="20% - Accent3 4 6 3 2" xfId="17216" xr:uid="{FB22965D-0660-4F88-A96E-03417807ABFB}"/>
    <cellStyle name="20% - Accent3 4 6 4" xfId="2365" xr:uid="{7F136861-35DA-42FF-BC6E-AA546E344661}"/>
    <cellStyle name="20% - Accent3 4 6 4 2" xfId="17217" xr:uid="{269E53BA-FF53-400A-9F54-66675E127FD4}"/>
    <cellStyle name="20% - Accent3 4 6 5" xfId="13528" xr:uid="{C0264594-443F-4186-A51A-D86DDD1E7B01}"/>
    <cellStyle name="20% - Accent3 4 6 5 2" xfId="22255" xr:uid="{EED60688-B042-45FD-A53C-93FA7128BCED}"/>
    <cellStyle name="20% - Accent3 4 6 6" xfId="13529" xr:uid="{C0F12A88-7517-43CA-A175-6FEF3B30CE01}"/>
    <cellStyle name="20% - Accent3 4 6 6 2" xfId="22256" xr:uid="{BC6B8C6B-1645-4562-9F74-09CEB8C7ACAA}"/>
    <cellStyle name="20% - Accent3 4 6 7" xfId="17212" xr:uid="{1B04A4E2-15F3-4547-84A2-1CA0D1AA39A9}"/>
    <cellStyle name="20% - Accent3 4 7" xfId="2366" xr:uid="{4EBE81ED-E990-4E1F-99B4-A9B8BF9342EA}"/>
    <cellStyle name="20% - Accent3 4 7 2" xfId="2367" xr:uid="{C41038F7-CA7B-4EBE-A676-30D7C5FD1193}"/>
    <cellStyle name="20% - Accent3 4 7 2 2" xfId="2368" xr:uid="{F37CE10D-0957-4665-911C-8B1A98F9C6E2}"/>
    <cellStyle name="20% - Accent3 4 7 2 2 2" xfId="17220" xr:uid="{2585B0C8-805B-4CDE-BE75-AEDA3DBFB1F3}"/>
    <cellStyle name="20% - Accent3 4 7 2 3" xfId="2369" xr:uid="{5405589E-3DF6-4180-B720-265AFD4FE5B8}"/>
    <cellStyle name="20% - Accent3 4 7 2 3 2" xfId="17221" xr:uid="{10457528-FBB7-4D07-9F65-26C5862790F3}"/>
    <cellStyle name="20% - Accent3 4 7 2 4" xfId="13530" xr:uid="{64C74422-B4C7-4B95-BE3E-D6A2D5F1C170}"/>
    <cellStyle name="20% - Accent3 4 7 2 4 2" xfId="22257" xr:uid="{4DB0C140-88C8-404E-A418-A95847179930}"/>
    <cellStyle name="20% - Accent3 4 7 2 5" xfId="13531" xr:uid="{51552887-4D8F-4B17-8D16-70236494A814}"/>
    <cellStyle name="20% - Accent3 4 7 2 5 2" xfId="22258" xr:uid="{554E720D-49D9-441F-825E-598B8CC6D708}"/>
    <cellStyle name="20% - Accent3 4 7 2 6" xfId="17219" xr:uid="{78A54A4B-9103-43FA-AE10-E0CD0A6E1DE5}"/>
    <cellStyle name="20% - Accent3 4 7 3" xfId="2370" xr:uid="{1F339F5C-7D8B-4CD8-B82F-43FF4ED34342}"/>
    <cellStyle name="20% - Accent3 4 7 3 2" xfId="17222" xr:uid="{FD3D9ADC-AE4F-4D3B-9242-1BD6DE60F136}"/>
    <cellStyle name="20% - Accent3 4 7 4" xfId="2371" xr:uid="{69239225-4FDC-4FF5-A10A-EC74CCC7C10E}"/>
    <cellStyle name="20% - Accent3 4 7 4 2" xfId="17223" xr:uid="{7382BF94-8802-45A6-BE9F-C78F363AFD77}"/>
    <cellStyle name="20% - Accent3 4 7 5" xfId="13532" xr:uid="{A7F34052-7E6F-405C-9D0A-4EF3D465DCAE}"/>
    <cellStyle name="20% - Accent3 4 7 5 2" xfId="22259" xr:uid="{0D490434-F9C4-4693-A598-97B506B00BAF}"/>
    <cellStyle name="20% - Accent3 4 7 6" xfId="13533" xr:uid="{0E8DB471-CCB8-45D2-B72F-0ADFBD78E938}"/>
    <cellStyle name="20% - Accent3 4 7 6 2" xfId="22260" xr:uid="{CBCB1754-E6FB-4652-B3FB-CE1982E2501C}"/>
    <cellStyle name="20% - Accent3 4 7 7" xfId="17218" xr:uid="{EC8342D6-2AAE-4F18-B030-E3E26A8752D9}"/>
    <cellStyle name="20% - Accent3 4 8" xfId="2372" xr:uid="{946C3FB0-1313-4A08-9C2F-0E73438C722A}"/>
    <cellStyle name="20% - Accent3 4 8 2" xfId="2373" xr:uid="{1B7D0A34-C580-4E45-8095-0A345A74F92C}"/>
    <cellStyle name="20% - Accent3 4 8 2 2" xfId="2374" xr:uid="{4A1EF19E-3CBA-4AF8-8F30-12972C092031}"/>
    <cellStyle name="20% - Accent3 4 8 2 2 2" xfId="17226" xr:uid="{F1952BA1-A9F4-43F2-BFAE-043579FB7A74}"/>
    <cellStyle name="20% - Accent3 4 8 2 3" xfId="2375" xr:uid="{36729887-0D6A-47BD-AE43-8B972BEAF3C9}"/>
    <cellStyle name="20% - Accent3 4 8 2 3 2" xfId="17227" xr:uid="{7444C5FB-274C-4E6B-B34C-4056E2FBB11D}"/>
    <cellStyle name="20% - Accent3 4 8 2 4" xfId="13534" xr:uid="{44058C05-EDF6-42B3-9179-866EAE29241C}"/>
    <cellStyle name="20% - Accent3 4 8 2 4 2" xfId="22261" xr:uid="{34F0312A-2E35-4525-9BBE-CD818966C60F}"/>
    <cellStyle name="20% - Accent3 4 8 2 5" xfId="13535" xr:uid="{3513BB24-C738-4EAF-866D-F7F14DBA14C6}"/>
    <cellStyle name="20% - Accent3 4 8 2 5 2" xfId="22262" xr:uid="{A09AA36D-292F-408B-94DA-A95B72295B06}"/>
    <cellStyle name="20% - Accent3 4 8 2 6" xfId="17225" xr:uid="{E317C410-9F8B-4629-B36C-DE9CE452F5A3}"/>
    <cellStyle name="20% - Accent3 4 8 3" xfId="2376" xr:uid="{F1A180B3-07DE-491F-82B9-33E1FCBEDC72}"/>
    <cellStyle name="20% - Accent3 4 8 3 2" xfId="17228" xr:uid="{F5087530-33EE-41B4-A6A1-91F848CD1FF6}"/>
    <cellStyle name="20% - Accent3 4 8 4" xfId="2377" xr:uid="{8AD2A71A-A225-4C4F-B17F-D0F5CCA35D56}"/>
    <cellStyle name="20% - Accent3 4 8 4 2" xfId="17229" xr:uid="{1ADB1B8F-2446-4561-B483-5667BD833068}"/>
    <cellStyle name="20% - Accent3 4 8 5" xfId="13536" xr:uid="{A9CED040-1508-4FEF-B91A-74C5A7024A45}"/>
    <cellStyle name="20% - Accent3 4 8 5 2" xfId="22263" xr:uid="{7A2D7312-5821-426D-8C9E-F453F8D4E742}"/>
    <cellStyle name="20% - Accent3 4 8 6" xfId="13537" xr:uid="{996E31BD-AAAA-4819-BAB5-9369B44214F8}"/>
    <cellStyle name="20% - Accent3 4 8 6 2" xfId="22264" xr:uid="{8583D1A5-86AD-41A4-AE18-B0454BFE4B88}"/>
    <cellStyle name="20% - Accent3 4 8 7" xfId="17224" xr:uid="{A2BA28F5-C13A-4BD3-8314-B2E8B99E91A2}"/>
    <cellStyle name="20% - Accent3 4 9" xfId="2378" xr:uid="{6E6FE128-749C-4B4D-AEB4-2ADF7AEF1D17}"/>
    <cellStyle name="20% - Accent3 4 9 2" xfId="2379" xr:uid="{8166A3B4-257D-45F2-AAE6-0645DE04A671}"/>
    <cellStyle name="20% - Accent3 4 9 2 2" xfId="17231" xr:uid="{B657B5CF-5811-4065-ADEC-C3674D01D12F}"/>
    <cellStyle name="20% - Accent3 4 9 3" xfId="2380" xr:uid="{CC558143-F527-4F18-B08A-B87904EF3671}"/>
    <cellStyle name="20% - Accent3 4 9 3 2" xfId="17232" xr:uid="{C4731464-F99E-47B5-AC75-AD7AC8718802}"/>
    <cellStyle name="20% - Accent3 4 9 4" xfId="13538" xr:uid="{7ACD6D7F-61C0-4BC3-BEE7-C0A7B6535596}"/>
    <cellStyle name="20% - Accent3 4 9 4 2" xfId="22265" xr:uid="{051FC9A4-D469-426D-9B6F-04F4B879B3E4}"/>
    <cellStyle name="20% - Accent3 4 9 5" xfId="13539" xr:uid="{0525807D-3059-43A4-BDD1-1FC8E0FA0A27}"/>
    <cellStyle name="20% - Accent3 4 9 5 2" xfId="22266" xr:uid="{4BCE99B7-A237-4D69-8DF5-ECCBD654CCEF}"/>
    <cellStyle name="20% - Accent3 4 9 6" xfId="17230" xr:uid="{0C146899-E91D-43E9-9C88-1BA36C98D370}"/>
    <cellStyle name="20% - Accent3 4_ECO Targets" xfId="2381" xr:uid="{00000000-0005-0000-0000-0000020B0000}"/>
    <cellStyle name="20% - Accent3 40" xfId="2382" xr:uid="{00000000-0005-0000-0000-0000030B0000}"/>
    <cellStyle name="20% - Accent3 41" xfId="2383" xr:uid="{00000000-0005-0000-0000-0000040B0000}"/>
    <cellStyle name="20% - Accent3 42" xfId="2384" xr:uid="{00000000-0005-0000-0000-0000050B0000}"/>
    <cellStyle name="20% - Accent3 43" xfId="2385" xr:uid="{00000000-0005-0000-0000-0000060B0000}"/>
    <cellStyle name="20% - Accent3 44" xfId="2386" xr:uid="{00000000-0005-0000-0000-0000070B0000}"/>
    <cellStyle name="20% - Accent3 45" xfId="2387" xr:uid="{00000000-0005-0000-0000-0000080B0000}"/>
    <cellStyle name="20% - Accent3 46" xfId="2388" xr:uid="{00000000-0005-0000-0000-0000090B0000}"/>
    <cellStyle name="20% - Accent3 47" xfId="2389" xr:uid="{00000000-0005-0000-0000-00000A0B0000}"/>
    <cellStyle name="20% - Accent3 48" xfId="2390" xr:uid="{00000000-0005-0000-0000-00000B0B0000}"/>
    <cellStyle name="20% - Accent3 49" xfId="2391" xr:uid="{00000000-0005-0000-0000-00000C0B0000}"/>
    <cellStyle name="20% - Accent3 5" xfId="2392" xr:uid="{94C7BA3E-EE6C-4515-B7B8-0756D49B1319}"/>
    <cellStyle name="20% - Accent3 5 2" xfId="2393" xr:uid="{C48DEFDB-2B53-4E30-AEF2-EC5EF9B39335}"/>
    <cellStyle name="20% - Accent3 5 2 2" xfId="2394" xr:uid="{DF93141C-7D17-4D83-AEC5-E52DF4DF1DEE}"/>
    <cellStyle name="20% - Accent3 5 2 2 2" xfId="17235" xr:uid="{41923918-E87A-4746-82BE-02466707984C}"/>
    <cellStyle name="20% - Accent3 5 2 3" xfId="2395" xr:uid="{73729817-7F6A-47BB-8F97-46611087C8EB}"/>
    <cellStyle name="20% - Accent3 5 2 3 2" xfId="17236" xr:uid="{9392BC14-5D7E-479C-8FCC-096DC6D7A1AF}"/>
    <cellStyle name="20% - Accent3 5 2 4" xfId="13540" xr:uid="{FC24E887-D01B-4199-A982-8AF34EE99455}"/>
    <cellStyle name="20% - Accent3 5 2 4 2" xfId="22267" xr:uid="{0653BD12-0C16-4C1B-80E1-4CED9AB7EE87}"/>
    <cellStyle name="20% - Accent3 5 2 5" xfId="13541" xr:uid="{E3402997-A627-4A36-8E02-FD5FD10FD552}"/>
    <cellStyle name="20% - Accent3 5 2 5 2" xfId="22268" xr:uid="{EDB8FA89-752D-4EB5-A063-29C688AF8771}"/>
    <cellStyle name="20% - Accent3 5 2 6" xfId="17234" xr:uid="{0434BC9D-6DCD-4D7B-BB6D-01CC64148172}"/>
    <cellStyle name="20% - Accent3 5 3" xfId="2396" xr:uid="{B4731508-1533-4711-A128-931E45449E1E}"/>
    <cellStyle name="20% - Accent3 5 3 2" xfId="17237" xr:uid="{CACA7C19-0F10-4285-94D2-EF0BED038374}"/>
    <cellStyle name="20% - Accent3 5 4" xfId="2397" xr:uid="{F9BFC0CA-0FAA-444D-8360-F2E29DFA4390}"/>
    <cellStyle name="20% - Accent3 5 4 2" xfId="17238" xr:uid="{2182783F-46E0-4CD6-909F-1B7EE3DAB0C0}"/>
    <cellStyle name="20% - Accent3 5 5" xfId="13542" xr:uid="{2870C9B4-7077-4F63-A290-4A7E03A8AE88}"/>
    <cellStyle name="20% - Accent3 5 5 2" xfId="22269" xr:uid="{7E4CD4CD-4831-43B9-8D92-5F43800B60A0}"/>
    <cellStyle name="20% - Accent3 5 6" xfId="13543" xr:uid="{346927C4-C4D4-4A56-8D78-307895B9A5E2}"/>
    <cellStyle name="20% - Accent3 5 6 2" xfId="22270" xr:uid="{7ABCF7BC-D151-4592-B900-02573B4E5D7A}"/>
    <cellStyle name="20% - Accent3 5 7" xfId="17233" xr:uid="{E0A9AEAB-1344-41BA-ABF4-B32B505AD839}"/>
    <cellStyle name="20% - Accent3 5_Template A new" xfId="2398" xr:uid="{00000000-0005-0000-0000-0000170B0000}"/>
    <cellStyle name="20% - Accent3 50" xfId="2399" xr:uid="{00000000-0005-0000-0000-0000180B0000}"/>
    <cellStyle name="20% - Accent3 51" xfId="2400" xr:uid="{00000000-0005-0000-0000-0000190B0000}"/>
    <cellStyle name="20% - Accent3 52" xfId="2401" xr:uid="{00000000-0005-0000-0000-00001A0B0000}"/>
    <cellStyle name="20% - Accent3 53" xfId="2402" xr:uid="{00000000-0005-0000-0000-00001B0B0000}"/>
    <cellStyle name="20% - Accent3 54" xfId="2403" xr:uid="{00000000-0005-0000-0000-00001C0B0000}"/>
    <cellStyle name="20% - Accent3 55" xfId="2404" xr:uid="{00000000-0005-0000-0000-00001D0B0000}"/>
    <cellStyle name="20% - Accent3 56" xfId="2405" xr:uid="{00000000-0005-0000-0000-00001E0B0000}"/>
    <cellStyle name="20% - Accent3 57" xfId="2406" xr:uid="{00000000-0005-0000-0000-00001F0B0000}"/>
    <cellStyle name="20% - Accent3 58" xfId="2407" xr:uid="{00000000-0005-0000-0000-0000200B0000}"/>
    <cellStyle name="20% - Accent3 59" xfId="2408" xr:uid="{00000000-0005-0000-0000-0000210B0000}"/>
    <cellStyle name="20% - Accent3 6" xfId="2409" xr:uid="{3B2E20E1-81A7-4562-B5CF-9689905507F7}"/>
    <cellStyle name="20% - Accent3 6 2" xfId="2410" xr:uid="{6E663E91-6894-4CD1-9B4C-6186BE24C827}"/>
    <cellStyle name="20% - Accent3 6 2 2" xfId="2411" xr:uid="{615559E0-A261-4DFC-B35A-A767E3D5D58B}"/>
    <cellStyle name="20% - Accent3 6 2 2 2" xfId="17241" xr:uid="{6677A135-9F08-4821-B06C-08251FA2FABA}"/>
    <cellStyle name="20% - Accent3 6 2 3" xfId="2412" xr:uid="{E52C0F7F-1FCA-4197-AA10-C23FDC89AC42}"/>
    <cellStyle name="20% - Accent3 6 2 3 2" xfId="17242" xr:uid="{96F7DA2D-AED9-4175-B97A-EF7C656F7B37}"/>
    <cellStyle name="20% - Accent3 6 2 4" xfId="13544" xr:uid="{A2076098-AEFB-47B7-935A-614D2A150DAE}"/>
    <cellStyle name="20% - Accent3 6 2 4 2" xfId="22271" xr:uid="{F5E97168-07E7-4282-A3BC-D00F4056D882}"/>
    <cellStyle name="20% - Accent3 6 2 5" xfId="13545" xr:uid="{4E05E729-F789-443D-B7A1-8E2F9C3B7C6B}"/>
    <cellStyle name="20% - Accent3 6 2 5 2" xfId="22272" xr:uid="{1A996D0C-8E51-4704-BF1F-C9BE1F806EE5}"/>
    <cellStyle name="20% - Accent3 6 2 6" xfId="17240" xr:uid="{0F97E682-BDBE-4CB0-9202-669AF717D074}"/>
    <cellStyle name="20% - Accent3 6 3" xfId="2413" xr:uid="{19F81E7F-7E3C-4B30-9F73-6E4037052B40}"/>
    <cellStyle name="20% - Accent3 6 3 2" xfId="17243" xr:uid="{EAA7819B-07B8-407A-8721-46A98683ECF1}"/>
    <cellStyle name="20% - Accent3 6 4" xfId="2414" xr:uid="{729C6DE5-B6CC-4B6C-9401-980A4586DB6D}"/>
    <cellStyle name="20% - Accent3 6 4 2" xfId="17244" xr:uid="{5A2AFED2-FBAB-4AB4-B9A4-15E4D20753DA}"/>
    <cellStyle name="20% - Accent3 6 5" xfId="13546" xr:uid="{77F72671-1EB9-4015-B99A-ED3ED4171AB2}"/>
    <cellStyle name="20% - Accent3 6 5 2" xfId="22273" xr:uid="{96852E69-3732-4A4A-993F-58A32AC0A222}"/>
    <cellStyle name="20% - Accent3 6 6" xfId="13547" xr:uid="{6586B5AE-41EE-4420-BCFA-65CC29C0D983}"/>
    <cellStyle name="20% - Accent3 6 6 2" xfId="22274" xr:uid="{05A9BE99-8DCB-4C53-8BCD-4E00E2B81E6A}"/>
    <cellStyle name="20% - Accent3 6 7" xfId="17239" xr:uid="{55CD5EA6-1F49-42BF-BBB6-B23B20315B67}"/>
    <cellStyle name="20% - Accent3 6_Template A new" xfId="2415" xr:uid="{00000000-0005-0000-0000-00002C0B0000}"/>
    <cellStyle name="20% - Accent3 60" xfId="2416" xr:uid="{00000000-0005-0000-0000-00002D0B0000}"/>
    <cellStyle name="20% - Accent3 61" xfId="2417" xr:uid="{00000000-0005-0000-0000-00002E0B0000}"/>
    <cellStyle name="20% - Accent3 62" xfId="2418" xr:uid="{00000000-0005-0000-0000-00002F0B0000}"/>
    <cellStyle name="20% - Accent3 63" xfId="2419" xr:uid="{00000000-0005-0000-0000-0000300B0000}"/>
    <cellStyle name="20% - Accent3 64" xfId="2420" xr:uid="{00000000-0005-0000-0000-0000310B0000}"/>
    <cellStyle name="20% - Accent3 65" xfId="2421" xr:uid="{F3DAA859-BEEB-4180-A695-6AED5CB37E11}"/>
    <cellStyle name="20% - Accent3 65 2" xfId="17245" xr:uid="{F14B47CC-9ACF-4390-9DCE-9EBA95D7BABA}"/>
    <cellStyle name="20% - Accent3 7" xfId="2422" xr:uid="{511FC4AD-29DD-46B0-8CB1-A82407B7D505}"/>
    <cellStyle name="20% - Accent3 7 2" xfId="2423" xr:uid="{AF5A1B71-9321-4820-A310-7A839B85034A}"/>
    <cellStyle name="20% - Accent3 7 2 2" xfId="2424" xr:uid="{532A72F1-5748-45A1-A63F-9FF855D1E2EC}"/>
    <cellStyle name="20% - Accent3 7 2 2 2" xfId="17248" xr:uid="{F94558A9-E123-4FCF-953B-C739202DE78A}"/>
    <cellStyle name="20% - Accent3 7 2 3" xfId="2425" xr:uid="{632882CD-4197-4F0E-9A5D-2CF368A9E728}"/>
    <cellStyle name="20% - Accent3 7 2 3 2" xfId="17249" xr:uid="{DC23407B-10BD-45E4-9841-F0F822ACB93B}"/>
    <cellStyle name="20% - Accent3 7 2 4" xfId="13548" xr:uid="{C5DDFB0A-46F3-4E3A-A2C5-D9D50637EADA}"/>
    <cellStyle name="20% - Accent3 7 2 4 2" xfId="22275" xr:uid="{B75AAE52-9D82-42F2-9A74-1472E0A5852A}"/>
    <cellStyle name="20% - Accent3 7 2 5" xfId="13549" xr:uid="{C97CC17F-2655-4DCC-B4D4-CAECFE033B60}"/>
    <cellStyle name="20% - Accent3 7 2 5 2" xfId="22276" xr:uid="{3CB73F53-8A47-4EA0-8CB6-79591F3A66E8}"/>
    <cellStyle name="20% - Accent3 7 2 6" xfId="17247" xr:uid="{4180FB1E-DD49-4E12-B46F-5B54F9CCB8FF}"/>
    <cellStyle name="20% - Accent3 7 3" xfId="2426" xr:uid="{0F8D179A-C158-40D3-AD69-E523EDB5A86E}"/>
    <cellStyle name="20% - Accent3 7 3 2" xfId="17250" xr:uid="{2F632FF1-63ED-4EF2-8C0A-C22A2C2BBFEE}"/>
    <cellStyle name="20% - Accent3 7 4" xfId="2427" xr:uid="{2EA3FD93-1AAE-44A7-A61B-0CF65E762CBD}"/>
    <cellStyle name="20% - Accent3 7 4 2" xfId="17251" xr:uid="{9E84A8EA-EE01-47FC-8E6D-B305B7AF9741}"/>
    <cellStyle name="20% - Accent3 7 5" xfId="13550" xr:uid="{E73664D8-7864-4721-89E2-ACDDBE828EB9}"/>
    <cellStyle name="20% - Accent3 7 5 2" xfId="22277" xr:uid="{4126BEAA-F99D-4013-A8F3-F71107C62B34}"/>
    <cellStyle name="20% - Accent3 7 6" xfId="13551" xr:uid="{2B5D6876-DEF0-4830-BCD3-9DC968B43A44}"/>
    <cellStyle name="20% - Accent3 7 6 2" xfId="22278" xr:uid="{EF6EBDB8-5F73-409F-B10A-ADF5A3617856}"/>
    <cellStyle name="20% - Accent3 7 7" xfId="17246" xr:uid="{77A03A14-CE07-46FF-9857-A6DB4BA37334}"/>
    <cellStyle name="20% - Accent3 7_Template A new" xfId="2428" xr:uid="{00000000-0005-0000-0000-00003D0B0000}"/>
    <cellStyle name="20% - Accent3 8" xfId="2429" xr:uid="{99D56FF9-F2DD-4911-B115-6E784A03D551}"/>
    <cellStyle name="20% - Accent3 8 2" xfId="2430" xr:uid="{00EAD293-6659-4517-8DD9-FAB95393D31A}"/>
    <cellStyle name="20% - Accent3 8 2 2" xfId="2431" xr:uid="{54AFCEFF-9365-4F7C-9608-52C532CA2D7E}"/>
    <cellStyle name="20% - Accent3 8 2 2 2" xfId="17254" xr:uid="{610C2AB4-C1B0-44E2-AAA6-2F125B22D041}"/>
    <cellStyle name="20% - Accent3 8 2 3" xfId="2432" xr:uid="{56F73941-7050-48B9-8DE3-5CA0BC6BFAE6}"/>
    <cellStyle name="20% - Accent3 8 2 3 2" xfId="17255" xr:uid="{E738C118-97B9-4807-B58C-9BD9677432EE}"/>
    <cellStyle name="20% - Accent3 8 2 4" xfId="13552" xr:uid="{9BC4E938-CF35-43FE-886C-1CD15A47339B}"/>
    <cellStyle name="20% - Accent3 8 2 4 2" xfId="22279" xr:uid="{E71CBC83-9A81-47A9-A5D7-9C1B354FEFEA}"/>
    <cellStyle name="20% - Accent3 8 2 5" xfId="13553" xr:uid="{CE832FD7-66D2-419D-A789-EBE24977273D}"/>
    <cellStyle name="20% - Accent3 8 2 5 2" xfId="22280" xr:uid="{8CC8A674-55C8-4673-91A2-849940918572}"/>
    <cellStyle name="20% - Accent3 8 2 6" xfId="17253" xr:uid="{FFA70514-C12F-4CCE-B4D0-AE579BCADDD0}"/>
    <cellStyle name="20% - Accent3 8 3" xfId="2433" xr:uid="{B6DB0269-3EFD-4DCA-A606-112B08ABBD9E}"/>
    <cellStyle name="20% - Accent3 8 3 2" xfId="17256" xr:uid="{AEF3BBE3-FE3D-4442-92DE-536D0804B928}"/>
    <cellStyle name="20% - Accent3 8 4" xfId="2434" xr:uid="{E2194D9C-719D-4896-BEF8-DC5E0574FEE7}"/>
    <cellStyle name="20% - Accent3 8 4 2" xfId="17257" xr:uid="{4F5AF311-D0B3-452B-A483-FF53224C22D9}"/>
    <cellStyle name="20% - Accent3 8 5" xfId="13554" xr:uid="{60B1D3EE-E59C-4989-9670-BB4A93FEA8DE}"/>
    <cellStyle name="20% - Accent3 8 5 2" xfId="22281" xr:uid="{B1EE6F55-0CD2-4AD4-9EFA-9A58E70D13BF}"/>
    <cellStyle name="20% - Accent3 8 6" xfId="13555" xr:uid="{BB9DEDC6-6820-4549-954F-2ABA08D3516D}"/>
    <cellStyle name="20% - Accent3 8 6 2" xfId="22282" xr:uid="{3BB08A4A-D3AC-4DCE-9CC9-9C59174E8162}"/>
    <cellStyle name="20% - Accent3 8 7" xfId="17252" xr:uid="{533C62B2-1076-4352-AA82-F6F8625CB40C}"/>
    <cellStyle name="20% - Accent3 8_Template A new" xfId="2435" xr:uid="{00000000-0005-0000-0000-0000480B0000}"/>
    <cellStyle name="20% - Accent3 9" xfId="2436" xr:uid="{614985FF-AFF0-46FB-A6AA-E22486F8E1A3}"/>
    <cellStyle name="20% - Accent3 9 2" xfId="2437" xr:uid="{361DE37C-F53A-4B73-A157-5AF68F8DEFA4}"/>
    <cellStyle name="20% - Accent3 9 2 2" xfId="2438" xr:uid="{5FE00EAD-1B16-41C4-9BF6-B93857F8465D}"/>
    <cellStyle name="20% - Accent3 9 2 2 2" xfId="17260" xr:uid="{296D4D71-B329-4376-B27D-326C5F80ED3F}"/>
    <cellStyle name="20% - Accent3 9 2 3" xfId="2439" xr:uid="{C9BCFFC0-5F49-4031-A282-8E113DA7C565}"/>
    <cellStyle name="20% - Accent3 9 2 3 2" xfId="17261" xr:uid="{27BD1B34-3B43-48A0-A4B4-56FFEDF41175}"/>
    <cellStyle name="20% - Accent3 9 2 4" xfId="13556" xr:uid="{1CDDBBDB-2D3E-46CA-B292-245FECE3304D}"/>
    <cellStyle name="20% - Accent3 9 2 4 2" xfId="22283" xr:uid="{A61343E2-1C0C-4BE0-B8A7-4AFD9C86D79D}"/>
    <cellStyle name="20% - Accent3 9 2 5" xfId="13557" xr:uid="{92686592-7820-40FF-AF71-0C583A5762ED}"/>
    <cellStyle name="20% - Accent3 9 2 5 2" xfId="22284" xr:uid="{4F483DC1-3B07-4F66-94C7-AF17AFF4B43B}"/>
    <cellStyle name="20% - Accent3 9 2 6" xfId="17259" xr:uid="{2B9E4DBC-402B-41A8-8313-FD185547AF50}"/>
    <cellStyle name="20% - Accent3 9 3" xfId="2440" xr:uid="{919013AA-01CC-4B3C-A2F4-1F5472645B12}"/>
    <cellStyle name="20% - Accent3 9 3 2" xfId="17262" xr:uid="{2EFF6265-0C1C-47A5-A41F-C32C886A5894}"/>
    <cellStyle name="20% - Accent3 9 4" xfId="2441" xr:uid="{DB72962E-88A6-48D3-B8AC-69CE665B7A86}"/>
    <cellStyle name="20% - Accent3 9 4 2" xfId="17263" xr:uid="{A0DBC38F-01F8-45F6-B796-0BF210CC1739}"/>
    <cellStyle name="20% - Accent3 9 5" xfId="13558" xr:uid="{7B95F481-82FD-458F-8158-54DCF5F82B78}"/>
    <cellStyle name="20% - Accent3 9 5 2" xfId="22285" xr:uid="{3BAB3B42-AFEE-47D6-B83B-8F2E1CEDC349}"/>
    <cellStyle name="20% - Accent3 9 6" xfId="13559" xr:uid="{04C552FB-535A-44D4-B270-2A73EDF6C6C4}"/>
    <cellStyle name="20% - Accent3 9 6 2" xfId="22286" xr:uid="{EDF4CAED-F8DE-4279-98AB-3CA857DBAD96}"/>
    <cellStyle name="20% - Accent3 9 7" xfId="17258" xr:uid="{B2EBEA5F-98BF-4B55-B126-6918B518A4CB}"/>
    <cellStyle name="20% - Accent3 9_Template A new" xfId="2442" xr:uid="{00000000-0005-0000-0000-0000530B0000}"/>
    <cellStyle name="20% - Accent4 10" xfId="2443" xr:uid="{7B2897F0-6D94-4ABD-A66F-47918B963167}"/>
    <cellStyle name="20% - Accent4 10 2" xfId="2444" xr:uid="{4C2CA9FC-858C-42B8-A982-75687996AC46}"/>
    <cellStyle name="20% - Accent4 10 2 2" xfId="2445" xr:uid="{8A4A5BC3-9D06-4B8B-90E1-47EA70958DEE}"/>
    <cellStyle name="20% - Accent4 10 2 2 2" xfId="17266" xr:uid="{98A40776-80FB-471D-A989-CDE52C5E075D}"/>
    <cellStyle name="20% - Accent4 10 2 3" xfId="2446" xr:uid="{60DC6F38-87F6-456B-A514-23F8FCBBCC7A}"/>
    <cellStyle name="20% - Accent4 10 2 3 2" xfId="17267" xr:uid="{EE5FDA8F-6F3B-412E-8589-0DA27B931C30}"/>
    <cellStyle name="20% - Accent4 10 2 4" xfId="13560" xr:uid="{822CF03F-BD2B-4751-ADFF-80EC7FD0B252}"/>
    <cellStyle name="20% - Accent4 10 2 4 2" xfId="22287" xr:uid="{DD9E8AC9-0CBA-42D7-94A5-4878C296BF23}"/>
    <cellStyle name="20% - Accent4 10 2 5" xfId="13561" xr:uid="{E470CFEC-434D-4A9D-9C4A-A1240FADA812}"/>
    <cellStyle name="20% - Accent4 10 2 5 2" xfId="22288" xr:uid="{9B6BB45C-9C05-4364-8F1A-7C20E4B7A79C}"/>
    <cellStyle name="20% - Accent4 10 2 6" xfId="17265" xr:uid="{F9B7CA14-34B7-410F-AE7D-9C1D2508F75D}"/>
    <cellStyle name="20% - Accent4 10 3" xfId="2447" xr:uid="{2500B37C-498F-47E3-AB64-25D692B212E5}"/>
    <cellStyle name="20% - Accent4 10 3 2" xfId="17268" xr:uid="{A85D837F-01D7-4482-832E-98697FE858B6}"/>
    <cellStyle name="20% - Accent4 10 4" xfId="2448" xr:uid="{B33E0B1A-4D73-4BAD-8E01-8E60BDD96316}"/>
    <cellStyle name="20% - Accent4 10 4 2" xfId="17269" xr:uid="{5014B258-B7DD-4C00-9907-D25B66E219EB}"/>
    <cellStyle name="20% - Accent4 10 5" xfId="13562" xr:uid="{E4567D25-43FE-45F2-A1DA-9D9A1B386F2B}"/>
    <cellStyle name="20% - Accent4 10 5 2" xfId="22289" xr:uid="{A31293C3-223A-45FE-93DC-BF6472F79CFA}"/>
    <cellStyle name="20% - Accent4 10 6" xfId="13563" xr:uid="{E16F5571-66DD-4B5A-BFE8-63459AD9A141}"/>
    <cellStyle name="20% - Accent4 10 6 2" xfId="22290" xr:uid="{53508F61-559C-46DC-8CFA-6E39C6F0B120}"/>
    <cellStyle name="20% - Accent4 10 7" xfId="17264" xr:uid="{E75D261D-C63A-4C31-B89E-79232E528D94}"/>
    <cellStyle name="20% - Accent4 10_Template A new" xfId="2449" xr:uid="{00000000-0005-0000-0000-00005E0B0000}"/>
    <cellStyle name="20% - Accent4 11" xfId="2450" xr:uid="{3B0C5F83-DA67-4ED4-9A9D-2856FF3BE4DC}"/>
    <cellStyle name="20% - Accent4 11 2" xfId="2451" xr:uid="{78488F3E-E6D3-4717-B1B9-674FC0B8DFD4}"/>
    <cellStyle name="20% - Accent4 11 2 2" xfId="2452" xr:uid="{32A2AED2-3D8E-4D72-986A-4511B9D99F6F}"/>
    <cellStyle name="20% - Accent4 11 2 2 2" xfId="17272" xr:uid="{50C2B656-7062-497E-9CE1-4FD5D0807266}"/>
    <cellStyle name="20% - Accent4 11 2 3" xfId="2453" xr:uid="{528B4A06-388E-4899-80BF-E533CF506165}"/>
    <cellStyle name="20% - Accent4 11 2 3 2" xfId="17273" xr:uid="{C3714FCF-FBDB-4521-95C3-F7F37AE5C39C}"/>
    <cellStyle name="20% - Accent4 11 2 4" xfId="13564" xr:uid="{1BF53104-D1C0-4ED5-9C80-9F4FB339704B}"/>
    <cellStyle name="20% - Accent4 11 2 4 2" xfId="22291" xr:uid="{72F211AD-831E-4E10-B5F2-9C48D39B3EF3}"/>
    <cellStyle name="20% - Accent4 11 2 5" xfId="13565" xr:uid="{24E13244-B4E5-47B0-8F53-5F61A03B04C1}"/>
    <cellStyle name="20% - Accent4 11 2 5 2" xfId="22292" xr:uid="{CCE164D1-B9CF-408B-8244-E08A80A9E2A6}"/>
    <cellStyle name="20% - Accent4 11 2 6" xfId="17271" xr:uid="{218EBA66-2A89-4D21-AFB6-284E70EC3254}"/>
    <cellStyle name="20% - Accent4 11 3" xfId="2454" xr:uid="{82CE9ED0-38D5-446A-A558-9572C0BCE282}"/>
    <cellStyle name="20% - Accent4 11 3 2" xfId="17274" xr:uid="{3F58D869-35C1-4303-A562-777FA54CC0DD}"/>
    <cellStyle name="20% - Accent4 11 4" xfId="2455" xr:uid="{F936CF25-2107-4BBD-B854-81D239C7A797}"/>
    <cellStyle name="20% - Accent4 11 4 2" xfId="17275" xr:uid="{D9E6ED06-E599-46D7-8BBB-A4168350B08E}"/>
    <cellStyle name="20% - Accent4 11 5" xfId="13566" xr:uid="{2C909960-C3BF-4B94-AC3F-9A9FF7E5C693}"/>
    <cellStyle name="20% - Accent4 11 5 2" xfId="22293" xr:uid="{C7DCFB18-7582-4065-94C4-8BEDB5CB9D98}"/>
    <cellStyle name="20% - Accent4 11 6" xfId="13567" xr:uid="{714CBDB9-73AE-4479-972E-949CCA9F4515}"/>
    <cellStyle name="20% - Accent4 11 6 2" xfId="22294" xr:uid="{BD2E233E-0027-4D41-B504-52F6E7589959}"/>
    <cellStyle name="20% - Accent4 11 7" xfId="17270" xr:uid="{1B4DA242-E439-4D9E-A023-63271FAE773D}"/>
    <cellStyle name="20% - Accent4 11_Template A new" xfId="2456" xr:uid="{00000000-0005-0000-0000-0000690B0000}"/>
    <cellStyle name="20% - Accent4 12" xfId="2457" xr:uid="{D2F3E577-91B5-4F26-9683-E1E53BB3201D}"/>
    <cellStyle name="20% - Accent4 12 2" xfId="2458" xr:uid="{D2A1C2E4-268B-4E15-A8F6-6923BDD7C422}"/>
    <cellStyle name="20% - Accent4 12 2 2" xfId="2459" xr:uid="{E87A250D-0BFC-42A3-BCD7-6C07F3986A3D}"/>
    <cellStyle name="20% - Accent4 12 2 2 2" xfId="17278" xr:uid="{F07CB322-3598-42CA-955B-2B70A213A51D}"/>
    <cellStyle name="20% - Accent4 12 2 3" xfId="2460" xr:uid="{A255962A-8F13-4127-AFF4-0E59D7F7CE4D}"/>
    <cellStyle name="20% - Accent4 12 2 3 2" xfId="17279" xr:uid="{09D602E9-0ED8-49DA-ACFA-048C7D799F86}"/>
    <cellStyle name="20% - Accent4 12 2 4" xfId="13568" xr:uid="{0568C70E-A57D-4691-A23B-CF878D34A9E9}"/>
    <cellStyle name="20% - Accent4 12 2 4 2" xfId="22295" xr:uid="{12A33B0C-ACA8-4959-97EA-D3E812B5746F}"/>
    <cellStyle name="20% - Accent4 12 2 5" xfId="13569" xr:uid="{22AA390F-8B1D-433C-9B5D-45261B4A448D}"/>
    <cellStyle name="20% - Accent4 12 2 5 2" xfId="22296" xr:uid="{E51075D9-D705-451D-90DD-E1181D9B9537}"/>
    <cellStyle name="20% - Accent4 12 2 6" xfId="17277" xr:uid="{62BABF3B-7E2D-42E8-B35F-91119288109A}"/>
    <cellStyle name="20% - Accent4 12 3" xfId="2461" xr:uid="{2B586850-F6CF-4702-9FCB-D664E78D1FE9}"/>
    <cellStyle name="20% - Accent4 12 3 2" xfId="17280" xr:uid="{02EDDF94-8C65-43E7-A2BD-8D158CBC77EC}"/>
    <cellStyle name="20% - Accent4 12 4" xfId="2462" xr:uid="{94E4751C-ED24-4C1D-9100-EB098843B699}"/>
    <cellStyle name="20% - Accent4 12 4 2" xfId="17281" xr:uid="{7A3C326A-6DBD-4266-A4BC-8E208EEAD517}"/>
    <cellStyle name="20% - Accent4 12 5" xfId="13570" xr:uid="{2537F246-C0B0-40B5-8A2C-8E58AC85AE3F}"/>
    <cellStyle name="20% - Accent4 12 5 2" xfId="22297" xr:uid="{5580A5CB-27C9-4A50-A40D-EE1D58D3F505}"/>
    <cellStyle name="20% - Accent4 12 6" xfId="13571" xr:uid="{0D4B33E7-256C-4230-BF95-2BCEAD216FAD}"/>
    <cellStyle name="20% - Accent4 12 6 2" xfId="22298" xr:uid="{C74E5289-ED9B-4C1C-86C9-60F9D0A885E4}"/>
    <cellStyle name="20% - Accent4 12 7" xfId="17276" xr:uid="{FD358884-D629-4008-929D-B4B9A8F5F5EA}"/>
    <cellStyle name="20% - Accent4 12_Template A new" xfId="2463" xr:uid="{00000000-0005-0000-0000-0000740B0000}"/>
    <cellStyle name="20% - Accent4 13" xfId="2464" xr:uid="{53F78D9E-93FC-4C14-8B65-CA80AAEB5CA1}"/>
    <cellStyle name="20% - Accent4 13 2" xfId="2465" xr:uid="{45858686-CB89-423F-AE33-5AB7B7891EAA}"/>
    <cellStyle name="20% - Accent4 13 2 2" xfId="2466" xr:uid="{197671E8-DB5C-4B64-A2E8-14F6047AAA21}"/>
    <cellStyle name="20% - Accent4 13 2 2 2" xfId="17284" xr:uid="{2D8DFEAF-980F-474D-B123-BA8209A656E6}"/>
    <cellStyle name="20% - Accent4 13 2 3" xfId="2467" xr:uid="{A4C2CA17-ABAC-43B6-A929-D90013FCA388}"/>
    <cellStyle name="20% - Accent4 13 2 3 2" xfId="17285" xr:uid="{C5097753-D83D-4250-A13B-F8C68D52D4BD}"/>
    <cellStyle name="20% - Accent4 13 2 4" xfId="13572" xr:uid="{EEEA439F-5B0A-4FAE-B15F-D72C7D4B523D}"/>
    <cellStyle name="20% - Accent4 13 2 4 2" xfId="22299" xr:uid="{D19A5578-9F81-44D8-94CD-947CD689E66F}"/>
    <cellStyle name="20% - Accent4 13 2 5" xfId="13573" xr:uid="{83CF4EE6-3AD3-4389-A523-70658C70B0C7}"/>
    <cellStyle name="20% - Accent4 13 2 5 2" xfId="22300" xr:uid="{754E8698-5BBF-40F9-B6A7-43C4E57FFAAE}"/>
    <cellStyle name="20% - Accent4 13 2 6" xfId="17283" xr:uid="{3127264E-2DA0-42DD-AA09-2D5024EB4EBB}"/>
    <cellStyle name="20% - Accent4 13 3" xfId="2468" xr:uid="{7251DF65-22C9-41E9-885D-08931AD1C8AA}"/>
    <cellStyle name="20% - Accent4 13 3 2" xfId="17286" xr:uid="{487B7685-5C97-4813-B6DE-992DE05483D9}"/>
    <cellStyle name="20% - Accent4 13 4" xfId="2469" xr:uid="{AFC75953-1CD3-4B59-ACB6-BAD66BDC8CFC}"/>
    <cellStyle name="20% - Accent4 13 4 2" xfId="17287" xr:uid="{8B84A75C-0644-4D5C-AF16-04347CE10AB5}"/>
    <cellStyle name="20% - Accent4 13 5" xfId="13574" xr:uid="{745074EF-0D2B-4F0B-963B-22DD988EBDD5}"/>
    <cellStyle name="20% - Accent4 13 5 2" xfId="22301" xr:uid="{4EDD76EB-3535-4699-A201-B049CD77DBD7}"/>
    <cellStyle name="20% - Accent4 13 6" xfId="13575" xr:uid="{2EB4ECA9-D4C2-4DE9-8BC6-C5F4CBE43B9A}"/>
    <cellStyle name="20% - Accent4 13 6 2" xfId="22302" xr:uid="{D789AF5F-86F2-4985-BD9C-3D8F8C438237}"/>
    <cellStyle name="20% - Accent4 13 7" xfId="17282" xr:uid="{5C680D70-B4D2-47FB-88F2-A5F472B75756}"/>
    <cellStyle name="20% - Accent4 13_Template A new" xfId="2470" xr:uid="{00000000-0005-0000-0000-00007F0B0000}"/>
    <cellStyle name="20% - Accent4 14" xfId="2471" xr:uid="{69B7573D-F3C0-48A4-999C-2F8275FE1A6E}"/>
    <cellStyle name="20% - Accent4 14 2" xfId="2472" xr:uid="{06D11141-0D51-4699-B7E3-3F9F5EBA4EC8}"/>
    <cellStyle name="20% - Accent4 14 2 2" xfId="2473" xr:uid="{539E43B8-70F3-4335-A2D8-D5D740F07C3C}"/>
    <cellStyle name="20% - Accent4 14 2 2 2" xfId="17290" xr:uid="{2518011F-1D36-4AC5-A5B0-3DC6105DBAAA}"/>
    <cellStyle name="20% - Accent4 14 2 3" xfId="2474" xr:uid="{63050C42-AAD2-4F25-9AE0-05C8BB971789}"/>
    <cellStyle name="20% - Accent4 14 2 3 2" xfId="17291" xr:uid="{86D9E3E5-31A1-417C-B7D2-E6D40FF3C415}"/>
    <cellStyle name="20% - Accent4 14 2 4" xfId="13576" xr:uid="{E4730D66-E0E3-4012-BA2B-D89C4EA225B1}"/>
    <cellStyle name="20% - Accent4 14 2 4 2" xfId="22303" xr:uid="{631B3FD6-F35B-442C-A918-7E5BE0DA7580}"/>
    <cellStyle name="20% - Accent4 14 2 5" xfId="13577" xr:uid="{3B7B16FB-80D5-4035-AAF6-5F0B2D74BEBC}"/>
    <cellStyle name="20% - Accent4 14 2 5 2" xfId="22304" xr:uid="{B582120F-CA61-4460-AF7C-8D1394375E71}"/>
    <cellStyle name="20% - Accent4 14 2 6" xfId="17289" xr:uid="{6FD6AD7E-7D44-48BE-A9E5-56C8A86E1F32}"/>
    <cellStyle name="20% - Accent4 14 3" xfId="2475" xr:uid="{F8075994-BFD4-4B53-8775-06A361F9F1A0}"/>
    <cellStyle name="20% - Accent4 14 3 2" xfId="17292" xr:uid="{2306A119-DE4F-49C1-8B1C-EC54B3CB2632}"/>
    <cellStyle name="20% - Accent4 14 4" xfId="2476" xr:uid="{D8F0693A-AF2D-443F-9636-BD8DF5D21FFA}"/>
    <cellStyle name="20% - Accent4 14 4 2" xfId="17293" xr:uid="{4B0DF9D3-3FD0-498A-A014-7F57B95AF4D9}"/>
    <cellStyle name="20% - Accent4 14 5" xfId="13578" xr:uid="{A3EC774D-CB1D-44A3-A9D4-FCBE4053C9CC}"/>
    <cellStyle name="20% - Accent4 14 5 2" xfId="22305" xr:uid="{1EBB4204-977E-4423-A673-F48A2937B9D3}"/>
    <cellStyle name="20% - Accent4 14 6" xfId="13579" xr:uid="{7722599B-BCE7-4A83-AF73-E44DB77279DD}"/>
    <cellStyle name="20% - Accent4 14 6 2" xfId="22306" xr:uid="{C4C6E9D0-16EC-419F-B500-692AA6D13146}"/>
    <cellStyle name="20% - Accent4 14 7" xfId="17288" xr:uid="{8A7523F0-F096-433B-B890-0B33E90CF346}"/>
    <cellStyle name="20% - Accent4 14_Template A new" xfId="2477" xr:uid="{00000000-0005-0000-0000-00008A0B0000}"/>
    <cellStyle name="20% - Accent4 15" xfId="2478" xr:uid="{93D8DA6C-28EC-43A1-A94C-6574C111136B}"/>
    <cellStyle name="20% - Accent4 15 2" xfId="2479" xr:uid="{32728E5E-530A-408D-91D3-59698ADF6973}"/>
    <cellStyle name="20% - Accent4 15 2 2" xfId="2480" xr:uid="{62B36738-C958-4894-AF08-E5E5A4F44F3E}"/>
    <cellStyle name="20% - Accent4 15 2 2 2" xfId="17296" xr:uid="{E5140A54-688C-42AE-AF09-C59AEBC24211}"/>
    <cellStyle name="20% - Accent4 15 2 3" xfId="2481" xr:uid="{0EB6C5E0-A976-4F6D-B6BA-E82B05693AC9}"/>
    <cellStyle name="20% - Accent4 15 2 3 2" xfId="17297" xr:uid="{155B04C5-66B7-4E12-A1D8-DBD9C85FCDE6}"/>
    <cellStyle name="20% - Accent4 15 2 4" xfId="13580" xr:uid="{E3FF1DE1-F661-4348-8441-0BF38B6F8EB6}"/>
    <cellStyle name="20% - Accent4 15 2 4 2" xfId="22307" xr:uid="{5B8B9AA7-1591-42D7-A019-BA0E86CD7165}"/>
    <cellStyle name="20% - Accent4 15 2 5" xfId="13581" xr:uid="{4BC84725-0484-4104-9BC7-8327049BF545}"/>
    <cellStyle name="20% - Accent4 15 2 5 2" xfId="22308" xr:uid="{0A739FAE-1936-4531-A898-E5E9CBF79691}"/>
    <cellStyle name="20% - Accent4 15 2 6" xfId="17295" xr:uid="{DD52A7C3-A5A3-4AA9-9D9B-4699A1921CC9}"/>
    <cellStyle name="20% - Accent4 15 3" xfId="2482" xr:uid="{E9DF68DC-5B50-432C-934E-67ACF348BC7C}"/>
    <cellStyle name="20% - Accent4 15 3 2" xfId="17298" xr:uid="{09A274C8-5F9E-4B28-AD1A-C11CB1B2ED5B}"/>
    <cellStyle name="20% - Accent4 15 4" xfId="2483" xr:uid="{22E24083-BA13-4C1A-8884-5F4C04ADC39B}"/>
    <cellStyle name="20% - Accent4 15 4 2" xfId="17299" xr:uid="{CB4EB08F-3EAF-41B3-B5D8-2F20AACD057A}"/>
    <cellStyle name="20% - Accent4 15 5" xfId="13582" xr:uid="{FCF0768E-F8EF-40F3-9119-2FCDAA2807AC}"/>
    <cellStyle name="20% - Accent4 15 5 2" xfId="22309" xr:uid="{61A6510B-F04B-4B3F-A76A-07A9AADA21DE}"/>
    <cellStyle name="20% - Accent4 15 6" xfId="13583" xr:uid="{6D7E5A1F-5254-4678-93BE-71E78A793976}"/>
    <cellStyle name="20% - Accent4 15 6 2" xfId="22310" xr:uid="{5469B5AB-80A3-421B-BFBA-7BFE9FD446B2}"/>
    <cellStyle name="20% - Accent4 15 7" xfId="17294" xr:uid="{2A40DFA8-194B-494D-9E01-DD7900D71C1E}"/>
    <cellStyle name="20% - Accent4 15_Template A new" xfId="2484" xr:uid="{00000000-0005-0000-0000-0000950B0000}"/>
    <cellStyle name="20% - Accent4 16" xfId="2485" xr:uid="{956BDC3E-B625-4ACF-BEDA-4A383D49FCFC}"/>
    <cellStyle name="20% - Accent4 16 2" xfId="2486" xr:uid="{75B8A33F-2B0D-4660-83E1-9FD4F3DE12C8}"/>
    <cellStyle name="20% - Accent4 16 2 2" xfId="2487" xr:uid="{3235CFB0-1D86-4795-A3A1-8BC8A379BC5C}"/>
    <cellStyle name="20% - Accent4 16 2 2 2" xfId="17302" xr:uid="{28E0973B-D9A2-4A0A-AAD1-A0FA7F4D08B9}"/>
    <cellStyle name="20% - Accent4 16 2 3" xfId="2488" xr:uid="{87AC85A8-6CB5-4A45-B47C-6E1605A6AB96}"/>
    <cellStyle name="20% - Accent4 16 2 3 2" xfId="17303" xr:uid="{E3DCF3B3-88BF-4CF9-984F-7C8016ED2FFC}"/>
    <cellStyle name="20% - Accent4 16 2 4" xfId="13584" xr:uid="{A295A552-1C32-42DF-991A-D7256F7D29CD}"/>
    <cellStyle name="20% - Accent4 16 2 4 2" xfId="22311" xr:uid="{B717400A-C3FF-4AF6-9947-2BEEFC300BD2}"/>
    <cellStyle name="20% - Accent4 16 2 5" xfId="13585" xr:uid="{BDBFF062-07AE-4175-919B-4F3D890F3111}"/>
    <cellStyle name="20% - Accent4 16 2 5 2" xfId="22312" xr:uid="{49D928E2-36D1-40B1-8790-A7E4113984F1}"/>
    <cellStyle name="20% - Accent4 16 2 6" xfId="17301" xr:uid="{F5804479-52E1-4900-9E2B-6B953C2205E3}"/>
    <cellStyle name="20% - Accent4 16 3" xfId="2489" xr:uid="{6D739444-CA90-43DF-8902-8DFC09EFC6ED}"/>
    <cellStyle name="20% - Accent4 16 3 2" xfId="17304" xr:uid="{734BE2AA-C9A8-4D42-A638-B72BEE2F7D7D}"/>
    <cellStyle name="20% - Accent4 16 4" xfId="2490" xr:uid="{5D15D8EE-A7F6-4392-8534-59AE3F351DC9}"/>
    <cellStyle name="20% - Accent4 16 4 2" xfId="17305" xr:uid="{6B8BAC56-20F8-4D42-AEE9-E9CDFEFE6AD1}"/>
    <cellStyle name="20% - Accent4 16 5" xfId="13586" xr:uid="{E578D646-3D76-48BE-A2CD-FC414D641AB8}"/>
    <cellStyle name="20% - Accent4 16 5 2" xfId="22313" xr:uid="{FF917531-9E43-442E-BDFA-9BE3A95B3BC4}"/>
    <cellStyle name="20% - Accent4 16 6" xfId="13587" xr:uid="{1AF2EAD2-1261-4234-83D4-B36B0A45D69C}"/>
    <cellStyle name="20% - Accent4 16 6 2" xfId="22314" xr:uid="{72B7E618-3F39-4159-9ED6-CA2A2BCF7900}"/>
    <cellStyle name="20% - Accent4 16 7" xfId="17300" xr:uid="{94F34290-A5F8-4C46-A4B5-E442E49AD7DC}"/>
    <cellStyle name="20% - Accent4 16_Template A new" xfId="2491" xr:uid="{00000000-0005-0000-0000-0000A00B0000}"/>
    <cellStyle name="20% - Accent4 17" xfId="2492" xr:uid="{B278E367-A298-403B-8269-EE485482EFFA}"/>
    <cellStyle name="20% - Accent4 17 2" xfId="2493" xr:uid="{46C91DE3-14DC-40E4-AF65-E1DE3A59C856}"/>
    <cellStyle name="20% - Accent4 17 2 2" xfId="17307" xr:uid="{7F5F912D-476A-465A-BA5F-5B8C10565070}"/>
    <cellStyle name="20% - Accent4 17 3" xfId="2494" xr:uid="{4A216F14-69BA-49D8-A03F-A01CEE0FE658}"/>
    <cellStyle name="20% - Accent4 17 3 2" xfId="17308" xr:uid="{2BBB37A2-AF4F-489E-AFEF-BBC12D0B84E8}"/>
    <cellStyle name="20% - Accent4 17 4" xfId="13588" xr:uid="{F1E49A7A-43A5-4901-9E0C-D8C1DF6B45E9}"/>
    <cellStyle name="20% - Accent4 17 4 2" xfId="22315" xr:uid="{63D039F0-EF1C-4BCF-88D2-4B406EA3B846}"/>
    <cellStyle name="20% - Accent4 17 5" xfId="13589" xr:uid="{7C892A2C-4F22-4B3F-B1AA-E5368687F561}"/>
    <cellStyle name="20% - Accent4 17 5 2" xfId="22316" xr:uid="{3D9765C9-DE2C-4364-B76B-4A868602DCD5}"/>
    <cellStyle name="20% - Accent4 17 6" xfId="17306" xr:uid="{973D4E1F-7574-479D-B9EC-E6146602C562}"/>
    <cellStyle name="20% - Accent4 18" xfId="2495" xr:uid="{00000000-0005-0000-0000-0000A60B0000}"/>
    <cellStyle name="20% - Accent4 18 2" xfId="13590" xr:uid="{21ED8111-8E9B-4D26-B17E-2C9121500550}"/>
    <cellStyle name="20% - Accent4 18 2 2" xfId="22317" xr:uid="{BB1E9FFC-9AF4-4ABB-BCC1-D7425461F2D8}"/>
    <cellStyle name="20% - Accent4 19" xfId="2496" xr:uid="{00000000-0005-0000-0000-0000A80B0000}"/>
    <cellStyle name="20% - Accent4 2" xfId="2497" xr:uid="{00000000-0005-0000-0000-0000A90B0000}"/>
    <cellStyle name="20% - Accent4 2 10" xfId="2498" xr:uid="{F7596F17-1040-4386-96A4-1C2C210F1087}"/>
    <cellStyle name="20% - Accent4 2 10 2" xfId="2499" xr:uid="{3B75103A-57CB-4324-944B-40C63E94A853}"/>
    <cellStyle name="20% - Accent4 2 10 2 2" xfId="2500" xr:uid="{3DA4AF4D-3529-4504-A847-82FA09068143}"/>
    <cellStyle name="20% - Accent4 2 10 2 2 2" xfId="17311" xr:uid="{36080769-7F28-4FF0-A299-829F22DCB20D}"/>
    <cellStyle name="20% - Accent4 2 10 2 3" xfId="2501" xr:uid="{5FA961C3-36D1-4FBF-A3BA-F10393DCE1F1}"/>
    <cellStyle name="20% - Accent4 2 10 2 3 2" xfId="17312" xr:uid="{A690BEEE-5AC9-402A-B930-73F1F7E74E3F}"/>
    <cellStyle name="20% - Accent4 2 10 2 4" xfId="13591" xr:uid="{4AF3B88F-A394-47B6-818C-F82E3A4AC5A3}"/>
    <cellStyle name="20% - Accent4 2 10 2 4 2" xfId="22318" xr:uid="{1E865AB0-06AC-4B47-986A-02BD47429E78}"/>
    <cellStyle name="20% - Accent4 2 10 2 5" xfId="13592" xr:uid="{A6EE88C1-5CF4-40F8-9DDF-D18B89D2F09D}"/>
    <cellStyle name="20% - Accent4 2 10 2 5 2" xfId="22319" xr:uid="{9EDE0990-690E-4601-8751-FC06B5BE87AE}"/>
    <cellStyle name="20% - Accent4 2 10 2 6" xfId="17310" xr:uid="{5AE6987C-A269-4363-82C0-D7CED97A7809}"/>
    <cellStyle name="20% - Accent4 2 10 3" xfId="2502" xr:uid="{02DB338D-74F6-42CC-B9E8-9C9C2AE776A6}"/>
    <cellStyle name="20% - Accent4 2 10 3 2" xfId="17313" xr:uid="{52E91667-7CBC-4CA6-B3B3-800D5076CA83}"/>
    <cellStyle name="20% - Accent4 2 10 4" xfId="2503" xr:uid="{81F99B9F-1F1F-46EB-96D4-88CA8E493ECF}"/>
    <cellStyle name="20% - Accent4 2 10 4 2" xfId="17314" xr:uid="{12E938AF-1F35-45C6-8296-EFFEB0498F1A}"/>
    <cellStyle name="20% - Accent4 2 10 5" xfId="13593" xr:uid="{EE794124-0782-4826-BC4B-8CCFC35F6F45}"/>
    <cellStyle name="20% - Accent4 2 10 5 2" xfId="22320" xr:uid="{41FA42B2-EC30-465D-B6A4-51A4A8E5210E}"/>
    <cellStyle name="20% - Accent4 2 10 6" xfId="13594" xr:uid="{C82233D5-803C-4EF4-8EC6-4D31CAAB5050}"/>
    <cellStyle name="20% - Accent4 2 10 6 2" xfId="22321" xr:uid="{78B580B5-0CA3-4345-ADFC-8DB458F2B556}"/>
    <cellStyle name="20% - Accent4 2 10 7" xfId="17309" xr:uid="{6EB7EFCF-5F72-4A53-93CE-9827E683ABE0}"/>
    <cellStyle name="20% - Accent4 2 10_Template A new" xfId="2504" xr:uid="{00000000-0005-0000-0000-0000B40B0000}"/>
    <cellStyle name="20% - Accent4 2 11" xfId="2505" xr:uid="{3E721B64-3C2A-4529-8F76-8777052247E9}"/>
    <cellStyle name="20% - Accent4 2 11 2" xfId="2506" xr:uid="{6AB787B4-7495-4034-9992-1C04E54EAFE6}"/>
    <cellStyle name="20% - Accent4 2 11 2 2" xfId="2507" xr:uid="{5387E9EA-8368-46D1-89B6-787C4A17C3E1}"/>
    <cellStyle name="20% - Accent4 2 11 2 2 2" xfId="17317" xr:uid="{6C6D357F-0C95-4E76-BF03-BC8A1348C212}"/>
    <cellStyle name="20% - Accent4 2 11 2 3" xfId="2508" xr:uid="{4936193A-C18B-44A2-876B-5FE6C7279C7D}"/>
    <cellStyle name="20% - Accent4 2 11 2 3 2" xfId="17318" xr:uid="{0CDAC2F6-3894-4231-B809-9180D61AAD18}"/>
    <cellStyle name="20% - Accent4 2 11 2 4" xfId="13595" xr:uid="{C07A597A-3DB2-4BB0-85FA-33B0779735FB}"/>
    <cellStyle name="20% - Accent4 2 11 2 4 2" xfId="22322" xr:uid="{07854FE9-E93D-4D4E-986C-815A1509F010}"/>
    <cellStyle name="20% - Accent4 2 11 2 5" xfId="13596" xr:uid="{1B37E1FF-EB90-450F-996F-AAB09AF535C4}"/>
    <cellStyle name="20% - Accent4 2 11 2 5 2" xfId="22323" xr:uid="{69874A0E-B0B5-484C-94C5-8A174D754DB2}"/>
    <cellStyle name="20% - Accent4 2 11 2 6" xfId="17316" xr:uid="{8D348309-AF5D-4516-8D44-1D340CE6959F}"/>
    <cellStyle name="20% - Accent4 2 11 3" xfId="2509" xr:uid="{401632B8-E49E-47CF-832D-9B527FAEAFFD}"/>
    <cellStyle name="20% - Accent4 2 11 3 2" xfId="17319" xr:uid="{467DC544-41AC-42D3-B788-931FF1BCE336}"/>
    <cellStyle name="20% - Accent4 2 11 4" xfId="2510" xr:uid="{165481D9-B3AB-4D1B-9B03-4BD56815690D}"/>
    <cellStyle name="20% - Accent4 2 11 4 2" xfId="17320" xr:uid="{8EFB97E9-0A2F-487E-A33D-BF9D9DBAA93F}"/>
    <cellStyle name="20% - Accent4 2 11 5" xfId="13597" xr:uid="{0C1A9525-7A59-4058-BB3B-2DF4A3BBC087}"/>
    <cellStyle name="20% - Accent4 2 11 5 2" xfId="22324" xr:uid="{DACC9D62-D49C-4520-9DB9-1E3C35F36C58}"/>
    <cellStyle name="20% - Accent4 2 11 6" xfId="13598" xr:uid="{60CFA125-8CE4-42D5-ACFF-6E15A62B54D8}"/>
    <cellStyle name="20% - Accent4 2 11 6 2" xfId="22325" xr:uid="{EFE53743-ADC2-4B76-9E95-2E7318CBF3DE}"/>
    <cellStyle name="20% - Accent4 2 11 7" xfId="17315" xr:uid="{F9A70C76-FF73-439D-BD33-A3ABCDC2F473}"/>
    <cellStyle name="20% - Accent4 2 12" xfId="2511" xr:uid="{132D0816-80FF-43DA-9C98-925DAF75B00E}"/>
    <cellStyle name="20% - Accent4 2 12 2" xfId="2512" xr:uid="{88A713B6-223D-43E7-A282-19C48BD479FE}"/>
    <cellStyle name="20% - Accent4 2 12 2 2" xfId="2513" xr:uid="{CF342D74-D68C-4CB4-A865-9055B1108B02}"/>
    <cellStyle name="20% - Accent4 2 12 2 2 2" xfId="17323" xr:uid="{1C6F7F08-B008-467E-A7DF-56669B0D7D39}"/>
    <cellStyle name="20% - Accent4 2 12 2 3" xfId="2514" xr:uid="{011F2F8E-9499-4263-AD13-1377829072EC}"/>
    <cellStyle name="20% - Accent4 2 12 2 3 2" xfId="17324" xr:uid="{A66CCBF9-9411-44C8-8F19-A07893D1D5B9}"/>
    <cellStyle name="20% - Accent4 2 12 2 4" xfId="13599" xr:uid="{82B26E8E-7AE9-451F-BC55-DD820560C9E8}"/>
    <cellStyle name="20% - Accent4 2 12 2 4 2" xfId="22326" xr:uid="{E2429746-ECA1-48BD-BE35-2B6AF61C38E2}"/>
    <cellStyle name="20% - Accent4 2 12 2 5" xfId="13600" xr:uid="{9F551114-9C16-4EA4-816F-5C89BB9C7064}"/>
    <cellStyle name="20% - Accent4 2 12 2 5 2" xfId="22327" xr:uid="{2EA4ADDB-C04E-4C6E-BC4B-489BB8BDA1CF}"/>
    <cellStyle name="20% - Accent4 2 12 2 6" xfId="17322" xr:uid="{516BDE76-D4E8-4A54-875D-F978918AC285}"/>
    <cellStyle name="20% - Accent4 2 12 3" xfId="2515" xr:uid="{9EFF0A46-5451-411A-8D65-97E08FAE3F94}"/>
    <cellStyle name="20% - Accent4 2 12 3 2" xfId="17325" xr:uid="{0781A132-D76C-4BF7-A814-85232C11514D}"/>
    <cellStyle name="20% - Accent4 2 12 4" xfId="2516" xr:uid="{5D0BFE32-81DA-400D-B678-15210E2C6874}"/>
    <cellStyle name="20% - Accent4 2 12 4 2" xfId="17326" xr:uid="{CAE3129D-2A9D-4B54-A574-7FEC20570908}"/>
    <cellStyle name="20% - Accent4 2 12 5" xfId="13601" xr:uid="{2450EB23-2243-4C3E-BA51-865A7FD4F078}"/>
    <cellStyle name="20% - Accent4 2 12 5 2" xfId="22328" xr:uid="{A616CAC1-670D-4D2B-885E-9CE9B458A5B9}"/>
    <cellStyle name="20% - Accent4 2 12 6" xfId="13602" xr:uid="{DB2D54BB-C288-4325-A8FE-960ED22608AC}"/>
    <cellStyle name="20% - Accent4 2 12 6 2" xfId="22329" xr:uid="{46116A27-1D69-446B-8156-0ABDEE43CB2D}"/>
    <cellStyle name="20% - Accent4 2 12 7" xfId="17321" xr:uid="{868BADF0-6DF4-4584-A001-9BB093A93078}"/>
    <cellStyle name="20% - Accent4 2 13" xfId="2517" xr:uid="{666BEE2A-2715-4EF0-A50D-7750A010EEE0}"/>
    <cellStyle name="20% - Accent4 2 13 2" xfId="2518" xr:uid="{68528746-A8B8-4A6B-A9BF-6088455C5B03}"/>
    <cellStyle name="20% - Accent4 2 13 2 2" xfId="2519" xr:uid="{6FF8D8C3-692B-4BB0-961C-EEECB1DD53AD}"/>
    <cellStyle name="20% - Accent4 2 13 2 2 2" xfId="17329" xr:uid="{9592D113-8A54-4720-A480-24FCFFE44A8B}"/>
    <cellStyle name="20% - Accent4 2 13 2 3" xfId="2520" xr:uid="{A926A5F4-816A-4F31-A303-EA8D295D129E}"/>
    <cellStyle name="20% - Accent4 2 13 2 3 2" xfId="17330" xr:uid="{0EB732DD-2F2D-4299-8B83-4BAA3C925E49}"/>
    <cellStyle name="20% - Accent4 2 13 2 4" xfId="13603" xr:uid="{CEB60A84-5D5A-4C24-B39E-22CD82CFA865}"/>
    <cellStyle name="20% - Accent4 2 13 2 4 2" xfId="22330" xr:uid="{B918095F-1A93-41BF-80A9-85BE479AC02B}"/>
    <cellStyle name="20% - Accent4 2 13 2 5" xfId="13604" xr:uid="{091E5DE3-517F-4636-91B9-2FA63D4ADA49}"/>
    <cellStyle name="20% - Accent4 2 13 2 5 2" xfId="22331" xr:uid="{2593C496-BDCB-4510-8C52-0652A4337368}"/>
    <cellStyle name="20% - Accent4 2 13 2 6" xfId="17328" xr:uid="{63B3EB64-EEDA-47C2-8A51-93AEC4F9DC9F}"/>
    <cellStyle name="20% - Accent4 2 13 3" xfId="2521" xr:uid="{2B48BE44-0CCD-4739-BF3C-8F6207BBBA24}"/>
    <cellStyle name="20% - Accent4 2 13 3 2" xfId="17331" xr:uid="{6B59C575-DF71-471C-A145-F0013C470108}"/>
    <cellStyle name="20% - Accent4 2 13 4" xfId="2522" xr:uid="{7B6E32C7-4935-4370-85ED-8BA805B9D20F}"/>
    <cellStyle name="20% - Accent4 2 13 4 2" xfId="17332" xr:uid="{DB5FF05C-BAB0-42AF-8224-FB91060ECC77}"/>
    <cellStyle name="20% - Accent4 2 13 5" xfId="13605" xr:uid="{D5A08F79-E873-4D7E-8128-8F0CFDCDE411}"/>
    <cellStyle name="20% - Accent4 2 13 5 2" xfId="22332" xr:uid="{3A7CBD82-440E-4E74-89D0-4435E22F6523}"/>
    <cellStyle name="20% - Accent4 2 13 6" xfId="13606" xr:uid="{695C4C5F-CF85-4BCC-B18C-A38E6C749AD8}"/>
    <cellStyle name="20% - Accent4 2 13 6 2" xfId="22333" xr:uid="{17D9C662-CD56-4694-B607-D7A894E6B79C}"/>
    <cellStyle name="20% - Accent4 2 13 7" xfId="17327" xr:uid="{0D6C6AAA-B538-4613-9429-A19204C1DE8F}"/>
    <cellStyle name="20% - Accent4 2 14" xfId="2523" xr:uid="{E2EE2D80-2FB6-462A-8EB2-BF327E427A9B}"/>
    <cellStyle name="20% - Accent4 2 14 2" xfId="2524" xr:uid="{15CFDCC6-B54C-4573-9729-E4832A32FB6E}"/>
    <cellStyle name="20% - Accent4 2 14 2 2" xfId="2525" xr:uid="{9C7ADCEA-5ACF-4976-95D7-A9B8B7399087}"/>
    <cellStyle name="20% - Accent4 2 14 2 2 2" xfId="17335" xr:uid="{E963ED81-5E13-4665-81B7-43B800322EFF}"/>
    <cellStyle name="20% - Accent4 2 14 2 3" xfId="2526" xr:uid="{C703CC27-3BA3-4792-93EC-999EEC2834AE}"/>
    <cellStyle name="20% - Accent4 2 14 2 3 2" xfId="17336" xr:uid="{6437C70B-1E1C-474D-A797-CF5F755B70A3}"/>
    <cellStyle name="20% - Accent4 2 14 2 4" xfId="13607" xr:uid="{B8AACA29-6A68-4939-8EB8-45F835F1955F}"/>
    <cellStyle name="20% - Accent4 2 14 2 4 2" xfId="22334" xr:uid="{AB6A06F2-7FD5-4DFE-92A1-97C16FE2FE05}"/>
    <cellStyle name="20% - Accent4 2 14 2 5" xfId="13608" xr:uid="{885BD4A2-FDDC-4A8D-9467-264778979126}"/>
    <cellStyle name="20% - Accent4 2 14 2 5 2" xfId="22335" xr:uid="{3D551913-127C-465F-8BD3-AD3C7B9AE496}"/>
    <cellStyle name="20% - Accent4 2 14 2 6" xfId="17334" xr:uid="{B60C5CF1-B5D2-414A-BF7E-64A68BD5C8A1}"/>
    <cellStyle name="20% - Accent4 2 14 3" xfId="2527" xr:uid="{0424E2E0-C119-4626-A55C-491B7EAE18F5}"/>
    <cellStyle name="20% - Accent4 2 14 3 2" xfId="17337" xr:uid="{714E85D0-8675-46BF-94AA-CFBEE351148B}"/>
    <cellStyle name="20% - Accent4 2 14 4" xfId="2528" xr:uid="{7675F367-D41B-4B20-94DD-F74EABCB2092}"/>
    <cellStyle name="20% - Accent4 2 14 4 2" xfId="17338" xr:uid="{E3ACEAB9-5A6C-4F5E-8E9E-05F6A04A559E}"/>
    <cellStyle name="20% - Accent4 2 14 5" xfId="13609" xr:uid="{8E7F31C2-7FD9-4537-A2B7-0041D979B30A}"/>
    <cellStyle name="20% - Accent4 2 14 5 2" xfId="22336" xr:uid="{DB5D5433-BD8C-492B-ACA5-79F8410E148A}"/>
    <cellStyle name="20% - Accent4 2 14 6" xfId="13610" xr:uid="{8C61B0B3-006F-475D-B88F-0A172FD556E1}"/>
    <cellStyle name="20% - Accent4 2 14 6 2" xfId="22337" xr:uid="{752179D2-9967-4CB1-ACB6-3F390B6A8EAF}"/>
    <cellStyle name="20% - Accent4 2 14 7" xfId="17333" xr:uid="{BC9A508B-9AC3-4AB5-8DEC-8C60E28EB5E6}"/>
    <cellStyle name="20% - Accent4 2 15" xfId="2529" xr:uid="{622FAF04-1D9C-48D0-A2E4-5E7B754AAE17}"/>
    <cellStyle name="20% - Accent4 2 15 2" xfId="2530" xr:uid="{C13A769D-BE69-4659-ACA6-6C30B70D30DC}"/>
    <cellStyle name="20% - Accent4 2 15 2 2" xfId="17340" xr:uid="{283391DE-85B3-4C12-81A2-AA43F0E5C789}"/>
    <cellStyle name="20% - Accent4 2 15 3" xfId="2531" xr:uid="{69E32CB2-86FE-4E78-A947-E4C87945BB96}"/>
    <cellStyle name="20% - Accent4 2 15 3 2" xfId="17341" xr:uid="{C83EB23F-C337-4242-820C-86C19EBC544A}"/>
    <cellStyle name="20% - Accent4 2 15 4" xfId="13611" xr:uid="{660353C9-3588-4F2F-A4A2-7327040041CB}"/>
    <cellStyle name="20% - Accent4 2 15 4 2" xfId="22338" xr:uid="{2C79125F-9BBC-42AD-81FB-1FB807C5ADB9}"/>
    <cellStyle name="20% - Accent4 2 15 5" xfId="13612" xr:uid="{FB960F0D-9814-4E86-8FD2-43E73DAA4A5F}"/>
    <cellStyle name="20% - Accent4 2 15 5 2" xfId="22339" xr:uid="{4307471C-F38A-4BB9-8914-0DAD8B1C9D55}"/>
    <cellStyle name="20% - Accent4 2 15 6" xfId="17339" xr:uid="{AB624733-E614-4AA8-8A07-FFC1633DDF9F}"/>
    <cellStyle name="20% - Accent4 2 16" xfId="2532" xr:uid="{7353AED4-6B31-4249-9313-F47F143D3FEC}"/>
    <cellStyle name="20% - Accent4 2 16 2" xfId="17342" xr:uid="{54432335-262D-408A-AC40-5776008F1AC9}"/>
    <cellStyle name="20% - Accent4 2 17" xfId="2533" xr:uid="{3B931A9B-D547-481F-BF8D-216D080F9BC3}"/>
    <cellStyle name="20% - Accent4 2 17 2" xfId="17343" xr:uid="{5AD64D81-DF54-4E26-AFCA-68DB598CACC4}"/>
    <cellStyle name="20% - Accent4 2 18" xfId="2534" xr:uid="{D7599897-EFE1-41AA-8CC1-0E221B112509}"/>
    <cellStyle name="20% - Accent4 2 18 2" xfId="17344" xr:uid="{1DD02FAB-C097-4CE9-913E-B8C9F1739A95}"/>
    <cellStyle name="20% - Accent4 2 19" xfId="13613" xr:uid="{8B6CE31C-9323-4974-8759-E0740DE5090D}"/>
    <cellStyle name="20% - Accent4 2 19 2" xfId="22340" xr:uid="{064D20B2-7F6C-46F3-A196-5FB3D81F601F}"/>
    <cellStyle name="20% - Accent4 2 2" xfId="2535" xr:uid="{00000000-0005-0000-0000-0000E60B0000}"/>
    <cellStyle name="20% - Accent4 2 2 2" xfId="2536" xr:uid="{BFFD3E94-9694-42FF-A730-24009072578E}"/>
    <cellStyle name="20% - Accent4 2 2 2 2" xfId="2537" xr:uid="{091AE157-11C4-4DBC-A015-22EE10629176}"/>
    <cellStyle name="20% - Accent4 2 2 2 2 2" xfId="17346" xr:uid="{1440033B-2991-482D-A3C8-31EDDA8C7760}"/>
    <cellStyle name="20% - Accent4 2 2 2 3" xfId="2538" xr:uid="{EB40FFC9-17E1-4A97-A0A5-42A90DE9CD91}"/>
    <cellStyle name="20% - Accent4 2 2 2 3 2" xfId="17347" xr:uid="{14CDF981-3799-45E3-90F1-618C2398825E}"/>
    <cellStyle name="20% - Accent4 2 2 2 4" xfId="13614" xr:uid="{EEE5D2D6-B0E7-4332-B43F-C46A54B36FAF}"/>
    <cellStyle name="20% - Accent4 2 2 2 4 2" xfId="22341" xr:uid="{95558C94-6CAD-4E03-9F91-DBF0F1CADAAB}"/>
    <cellStyle name="20% - Accent4 2 2 2 5" xfId="13615" xr:uid="{622B1F0A-9AD6-4DAC-83FE-FA79A542933C}"/>
    <cellStyle name="20% - Accent4 2 2 2 5 2" xfId="22342" xr:uid="{723B8567-26D4-4490-A1B6-74E905C88765}"/>
    <cellStyle name="20% - Accent4 2 2 2 6" xfId="17345" xr:uid="{06514334-1F09-49E3-8456-EEAE10966241}"/>
    <cellStyle name="20% - Accent4 2 2 3" xfId="2539" xr:uid="{06B62B9D-04CA-41B1-A446-E1CCBDFED91D}"/>
    <cellStyle name="20% - Accent4 2 2 3 2" xfId="17348" xr:uid="{C9E90F8D-433C-43EF-AEE2-89D7F4E76405}"/>
    <cellStyle name="20% - Accent4 2 2 4" xfId="2540" xr:uid="{9034D00A-5BA6-4286-AE0B-AD05F506A772}"/>
    <cellStyle name="20% - Accent4 2 2 4 2" xfId="17349" xr:uid="{FCB12C1F-229D-4239-A7C4-6A9004F2AD26}"/>
    <cellStyle name="20% - Accent4 2 2 5" xfId="2541" xr:uid="{151186E7-4A5B-4E02-AB0C-49E8F788FC4C}"/>
    <cellStyle name="20% - Accent4 2 2 5 2" xfId="17350" xr:uid="{15144FEA-A84C-4FB4-9A46-F9E7FEAD88C7}"/>
    <cellStyle name="20% - Accent4 2 2 6" xfId="13616" xr:uid="{58CD614A-D430-4389-B82F-5144F03A211C}"/>
    <cellStyle name="20% - Accent4 2 2 6 2" xfId="22343" xr:uid="{0DE9D6FC-DA3F-4080-86C8-88A9BC3EE0F8}"/>
    <cellStyle name="20% - Accent4 2 2_Template A new" xfId="2542" xr:uid="{00000000-0005-0000-0000-0000F00B0000}"/>
    <cellStyle name="20% - Accent4 2 3" xfId="2543" xr:uid="{00000000-0005-0000-0000-0000F10B0000}"/>
    <cellStyle name="20% - Accent4 2 3 2" xfId="2544" xr:uid="{F183E77D-53D1-4AB3-A3E4-DE75D75D0B09}"/>
    <cellStyle name="20% - Accent4 2 3 2 2" xfId="2545" xr:uid="{51A06CCB-281F-4912-99BB-977EF8770245}"/>
    <cellStyle name="20% - Accent4 2 3 2 2 2" xfId="17352" xr:uid="{F1A5D1F9-6E05-4250-9574-BD63BA6D8B3C}"/>
    <cellStyle name="20% - Accent4 2 3 2 3" xfId="2546" xr:uid="{1E8EDA46-0CA6-4251-9E11-7C13EED36C10}"/>
    <cellStyle name="20% - Accent4 2 3 2 3 2" xfId="17353" xr:uid="{6B9BADD8-71C5-4F26-A203-B3ADC83FD602}"/>
    <cellStyle name="20% - Accent4 2 3 2 4" xfId="13617" xr:uid="{58B3C437-2976-4570-B703-C3406955A897}"/>
    <cellStyle name="20% - Accent4 2 3 2 4 2" xfId="22344" xr:uid="{7456F64C-EEAE-4E6B-92CC-E74C21EA6FA7}"/>
    <cellStyle name="20% - Accent4 2 3 2 5" xfId="13618" xr:uid="{D6AC5874-82C9-470B-A4D2-066F2ECF5EEC}"/>
    <cellStyle name="20% - Accent4 2 3 2 5 2" xfId="22345" xr:uid="{F7902BC7-30DF-4103-B3FC-B4AD6077CAAF}"/>
    <cellStyle name="20% - Accent4 2 3 2 6" xfId="17351" xr:uid="{6F7309A3-CCF4-4314-8E09-446A460E52F0}"/>
    <cellStyle name="20% - Accent4 2 3 3" xfId="2547" xr:uid="{7EBC5332-B280-4AD4-A543-C7E9E61BF0A3}"/>
    <cellStyle name="20% - Accent4 2 3 3 2" xfId="17354" xr:uid="{FB049EF5-E447-4440-B72F-C899F96CBA4C}"/>
    <cellStyle name="20% - Accent4 2 3 4" xfId="2548" xr:uid="{D8B2A724-FA68-40EF-8083-81937B982BE1}"/>
    <cellStyle name="20% - Accent4 2 3 4 2" xfId="17355" xr:uid="{9CF7AA76-4630-45E7-A69E-40736AC3AA4C}"/>
    <cellStyle name="20% - Accent4 2 3 5" xfId="2549" xr:uid="{CE6BF7D4-3B75-439E-B4B4-8878FD02E3DC}"/>
    <cellStyle name="20% - Accent4 2 3 5 2" xfId="17356" xr:uid="{0367331C-60AF-48D8-AB55-1A9C5FCFD483}"/>
    <cellStyle name="20% - Accent4 2 3 6" xfId="13619" xr:uid="{CD9F2B02-DAA4-4D6E-8AE3-6731236A6612}"/>
    <cellStyle name="20% - Accent4 2 3 6 2" xfId="22346" xr:uid="{B3049ED4-BAE9-4B3A-9CAF-804542470D78}"/>
    <cellStyle name="20% - Accent4 2 3_Template A new" xfId="2550" xr:uid="{00000000-0005-0000-0000-0000FB0B0000}"/>
    <cellStyle name="20% - Accent4 2 4" xfId="2551" xr:uid="{00000000-0005-0000-0000-0000FC0B0000}"/>
    <cellStyle name="20% - Accent4 2 4 2" xfId="2552" xr:uid="{3B16D58C-8EB7-4679-B81E-44BA619F1897}"/>
    <cellStyle name="20% - Accent4 2 4 2 2" xfId="2553" xr:uid="{1E859D63-9186-4BCB-98F0-663DB2EC8E8E}"/>
    <cellStyle name="20% - Accent4 2 4 2 2 2" xfId="17358" xr:uid="{AB859533-D924-494E-B465-9343F01EB713}"/>
    <cellStyle name="20% - Accent4 2 4 2 3" xfId="2554" xr:uid="{C21AC094-F6B9-4382-A546-300B2FC2B5AB}"/>
    <cellStyle name="20% - Accent4 2 4 2 3 2" xfId="17359" xr:uid="{1E4024A2-06FD-4917-9B23-5497BAD0AB0A}"/>
    <cellStyle name="20% - Accent4 2 4 2 4" xfId="13620" xr:uid="{684BC908-8055-4821-87DB-6D6A11A68DC3}"/>
    <cellStyle name="20% - Accent4 2 4 2 4 2" xfId="22347" xr:uid="{2335C3D1-62D9-4806-9AE4-DFD45A507891}"/>
    <cellStyle name="20% - Accent4 2 4 2 5" xfId="13621" xr:uid="{C1E77AA5-65F2-4822-967A-A3804D50B588}"/>
    <cellStyle name="20% - Accent4 2 4 2 5 2" xfId="22348" xr:uid="{9EB0CB8D-B238-4782-906B-C6488171BEEA}"/>
    <cellStyle name="20% - Accent4 2 4 2 6" xfId="17357" xr:uid="{31CEDA00-EB66-48BA-8C40-5C39C5C53CB1}"/>
    <cellStyle name="20% - Accent4 2 4 3" xfId="2555" xr:uid="{05AEDC13-8FC7-4037-96C2-A4EE35F2A8E5}"/>
    <cellStyle name="20% - Accent4 2 4 3 2" xfId="17360" xr:uid="{DDAAA449-108B-4114-B7C3-1A914747F259}"/>
    <cellStyle name="20% - Accent4 2 4 4" xfId="2556" xr:uid="{B308F842-E9A9-496F-ADF7-A368D8B25D44}"/>
    <cellStyle name="20% - Accent4 2 4 4 2" xfId="17361" xr:uid="{408B5B4B-D00B-42F4-94FA-78827950D1BC}"/>
    <cellStyle name="20% - Accent4 2 4 5" xfId="2557" xr:uid="{52962D5F-0281-4A8A-8409-268183679745}"/>
    <cellStyle name="20% - Accent4 2 4 5 2" xfId="17362" xr:uid="{549384C0-4D40-4D57-9E01-62489FAB77CF}"/>
    <cellStyle name="20% - Accent4 2 4 6" xfId="13622" xr:uid="{C736D4DF-27EB-49D7-BC63-8809437C4967}"/>
    <cellStyle name="20% - Accent4 2 4 6 2" xfId="22349" xr:uid="{73EB195B-A685-4896-9B80-90AE2F06228A}"/>
    <cellStyle name="20% - Accent4 2 4_Template A new" xfId="2558" xr:uid="{00000000-0005-0000-0000-0000060C0000}"/>
    <cellStyle name="20% - Accent4 2 5" xfId="2559" xr:uid="{00000000-0005-0000-0000-0000070C0000}"/>
    <cellStyle name="20% - Accent4 2 5 2" xfId="2560" xr:uid="{23386BDC-D96E-4ECA-8921-9BAF30B0F1E4}"/>
    <cellStyle name="20% - Accent4 2 5 2 2" xfId="2561" xr:uid="{8C4E843F-22E1-4A5B-A308-0054D75C23F8}"/>
    <cellStyle name="20% - Accent4 2 5 2 2 2" xfId="17364" xr:uid="{CA56EDC6-401F-46DE-BE72-601FF491D2E0}"/>
    <cellStyle name="20% - Accent4 2 5 2 3" xfId="2562" xr:uid="{72C5C7A6-4D3B-425B-AD63-E5CF79209893}"/>
    <cellStyle name="20% - Accent4 2 5 2 3 2" xfId="17365" xr:uid="{9DB81620-2764-4CAC-9AE5-3742A52F9953}"/>
    <cellStyle name="20% - Accent4 2 5 2 4" xfId="13623" xr:uid="{6D1706A7-39DC-41C7-B0FD-769EF8D16693}"/>
    <cellStyle name="20% - Accent4 2 5 2 4 2" xfId="22350" xr:uid="{C91C5AC1-A61C-4599-9D33-9A2E00BAF0EF}"/>
    <cellStyle name="20% - Accent4 2 5 2 5" xfId="13624" xr:uid="{A308E191-7AD7-4CC1-9BF7-53EDFE88FCBE}"/>
    <cellStyle name="20% - Accent4 2 5 2 5 2" xfId="22351" xr:uid="{BBE77FFD-29FA-47FF-B75A-CDA04D2160E7}"/>
    <cellStyle name="20% - Accent4 2 5 2 6" xfId="17363" xr:uid="{8D1FFFB1-4F74-4E84-8980-FCA23B6408E0}"/>
    <cellStyle name="20% - Accent4 2 5 3" xfId="2563" xr:uid="{6FCF4F22-EA9E-4452-B065-4CB24AD30F59}"/>
    <cellStyle name="20% - Accent4 2 5 3 2" xfId="17366" xr:uid="{5441E09A-FABD-4EB5-AF1B-F07E0556FEF0}"/>
    <cellStyle name="20% - Accent4 2 5 4" xfId="2564" xr:uid="{A02A42D4-D910-49F4-BB76-F4265777A88F}"/>
    <cellStyle name="20% - Accent4 2 5 4 2" xfId="17367" xr:uid="{0E4F0870-DC14-49CB-82E4-FD35F2BD5ED1}"/>
    <cellStyle name="20% - Accent4 2 5 5" xfId="2565" xr:uid="{2525244A-BDD6-4B45-B2FB-0772EC3074FC}"/>
    <cellStyle name="20% - Accent4 2 5 5 2" xfId="17368" xr:uid="{88B322EB-F851-4822-B969-29FC2264BF3C}"/>
    <cellStyle name="20% - Accent4 2 5 6" xfId="13625" xr:uid="{B0E6B2BA-E764-4B9A-B83B-2857F77FA653}"/>
    <cellStyle name="20% - Accent4 2 5 6 2" xfId="22352" xr:uid="{AEE7309F-4B01-483E-8B5F-DF7FE1F07AC1}"/>
    <cellStyle name="20% - Accent4 2 5_Template A new" xfId="2566" xr:uid="{00000000-0005-0000-0000-0000110C0000}"/>
    <cellStyle name="20% - Accent4 2 6" xfId="2567" xr:uid="{27C85840-D104-4E4F-9AFE-768171D205E0}"/>
    <cellStyle name="20% - Accent4 2 6 2" xfId="2568" xr:uid="{BF91658A-251F-4C6F-92E4-F970B6E45BB7}"/>
    <cellStyle name="20% - Accent4 2 6 2 2" xfId="2569" xr:uid="{EBA4020E-5156-4406-8FF9-DBBF332BDE87}"/>
    <cellStyle name="20% - Accent4 2 6 2 2 2" xfId="17371" xr:uid="{FB7633C8-23D2-41E9-92D4-01F1213B2CC6}"/>
    <cellStyle name="20% - Accent4 2 6 2 3" xfId="2570" xr:uid="{1CD4F785-BACA-4FCC-A7C3-674673B5A6F9}"/>
    <cellStyle name="20% - Accent4 2 6 2 3 2" xfId="17372" xr:uid="{A5A7A7A8-4B42-4831-BA38-EEE14D26B8C4}"/>
    <cellStyle name="20% - Accent4 2 6 2 4" xfId="13626" xr:uid="{61715073-4604-4951-8D7B-51853CDEC5A5}"/>
    <cellStyle name="20% - Accent4 2 6 2 4 2" xfId="22353" xr:uid="{D13C04B5-1C97-4AB3-B926-C9B785B61257}"/>
    <cellStyle name="20% - Accent4 2 6 2 5" xfId="13627" xr:uid="{1AA311E8-39E0-4E18-BBEB-4D1672D17304}"/>
    <cellStyle name="20% - Accent4 2 6 2 5 2" xfId="22354" xr:uid="{611CB603-592F-4CAB-8E33-07F9CE03EE07}"/>
    <cellStyle name="20% - Accent4 2 6 2 6" xfId="17370" xr:uid="{53F6075E-892B-460D-96E5-948FB9EDDDAE}"/>
    <cellStyle name="20% - Accent4 2 6 3" xfId="2571" xr:uid="{6E411E92-8953-490C-BA02-60E36DF2D865}"/>
    <cellStyle name="20% - Accent4 2 6 3 2" xfId="17373" xr:uid="{6D177D0F-B6B4-4E42-811F-866FC66C01D0}"/>
    <cellStyle name="20% - Accent4 2 6 4" xfId="2572" xr:uid="{24D6BE71-1D15-402D-A37F-ED84071AB01D}"/>
    <cellStyle name="20% - Accent4 2 6 4 2" xfId="17374" xr:uid="{DF212A8B-95D8-4F94-B8A0-963B625E5A5F}"/>
    <cellStyle name="20% - Accent4 2 6 5" xfId="13628" xr:uid="{C4A0E444-246F-4E67-957F-11FAC5BEE427}"/>
    <cellStyle name="20% - Accent4 2 6 5 2" xfId="22355" xr:uid="{B5B28E18-0283-4C6A-B7AA-01B4943BA015}"/>
    <cellStyle name="20% - Accent4 2 6 6" xfId="13629" xr:uid="{91E62601-9B0B-4CA8-90D7-986CDB644A8C}"/>
    <cellStyle name="20% - Accent4 2 6 6 2" xfId="22356" xr:uid="{8BB4CB78-F1D9-45FA-A93F-39A363DA6EC3}"/>
    <cellStyle name="20% - Accent4 2 6 7" xfId="17369" xr:uid="{D72340FB-0629-47FB-A0F4-89EAA9EC118E}"/>
    <cellStyle name="20% - Accent4 2 6_Template A new" xfId="2573" xr:uid="{00000000-0005-0000-0000-00001C0C0000}"/>
    <cellStyle name="20% - Accent4 2 7" xfId="2574" xr:uid="{3C7266E1-A653-4581-B4C7-390F91EA6064}"/>
    <cellStyle name="20% - Accent4 2 7 2" xfId="2575" xr:uid="{2EC8B04E-D3DB-45BC-B3A7-063F6E55BA79}"/>
    <cellStyle name="20% - Accent4 2 7 2 2" xfId="2576" xr:uid="{00C36317-0546-4214-A136-C4304C4FC2A6}"/>
    <cellStyle name="20% - Accent4 2 7 2 2 2" xfId="17377" xr:uid="{56B50E20-C0F6-448F-8286-55165EBB17D1}"/>
    <cellStyle name="20% - Accent4 2 7 2 3" xfId="2577" xr:uid="{7BFE8D44-1EC2-4A9F-A8FC-069E049C3730}"/>
    <cellStyle name="20% - Accent4 2 7 2 3 2" xfId="17378" xr:uid="{C24CE80F-1462-4727-8082-A355CC9A8273}"/>
    <cellStyle name="20% - Accent4 2 7 2 4" xfId="13630" xr:uid="{50ADFA9E-7D40-4F1C-B665-CD2CC43F77C0}"/>
    <cellStyle name="20% - Accent4 2 7 2 4 2" xfId="22357" xr:uid="{381EDE7F-671A-4B1E-9C55-AF8E2DCED1BF}"/>
    <cellStyle name="20% - Accent4 2 7 2 5" xfId="13631" xr:uid="{80A3F97C-09F6-44E5-9F65-15E896AB3AE1}"/>
    <cellStyle name="20% - Accent4 2 7 2 5 2" xfId="22358" xr:uid="{7C1AB233-6360-4BAA-AF11-BB0B29B758C6}"/>
    <cellStyle name="20% - Accent4 2 7 2 6" xfId="17376" xr:uid="{759CBC49-0EC6-40C3-BF37-F190748FC1F5}"/>
    <cellStyle name="20% - Accent4 2 7 3" xfId="2578" xr:uid="{3017CDA6-83B9-4A6D-99B1-F799903CEDD2}"/>
    <cellStyle name="20% - Accent4 2 7 3 2" xfId="17379" xr:uid="{C1E646A0-AECB-4238-9DC2-926FDB015F11}"/>
    <cellStyle name="20% - Accent4 2 7 4" xfId="2579" xr:uid="{F18731FD-5760-4ECB-A283-2E6B7C8E2A0D}"/>
    <cellStyle name="20% - Accent4 2 7 4 2" xfId="17380" xr:uid="{2D89E9DD-324D-4A3E-8C17-3530621755D4}"/>
    <cellStyle name="20% - Accent4 2 7 5" xfId="13632" xr:uid="{9BADA7FE-372A-49A9-B34E-DFF813D66938}"/>
    <cellStyle name="20% - Accent4 2 7 5 2" xfId="22359" xr:uid="{44E4A222-BAFE-4637-BC98-52541EB218CE}"/>
    <cellStyle name="20% - Accent4 2 7 6" xfId="13633" xr:uid="{BEFED4FB-D19E-43CA-A8E3-09D2F5480978}"/>
    <cellStyle name="20% - Accent4 2 7 6 2" xfId="22360" xr:uid="{1C1AA469-E36A-4069-B783-175A5B4D6FE0}"/>
    <cellStyle name="20% - Accent4 2 7 7" xfId="17375" xr:uid="{439AFFA8-C645-4B8C-B0EF-7A54CFF80E31}"/>
    <cellStyle name="20% - Accent4 2 7_Template A new" xfId="2580" xr:uid="{00000000-0005-0000-0000-0000270C0000}"/>
    <cellStyle name="20% - Accent4 2 8" xfId="2581" xr:uid="{FCA2FC83-D077-406D-A96D-9F41FDD2C486}"/>
    <cellStyle name="20% - Accent4 2 8 2" xfId="2582" xr:uid="{59D243A7-10ED-4394-9B54-88154786E096}"/>
    <cellStyle name="20% - Accent4 2 8 2 2" xfId="2583" xr:uid="{B696F978-A413-41E6-A541-5918D73A46E6}"/>
    <cellStyle name="20% - Accent4 2 8 2 2 2" xfId="17383" xr:uid="{5D13342D-A3C1-42D2-8F16-12537E54E42E}"/>
    <cellStyle name="20% - Accent4 2 8 2 3" xfId="2584" xr:uid="{0960AD2C-6DB8-4E04-93C2-629DB2FD5394}"/>
    <cellStyle name="20% - Accent4 2 8 2 3 2" xfId="17384" xr:uid="{6910B821-2365-4CDF-8158-6C962C1A69F8}"/>
    <cellStyle name="20% - Accent4 2 8 2 4" xfId="13634" xr:uid="{9402D677-F4F4-4F78-895B-3C74530C5411}"/>
    <cellStyle name="20% - Accent4 2 8 2 4 2" xfId="22361" xr:uid="{30870075-4418-42BE-B0B0-11123F4D47F4}"/>
    <cellStyle name="20% - Accent4 2 8 2 5" xfId="13635" xr:uid="{422CA5F6-F918-4327-85E8-211B4B2A4482}"/>
    <cellStyle name="20% - Accent4 2 8 2 5 2" xfId="22362" xr:uid="{98C1DC1C-7CA8-4D3F-B4A0-B03DD76F08EB}"/>
    <cellStyle name="20% - Accent4 2 8 2 6" xfId="17382" xr:uid="{FD2BF2A2-3F23-417B-A581-A83A047A4F1B}"/>
    <cellStyle name="20% - Accent4 2 8 3" xfId="2585" xr:uid="{D19DD3D1-4ABF-4585-B1C0-B6BDD4CEE1AC}"/>
    <cellStyle name="20% - Accent4 2 8 3 2" xfId="17385" xr:uid="{F9139DA8-C25F-45F5-AD21-91DB35D9AC83}"/>
    <cellStyle name="20% - Accent4 2 8 4" xfId="2586" xr:uid="{366CAFA4-5271-4B20-B8BF-A4D61F25C0A5}"/>
    <cellStyle name="20% - Accent4 2 8 4 2" xfId="17386" xr:uid="{B6ED1A15-2ECF-43DD-9F33-37891BE7AB20}"/>
    <cellStyle name="20% - Accent4 2 8 5" xfId="13636" xr:uid="{99CE8B6D-7576-43E3-96A6-F4671F6682E4}"/>
    <cellStyle name="20% - Accent4 2 8 5 2" xfId="22363" xr:uid="{2A96941B-E7BB-4298-9B2A-A1FF7C9D1EBC}"/>
    <cellStyle name="20% - Accent4 2 8 6" xfId="13637" xr:uid="{6B5A26CE-4A49-463E-9005-956CEA7A5707}"/>
    <cellStyle name="20% - Accent4 2 8 6 2" xfId="22364" xr:uid="{FF13ADC5-93C3-4236-9508-C652C67A6410}"/>
    <cellStyle name="20% - Accent4 2 8 7" xfId="17381" xr:uid="{B7E993A3-B880-4161-8A66-7FD0A806EE62}"/>
    <cellStyle name="20% - Accent4 2 8_Template A new" xfId="2587" xr:uid="{00000000-0005-0000-0000-0000320C0000}"/>
    <cellStyle name="20% - Accent4 2 9" xfId="2588" xr:uid="{2ABEE7B2-3300-4B61-A287-F6A6E4320974}"/>
    <cellStyle name="20% - Accent4 2 9 2" xfId="2589" xr:uid="{38C4ABE3-A9C7-4DF3-8B0B-D2EEB9847BAD}"/>
    <cellStyle name="20% - Accent4 2 9 2 2" xfId="2590" xr:uid="{D19964C4-CF6C-49A0-A71C-BB805509D60C}"/>
    <cellStyle name="20% - Accent4 2 9 2 2 2" xfId="17389" xr:uid="{C8C6718C-CE91-4C61-BBBC-EF2597A61D01}"/>
    <cellStyle name="20% - Accent4 2 9 2 3" xfId="2591" xr:uid="{800F5F87-2DB7-4814-883C-CB6FF6E60C3B}"/>
    <cellStyle name="20% - Accent4 2 9 2 3 2" xfId="17390" xr:uid="{4A4DC44B-CA40-46DD-B906-3B1AD5E7E5C2}"/>
    <cellStyle name="20% - Accent4 2 9 2 4" xfId="13638" xr:uid="{B30CBD05-A41E-46F9-AC9C-AA1DD06F5CBC}"/>
    <cellStyle name="20% - Accent4 2 9 2 4 2" xfId="22365" xr:uid="{F4F8140C-AE9F-4D9F-B7D8-E522FDDA2CED}"/>
    <cellStyle name="20% - Accent4 2 9 2 5" xfId="13639" xr:uid="{F917EB70-9566-42D4-89B0-CBEC5226B75B}"/>
    <cellStyle name="20% - Accent4 2 9 2 5 2" xfId="22366" xr:uid="{63EE22B8-6EDD-4E7D-8284-A339D083A5B2}"/>
    <cellStyle name="20% - Accent4 2 9 2 6" xfId="17388" xr:uid="{07505CE0-BD46-4375-8AA0-A5DAFE55B7B6}"/>
    <cellStyle name="20% - Accent4 2 9 3" xfId="2592" xr:uid="{0FE203AD-E918-4F8B-8092-6381039E451E}"/>
    <cellStyle name="20% - Accent4 2 9 3 2" xfId="17391" xr:uid="{2420EB36-9AE6-4E6F-B9A0-82B64370AFE5}"/>
    <cellStyle name="20% - Accent4 2 9 4" xfId="2593" xr:uid="{2FCBC9C8-E6C8-4FED-A516-7485BD2B8D62}"/>
    <cellStyle name="20% - Accent4 2 9 4 2" xfId="17392" xr:uid="{65F72DCC-BE19-4CBF-AA3F-C07B9AF4C287}"/>
    <cellStyle name="20% - Accent4 2 9 5" xfId="13640" xr:uid="{9C5C1F4A-D4CE-4F72-9E02-8B7B989703B3}"/>
    <cellStyle name="20% - Accent4 2 9 5 2" xfId="22367" xr:uid="{C8E7CFDF-8155-4358-86AA-425EBE3E5232}"/>
    <cellStyle name="20% - Accent4 2 9 6" xfId="13641" xr:uid="{BBF760C8-B768-46B0-9FE5-D816372B38DE}"/>
    <cellStyle name="20% - Accent4 2 9 6 2" xfId="22368" xr:uid="{D51CC367-AC9A-4496-80C9-0E42FB9A14CF}"/>
    <cellStyle name="20% - Accent4 2 9 7" xfId="17387" xr:uid="{CE1D35BA-F0AB-4DDC-907C-8BB3ACA5392F}"/>
    <cellStyle name="20% - Accent4 2 9_Template A new" xfId="2594" xr:uid="{00000000-0005-0000-0000-00003D0C0000}"/>
    <cellStyle name="20% - Accent4 2_ECO Targets" xfId="2595" xr:uid="{00000000-0005-0000-0000-00003E0C0000}"/>
    <cellStyle name="20% - Accent4 20" xfId="2596" xr:uid="{00000000-0005-0000-0000-00003F0C0000}"/>
    <cellStyle name="20% - Accent4 21" xfId="2597" xr:uid="{00000000-0005-0000-0000-0000400C0000}"/>
    <cellStyle name="20% - Accent4 22" xfId="2598" xr:uid="{00000000-0005-0000-0000-0000410C0000}"/>
    <cellStyle name="20% - Accent4 23" xfId="2599" xr:uid="{00000000-0005-0000-0000-0000420C0000}"/>
    <cellStyle name="20% - Accent4 24" xfId="2600" xr:uid="{00000000-0005-0000-0000-0000430C0000}"/>
    <cellStyle name="20% - Accent4 25" xfId="2601" xr:uid="{00000000-0005-0000-0000-0000440C0000}"/>
    <cellStyle name="20% - Accent4 26" xfId="2602" xr:uid="{00000000-0005-0000-0000-0000450C0000}"/>
    <cellStyle name="20% - Accent4 27" xfId="2603" xr:uid="{00000000-0005-0000-0000-0000460C0000}"/>
    <cellStyle name="20% - Accent4 28" xfId="2604" xr:uid="{00000000-0005-0000-0000-0000470C0000}"/>
    <cellStyle name="20% - Accent4 29" xfId="2605" xr:uid="{00000000-0005-0000-0000-0000480C0000}"/>
    <cellStyle name="20% - Accent4 3" xfId="2606" xr:uid="{00000000-0005-0000-0000-0000490C0000}"/>
    <cellStyle name="20% - Accent4 3 10" xfId="2607" xr:uid="{5468A98A-0E70-452B-AF3C-3D96CB02A6F9}"/>
    <cellStyle name="20% - Accent4 3 10 2" xfId="2608" xr:uid="{00000000-0005-0000-0000-00004B0C0000}"/>
    <cellStyle name="20% - Accent4 3 10 3" xfId="17393" xr:uid="{F463A0C6-700E-4723-880E-2FCB4BB3D698}"/>
    <cellStyle name="20% - Accent4 3 11" xfId="2609" xr:uid="{C5D4F9FD-3126-4AF2-8E03-2E67057F6C29}"/>
    <cellStyle name="20% - Accent4 3 11 2" xfId="17394" xr:uid="{3FD95946-6C8B-4655-A234-314ADF9D24F6}"/>
    <cellStyle name="20% - Accent4 3 12" xfId="2610" xr:uid="{C108BE84-88EE-4FE5-B8FD-8D0EB2087110}"/>
    <cellStyle name="20% - Accent4 3 12 2" xfId="17395" xr:uid="{23D2748D-31E6-4E70-93E9-8B12F518166C}"/>
    <cellStyle name="20% - Accent4 3 13" xfId="13642" xr:uid="{FB90CB3E-E440-4F9D-A716-34D1DC07CA69}"/>
    <cellStyle name="20% - Accent4 3 13 2" xfId="22369" xr:uid="{24423478-6CED-46F0-AA09-4A86A44695B6}"/>
    <cellStyle name="20% - Accent4 3 2" xfId="2611" xr:uid="{00000000-0005-0000-0000-00004F0C0000}"/>
    <cellStyle name="20% - Accent4 3 2 2" xfId="2612" xr:uid="{1A9E2E01-5F47-414C-A080-9B3DAED80DAE}"/>
    <cellStyle name="20% - Accent4 3 2 2 2" xfId="2613" xr:uid="{DBB1B297-CE7D-4667-BC83-AE334E134433}"/>
    <cellStyle name="20% - Accent4 3 2 2 2 2" xfId="17397" xr:uid="{608422DE-1AA9-41DE-9F73-E7EFB3432155}"/>
    <cellStyle name="20% - Accent4 3 2 2 3" xfId="2614" xr:uid="{1A76156C-E2AE-41A8-80A3-1375DE692CA5}"/>
    <cellStyle name="20% - Accent4 3 2 2 3 2" xfId="17398" xr:uid="{FD779F7D-CF6D-4DFB-98BD-6718FEE0EAC4}"/>
    <cellStyle name="20% - Accent4 3 2 2 4" xfId="13643" xr:uid="{28A68E85-05CC-4532-8995-5BB8BED85241}"/>
    <cellStyle name="20% - Accent4 3 2 2 4 2" xfId="22370" xr:uid="{6B142570-9D04-4B28-AFF6-708705A10DFB}"/>
    <cellStyle name="20% - Accent4 3 2 2 5" xfId="13644" xr:uid="{22D72AF5-9F1D-4CEC-8682-FEAEA2810CB9}"/>
    <cellStyle name="20% - Accent4 3 2 2 5 2" xfId="22371" xr:uid="{EEF7F9B6-0E47-477C-A54E-9DB60CCA3CCB}"/>
    <cellStyle name="20% - Accent4 3 2 2 6" xfId="17396" xr:uid="{1FD3CE24-54D4-431B-8593-B05A41AC4D8C}"/>
    <cellStyle name="20% - Accent4 3 2 3" xfId="2615" xr:uid="{D20BDF30-8ACA-4BB2-96A8-EC0AB7578B28}"/>
    <cellStyle name="20% - Accent4 3 2 3 2" xfId="17399" xr:uid="{BF73415A-D51D-4C45-B000-2D349B9F35F6}"/>
    <cellStyle name="20% - Accent4 3 2 4" xfId="2616" xr:uid="{DB4F1EFC-8B47-4868-BE24-A09B360D1435}"/>
    <cellStyle name="20% - Accent4 3 2 4 2" xfId="17400" xr:uid="{32BC2557-CCD9-4E59-8CBB-1D11E0F25CF5}"/>
    <cellStyle name="20% - Accent4 3 2 5" xfId="2617" xr:uid="{13653B9F-C269-4093-A786-2AA8CA066E38}"/>
    <cellStyle name="20% - Accent4 3 2 5 2" xfId="17401" xr:uid="{02902DD6-2BA8-49F8-9CD0-D4393E81E82D}"/>
    <cellStyle name="20% - Accent4 3 2 6" xfId="13645" xr:uid="{D734A0D1-19B6-4EE6-A095-D2F4E1006FEA}"/>
    <cellStyle name="20% - Accent4 3 2 6 2" xfId="22372" xr:uid="{FF0B74AB-63B7-48DE-B3F7-3967CB38BBFA}"/>
    <cellStyle name="20% - Accent4 3 2_Template A new" xfId="2618" xr:uid="{00000000-0005-0000-0000-0000590C0000}"/>
    <cellStyle name="20% - Accent4 3 3" xfId="2619" xr:uid="{00000000-0005-0000-0000-00005A0C0000}"/>
    <cellStyle name="20% - Accent4 3 3 2" xfId="2620" xr:uid="{2D3306FE-0ED2-40F5-9E76-E93D8C77F413}"/>
    <cellStyle name="20% - Accent4 3 3 2 2" xfId="2621" xr:uid="{4EF8F952-35BB-4636-82FF-7629B4E886E0}"/>
    <cellStyle name="20% - Accent4 3 3 2 2 2" xfId="17403" xr:uid="{6C942487-C85C-468E-A085-D6579ABDCBFD}"/>
    <cellStyle name="20% - Accent4 3 3 2 3" xfId="2622" xr:uid="{2060E21B-CF50-4B77-BE96-B1A94DC66CF7}"/>
    <cellStyle name="20% - Accent4 3 3 2 3 2" xfId="17404" xr:uid="{035CB884-8260-45D9-9084-CD60CAA0AF4A}"/>
    <cellStyle name="20% - Accent4 3 3 2 4" xfId="13646" xr:uid="{C0508121-CE76-4BE5-A9B3-02C9E9C81C50}"/>
    <cellStyle name="20% - Accent4 3 3 2 4 2" xfId="22373" xr:uid="{EE648A69-F6F3-44A6-8596-21852EFB88F8}"/>
    <cellStyle name="20% - Accent4 3 3 2 5" xfId="13647" xr:uid="{2DD06DA4-8B4A-4D5E-BFA3-C3708B7C1EC7}"/>
    <cellStyle name="20% - Accent4 3 3 2 5 2" xfId="22374" xr:uid="{EF18FC93-9559-46C1-9A1C-EBADBAF91AF8}"/>
    <cellStyle name="20% - Accent4 3 3 2 6" xfId="17402" xr:uid="{CAB8745D-CC09-40E5-AF9C-E36A64CFD169}"/>
    <cellStyle name="20% - Accent4 3 3 3" xfId="2623" xr:uid="{87DFB1B2-CB48-4EAC-B2E5-208EEAAA0F59}"/>
    <cellStyle name="20% - Accent4 3 3 3 2" xfId="17405" xr:uid="{EFD7D9D9-73DA-4F5E-BAC0-ACB86C33BD6B}"/>
    <cellStyle name="20% - Accent4 3 3 4" xfId="2624" xr:uid="{A3613261-1FAB-43BF-9182-DDEC2CC60150}"/>
    <cellStyle name="20% - Accent4 3 3 4 2" xfId="17406" xr:uid="{46785DAD-3AC8-4DEF-BEC8-7700E1FC79D5}"/>
    <cellStyle name="20% - Accent4 3 3 5" xfId="2625" xr:uid="{152498FD-39DD-4D5D-A53D-536F51B98538}"/>
    <cellStyle name="20% - Accent4 3 3 5 2" xfId="17407" xr:uid="{EFF4DC68-5D62-40FC-BCAD-33615D8C4170}"/>
    <cellStyle name="20% - Accent4 3 3 6" xfId="13648" xr:uid="{5C5D7E4F-EE2A-463A-8964-002E607C9DDF}"/>
    <cellStyle name="20% - Accent4 3 3 6 2" xfId="22375" xr:uid="{DB789655-FDCB-4361-9B62-0582421DD5D3}"/>
    <cellStyle name="20% - Accent4 3 3_Template A new" xfId="2626" xr:uid="{00000000-0005-0000-0000-0000640C0000}"/>
    <cellStyle name="20% - Accent4 3 4" xfId="2627" xr:uid="{00000000-0005-0000-0000-0000650C0000}"/>
    <cellStyle name="20% - Accent4 3 4 2" xfId="2628" xr:uid="{7A6D5617-56F5-436B-B2AF-7BD1F0991069}"/>
    <cellStyle name="20% - Accent4 3 4 2 2" xfId="2629" xr:uid="{2295AF8F-7938-401A-80B7-CF0E03A907D7}"/>
    <cellStyle name="20% - Accent4 3 4 2 2 2" xfId="17409" xr:uid="{457A84E2-B02E-440A-A5E5-D2118034880E}"/>
    <cellStyle name="20% - Accent4 3 4 2 3" xfId="2630" xr:uid="{255CA094-3208-4E3C-A942-4197EB2BBB1B}"/>
    <cellStyle name="20% - Accent4 3 4 2 3 2" xfId="17410" xr:uid="{411714A4-E349-4270-B7B7-885C89363518}"/>
    <cellStyle name="20% - Accent4 3 4 2 4" xfId="13649" xr:uid="{B970E356-41DC-48C5-A945-927DE68421C0}"/>
    <cellStyle name="20% - Accent4 3 4 2 4 2" xfId="22376" xr:uid="{F53B2A04-8D77-458C-8D87-E4F56613BED5}"/>
    <cellStyle name="20% - Accent4 3 4 2 5" xfId="13650" xr:uid="{40D7655D-0E9B-4599-B5B1-7A4130995DD1}"/>
    <cellStyle name="20% - Accent4 3 4 2 5 2" xfId="22377" xr:uid="{42C88CF5-5040-4C3D-887C-F6C57CDCF53A}"/>
    <cellStyle name="20% - Accent4 3 4 2 6" xfId="17408" xr:uid="{B4C8C5CD-0783-4C06-92AD-AA7C1B0B5276}"/>
    <cellStyle name="20% - Accent4 3 4 3" xfId="2631" xr:uid="{25AD3E7B-AF2C-4945-BB6E-08F5132895D8}"/>
    <cellStyle name="20% - Accent4 3 4 3 2" xfId="17411" xr:uid="{8A26246D-1EF3-4F61-8210-14E63F0368B3}"/>
    <cellStyle name="20% - Accent4 3 4 4" xfId="2632" xr:uid="{4EA674A6-0CD6-487C-8808-42AD2A7B22F1}"/>
    <cellStyle name="20% - Accent4 3 4 4 2" xfId="17412" xr:uid="{55561A0E-6D57-4A6A-9AE3-AA87FB8514C9}"/>
    <cellStyle name="20% - Accent4 3 4 5" xfId="2633" xr:uid="{54DA84AF-88C9-4082-AFEC-E06288F8EAE4}"/>
    <cellStyle name="20% - Accent4 3 4 5 2" xfId="17413" xr:uid="{3C256996-4346-4A89-8524-F4CD4A2E1330}"/>
    <cellStyle name="20% - Accent4 3 4 6" xfId="13651" xr:uid="{6B8BD7B6-EFDB-4858-8D21-6FF85C7983C1}"/>
    <cellStyle name="20% - Accent4 3 4 6 2" xfId="22378" xr:uid="{3862EC74-C68D-4809-A867-6B0D58C53A59}"/>
    <cellStyle name="20% - Accent4 3 4_Template A new" xfId="2634" xr:uid="{00000000-0005-0000-0000-00006F0C0000}"/>
    <cellStyle name="20% - Accent4 3 5" xfId="2635" xr:uid="{00000000-0005-0000-0000-0000700C0000}"/>
    <cellStyle name="20% - Accent4 3 5 2" xfId="2636" xr:uid="{1FB8B828-E205-422F-AE10-0D0338BC2C21}"/>
    <cellStyle name="20% - Accent4 3 5 2 2" xfId="2637" xr:uid="{C410FA7F-086A-4211-86DB-53655DA1E3AE}"/>
    <cellStyle name="20% - Accent4 3 5 2 2 2" xfId="17415" xr:uid="{5411414D-45E7-48CF-ACC9-C8E7CA8E6844}"/>
    <cellStyle name="20% - Accent4 3 5 2 3" xfId="2638" xr:uid="{8207AC05-B4BF-47EC-BE90-B5507AD78251}"/>
    <cellStyle name="20% - Accent4 3 5 2 3 2" xfId="17416" xr:uid="{E7BE5D2A-6657-400C-A9A6-673A882F0725}"/>
    <cellStyle name="20% - Accent4 3 5 2 4" xfId="13652" xr:uid="{71542B6E-8DBC-4D41-8657-4A182345539B}"/>
    <cellStyle name="20% - Accent4 3 5 2 4 2" xfId="22379" xr:uid="{E8CAE860-6AA5-488F-9D76-2BA3781D9AE6}"/>
    <cellStyle name="20% - Accent4 3 5 2 5" xfId="13653" xr:uid="{154A8A63-DBD2-4282-A676-57D5C6665D8D}"/>
    <cellStyle name="20% - Accent4 3 5 2 5 2" xfId="22380" xr:uid="{AF9B3F9C-C51B-419A-A921-C4B90F572199}"/>
    <cellStyle name="20% - Accent4 3 5 2 6" xfId="17414" xr:uid="{41E490AA-329C-48A9-8CC3-861DF029BF20}"/>
    <cellStyle name="20% - Accent4 3 5 3" xfId="2639" xr:uid="{DC977B5F-5963-40B6-BE26-279B942E72E3}"/>
    <cellStyle name="20% - Accent4 3 5 3 2" xfId="17417" xr:uid="{C8AFD01B-A0BE-4799-8019-1E1E4A714AB0}"/>
    <cellStyle name="20% - Accent4 3 5 4" xfId="2640" xr:uid="{030B5AFA-A1CB-45ED-AA76-22DEC86F9675}"/>
    <cellStyle name="20% - Accent4 3 5 4 2" xfId="17418" xr:uid="{1C58EBB3-D2BE-46A2-83D2-42DF601B8763}"/>
    <cellStyle name="20% - Accent4 3 5 5" xfId="2641" xr:uid="{005D90D5-7116-4608-A871-762CABA20BC7}"/>
    <cellStyle name="20% - Accent4 3 5 5 2" xfId="17419" xr:uid="{DE94FF9F-C35A-4B31-913B-D9C9958BA8EB}"/>
    <cellStyle name="20% - Accent4 3 5 6" xfId="13654" xr:uid="{8CAB3114-636C-48E3-A9D7-E3F30710757A}"/>
    <cellStyle name="20% - Accent4 3 5 6 2" xfId="22381" xr:uid="{66F64E61-5429-40AA-8773-C759C0BF4440}"/>
    <cellStyle name="20% - Accent4 3 5_Template A new" xfId="2642" xr:uid="{00000000-0005-0000-0000-00007A0C0000}"/>
    <cellStyle name="20% - Accent4 3 6" xfId="2643" xr:uid="{C06C09F8-B6FF-4020-95D6-145397E84412}"/>
    <cellStyle name="20% - Accent4 3 6 2" xfId="2644" xr:uid="{8672761E-AB61-41F6-84B3-75E89FFC3C4C}"/>
    <cellStyle name="20% - Accent4 3 6 2 2" xfId="2645" xr:uid="{489E4781-64D4-41FB-ACB7-0C2BE8EC4A40}"/>
    <cellStyle name="20% - Accent4 3 6 2 2 2" xfId="17422" xr:uid="{D265E51C-A71A-4D51-A946-6B9F84487197}"/>
    <cellStyle name="20% - Accent4 3 6 2 3" xfId="2646" xr:uid="{17C77C51-0DAB-4F85-B351-900570E282F7}"/>
    <cellStyle name="20% - Accent4 3 6 2 3 2" xfId="17423" xr:uid="{524B66E3-CE5D-4B70-9FBB-750D755738D7}"/>
    <cellStyle name="20% - Accent4 3 6 2 4" xfId="13655" xr:uid="{B85729E9-B424-4F78-97CC-876677F440BC}"/>
    <cellStyle name="20% - Accent4 3 6 2 4 2" xfId="22382" xr:uid="{F0C34B06-5355-47CF-A462-1A3A3CEBCD10}"/>
    <cellStyle name="20% - Accent4 3 6 2 5" xfId="13656" xr:uid="{F3D51395-5338-4656-B4B0-5F50F9188136}"/>
    <cellStyle name="20% - Accent4 3 6 2 5 2" xfId="22383" xr:uid="{BC5D034A-BC53-42AC-86AA-8BF79A4E9C90}"/>
    <cellStyle name="20% - Accent4 3 6 2 6" xfId="17421" xr:uid="{55589776-6AAF-42C8-8BA1-ADC8AFE96218}"/>
    <cellStyle name="20% - Accent4 3 6 3" xfId="2647" xr:uid="{9052E421-B5BE-4744-AFE3-772DAEC8ECD4}"/>
    <cellStyle name="20% - Accent4 3 6 3 2" xfId="17424" xr:uid="{9E85B30F-B573-4771-B201-9086C2D08145}"/>
    <cellStyle name="20% - Accent4 3 6 4" xfId="2648" xr:uid="{DB7EC152-EDDF-40C8-A0BC-4874BF1E22BE}"/>
    <cellStyle name="20% - Accent4 3 6 4 2" xfId="17425" xr:uid="{60ADA627-12F2-4B59-82D6-C271A66E0B2D}"/>
    <cellStyle name="20% - Accent4 3 6 5" xfId="13657" xr:uid="{13948411-ABF0-48B9-95B0-3CC6DFF73A2B}"/>
    <cellStyle name="20% - Accent4 3 6 5 2" xfId="22384" xr:uid="{5A89AA99-460D-4D21-9B28-EB61B782124B}"/>
    <cellStyle name="20% - Accent4 3 6 6" xfId="13658" xr:uid="{43598415-54C8-4FEA-8D06-EE98D19967C1}"/>
    <cellStyle name="20% - Accent4 3 6 6 2" xfId="22385" xr:uid="{B58D79F9-1E2E-417A-A921-86BF2D458E99}"/>
    <cellStyle name="20% - Accent4 3 6 7" xfId="17420" xr:uid="{25105878-FBF8-43FA-9047-B2FA8404DA3D}"/>
    <cellStyle name="20% - Accent4 3 6_Template A new" xfId="2649" xr:uid="{00000000-0005-0000-0000-0000850C0000}"/>
    <cellStyle name="20% - Accent4 3 7" xfId="2650" xr:uid="{2EE92272-402D-4B8D-AD77-D16ECC034F78}"/>
    <cellStyle name="20% - Accent4 3 7 2" xfId="2651" xr:uid="{E3804B20-326B-4829-979D-025073DF433B}"/>
    <cellStyle name="20% - Accent4 3 7 2 2" xfId="2652" xr:uid="{DAE3683C-F873-4515-8A25-B918F2A3B484}"/>
    <cellStyle name="20% - Accent4 3 7 2 2 2" xfId="17429" xr:uid="{83581CBA-DE06-48C8-9B03-FCB469CE9959}"/>
    <cellStyle name="20% - Accent4 3 7 2 3" xfId="2653" xr:uid="{ABFC4577-2461-4BC8-A973-3089549BA0E6}"/>
    <cellStyle name="20% - Accent4 3 7 2 3 2" xfId="17430" xr:uid="{B6484532-3BC1-4A28-841C-4CA06416F820}"/>
    <cellStyle name="20% - Accent4 3 7 2 4" xfId="13659" xr:uid="{4720B97F-B480-40F6-A684-85A0154B6AD7}"/>
    <cellStyle name="20% - Accent4 3 7 2 4 2" xfId="22386" xr:uid="{665C645C-7B13-425B-A140-B316B0B81F8E}"/>
    <cellStyle name="20% - Accent4 3 7 2 5" xfId="13660" xr:uid="{583341D5-8DA7-4F58-8ACE-8DF17711042C}"/>
    <cellStyle name="20% - Accent4 3 7 2 5 2" xfId="22387" xr:uid="{066DDEBB-3BFF-4A0C-BD4A-B6590A643B68}"/>
    <cellStyle name="20% - Accent4 3 7 2 6" xfId="17428" xr:uid="{1426BF6C-2687-42BA-8210-A848A88A6C3F}"/>
    <cellStyle name="20% - Accent4 3 7 3" xfId="2654" xr:uid="{25F490AE-EEE4-47D3-B4D7-9C75AFBDB719}"/>
    <cellStyle name="20% - Accent4 3 7 3 2" xfId="17431" xr:uid="{094428E0-2773-46A1-8BEE-9809146E48B1}"/>
    <cellStyle name="20% - Accent4 3 7 4" xfId="2655" xr:uid="{255FEE98-D6FD-41B4-9875-3E73D117D334}"/>
    <cellStyle name="20% - Accent4 3 7 4 2" xfId="17432" xr:uid="{F79D0722-5FA4-47FB-BADB-C08B9DB71FF3}"/>
    <cellStyle name="20% - Accent4 3 7 5" xfId="13661" xr:uid="{65D829BA-5398-4606-A61D-F4A8404C3142}"/>
    <cellStyle name="20% - Accent4 3 7 5 2" xfId="22388" xr:uid="{42065BFC-ED88-4C1B-8707-4ED02177AF16}"/>
    <cellStyle name="20% - Accent4 3 7 6" xfId="13662" xr:uid="{A2640504-503F-4474-9342-D2952958F69C}"/>
    <cellStyle name="20% - Accent4 3 7 6 2" xfId="22389" xr:uid="{3194C9EF-EB2C-4C07-AE95-6C6201B8A4DD}"/>
    <cellStyle name="20% - Accent4 3 7 7" xfId="17427" xr:uid="{6B5BCAA1-FB94-4F2F-BE69-D81E825F3825}"/>
    <cellStyle name="20% - Accent4 3 7_Template A new" xfId="2656" xr:uid="{00000000-0005-0000-0000-0000900C0000}"/>
    <cellStyle name="20% - Accent4 3 8" xfId="2657" xr:uid="{1061E5E1-FA58-49E3-B63A-D5E0D5234D28}"/>
    <cellStyle name="20% - Accent4 3 8 2" xfId="2658" xr:uid="{ABCF8C05-3112-40EB-A3B7-6C68B1BC5241}"/>
    <cellStyle name="20% - Accent4 3 8 2 2" xfId="2659" xr:uid="{FD6203CE-A9AD-42B4-B589-C34387CE9994}"/>
    <cellStyle name="20% - Accent4 3 8 2 2 2" xfId="17435" xr:uid="{1F3C98FB-D8F7-4244-8AB1-CBE888027BC6}"/>
    <cellStyle name="20% - Accent4 3 8 2 3" xfId="2660" xr:uid="{89B2F74D-076B-471A-94A2-0FB3AA7FBE79}"/>
    <cellStyle name="20% - Accent4 3 8 2 3 2" xfId="17436" xr:uid="{1DF9B0B7-76D0-47FD-AFFC-73FFCA503A05}"/>
    <cellStyle name="20% - Accent4 3 8 2 4" xfId="13663" xr:uid="{234698E5-3FB0-42BB-A6E3-63B0586032F9}"/>
    <cellStyle name="20% - Accent4 3 8 2 4 2" xfId="22390" xr:uid="{8B9A442E-82A6-415B-8AE8-35C96A24DC8C}"/>
    <cellStyle name="20% - Accent4 3 8 2 5" xfId="13664" xr:uid="{C33BB02C-4591-446C-AAD9-295B4DDAFBCB}"/>
    <cellStyle name="20% - Accent4 3 8 2 5 2" xfId="22391" xr:uid="{C8B44057-5B3C-43CE-BC47-993502A962C3}"/>
    <cellStyle name="20% - Accent4 3 8 2 6" xfId="17434" xr:uid="{BEA55304-C2E9-4777-8446-830D3DAB5CD6}"/>
    <cellStyle name="20% - Accent4 3 8 3" xfId="2661" xr:uid="{1FCFC612-D59D-4B14-AC3F-F9D41A4B4933}"/>
    <cellStyle name="20% - Accent4 3 8 3 2" xfId="17437" xr:uid="{088E9C6B-5716-49F5-BED8-892E9DE12C87}"/>
    <cellStyle name="20% - Accent4 3 8 4" xfId="2662" xr:uid="{A6661EC6-29F1-4D16-9666-CCCB62DBC697}"/>
    <cellStyle name="20% - Accent4 3 8 4 2" xfId="17438" xr:uid="{06418CB7-A8C0-4701-97F8-FDAE95897D31}"/>
    <cellStyle name="20% - Accent4 3 8 5" xfId="13665" xr:uid="{BB4CF1A3-B1F0-4E59-B2CA-55A5F6379DCE}"/>
    <cellStyle name="20% - Accent4 3 8 5 2" xfId="22392" xr:uid="{42B5C15C-D28F-4C15-9CB8-DC1808CF46B6}"/>
    <cellStyle name="20% - Accent4 3 8 6" xfId="13666" xr:uid="{EE85D2F7-36EA-4523-9400-5B2B1E6E4235}"/>
    <cellStyle name="20% - Accent4 3 8 6 2" xfId="22393" xr:uid="{8FDD7FB5-55C5-4CB1-8F44-35634D3660E0}"/>
    <cellStyle name="20% - Accent4 3 8 7" xfId="17433" xr:uid="{90C9F9E9-9993-4328-9B26-D266A13DBE9A}"/>
    <cellStyle name="20% - Accent4 3 8_Template A new" xfId="2663" xr:uid="{00000000-0005-0000-0000-00009B0C0000}"/>
    <cellStyle name="20% - Accent4 3 9" xfId="2664" xr:uid="{B211A4F4-6895-45C5-9781-B62FECCAAE32}"/>
    <cellStyle name="20% - Accent4 3 9 2" xfId="2665" xr:uid="{9B1E3E1C-8F8E-4393-8D5C-1FD7F2FE617D}"/>
    <cellStyle name="20% - Accent4 3 9 2 2" xfId="17440" xr:uid="{321B2622-3D59-43D0-84DD-E4071AC66328}"/>
    <cellStyle name="20% - Accent4 3 9 3" xfId="2666" xr:uid="{496E9B00-BAC8-46E0-92B7-1102CC663957}"/>
    <cellStyle name="20% - Accent4 3 9 3 2" xfId="17441" xr:uid="{F3A475D0-36D7-4AB0-A78F-66D71C83F5D9}"/>
    <cellStyle name="20% - Accent4 3 9 4" xfId="13667" xr:uid="{E9A0C625-DB86-4AEA-87EE-81D62D76F6F6}"/>
    <cellStyle name="20% - Accent4 3 9 4 2" xfId="22394" xr:uid="{79D45084-B4C2-49E5-B770-EB19F09CCA40}"/>
    <cellStyle name="20% - Accent4 3 9 5" xfId="13668" xr:uid="{16E1E631-F437-44C5-96D1-9EDA578F3212}"/>
    <cellStyle name="20% - Accent4 3 9 5 2" xfId="22395" xr:uid="{1BFA4CB9-58B0-4D30-A386-0775521D5E7F}"/>
    <cellStyle name="20% - Accent4 3 9 6" xfId="17439" xr:uid="{4B50E18E-20A6-4CA0-8D29-5121030F0198}"/>
    <cellStyle name="20% - Accent4 3_ECO Targets" xfId="2667" xr:uid="{00000000-0005-0000-0000-0000A10C0000}"/>
    <cellStyle name="20% - Accent4 30" xfId="2668" xr:uid="{00000000-0005-0000-0000-0000A20C0000}"/>
    <cellStyle name="20% - Accent4 31" xfId="2669" xr:uid="{00000000-0005-0000-0000-0000A30C0000}"/>
    <cellStyle name="20% - Accent4 32" xfId="2670" xr:uid="{00000000-0005-0000-0000-0000A40C0000}"/>
    <cellStyle name="20% - Accent4 33" xfId="2671" xr:uid="{00000000-0005-0000-0000-0000A50C0000}"/>
    <cellStyle name="20% - Accent4 34" xfId="2672" xr:uid="{00000000-0005-0000-0000-0000A60C0000}"/>
    <cellStyle name="20% - Accent4 35" xfId="2673" xr:uid="{00000000-0005-0000-0000-0000A70C0000}"/>
    <cellStyle name="20% - Accent4 36" xfId="2674" xr:uid="{00000000-0005-0000-0000-0000A80C0000}"/>
    <cellStyle name="20% - Accent4 37" xfId="2675" xr:uid="{00000000-0005-0000-0000-0000A90C0000}"/>
    <cellStyle name="20% - Accent4 38" xfId="2676" xr:uid="{00000000-0005-0000-0000-0000AA0C0000}"/>
    <cellStyle name="20% - Accent4 39" xfId="2677" xr:uid="{00000000-0005-0000-0000-0000AB0C0000}"/>
    <cellStyle name="20% - Accent4 4" xfId="2678" xr:uid="{00000000-0005-0000-0000-0000AC0C0000}"/>
    <cellStyle name="20% - Accent4 4 10" xfId="2679" xr:uid="{1493E09A-DE22-42D7-93BA-05067C08994C}"/>
    <cellStyle name="20% - Accent4 4 10 2" xfId="17442" xr:uid="{3527CE8B-196E-4664-97D4-8FD2DF85E045}"/>
    <cellStyle name="20% - Accent4 4 11" xfId="2680" xr:uid="{BDC0916C-2816-4654-AFF4-EE6CDADEB202}"/>
    <cellStyle name="20% - Accent4 4 11 2" xfId="17443" xr:uid="{29D6605A-28D1-455E-A282-9CA5292976FF}"/>
    <cellStyle name="20% - Accent4 4 12" xfId="2681" xr:uid="{06E1486F-518B-4AA4-ADE7-4043EB506E63}"/>
    <cellStyle name="20% - Accent4 4 12 2" xfId="17444" xr:uid="{CCF7EA67-DD3E-4BFF-A9BB-8074F1EFD741}"/>
    <cellStyle name="20% - Accent4 4 13" xfId="13669" xr:uid="{0AF23BA7-5223-479B-A79B-D70B57784415}"/>
    <cellStyle name="20% - Accent4 4 13 2" xfId="22396" xr:uid="{4EE1B4E4-87FA-48D4-A8C2-C3AC216A44E5}"/>
    <cellStyle name="20% - Accent4 4 2" xfId="2682" xr:uid="{C10D3E56-40CB-4539-90BF-0CFBA2BCF0CF}"/>
    <cellStyle name="20% - Accent4 4 2 2" xfId="2683" xr:uid="{0A7B547C-2894-4529-8044-3E4897B1143A}"/>
    <cellStyle name="20% - Accent4 4 2 2 2" xfId="2684" xr:uid="{2FC5CFDF-BE79-4ACE-AD86-9C6E7E5D7B24}"/>
    <cellStyle name="20% - Accent4 4 2 2 2 2" xfId="17447" xr:uid="{39BB94F9-8708-4443-8D13-5E640785C3D5}"/>
    <cellStyle name="20% - Accent4 4 2 2 3" xfId="2685" xr:uid="{961D8577-2E77-4F57-9DFF-FBAB555F0657}"/>
    <cellStyle name="20% - Accent4 4 2 2 3 2" xfId="17448" xr:uid="{1AAFA653-5644-406D-ADBE-FCF2CC4A9209}"/>
    <cellStyle name="20% - Accent4 4 2 2 4" xfId="13670" xr:uid="{1DBC8337-7EB1-48A6-87F7-9F251541168D}"/>
    <cellStyle name="20% - Accent4 4 2 2 4 2" xfId="22397" xr:uid="{35FB740B-DC19-4905-BADB-4AE4CC69948F}"/>
    <cellStyle name="20% - Accent4 4 2 2 5" xfId="13671" xr:uid="{50C6AC0D-5041-4A6D-A403-BB4D9B305699}"/>
    <cellStyle name="20% - Accent4 4 2 2 5 2" xfId="22398" xr:uid="{7A4E9690-12F7-4DC6-BE80-4E911B69D85A}"/>
    <cellStyle name="20% - Accent4 4 2 2 6" xfId="17446" xr:uid="{48A77B26-83E8-4FE5-8192-834B8C4C22D6}"/>
    <cellStyle name="20% - Accent4 4 2 3" xfId="2686" xr:uid="{9E3A513F-FA96-43C4-935C-F991D9857685}"/>
    <cellStyle name="20% - Accent4 4 2 3 2" xfId="17449" xr:uid="{9FAAD5D4-FDE4-4329-9F88-9892F2546F96}"/>
    <cellStyle name="20% - Accent4 4 2 4" xfId="2687" xr:uid="{1DB84D4B-341F-484B-8457-DDFF5D6CB498}"/>
    <cellStyle name="20% - Accent4 4 2 4 2" xfId="17450" xr:uid="{D8633907-BEAC-47E2-8EF0-AEB296DF3D5E}"/>
    <cellStyle name="20% - Accent4 4 2 5" xfId="13672" xr:uid="{F24C2D93-3B18-4222-85A6-74053C521E13}"/>
    <cellStyle name="20% - Accent4 4 2 5 2" xfId="22399" xr:uid="{58251ED1-89BB-40AA-B10D-6F28696230F1}"/>
    <cellStyle name="20% - Accent4 4 2 6" xfId="13673" xr:uid="{EB66BC69-0046-489C-B3F7-090ADAE52859}"/>
    <cellStyle name="20% - Accent4 4 2 6 2" xfId="22400" xr:uid="{492F538A-EA9B-4859-91B7-B632EBB44A77}"/>
    <cellStyle name="20% - Accent4 4 2 7" xfId="17445" xr:uid="{5A210669-B22B-4386-AF8B-4B1E0DEF0A62}"/>
    <cellStyle name="20% - Accent4 4 2_Template A new" xfId="2688" xr:uid="{00000000-0005-0000-0000-0000BB0C0000}"/>
    <cellStyle name="20% - Accent4 4 3" xfId="2689" xr:uid="{FFDF05E0-03C9-4F27-8279-63EC3C058DDE}"/>
    <cellStyle name="20% - Accent4 4 3 2" xfId="2690" xr:uid="{5919968C-06CB-4DDF-8C17-32C36C612768}"/>
    <cellStyle name="20% - Accent4 4 3 2 2" xfId="2691" xr:uid="{40651C6B-A08B-495B-A18C-D193AE7607DB}"/>
    <cellStyle name="20% - Accent4 4 3 2 2 2" xfId="17453" xr:uid="{29D440D1-8F99-475F-8116-27487ABFDC1E}"/>
    <cellStyle name="20% - Accent4 4 3 2 3" xfId="2692" xr:uid="{ABAF0D70-3C19-4CAD-9CA0-0C0B4DC12C57}"/>
    <cellStyle name="20% - Accent4 4 3 2 3 2" xfId="17454" xr:uid="{25624960-DCCF-4AA5-84A1-2D85737FF653}"/>
    <cellStyle name="20% - Accent4 4 3 2 4" xfId="13674" xr:uid="{80A34673-1499-47E9-9B1C-4A77A2898EE7}"/>
    <cellStyle name="20% - Accent4 4 3 2 4 2" xfId="22401" xr:uid="{F7874501-49A0-40C9-90E6-BA60EEEAD7C0}"/>
    <cellStyle name="20% - Accent4 4 3 2 5" xfId="13675" xr:uid="{17768ADA-F229-47A3-90EA-68D921C17978}"/>
    <cellStyle name="20% - Accent4 4 3 2 5 2" xfId="22402" xr:uid="{F55E9004-1682-4486-A8EA-8621E6017268}"/>
    <cellStyle name="20% - Accent4 4 3 2 6" xfId="17452" xr:uid="{28DE94E0-FB51-4126-A1CC-D66A4F430745}"/>
    <cellStyle name="20% - Accent4 4 3 3" xfId="2693" xr:uid="{5ACFE65B-402A-44E7-B8E0-11299E4EE863}"/>
    <cellStyle name="20% - Accent4 4 3 3 2" xfId="17455" xr:uid="{F0D68C12-C11C-403A-A9A0-418604DD877C}"/>
    <cellStyle name="20% - Accent4 4 3 4" xfId="2694" xr:uid="{EFDF18E1-21EC-45A3-B4E3-92D83B8B2DD2}"/>
    <cellStyle name="20% - Accent4 4 3 4 2" xfId="17456" xr:uid="{05B18CDF-B0E6-4E10-A2D8-1D387B72B8E8}"/>
    <cellStyle name="20% - Accent4 4 3 5" xfId="13676" xr:uid="{5DDD3C2B-A59A-406A-8EE4-CECAD3A08AE6}"/>
    <cellStyle name="20% - Accent4 4 3 5 2" xfId="22403" xr:uid="{3DCF858C-F6D2-4098-9AF3-51EF9BE8E087}"/>
    <cellStyle name="20% - Accent4 4 3 6" xfId="13677" xr:uid="{E78433C7-670E-4B94-9325-2B1FD5DDF2EF}"/>
    <cellStyle name="20% - Accent4 4 3 6 2" xfId="22404" xr:uid="{82FA1813-9141-4F8D-8D45-4D130DA7B66F}"/>
    <cellStyle name="20% - Accent4 4 3 7" xfId="17451" xr:uid="{A9326FB1-3096-4E2E-ACC9-48106C0B70B4}"/>
    <cellStyle name="20% - Accent4 4 4" xfId="2695" xr:uid="{0C73A864-C24B-40B2-831E-B45574943DDF}"/>
    <cellStyle name="20% - Accent4 4 4 2" xfId="2696" xr:uid="{D830CF67-29D7-45A1-8D9C-D12DBC0DBB06}"/>
    <cellStyle name="20% - Accent4 4 4 2 2" xfId="2697" xr:uid="{51540228-5B92-499B-BE76-B75EC7567960}"/>
    <cellStyle name="20% - Accent4 4 4 2 2 2" xfId="17459" xr:uid="{4CB27C80-AAB3-40E1-ADF9-43E74140B5DF}"/>
    <cellStyle name="20% - Accent4 4 4 2 3" xfId="2698" xr:uid="{D6986510-782B-4CDC-B272-2169A1C057BB}"/>
    <cellStyle name="20% - Accent4 4 4 2 3 2" xfId="17460" xr:uid="{89D53B14-81EE-4F58-89BA-FE5BD6C00CF2}"/>
    <cellStyle name="20% - Accent4 4 4 2 4" xfId="13678" xr:uid="{6CCBB1A3-BE82-40C0-A7F3-BFFE4D53EF5D}"/>
    <cellStyle name="20% - Accent4 4 4 2 4 2" xfId="22405" xr:uid="{D21B8DF8-2B55-4416-941D-C7EA7B447638}"/>
    <cellStyle name="20% - Accent4 4 4 2 5" xfId="13679" xr:uid="{E5C88009-B801-44E1-9450-661CA6AA7544}"/>
    <cellStyle name="20% - Accent4 4 4 2 5 2" xfId="22406" xr:uid="{64307E99-134F-4EF1-AB2D-7CF46E7A3076}"/>
    <cellStyle name="20% - Accent4 4 4 2 6" xfId="17458" xr:uid="{6446D51F-C3E9-4AA9-9269-09ED2B661BA6}"/>
    <cellStyle name="20% - Accent4 4 4 3" xfId="2699" xr:uid="{B94CD2BC-B501-456A-AA90-650883213D55}"/>
    <cellStyle name="20% - Accent4 4 4 3 2" xfId="17461" xr:uid="{9396BA31-A466-41D6-A23D-4A32E560A8E3}"/>
    <cellStyle name="20% - Accent4 4 4 4" xfId="2700" xr:uid="{2CCD4E71-DA0E-4430-8527-32D404EA2FA9}"/>
    <cellStyle name="20% - Accent4 4 4 4 2" xfId="17462" xr:uid="{6CA028D1-7C5F-4FEF-8A1B-92A18C8D0508}"/>
    <cellStyle name="20% - Accent4 4 4 5" xfId="13680" xr:uid="{9BD70FE7-C0A9-4A72-8897-1B5C312CDAC2}"/>
    <cellStyle name="20% - Accent4 4 4 5 2" xfId="22407" xr:uid="{77C850C0-6F69-4942-9996-20847503A89E}"/>
    <cellStyle name="20% - Accent4 4 4 6" xfId="13681" xr:uid="{77254083-B810-4478-87CA-FBB24F85702D}"/>
    <cellStyle name="20% - Accent4 4 4 6 2" xfId="22408" xr:uid="{B151591E-53AE-4BD1-AE1C-283D22FF7EA9}"/>
    <cellStyle name="20% - Accent4 4 4 7" xfId="17457" xr:uid="{96D9BB7F-D5AD-46F0-84DD-363D94482723}"/>
    <cellStyle name="20% - Accent4 4 5" xfId="2701" xr:uid="{A12B0120-5E22-4BA2-A56C-696446456765}"/>
    <cellStyle name="20% - Accent4 4 5 2" xfId="2702" xr:uid="{675D6EEE-8F18-46D3-9BD3-F0A9A9987550}"/>
    <cellStyle name="20% - Accent4 4 5 2 2" xfId="2703" xr:uid="{B78F090E-D1F6-4748-8AA8-6EB080B2BD0E}"/>
    <cellStyle name="20% - Accent4 4 5 2 2 2" xfId="17465" xr:uid="{FFC4B0FB-98C7-4466-8269-FD2CCB5B07D4}"/>
    <cellStyle name="20% - Accent4 4 5 2 3" xfId="2704" xr:uid="{CE870C90-99DF-481B-9D7A-17A355FC6629}"/>
    <cellStyle name="20% - Accent4 4 5 2 3 2" xfId="17466" xr:uid="{C827DC18-0DC4-41B4-9915-8C8312CFE4DD}"/>
    <cellStyle name="20% - Accent4 4 5 2 4" xfId="13682" xr:uid="{454BE2CC-45D5-4182-8661-BC0EA77ED48D}"/>
    <cellStyle name="20% - Accent4 4 5 2 4 2" xfId="22409" xr:uid="{A76C350E-C82F-45CC-8915-81B3F564828A}"/>
    <cellStyle name="20% - Accent4 4 5 2 5" xfId="13683" xr:uid="{87D55363-11F2-4719-B506-0CC93B75FA85}"/>
    <cellStyle name="20% - Accent4 4 5 2 5 2" xfId="22410" xr:uid="{7DBFC6A5-FE9B-48CC-8BDA-BFC0CFE885B6}"/>
    <cellStyle name="20% - Accent4 4 5 2 6" xfId="17464" xr:uid="{0D870172-39AF-463D-85A4-21E0E9E56ED2}"/>
    <cellStyle name="20% - Accent4 4 5 3" xfId="2705" xr:uid="{A3D84DF2-D60D-406E-A520-0A46222D5996}"/>
    <cellStyle name="20% - Accent4 4 5 3 2" xfId="17467" xr:uid="{6150CAC5-DFD9-49E1-BBB2-7F54D4D2D8AD}"/>
    <cellStyle name="20% - Accent4 4 5 4" xfId="2706" xr:uid="{C257DB4F-147C-4F0C-B21A-D7C178E3F9DE}"/>
    <cellStyle name="20% - Accent4 4 5 4 2" xfId="17468" xr:uid="{A5A4A145-108C-417D-8869-25917EE72EFC}"/>
    <cellStyle name="20% - Accent4 4 5 5" xfId="13684" xr:uid="{2D6BFF5A-A88E-4F82-9EE2-E7265D9BE88F}"/>
    <cellStyle name="20% - Accent4 4 5 5 2" xfId="22411" xr:uid="{67F6E6A3-82F1-4E5A-B916-0620E9DED73E}"/>
    <cellStyle name="20% - Accent4 4 5 6" xfId="13685" xr:uid="{A55BFA11-1A39-4598-A1A6-DD761FEFF3E9}"/>
    <cellStyle name="20% - Accent4 4 5 6 2" xfId="22412" xr:uid="{1E0B9054-81F9-40D6-B232-428BA1833FD9}"/>
    <cellStyle name="20% - Accent4 4 5 7" xfId="17463" xr:uid="{3CBF7189-6E5A-415A-A906-636F2DD89AD2}"/>
    <cellStyle name="20% - Accent4 4 6" xfId="2707" xr:uid="{0BA55419-583A-458B-AB18-BEC25896FC79}"/>
    <cellStyle name="20% - Accent4 4 6 2" xfId="2708" xr:uid="{0D52F7AE-666E-49B9-B239-AEE4321CE1C9}"/>
    <cellStyle name="20% - Accent4 4 6 2 2" xfId="2709" xr:uid="{C568A3A0-93A6-4471-95E5-4CF88BE02F5A}"/>
    <cellStyle name="20% - Accent4 4 6 2 2 2" xfId="17471" xr:uid="{4223E47E-8977-402D-A04E-56106D9D1CEA}"/>
    <cellStyle name="20% - Accent4 4 6 2 3" xfId="2710" xr:uid="{5F2FD7F8-8829-46BB-92BE-17FB0EF349B1}"/>
    <cellStyle name="20% - Accent4 4 6 2 3 2" xfId="17472" xr:uid="{689FC962-59C6-449D-91BE-993CE8FCC658}"/>
    <cellStyle name="20% - Accent4 4 6 2 4" xfId="13686" xr:uid="{59D64907-6215-4C0D-8E7D-B40A13346304}"/>
    <cellStyle name="20% - Accent4 4 6 2 4 2" xfId="22413" xr:uid="{ADA3F296-2E14-47CD-AEFB-00BDC876DD17}"/>
    <cellStyle name="20% - Accent4 4 6 2 5" xfId="13687" xr:uid="{CBD0CD8B-20AC-41DB-A284-A1BCE683EBD3}"/>
    <cellStyle name="20% - Accent4 4 6 2 5 2" xfId="22414" xr:uid="{774319E3-DDA4-4641-8188-868DC3A10048}"/>
    <cellStyle name="20% - Accent4 4 6 2 6" xfId="17470" xr:uid="{92948797-DA8C-42C8-848F-587C7F94F044}"/>
    <cellStyle name="20% - Accent4 4 6 3" xfId="2711" xr:uid="{F5EB6802-8711-4414-BED4-0E2CDEA79C33}"/>
    <cellStyle name="20% - Accent4 4 6 3 2" xfId="17473" xr:uid="{8EF1630A-4C4C-4760-A495-E553F259AAB1}"/>
    <cellStyle name="20% - Accent4 4 6 4" xfId="2712" xr:uid="{B0BC3DD5-0AD4-493A-A79B-2985578B0C68}"/>
    <cellStyle name="20% - Accent4 4 6 4 2" xfId="17474" xr:uid="{4CF44DF1-C090-4ED8-B812-C97A9726BF6F}"/>
    <cellStyle name="20% - Accent4 4 6 5" xfId="13688" xr:uid="{1088EE32-EC75-442D-B1EB-CE763FA6EBB4}"/>
    <cellStyle name="20% - Accent4 4 6 5 2" xfId="22415" xr:uid="{D028F4E8-8E2B-4462-9877-1B87CBA2BC93}"/>
    <cellStyle name="20% - Accent4 4 6 6" xfId="13689" xr:uid="{D503312B-367D-40B0-95A4-D10E88D960BE}"/>
    <cellStyle name="20% - Accent4 4 6 6 2" xfId="22416" xr:uid="{D1D7BCBC-43D5-4C1A-A54C-95DDFBB143D1}"/>
    <cellStyle name="20% - Accent4 4 6 7" xfId="17469" xr:uid="{2E2267CB-DF14-48DB-BA48-FDB7882E0B8B}"/>
    <cellStyle name="20% - Accent4 4 7" xfId="2713" xr:uid="{ACAB6F93-DC5C-4AE2-B89E-1BABC4DE2289}"/>
    <cellStyle name="20% - Accent4 4 7 2" xfId="2714" xr:uid="{3DA11142-397C-4AD9-AA1C-AD78B66FB6FC}"/>
    <cellStyle name="20% - Accent4 4 7 2 2" xfId="2715" xr:uid="{AB5F1E42-0801-45BA-B726-615D9E5CF13F}"/>
    <cellStyle name="20% - Accent4 4 7 2 2 2" xfId="17477" xr:uid="{1037CE0C-D8D8-4EAB-A5B1-740C6A9A4D8F}"/>
    <cellStyle name="20% - Accent4 4 7 2 3" xfId="2716" xr:uid="{A5002EB8-9190-4A4B-8A5F-E45DB5943071}"/>
    <cellStyle name="20% - Accent4 4 7 2 3 2" xfId="17478" xr:uid="{005B2248-F373-4111-B722-65D10476E912}"/>
    <cellStyle name="20% - Accent4 4 7 2 4" xfId="13690" xr:uid="{20C2DE1B-F647-4262-A177-125247849056}"/>
    <cellStyle name="20% - Accent4 4 7 2 4 2" xfId="22417" xr:uid="{B886BF63-CBA0-4277-ADB5-BC16F5F7A976}"/>
    <cellStyle name="20% - Accent4 4 7 2 5" xfId="13691" xr:uid="{731D2151-DC94-4474-9054-37450E669918}"/>
    <cellStyle name="20% - Accent4 4 7 2 5 2" xfId="22418" xr:uid="{51C0548A-04B3-4280-B5E4-AC681BE38163}"/>
    <cellStyle name="20% - Accent4 4 7 2 6" xfId="17476" xr:uid="{7001D028-BA37-458A-8565-E6BC60E0A22A}"/>
    <cellStyle name="20% - Accent4 4 7 3" xfId="2717" xr:uid="{FE08BBB4-2467-433F-BFFD-F88AD003987A}"/>
    <cellStyle name="20% - Accent4 4 7 3 2" xfId="17479" xr:uid="{3D93F6A6-A66C-4434-A3D9-ED361E2AA0AD}"/>
    <cellStyle name="20% - Accent4 4 7 4" xfId="2718" xr:uid="{9F2F1F05-EEF8-459F-8D3D-02A260356A17}"/>
    <cellStyle name="20% - Accent4 4 7 4 2" xfId="17480" xr:uid="{803FF117-BCA6-4322-A830-C89FA5810EB3}"/>
    <cellStyle name="20% - Accent4 4 7 5" xfId="13692" xr:uid="{1747C291-BB86-4335-BB0C-F59AFB019F3C}"/>
    <cellStyle name="20% - Accent4 4 7 5 2" xfId="22419" xr:uid="{17A18D3A-03B1-4848-B49E-56C05F6DB8FC}"/>
    <cellStyle name="20% - Accent4 4 7 6" xfId="13693" xr:uid="{EFB0C4ED-5609-4A9E-BEC4-A0F6238958D3}"/>
    <cellStyle name="20% - Accent4 4 7 6 2" xfId="22420" xr:uid="{4C057CE2-C6A3-4038-A0E4-4E20FCA245EE}"/>
    <cellStyle name="20% - Accent4 4 7 7" xfId="17475" xr:uid="{DE61C912-1F1A-4D3B-80C2-7593CE5CAB9F}"/>
    <cellStyle name="20% - Accent4 4 8" xfId="2719" xr:uid="{70460C6A-20FF-471A-803D-8221BFA106E1}"/>
    <cellStyle name="20% - Accent4 4 8 2" xfId="2720" xr:uid="{F6546009-7BA2-41D7-A33F-5FDE4DCABD82}"/>
    <cellStyle name="20% - Accent4 4 8 2 2" xfId="2721" xr:uid="{8FD9B401-AFF5-4996-8F30-E00F07C5B866}"/>
    <cellStyle name="20% - Accent4 4 8 2 2 2" xfId="17483" xr:uid="{2BDAE413-953A-4C51-A9D7-EFB5755C3D77}"/>
    <cellStyle name="20% - Accent4 4 8 2 3" xfId="2722" xr:uid="{6606255D-1957-4D55-BDEF-65A6CB460B19}"/>
    <cellStyle name="20% - Accent4 4 8 2 3 2" xfId="17484" xr:uid="{324A3492-F685-4932-9E6E-3C5A08688410}"/>
    <cellStyle name="20% - Accent4 4 8 2 4" xfId="13694" xr:uid="{EC74BAAF-C41B-41A3-983F-CB4F4F24FFC3}"/>
    <cellStyle name="20% - Accent4 4 8 2 4 2" xfId="22421" xr:uid="{89C4B120-55D5-4985-BF60-E24747EC1EF5}"/>
    <cellStyle name="20% - Accent4 4 8 2 5" xfId="13695" xr:uid="{FE44F554-8B5B-49F8-8E5A-4DEACF5CD700}"/>
    <cellStyle name="20% - Accent4 4 8 2 5 2" xfId="22422" xr:uid="{FFA6A17E-CD34-4154-AE05-6E37CB5E8B10}"/>
    <cellStyle name="20% - Accent4 4 8 2 6" xfId="17482" xr:uid="{AEAA4A94-4C39-4F09-AF2F-E9DDA2DB7F27}"/>
    <cellStyle name="20% - Accent4 4 8 3" xfId="2723" xr:uid="{D4BCDD80-177D-4FC3-A367-F3CA58B611B4}"/>
    <cellStyle name="20% - Accent4 4 8 3 2" xfId="17485" xr:uid="{D2FCC0E3-4033-455E-9475-C5562B22BD78}"/>
    <cellStyle name="20% - Accent4 4 8 4" xfId="2724" xr:uid="{B9FF7AEB-EF00-48E1-A5D2-1A5C749659C8}"/>
    <cellStyle name="20% - Accent4 4 8 4 2" xfId="17486" xr:uid="{AB4DAB0B-1268-4A88-8FCB-D7D820893016}"/>
    <cellStyle name="20% - Accent4 4 8 5" xfId="13696" xr:uid="{4B061E0E-48FE-4DE2-A865-E3ED6E57F20C}"/>
    <cellStyle name="20% - Accent4 4 8 5 2" xfId="22423" xr:uid="{63EAF9F2-BC94-444D-8873-C68FC0202EDE}"/>
    <cellStyle name="20% - Accent4 4 8 6" xfId="13697" xr:uid="{1C337E51-E029-441F-9979-8026E68720B1}"/>
    <cellStyle name="20% - Accent4 4 8 6 2" xfId="22424" xr:uid="{A0573402-BB7A-4CC8-87DF-3146641FE00B}"/>
    <cellStyle name="20% - Accent4 4 8 7" xfId="17481" xr:uid="{2AB4814C-9DD7-4EC3-AF4D-79AA900A1773}"/>
    <cellStyle name="20% - Accent4 4 9" xfId="2725" xr:uid="{40BA9FEA-AB5F-4007-8F23-DF7710AB85F8}"/>
    <cellStyle name="20% - Accent4 4 9 2" xfId="2726" xr:uid="{309ECF95-873E-4A0C-BA7C-BF473BF7E33A}"/>
    <cellStyle name="20% - Accent4 4 9 2 2" xfId="17488" xr:uid="{2B4F026D-8214-43F0-8363-78528CCB3FA9}"/>
    <cellStyle name="20% - Accent4 4 9 3" xfId="2727" xr:uid="{6EF9D551-62A7-4D30-89AD-CC040B164141}"/>
    <cellStyle name="20% - Accent4 4 9 3 2" xfId="17489" xr:uid="{FADFE4E4-FD07-4836-B0A6-2A26F94C10DF}"/>
    <cellStyle name="20% - Accent4 4 9 4" xfId="13698" xr:uid="{F665BF3A-F012-4995-9C5C-22DB7FE81AB5}"/>
    <cellStyle name="20% - Accent4 4 9 4 2" xfId="22425" xr:uid="{88D9C038-1947-4BDB-B236-49B093AC9B00}"/>
    <cellStyle name="20% - Accent4 4 9 5" xfId="13699" xr:uid="{D5AD6AF1-2AFA-40F5-B17B-75D2521FB25B}"/>
    <cellStyle name="20% - Accent4 4 9 5 2" xfId="22426" xr:uid="{EE45EA57-0765-4A59-9357-76733592F81D}"/>
    <cellStyle name="20% - Accent4 4 9 6" xfId="17487" xr:uid="{E016A803-B2D8-434C-A674-E0FF65C19D27}"/>
    <cellStyle name="20% - Accent4 4_ECO Targets" xfId="2728" xr:uid="{00000000-0005-0000-0000-0000FD0C0000}"/>
    <cellStyle name="20% - Accent4 40" xfId="2729" xr:uid="{00000000-0005-0000-0000-0000FE0C0000}"/>
    <cellStyle name="20% - Accent4 41" xfId="2730" xr:uid="{00000000-0005-0000-0000-0000FF0C0000}"/>
    <cellStyle name="20% - Accent4 42" xfId="2731" xr:uid="{00000000-0005-0000-0000-0000000D0000}"/>
    <cellStyle name="20% - Accent4 43" xfId="2732" xr:uid="{00000000-0005-0000-0000-0000010D0000}"/>
    <cellStyle name="20% - Accent4 44" xfId="2733" xr:uid="{00000000-0005-0000-0000-0000020D0000}"/>
    <cellStyle name="20% - Accent4 45" xfId="2734" xr:uid="{00000000-0005-0000-0000-0000030D0000}"/>
    <cellStyle name="20% - Accent4 46" xfId="2735" xr:uid="{00000000-0005-0000-0000-0000040D0000}"/>
    <cellStyle name="20% - Accent4 47" xfId="2736" xr:uid="{00000000-0005-0000-0000-0000050D0000}"/>
    <cellStyle name="20% - Accent4 48" xfId="2737" xr:uid="{00000000-0005-0000-0000-0000060D0000}"/>
    <cellStyle name="20% - Accent4 49" xfId="2738" xr:uid="{00000000-0005-0000-0000-0000070D0000}"/>
    <cellStyle name="20% - Accent4 5" xfId="2739" xr:uid="{7BE549A6-5B6B-47D4-A239-9DE9CBD9454F}"/>
    <cellStyle name="20% - Accent4 5 2" xfId="2740" xr:uid="{AF70025D-153F-4FC4-847D-7C84FE1B4B3D}"/>
    <cellStyle name="20% - Accent4 5 2 2" xfId="2741" xr:uid="{8AD62D99-FF6F-4082-B26A-47073F76D345}"/>
    <cellStyle name="20% - Accent4 5 2 2 2" xfId="17492" xr:uid="{5E80A004-6660-49FC-96E2-24EB30BF64BD}"/>
    <cellStyle name="20% - Accent4 5 2 3" xfId="2742" xr:uid="{1C765876-8A56-4A87-A24D-23C1483AF38F}"/>
    <cellStyle name="20% - Accent4 5 2 3 2" xfId="17493" xr:uid="{B231CFED-E1BA-484A-B0EA-33C798AD1B84}"/>
    <cellStyle name="20% - Accent4 5 2 4" xfId="13700" xr:uid="{3F83A310-EF9D-4464-B1A0-3D46568B1B4E}"/>
    <cellStyle name="20% - Accent4 5 2 4 2" xfId="22427" xr:uid="{CB83A2A1-D356-448F-B624-EF76A952BE55}"/>
    <cellStyle name="20% - Accent4 5 2 5" xfId="13701" xr:uid="{689AD5A2-F0A4-4060-8405-4E16571B63EE}"/>
    <cellStyle name="20% - Accent4 5 2 5 2" xfId="22428" xr:uid="{7782A59A-AE77-44ED-B60A-7B6443D00D46}"/>
    <cellStyle name="20% - Accent4 5 2 6" xfId="17491" xr:uid="{40386911-3D40-4316-BBB9-FADC5A61335E}"/>
    <cellStyle name="20% - Accent4 5 3" xfId="2743" xr:uid="{DAFA2379-C9C3-442A-879C-9A83C064CA3E}"/>
    <cellStyle name="20% - Accent4 5 3 2" xfId="17494" xr:uid="{CEE27AA8-27B8-4A0F-AEF9-C142B80905A0}"/>
    <cellStyle name="20% - Accent4 5 4" xfId="2744" xr:uid="{9DAD9F38-F91B-4538-BB49-D87D698255A3}"/>
    <cellStyle name="20% - Accent4 5 4 2" xfId="17495" xr:uid="{DBEC9CF8-9822-4932-A4F0-69B072B3F7C2}"/>
    <cellStyle name="20% - Accent4 5 5" xfId="13702" xr:uid="{20F31DEF-E923-454A-9A5B-290BA8D04925}"/>
    <cellStyle name="20% - Accent4 5 5 2" xfId="22429" xr:uid="{67E60F29-42F4-4847-A0C8-B26CD1BBC503}"/>
    <cellStyle name="20% - Accent4 5 6" xfId="13703" xr:uid="{0C6B2E6E-EA2E-45A6-9D92-88DAB4CEFDC0}"/>
    <cellStyle name="20% - Accent4 5 6 2" xfId="22430" xr:uid="{6B417D56-7DA5-4B22-B4B5-2DA6273CD99A}"/>
    <cellStyle name="20% - Accent4 5 7" xfId="17490" xr:uid="{062ECF6C-F0BB-46D8-82FB-E4DA556E8E3B}"/>
    <cellStyle name="20% - Accent4 5_Template A new" xfId="2745" xr:uid="{00000000-0005-0000-0000-0000120D0000}"/>
    <cellStyle name="20% - Accent4 50" xfId="2746" xr:uid="{00000000-0005-0000-0000-0000130D0000}"/>
    <cellStyle name="20% - Accent4 51" xfId="2747" xr:uid="{00000000-0005-0000-0000-0000140D0000}"/>
    <cellStyle name="20% - Accent4 52" xfId="2748" xr:uid="{00000000-0005-0000-0000-0000150D0000}"/>
    <cellStyle name="20% - Accent4 53" xfId="2749" xr:uid="{00000000-0005-0000-0000-0000160D0000}"/>
    <cellStyle name="20% - Accent4 54" xfId="2750" xr:uid="{00000000-0005-0000-0000-0000170D0000}"/>
    <cellStyle name="20% - Accent4 55" xfId="2751" xr:uid="{00000000-0005-0000-0000-0000180D0000}"/>
    <cellStyle name="20% - Accent4 56" xfId="2752" xr:uid="{00000000-0005-0000-0000-0000190D0000}"/>
    <cellStyle name="20% - Accent4 57" xfId="2753" xr:uid="{00000000-0005-0000-0000-00001A0D0000}"/>
    <cellStyle name="20% - Accent4 58" xfId="2754" xr:uid="{00000000-0005-0000-0000-00001B0D0000}"/>
    <cellStyle name="20% - Accent4 59" xfId="2755" xr:uid="{00000000-0005-0000-0000-00001C0D0000}"/>
    <cellStyle name="20% - Accent4 6" xfId="2756" xr:uid="{8F7C9298-16C2-4716-8CD8-FBB91F333911}"/>
    <cellStyle name="20% - Accent4 6 2" xfId="2757" xr:uid="{1DBE0C19-F39A-412A-9C2B-6956BAF38E92}"/>
    <cellStyle name="20% - Accent4 6 2 2" xfId="2758" xr:uid="{4F2BB791-452F-4542-91F9-C3D83B6083F4}"/>
    <cellStyle name="20% - Accent4 6 2 2 2" xfId="17498" xr:uid="{CFBECC71-9A77-4CC5-97C2-A7F4628F6641}"/>
    <cellStyle name="20% - Accent4 6 2 3" xfId="2759" xr:uid="{6C6FC49F-AA95-4DA3-BB8B-CD8402E08ED5}"/>
    <cellStyle name="20% - Accent4 6 2 3 2" xfId="17499" xr:uid="{71C1841B-159B-4D57-BCEB-06ADF39BB76C}"/>
    <cellStyle name="20% - Accent4 6 2 4" xfId="13704" xr:uid="{C20C84C1-066C-40B0-84B1-491338A29B0E}"/>
    <cellStyle name="20% - Accent4 6 2 4 2" xfId="22431" xr:uid="{057116BA-8F6E-4D79-B268-B4E012B09B94}"/>
    <cellStyle name="20% - Accent4 6 2 5" xfId="13705" xr:uid="{09D47ADE-7F3F-46D5-A054-33365CF42E4A}"/>
    <cellStyle name="20% - Accent4 6 2 5 2" xfId="22432" xr:uid="{C457B1F0-D09A-45B2-AC4A-A4D04F1B2476}"/>
    <cellStyle name="20% - Accent4 6 2 6" xfId="17497" xr:uid="{C2F10043-09D2-4424-8A6F-16232958C67C}"/>
    <cellStyle name="20% - Accent4 6 3" xfId="2760" xr:uid="{6D84724B-AE57-46FB-BB33-71BEE5183B05}"/>
    <cellStyle name="20% - Accent4 6 3 2" xfId="17500" xr:uid="{2156B834-5436-47B8-A3C3-FA616E369F4C}"/>
    <cellStyle name="20% - Accent4 6 4" xfId="2761" xr:uid="{9C3D4DA9-4C24-4789-BD1D-A84408AF1B6C}"/>
    <cellStyle name="20% - Accent4 6 4 2" xfId="17501" xr:uid="{589B1122-E343-49D2-A8C2-D0C70AA63B35}"/>
    <cellStyle name="20% - Accent4 6 5" xfId="13706" xr:uid="{7C52D0F8-D429-4B7E-83B2-87FD1E525421}"/>
    <cellStyle name="20% - Accent4 6 5 2" xfId="22433" xr:uid="{6814F344-E9CB-4CB9-AECB-FDC5AE3AABE7}"/>
    <cellStyle name="20% - Accent4 6 6" xfId="13707" xr:uid="{E47FC4AA-3568-4E97-B3FC-F2FB25D2B169}"/>
    <cellStyle name="20% - Accent4 6 6 2" xfId="22434" xr:uid="{2A2CEF71-6F5C-487D-B61D-3D077B072A18}"/>
    <cellStyle name="20% - Accent4 6 7" xfId="17496" xr:uid="{CE74B265-E313-4C90-9F63-E89BF68DEE81}"/>
    <cellStyle name="20% - Accent4 6_Template A new" xfId="2762" xr:uid="{00000000-0005-0000-0000-0000270D0000}"/>
    <cellStyle name="20% - Accent4 60" xfId="2763" xr:uid="{00000000-0005-0000-0000-0000280D0000}"/>
    <cellStyle name="20% - Accent4 61" xfId="2764" xr:uid="{00000000-0005-0000-0000-0000290D0000}"/>
    <cellStyle name="20% - Accent4 62" xfId="2765" xr:uid="{00000000-0005-0000-0000-00002A0D0000}"/>
    <cellStyle name="20% - Accent4 63" xfId="2766" xr:uid="{00000000-0005-0000-0000-00002B0D0000}"/>
    <cellStyle name="20% - Accent4 64" xfId="2767" xr:uid="{00000000-0005-0000-0000-00002C0D0000}"/>
    <cellStyle name="20% - Accent4 65" xfId="2768" xr:uid="{DEBF3BA8-3FE6-41F8-B2D2-B45BF5F05639}"/>
    <cellStyle name="20% - Accent4 65 2" xfId="17504" xr:uid="{B8AEAEE2-277D-4921-8876-98005936026E}"/>
    <cellStyle name="20% - Accent4 7" xfId="2769" xr:uid="{E8E04EDA-DFBA-4B91-8596-B0C8AE367E10}"/>
    <cellStyle name="20% - Accent4 7 2" xfId="2770" xr:uid="{82510936-D415-46AC-B9C9-07624BBD9173}"/>
    <cellStyle name="20% - Accent4 7 2 2" xfId="2771" xr:uid="{2B20C914-498A-44B7-8834-921C01AD0760}"/>
    <cellStyle name="20% - Accent4 7 2 2 2" xfId="17507" xr:uid="{50C35D65-5D65-435B-A590-B3148FF21DB0}"/>
    <cellStyle name="20% - Accent4 7 2 3" xfId="2772" xr:uid="{9CB8FE03-CAA0-49F1-B5F0-F3A8E092EFAC}"/>
    <cellStyle name="20% - Accent4 7 2 3 2" xfId="17508" xr:uid="{62153003-C628-48C9-A6F7-CAF72058748A}"/>
    <cellStyle name="20% - Accent4 7 2 4" xfId="13708" xr:uid="{EDC5991C-CCBC-47A7-9D40-EB68382D88D3}"/>
    <cellStyle name="20% - Accent4 7 2 4 2" xfId="22435" xr:uid="{11721772-2E48-4848-BCF5-AC166E9439F8}"/>
    <cellStyle name="20% - Accent4 7 2 5" xfId="13709" xr:uid="{D3049030-ECBE-41B2-9B34-86B84D0865B1}"/>
    <cellStyle name="20% - Accent4 7 2 5 2" xfId="22436" xr:uid="{C516F75C-96FD-42A9-8541-B67270230335}"/>
    <cellStyle name="20% - Accent4 7 2 6" xfId="17506" xr:uid="{A88CED4D-F303-4E56-B39D-204E03D644A5}"/>
    <cellStyle name="20% - Accent4 7 3" xfId="2773" xr:uid="{879FFDEF-FE3A-406D-B4AC-DA611A495E6F}"/>
    <cellStyle name="20% - Accent4 7 3 2" xfId="17509" xr:uid="{512603CE-B2B7-4B31-94C4-EADA64BF2CEA}"/>
    <cellStyle name="20% - Accent4 7 4" xfId="2774" xr:uid="{8615A4DC-D06D-4147-A792-0A64A47F71C4}"/>
    <cellStyle name="20% - Accent4 7 4 2" xfId="17510" xr:uid="{4EC6C1D8-02DB-41AE-8B56-CFAC25254E1B}"/>
    <cellStyle name="20% - Accent4 7 5" xfId="13710" xr:uid="{16B63950-0C45-4B5E-A34B-072DECEFA102}"/>
    <cellStyle name="20% - Accent4 7 5 2" xfId="22437" xr:uid="{C4BCB8C0-0C17-458D-984D-070253498C35}"/>
    <cellStyle name="20% - Accent4 7 6" xfId="13711" xr:uid="{974F9E8D-9660-4F2A-B046-F1AA84BF9B4C}"/>
    <cellStyle name="20% - Accent4 7 6 2" xfId="22438" xr:uid="{11E23423-524C-4376-8100-5238B588181E}"/>
    <cellStyle name="20% - Accent4 7 7" xfId="17505" xr:uid="{891DF851-5C4A-4E15-A50A-82E5624B1698}"/>
    <cellStyle name="20% - Accent4 7_Template A new" xfId="2775" xr:uid="{00000000-0005-0000-0000-0000380D0000}"/>
    <cellStyle name="20% - Accent4 8" xfId="2776" xr:uid="{30841080-1495-4130-A90C-96628EEAF3A0}"/>
    <cellStyle name="20% - Accent4 8 2" xfId="2777" xr:uid="{67F1C6CA-B36B-4427-983C-BD4A15E2C64E}"/>
    <cellStyle name="20% - Accent4 8 2 2" xfId="2778" xr:uid="{86F2D0BF-4B9F-47B3-A8C7-C8CA9A5F6A8A}"/>
    <cellStyle name="20% - Accent4 8 2 2 2" xfId="17513" xr:uid="{3D2350F1-E914-4BE8-98B5-CE4C8700181D}"/>
    <cellStyle name="20% - Accent4 8 2 3" xfId="2779" xr:uid="{ED64875B-32E3-4C2A-93E4-D1B9EF7FB88E}"/>
    <cellStyle name="20% - Accent4 8 2 3 2" xfId="17514" xr:uid="{CB9C3463-0390-4E25-BB23-35375137EEE5}"/>
    <cellStyle name="20% - Accent4 8 2 4" xfId="13712" xr:uid="{5C07D107-0816-4AFE-BF95-FA67E4256289}"/>
    <cellStyle name="20% - Accent4 8 2 4 2" xfId="22439" xr:uid="{08A3A731-7F59-4156-A302-7D7487EADFB5}"/>
    <cellStyle name="20% - Accent4 8 2 5" xfId="13713" xr:uid="{9FFF8C11-3184-4F9D-BA20-747F6CB0936D}"/>
    <cellStyle name="20% - Accent4 8 2 5 2" xfId="22440" xr:uid="{7C25A55F-8C0A-4F34-B4F6-87ED4B3BC33B}"/>
    <cellStyle name="20% - Accent4 8 2 6" xfId="17512" xr:uid="{6EAEB6A5-F692-4B4F-8BE3-4C48DA65A4EE}"/>
    <cellStyle name="20% - Accent4 8 3" xfId="2780" xr:uid="{81BB45F8-B609-4D67-98B9-EEB08C721553}"/>
    <cellStyle name="20% - Accent4 8 3 2" xfId="17515" xr:uid="{737F93B2-AFF7-45B3-A385-8F8A4C78D2A7}"/>
    <cellStyle name="20% - Accent4 8 4" xfId="2781" xr:uid="{A3EB91B9-DAEF-491E-ACA4-F2A41F1224FC}"/>
    <cellStyle name="20% - Accent4 8 4 2" xfId="17516" xr:uid="{3BCFC654-76D5-4F70-B37E-E70908CF3D4F}"/>
    <cellStyle name="20% - Accent4 8 5" xfId="13714" xr:uid="{FA0DD23A-C7FB-4279-8042-C44E31B7105E}"/>
    <cellStyle name="20% - Accent4 8 5 2" xfId="22441" xr:uid="{9CA8052B-AD60-4BC3-9D82-772AFAC4DE94}"/>
    <cellStyle name="20% - Accent4 8 6" xfId="13715" xr:uid="{8824A4C7-E73B-4E4C-92B3-AA66C1FA102D}"/>
    <cellStyle name="20% - Accent4 8 6 2" xfId="22442" xr:uid="{2E135ADA-286B-4A28-89BD-12DDA066578D}"/>
    <cellStyle name="20% - Accent4 8 7" xfId="17511" xr:uid="{9BDD47FD-B69A-4410-BA4D-DD28FF43B959}"/>
    <cellStyle name="20% - Accent4 8_Template A new" xfId="2782" xr:uid="{00000000-0005-0000-0000-0000430D0000}"/>
    <cellStyle name="20% - Accent4 9" xfId="2783" xr:uid="{FA787ECA-A6BA-4DCA-A8BB-8BC6CA6074EE}"/>
    <cellStyle name="20% - Accent4 9 2" xfId="2784" xr:uid="{7A275377-A1DA-441B-BE22-0CC37D680A24}"/>
    <cellStyle name="20% - Accent4 9 2 2" xfId="2785" xr:uid="{5A171E05-D203-44BB-9A5B-B3D30FE97452}"/>
    <cellStyle name="20% - Accent4 9 2 2 2" xfId="17519" xr:uid="{D3BE79AD-A1C4-4245-8D99-48BF070B9186}"/>
    <cellStyle name="20% - Accent4 9 2 3" xfId="2786" xr:uid="{83383E02-147B-4AB4-BF8B-99692FB8DEE8}"/>
    <cellStyle name="20% - Accent4 9 2 3 2" xfId="17520" xr:uid="{D3E552F4-2D1D-4D20-97DD-8A4C22DC1CF4}"/>
    <cellStyle name="20% - Accent4 9 2 4" xfId="13716" xr:uid="{D613A2BA-8BB3-472B-9964-9202E2678DD5}"/>
    <cellStyle name="20% - Accent4 9 2 4 2" xfId="22443" xr:uid="{C7969F1C-BAA5-41FD-B880-94B30B5BAABB}"/>
    <cellStyle name="20% - Accent4 9 2 5" xfId="13717" xr:uid="{D78B8661-B281-4AE7-8E35-D764E02A2650}"/>
    <cellStyle name="20% - Accent4 9 2 5 2" xfId="22444" xr:uid="{2D36A8C7-571B-4FB2-A7BF-85C56AAE42BD}"/>
    <cellStyle name="20% - Accent4 9 2 6" xfId="17518" xr:uid="{66BB505A-AA57-4A7B-B0F2-D44AB5D5BB92}"/>
    <cellStyle name="20% - Accent4 9 3" xfId="2787" xr:uid="{81397B6C-F2A2-4C0A-8965-2DCF9A165D19}"/>
    <cellStyle name="20% - Accent4 9 3 2" xfId="17521" xr:uid="{AD127076-962D-47C7-8EAA-F0E641D756DD}"/>
    <cellStyle name="20% - Accent4 9 4" xfId="2788" xr:uid="{82037ACB-AA13-4E52-8E77-83BFCE02B980}"/>
    <cellStyle name="20% - Accent4 9 4 2" xfId="17522" xr:uid="{040B75F1-06D5-4ADB-9F39-3DC3ED455F76}"/>
    <cellStyle name="20% - Accent4 9 5" xfId="13718" xr:uid="{D6C0D2E6-BD97-4067-A33D-7C5C2468AD12}"/>
    <cellStyle name="20% - Accent4 9 5 2" xfId="22445" xr:uid="{3F125F1B-88F9-4FE4-8ADF-E99A5C78B983}"/>
    <cellStyle name="20% - Accent4 9 6" xfId="13719" xr:uid="{144E7640-91E0-4F1B-9539-926DA7994DA6}"/>
    <cellStyle name="20% - Accent4 9 6 2" xfId="22446" xr:uid="{373AE33E-6192-4361-9B9A-D74D35A2B4C9}"/>
    <cellStyle name="20% - Accent4 9 7" xfId="17517" xr:uid="{A327A172-FE5A-4F33-A28F-4887EE18A7B7}"/>
    <cellStyle name="20% - Accent4 9_Template A new" xfId="2789" xr:uid="{00000000-0005-0000-0000-00004E0D0000}"/>
    <cellStyle name="20% - Accent5 10" xfId="2790" xr:uid="{E70234A8-913A-46FF-819A-BBB96AFB0944}"/>
    <cellStyle name="20% - Accent5 10 2" xfId="2791" xr:uid="{04A1DECF-F1CD-40ED-A22F-875A90F4D714}"/>
    <cellStyle name="20% - Accent5 10 2 2" xfId="2792" xr:uid="{B2FCC26B-262D-4A6E-8F1B-E68988CFB6FB}"/>
    <cellStyle name="20% - Accent5 10 2 2 2" xfId="17525" xr:uid="{9EAD0040-EBE7-4EA6-944B-364C440D8DA8}"/>
    <cellStyle name="20% - Accent5 10 2 3" xfId="2793" xr:uid="{CBE1D1DA-35A8-4628-BEBA-D4B8B2D8CFAC}"/>
    <cellStyle name="20% - Accent5 10 2 3 2" xfId="17526" xr:uid="{91D0B3C1-F348-4B20-9CF5-B594B9DBA21B}"/>
    <cellStyle name="20% - Accent5 10 2 4" xfId="13720" xr:uid="{563DEF73-31E2-4390-867A-B05249BAF6DB}"/>
    <cellStyle name="20% - Accent5 10 2 4 2" xfId="22447" xr:uid="{1A04D182-61A7-40B1-A5F7-D951B944BC1B}"/>
    <cellStyle name="20% - Accent5 10 2 5" xfId="13721" xr:uid="{2A097182-F6AC-4586-BF39-C4A946EED123}"/>
    <cellStyle name="20% - Accent5 10 2 5 2" xfId="22448" xr:uid="{0442A120-37CB-4C49-9517-E0832208A578}"/>
    <cellStyle name="20% - Accent5 10 2 6" xfId="17524" xr:uid="{7D67FF1A-56F5-4DED-9D6D-8EDFDFB2E287}"/>
    <cellStyle name="20% - Accent5 10 3" xfId="2794" xr:uid="{3AE754B9-B878-459F-B27A-BDF403544C41}"/>
    <cellStyle name="20% - Accent5 10 3 2" xfId="17527" xr:uid="{4AAAD6CB-FF7A-42D9-872A-047D34E2A89C}"/>
    <cellStyle name="20% - Accent5 10 4" xfId="2795" xr:uid="{A1291C2D-5C01-44C2-B5E5-D91C4CC97E81}"/>
    <cellStyle name="20% - Accent5 10 4 2" xfId="17528" xr:uid="{B49C524B-8B3F-4F27-8E64-3AEE24084284}"/>
    <cellStyle name="20% - Accent5 10 5" xfId="13722" xr:uid="{F619AD52-CDB0-436E-BBD8-BD2F7A268E0D}"/>
    <cellStyle name="20% - Accent5 10 5 2" xfId="22449" xr:uid="{BB696FCB-D052-45B4-A11C-4C0C154878DB}"/>
    <cellStyle name="20% - Accent5 10 6" xfId="13723" xr:uid="{980B2196-F8F0-49CE-8666-1F4D09D64248}"/>
    <cellStyle name="20% - Accent5 10 6 2" xfId="22450" xr:uid="{D6EAFED2-2620-43A3-AB5A-83977F2E133A}"/>
    <cellStyle name="20% - Accent5 10 7" xfId="17523" xr:uid="{4BBA9E61-475E-4F9F-BA23-68DEC4E130ED}"/>
    <cellStyle name="20% - Accent5 10_Template A new" xfId="2796" xr:uid="{00000000-0005-0000-0000-0000590D0000}"/>
    <cellStyle name="20% - Accent5 11" xfId="2797" xr:uid="{8592E0A9-F911-45FC-A562-BAAD7BF607F4}"/>
    <cellStyle name="20% - Accent5 11 2" xfId="2798" xr:uid="{7A3E2D0B-45DB-4B68-8B81-608969A8965A}"/>
    <cellStyle name="20% - Accent5 11 2 2" xfId="2799" xr:uid="{37648DF4-1292-425B-84D7-0EA13AE95BFA}"/>
    <cellStyle name="20% - Accent5 11 2 2 2" xfId="17531" xr:uid="{74B8FC3A-C967-4BFD-A5F3-BE507309F053}"/>
    <cellStyle name="20% - Accent5 11 2 3" xfId="2800" xr:uid="{0AFBBD5D-93FF-4182-9BF2-BE421A3E0E91}"/>
    <cellStyle name="20% - Accent5 11 2 3 2" xfId="17532" xr:uid="{306A0E2B-C144-4284-9B3F-688458B3D2A5}"/>
    <cellStyle name="20% - Accent5 11 2 4" xfId="13724" xr:uid="{7B651B5D-353E-45DE-B60C-A65B7D682F06}"/>
    <cellStyle name="20% - Accent5 11 2 4 2" xfId="22451" xr:uid="{469A0AE0-D3A6-44E9-BD02-9A14CF972CB4}"/>
    <cellStyle name="20% - Accent5 11 2 5" xfId="13725" xr:uid="{2FF96FB5-5508-4ECF-9FF8-3AE0D9992A47}"/>
    <cellStyle name="20% - Accent5 11 2 5 2" xfId="22452" xr:uid="{1908EDC2-036B-45E1-83F2-A29F987855A1}"/>
    <cellStyle name="20% - Accent5 11 2 6" xfId="17530" xr:uid="{91D01609-2106-455A-8535-3ECB031A3457}"/>
    <cellStyle name="20% - Accent5 11 3" xfId="2801" xr:uid="{0186E92D-F271-4493-83CC-6DAAE2ADC83C}"/>
    <cellStyle name="20% - Accent5 11 3 2" xfId="17533" xr:uid="{9EC99812-DEE3-4E70-BC9B-23381F48E089}"/>
    <cellStyle name="20% - Accent5 11 4" xfId="2802" xr:uid="{47A056E1-FBB5-4519-A5F1-A382102B14F1}"/>
    <cellStyle name="20% - Accent5 11 4 2" xfId="17534" xr:uid="{9B508BDF-2C23-441A-9483-33A89BE0D44E}"/>
    <cellStyle name="20% - Accent5 11 5" xfId="13726" xr:uid="{90303336-C367-4960-AC91-AE404BBD1269}"/>
    <cellStyle name="20% - Accent5 11 5 2" xfId="22453" xr:uid="{9F174A6C-FCFB-4D86-A035-858882942953}"/>
    <cellStyle name="20% - Accent5 11 6" xfId="13727" xr:uid="{0F70ADF7-F09E-41E8-A4F3-7CCA2AAB754C}"/>
    <cellStyle name="20% - Accent5 11 6 2" xfId="22454" xr:uid="{6E8814AC-5E07-484E-B030-06C04355C540}"/>
    <cellStyle name="20% - Accent5 11 7" xfId="17529" xr:uid="{2B93FF90-A706-4F91-B178-824C6514F36C}"/>
    <cellStyle name="20% - Accent5 11_Template A new" xfId="2803" xr:uid="{00000000-0005-0000-0000-0000640D0000}"/>
    <cellStyle name="20% - Accent5 12" xfId="2804" xr:uid="{8D4C8979-8C5A-4703-9999-4A3A75B4827B}"/>
    <cellStyle name="20% - Accent5 12 2" xfId="2805" xr:uid="{4CA20EA0-D6CA-4B3F-B12E-0C6E3A68761C}"/>
    <cellStyle name="20% - Accent5 12 2 2" xfId="2806" xr:uid="{12B5BCCB-91C9-4366-B6A7-24774DF67D23}"/>
    <cellStyle name="20% - Accent5 12 2 2 2" xfId="17537" xr:uid="{B6EE7771-D81D-4A7B-B61B-542697603D86}"/>
    <cellStyle name="20% - Accent5 12 2 3" xfId="2807" xr:uid="{3B5DAA20-52A0-4264-B19B-6400CEFC4EAE}"/>
    <cellStyle name="20% - Accent5 12 2 3 2" xfId="17538" xr:uid="{B8E28019-863E-40AD-BAED-39BB69D68AFB}"/>
    <cellStyle name="20% - Accent5 12 2 4" xfId="13728" xr:uid="{64ABE8BB-6E07-4A91-A08C-49AC036D7998}"/>
    <cellStyle name="20% - Accent5 12 2 4 2" xfId="22455" xr:uid="{655423F3-F50F-425D-A373-8F7A7265E332}"/>
    <cellStyle name="20% - Accent5 12 2 5" xfId="13729" xr:uid="{08737675-651E-4275-832B-8D446BCCEDA6}"/>
    <cellStyle name="20% - Accent5 12 2 5 2" xfId="22456" xr:uid="{8285AC62-3DC6-4C30-B701-7B9E1CDEDC6D}"/>
    <cellStyle name="20% - Accent5 12 2 6" xfId="17536" xr:uid="{891E47DC-7380-4749-A6D8-CA68F80A0CD4}"/>
    <cellStyle name="20% - Accent5 12 3" xfId="2808" xr:uid="{9EB7B192-D3B6-437A-9832-DE6203F9EE6A}"/>
    <cellStyle name="20% - Accent5 12 3 2" xfId="17539" xr:uid="{A3344FB9-FE43-42E4-BB86-000ECAAAD823}"/>
    <cellStyle name="20% - Accent5 12 4" xfId="2809" xr:uid="{B1F0D768-04A5-4853-807F-DE770CF6CD97}"/>
    <cellStyle name="20% - Accent5 12 4 2" xfId="17540" xr:uid="{CD83849C-DFE2-44CB-AB34-645F8CA29E70}"/>
    <cellStyle name="20% - Accent5 12 5" xfId="13730" xr:uid="{0EBFD4A1-8F5F-4716-9541-76ADB164C977}"/>
    <cellStyle name="20% - Accent5 12 5 2" xfId="22457" xr:uid="{7F4AD6C2-E50F-445A-8987-8A43F58ADE4F}"/>
    <cellStyle name="20% - Accent5 12 6" xfId="13731" xr:uid="{4786456D-E623-454C-9448-5E929709118F}"/>
    <cellStyle name="20% - Accent5 12 6 2" xfId="22458" xr:uid="{E2D34DD2-2A10-4635-9830-19FCA257F320}"/>
    <cellStyle name="20% - Accent5 12 7" xfId="17535" xr:uid="{F51FF088-F4D7-4FC1-BDCE-510A76604F6A}"/>
    <cellStyle name="20% - Accent5 12_Template A new" xfId="2810" xr:uid="{00000000-0005-0000-0000-00006F0D0000}"/>
    <cellStyle name="20% - Accent5 13" xfId="2811" xr:uid="{CA40E0DA-E20C-4354-A33B-FD9BFA5DF40A}"/>
    <cellStyle name="20% - Accent5 13 2" xfId="2812" xr:uid="{3B9D1C8F-BFAB-4253-8A1F-63C81244F0F0}"/>
    <cellStyle name="20% - Accent5 13 2 2" xfId="2813" xr:uid="{2CEF76A3-2C28-4E4D-9062-88CFF8979C43}"/>
    <cellStyle name="20% - Accent5 13 2 2 2" xfId="17543" xr:uid="{A83CFAF5-94E1-4180-8CFD-B51B34913B69}"/>
    <cellStyle name="20% - Accent5 13 2 3" xfId="2814" xr:uid="{63A5CD78-B57E-4A75-8D30-C0861CF1C6D1}"/>
    <cellStyle name="20% - Accent5 13 2 3 2" xfId="17544" xr:uid="{0D731A0D-7203-44A4-9692-32DFBED4CD25}"/>
    <cellStyle name="20% - Accent5 13 2 4" xfId="13732" xr:uid="{C76DA851-9DDF-46A3-AC61-EEFCACBD418E}"/>
    <cellStyle name="20% - Accent5 13 2 4 2" xfId="22459" xr:uid="{B25C78C0-464A-4EF7-B8E5-D96AE3381A23}"/>
    <cellStyle name="20% - Accent5 13 2 5" xfId="13733" xr:uid="{B3A2E5C5-BA5F-4FD7-90C9-AD500A833082}"/>
    <cellStyle name="20% - Accent5 13 2 5 2" xfId="22460" xr:uid="{BF733676-845D-4C3B-B57E-8C71D9F211C0}"/>
    <cellStyle name="20% - Accent5 13 2 6" xfId="17542" xr:uid="{B27345FB-7204-47F2-ADD2-7FE21BF7F8B9}"/>
    <cellStyle name="20% - Accent5 13 3" xfId="2815" xr:uid="{6B141539-4F8C-432B-B462-A789262CD1A9}"/>
    <cellStyle name="20% - Accent5 13 3 2" xfId="17545" xr:uid="{8F082B11-1C92-4048-8324-3B60FAC19325}"/>
    <cellStyle name="20% - Accent5 13 4" xfId="2816" xr:uid="{2B883414-598B-49F0-A219-4809F850AB11}"/>
    <cellStyle name="20% - Accent5 13 4 2" xfId="17546" xr:uid="{35DE8859-7954-4722-BABE-9BD352780826}"/>
    <cellStyle name="20% - Accent5 13 5" xfId="13734" xr:uid="{B2E3F404-C8F6-4D5A-84DF-19539A2F83A5}"/>
    <cellStyle name="20% - Accent5 13 5 2" xfId="22461" xr:uid="{1E69E153-B98E-47CB-B5DC-216C13B4AE03}"/>
    <cellStyle name="20% - Accent5 13 6" xfId="13735" xr:uid="{8504A497-74FA-4F9B-9F0B-339BBBB67F75}"/>
    <cellStyle name="20% - Accent5 13 6 2" xfId="22462" xr:uid="{5DCA1C91-F528-4877-86BB-156E6209B780}"/>
    <cellStyle name="20% - Accent5 13 7" xfId="17541" xr:uid="{57C1ABC5-FC7E-4A1E-A042-F8E1AB7C8092}"/>
    <cellStyle name="20% - Accent5 13_Template A new" xfId="2817" xr:uid="{00000000-0005-0000-0000-00007A0D0000}"/>
    <cellStyle name="20% - Accent5 14" xfId="2818" xr:uid="{0F95F7BB-0056-4A15-9341-3FC3BF931652}"/>
    <cellStyle name="20% - Accent5 14 2" xfId="2819" xr:uid="{34B24010-23A5-4790-BFCF-77EBF8BD126F}"/>
    <cellStyle name="20% - Accent5 14 2 2" xfId="2820" xr:uid="{D4F96A88-6E5D-4B3E-922B-916112DB901E}"/>
    <cellStyle name="20% - Accent5 14 2 2 2" xfId="17549" xr:uid="{024F4810-0A39-4909-B2EA-2D1E78FDF8CE}"/>
    <cellStyle name="20% - Accent5 14 2 3" xfId="2821" xr:uid="{8FF8F849-309C-4C5D-9E5E-9BAAAF08BEE3}"/>
    <cellStyle name="20% - Accent5 14 2 3 2" xfId="17550" xr:uid="{227ABA8C-1563-4887-BC27-4A6F99C16F91}"/>
    <cellStyle name="20% - Accent5 14 2 4" xfId="13736" xr:uid="{40D8829C-0CE0-4CF8-A6AC-CF2D2680437B}"/>
    <cellStyle name="20% - Accent5 14 2 4 2" xfId="22463" xr:uid="{4B495BCD-F5B2-42EF-9F4C-E11C8258C2BD}"/>
    <cellStyle name="20% - Accent5 14 2 5" xfId="13737" xr:uid="{5FC1168D-25A9-4813-BD9E-E1D0E55D2487}"/>
    <cellStyle name="20% - Accent5 14 2 5 2" xfId="22464" xr:uid="{E570CEA7-1DE0-4CB8-9296-BD6B588C6130}"/>
    <cellStyle name="20% - Accent5 14 2 6" xfId="17548" xr:uid="{FC9DB86C-4835-4562-B5D7-E6FF2AAF8A63}"/>
    <cellStyle name="20% - Accent5 14 3" xfId="2822" xr:uid="{1F948158-08F7-4333-97DC-3E2518B6407E}"/>
    <cellStyle name="20% - Accent5 14 3 2" xfId="17551" xr:uid="{C10A581A-A563-439D-AC10-041D8814339B}"/>
    <cellStyle name="20% - Accent5 14 4" xfId="2823" xr:uid="{D2C74FCA-8F93-426A-BC77-106170B45220}"/>
    <cellStyle name="20% - Accent5 14 4 2" xfId="17552" xr:uid="{4A2CE1D4-0CA8-4994-8268-E9D8C64F23AF}"/>
    <cellStyle name="20% - Accent5 14 5" xfId="13738" xr:uid="{6EA0BE15-9685-4994-A31B-06EEAE5954EA}"/>
    <cellStyle name="20% - Accent5 14 5 2" xfId="22465" xr:uid="{9BEF71BD-4C42-41B4-ADB2-CC55A2697616}"/>
    <cellStyle name="20% - Accent5 14 6" xfId="13739" xr:uid="{2A84A3D6-3929-4563-880F-B37D92F9B099}"/>
    <cellStyle name="20% - Accent5 14 6 2" xfId="22466" xr:uid="{64A8698F-03B3-4448-9963-CAE7284CC052}"/>
    <cellStyle name="20% - Accent5 14 7" xfId="17547" xr:uid="{FC599187-1B71-43D1-B3A3-C72731190095}"/>
    <cellStyle name="20% - Accent5 14_Template A new" xfId="2824" xr:uid="{00000000-0005-0000-0000-0000850D0000}"/>
    <cellStyle name="20% - Accent5 15" xfId="2825" xr:uid="{E156E8E0-7946-477C-932E-2C04DC3D8AC4}"/>
    <cellStyle name="20% - Accent5 15 2" xfId="2826" xr:uid="{3705C19B-EDBD-4AB9-B40D-09DDA71EE275}"/>
    <cellStyle name="20% - Accent5 15 2 2" xfId="2827" xr:uid="{107BA3BE-13F1-4767-93B7-72DA9B83CA3C}"/>
    <cellStyle name="20% - Accent5 15 2 2 2" xfId="17555" xr:uid="{ABECA1DC-1BAA-4D9C-8439-35BD334C0C73}"/>
    <cellStyle name="20% - Accent5 15 2 3" xfId="2828" xr:uid="{6B3B4EC4-FF16-4C4D-81DC-68F10E81C5D2}"/>
    <cellStyle name="20% - Accent5 15 2 3 2" xfId="17556" xr:uid="{7653AAFD-CD50-4AB6-8316-598AABFF1613}"/>
    <cellStyle name="20% - Accent5 15 2 4" xfId="13740" xr:uid="{80EC13D9-53F5-423C-B85B-EDE2F2940622}"/>
    <cellStyle name="20% - Accent5 15 2 4 2" xfId="22467" xr:uid="{B15D675D-D86F-41AD-8516-3E31F7C0245D}"/>
    <cellStyle name="20% - Accent5 15 2 5" xfId="13741" xr:uid="{7F4BA002-683F-4099-8246-F3CE79D943D2}"/>
    <cellStyle name="20% - Accent5 15 2 5 2" xfId="22468" xr:uid="{F3432DFE-D772-409B-B095-CD15AA5F0BA8}"/>
    <cellStyle name="20% - Accent5 15 2 6" xfId="17554" xr:uid="{7AC02F7D-0D71-4F62-B150-C0269020FD26}"/>
    <cellStyle name="20% - Accent5 15 3" xfId="2829" xr:uid="{83697AE7-7B3E-48FE-BBA5-CAAB93563D42}"/>
    <cellStyle name="20% - Accent5 15 3 2" xfId="17557" xr:uid="{B5047900-6B11-435D-BA06-878932EBD963}"/>
    <cellStyle name="20% - Accent5 15 4" xfId="2830" xr:uid="{A7952950-B94F-4A13-9ADE-53FB518A4766}"/>
    <cellStyle name="20% - Accent5 15 4 2" xfId="17558" xr:uid="{29F083BE-795F-4DF1-A0E4-A274EEB9F7E0}"/>
    <cellStyle name="20% - Accent5 15 5" xfId="13742" xr:uid="{8B2BAEDE-ED64-416F-82BD-FA844F59FD10}"/>
    <cellStyle name="20% - Accent5 15 5 2" xfId="22469" xr:uid="{5FF20741-5095-470A-BAE6-FF023A52E338}"/>
    <cellStyle name="20% - Accent5 15 6" xfId="13743" xr:uid="{3E290F03-A333-44F9-A289-25F244E39918}"/>
    <cellStyle name="20% - Accent5 15 6 2" xfId="22470" xr:uid="{C64C14F2-B7AC-4152-B3B7-31883B0D8331}"/>
    <cellStyle name="20% - Accent5 15 7" xfId="17553" xr:uid="{BC37D262-A523-4AD1-9D19-4FAAB8EDA329}"/>
    <cellStyle name="20% - Accent5 15_Template A new" xfId="2831" xr:uid="{00000000-0005-0000-0000-0000900D0000}"/>
    <cellStyle name="20% - Accent5 16" xfId="2832" xr:uid="{C4AFB0E4-3FF5-4DDF-BEC9-E97292BA1740}"/>
    <cellStyle name="20% - Accent5 16 2" xfId="2833" xr:uid="{844421F5-938D-4761-BC9B-C68893ECBAA3}"/>
    <cellStyle name="20% - Accent5 16 2 2" xfId="2834" xr:uid="{9250FB04-2C1F-4B32-9EE5-0D3BBE921F1E}"/>
    <cellStyle name="20% - Accent5 16 2 2 2" xfId="17561" xr:uid="{CDF9250D-D7D7-45CA-AB8F-1FEA568ECBFA}"/>
    <cellStyle name="20% - Accent5 16 2 3" xfId="2835" xr:uid="{E7F9A99A-7A1A-44D3-9180-988370CECB6D}"/>
    <cellStyle name="20% - Accent5 16 2 3 2" xfId="17562" xr:uid="{DDB0BB39-02D5-4231-8E68-6AED8A19543D}"/>
    <cellStyle name="20% - Accent5 16 2 4" xfId="13744" xr:uid="{6B96F975-AFF4-4225-B4E4-FAB5DEFFAB64}"/>
    <cellStyle name="20% - Accent5 16 2 4 2" xfId="22471" xr:uid="{B3F01182-48F3-4E9A-8969-270A3F5FEFC9}"/>
    <cellStyle name="20% - Accent5 16 2 5" xfId="13745" xr:uid="{6B2F4493-182C-4922-ACF9-BD490D362E2F}"/>
    <cellStyle name="20% - Accent5 16 2 5 2" xfId="22472" xr:uid="{A7EAF5A1-B80C-41D9-8525-C42C17CE6E84}"/>
    <cellStyle name="20% - Accent5 16 2 6" xfId="17560" xr:uid="{0BCC90D6-4591-47EA-A088-49AC07FAE1A0}"/>
    <cellStyle name="20% - Accent5 16 3" xfId="2836" xr:uid="{F24E8A21-A025-4F6E-93D8-3988D3918CC1}"/>
    <cellStyle name="20% - Accent5 16 3 2" xfId="17563" xr:uid="{11B102CC-7077-4A90-81C1-20DF77829357}"/>
    <cellStyle name="20% - Accent5 16 4" xfId="2837" xr:uid="{DE06057F-1C18-4B7C-B4CC-BF152EFDBB4C}"/>
    <cellStyle name="20% - Accent5 16 4 2" xfId="17564" xr:uid="{237B9F23-7EF2-4CF4-B8C1-24E49D80DF6D}"/>
    <cellStyle name="20% - Accent5 16 5" xfId="13746" xr:uid="{AF58CCC2-CE64-4A1F-A992-67381EE3116A}"/>
    <cellStyle name="20% - Accent5 16 5 2" xfId="22473" xr:uid="{4CFD5760-2A9B-43C4-A6B8-A02D2DA3766D}"/>
    <cellStyle name="20% - Accent5 16 6" xfId="13747" xr:uid="{EDD6F4C2-0EC3-4FF2-8F49-00E367166F88}"/>
    <cellStyle name="20% - Accent5 16 6 2" xfId="22474" xr:uid="{B853EEDA-161A-45F5-8C4C-65A179CD846E}"/>
    <cellStyle name="20% - Accent5 16 7" xfId="17559" xr:uid="{363AF8EF-1CE8-4835-A2FA-E4F0D5B4E4B6}"/>
    <cellStyle name="20% - Accent5 16_Template A new" xfId="2838" xr:uid="{00000000-0005-0000-0000-00009B0D0000}"/>
    <cellStyle name="20% - Accent5 17" xfId="2839" xr:uid="{D934237F-FB05-45AB-A3B7-65142C75461E}"/>
    <cellStyle name="20% - Accent5 17 2" xfId="2840" xr:uid="{D9E98594-185D-4534-9D22-DAC28B072983}"/>
    <cellStyle name="20% - Accent5 17 2 2" xfId="17566" xr:uid="{D37E802C-51D7-46DD-BC30-80A89ECDDFFD}"/>
    <cellStyle name="20% - Accent5 17 3" xfId="2841" xr:uid="{6F72C971-35EA-4C0C-BAEA-EA377C2BFAA7}"/>
    <cellStyle name="20% - Accent5 17 3 2" xfId="17567" xr:uid="{829EE272-CD66-4505-BC3C-3C8425417045}"/>
    <cellStyle name="20% - Accent5 17 4" xfId="13748" xr:uid="{8A8DD450-8A5B-4F60-A2C7-D1931E11DC1C}"/>
    <cellStyle name="20% - Accent5 17 4 2" xfId="22475" xr:uid="{7ACFA220-BACD-4790-8E82-8DC8277DC0D8}"/>
    <cellStyle name="20% - Accent5 17 5" xfId="13749" xr:uid="{76F1FE37-5877-4488-87BB-0456754BF007}"/>
    <cellStyle name="20% - Accent5 17 5 2" xfId="22476" xr:uid="{97E8E771-F3F0-41CF-8175-7BAD0E678BE5}"/>
    <cellStyle name="20% - Accent5 17 6" xfId="17565" xr:uid="{317AC44D-BBE4-453E-8CE7-8F7C93D71C65}"/>
    <cellStyle name="20% - Accent5 18" xfId="2842" xr:uid="{00000000-0005-0000-0000-0000A10D0000}"/>
    <cellStyle name="20% - Accent5 18 2" xfId="13750" xr:uid="{C558A14A-1D7F-4AAC-8E3E-D0DCD2540CA0}"/>
    <cellStyle name="20% - Accent5 18 2 2" xfId="22477" xr:uid="{DE141997-3E9F-4C52-AB59-E3E34DD01167}"/>
    <cellStyle name="20% - Accent5 19" xfId="2843" xr:uid="{00000000-0005-0000-0000-0000A30D0000}"/>
    <cellStyle name="20% - Accent5 2" xfId="2844" xr:uid="{00000000-0005-0000-0000-0000A40D0000}"/>
    <cellStyle name="20% - Accent5 2 10" xfId="2845" xr:uid="{D3488615-A33E-428A-A6BF-DB8903E98AD3}"/>
    <cellStyle name="20% - Accent5 2 10 2" xfId="2846" xr:uid="{8750B329-8A0A-48F1-8ECB-A3168C907D36}"/>
    <cellStyle name="20% - Accent5 2 10 2 2" xfId="2847" xr:uid="{BBEC5A6C-EAC3-4199-808D-2E664F87E21A}"/>
    <cellStyle name="20% - Accent5 2 10 2 2 2" xfId="17570" xr:uid="{89A5AC0B-F0B6-4ED5-9A15-DF5A3099637E}"/>
    <cellStyle name="20% - Accent5 2 10 2 3" xfId="2848" xr:uid="{BBA46DC0-83B9-417F-B083-EDC7D1728A47}"/>
    <cellStyle name="20% - Accent5 2 10 2 3 2" xfId="17571" xr:uid="{FA8EC6FE-E90A-4F29-9948-AE04F7ECAABC}"/>
    <cellStyle name="20% - Accent5 2 10 2 4" xfId="13751" xr:uid="{A86DF432-6701-437E-9EB0-3429798CFBD4}"/>
    <cellStyle name="20% - Accent5 2 10 2 4 2" xfId="22478" xr:uid="{91A6678E-8B3D-4BD5-80F8-75A7AD1AD7F9}"/>
    <cellStyle name="20% - Accent5 2 10 2 5" xfId="13752" xr:uid="{10B73C58-6DAE-496E-A6A2-4573A5D04DF5}"/>
    <cellStyle name="20% - Accent5 2 10 2 5 2" xfId="22479" xr:uid="{D3CF318D-2494-4336-B439-98E7AD9B6AC3}"/>
    <cellStyle name="20% - Accent5 2 10 2 6" xfId="17569" xr:uid="{11682393-A29D-476A-8FF9-64C4FA9174BC}"/>
    <cellStyle name="20% - Accent5 2 10 3" xfId="2849" xr:uid="{C369C8B0-C115-40C0-8997-C892D262B388}"/>
    <cellStyle name="20% - Accent5 2 10 3 2" xfId="17572" xr:uid="{3287B106-E7C0-4742-ACD8-67E162232F6B}"/>
    <cellStyle name="20% - Accent5 2 10 4" xfId="2850" xr:uid="{8CFF5AC8-1E84-4D55-A2F2-DE0E51D4697E}"/>
    <cellStyle name="20% - Accent5 2 10 4 2" xfId="17573" xr:uid="{A2E393A3-30AB-4D3C-9429-3493EB312546}"/>
    <cellStyle name="20% - Accent5 2 10 5" xfId="13753" xr:uid="{559E4FA9-FC75-44F6-A790-161A9067D9C3}"/>
    <cellStyle name="20% - Accent5 2 10 5 2" xfId="22480" xr:uid="{9AC5FB05-6FFE-4038-9C72-E04DFAD9FB1C}"/>
    <cellStyle name="20% - Accent5 2 10 6" xfId="13754" xr:uid="{A3FC7FA2-B55D-4761-A75D-54C75B896F72}"/>
    <cellStyle name="20% - Accent5 2 10 6 2" xfId="22481" xr:uid="{5B81CB67-01E8-4BF5-B3CB-1E6F0E9AEE8E}"/>
    <cellStyle name="20% - Accent5 2 10 7" xfId="17568" xr:uid="{068EA1BC-B77F-4BB9-8A76-4B0A7774BC05}"/>
    <cellStyle name="20% - Accent5 2 10_Template A new" xfId="2851" xr:uid="{00000000-0005-0000-0000-0000AF0D0000}"/>
    <cellStyle name="20% - Accent5 2 11" xfId="2852" xr:uid="{1BFE7B56-8836-450D-9465-6BAA0614A81F}"/>
    <cellStyle name="20% - Accent5 2 11 2" xfId="2853" xr:uid="{35078FE7-FAE8-466C-A458-94BBAD19BE9C}"/>
    <cellStyle name="20% - Accent5 2 11 2 2" xfId="2854" xr:uid="{F34D8930-FAD8-4817-9403-EC151D2E45B4}"/>
    <cellStyle name="20% - Accent5 2 11 2 2 2" xfId="17576" xr:uid="{EB4ACECB-E796-4AA8-BA27-1C324C7F77F1}"/>
    <cellStyle name="20% - Accent5 2 11 2 3" xfId="2855" xr:uid="{98B529E8-291C-436F-8AAA-A59E9A73AA43}"/>
    <cellStyle name="20% - Accent5 2 11 2 3 2" xfId="17577" xr:uid="{EAC9E6A2-0503-4C1B-8D1F-049868123B4E}"/>
    <cellStyle name="20% - Accent5 2 11 2 4" xfId="13755" xr:uid="{B11DF5A5-F0B6-4A0A-8511-1F37A07A0BBA}"/>
    <cellStyle name="20% - Accent5 2 11 2 4 2" xfId="22482" xr:uid="{4EFE632E-EB72-4990-B29D-513095A1C487}"/>
    <cellStyle name="20% - Accent5 2 11 2 5" xfId="13756" xr:uid="{9DD1B157-ACE6-4F09-96F6-71B6C5493469}"/>
    <cellStyle name="20% - Accent5 2 11 2 5 2" xfId="22483" xr:uid="{FBC1518C-38E9-4B81-82CA-CB0ACDD48D1C}"/>
    <cellStyle name="20% - Accent5 2 11 2 6" xfId="17575" xr:uid="{DBEBDA5B-7E9C-420F-8454-C8F228DE69BD}"/>
    <cellStyle name="20% - Accent5 2 11 3" xfId="2856" xr:uid="{DEBA8D47-6F4C-4575-9203-0EA342EAA8D2}"/>
    <cellStyle name="20% - Accent5 2 11 3 2" xfId="17578" xr:uid="{6E0E7431-2772-4475-BF57-05AD785CDDC8}"/>
    <cellStyle name="20% - Accent5 2 11 4" xfId="2857" xr:uid="{F7F60EA6-674C-424D-934B-86B5EB578826}"/>
    <cellStyle name="20% - Accent5 2 11 4 2" xfId="17579" xr:uid="{3FEADCA3-1DAE-4732-BE89-66F284BC5F82}"/>
    <cellStyle name="20% - Accent5 2 11 5" xfId="13757" xr:uid="{6BBE1917-F8C4-40BE-B908-4044C3248C26}"/>
    <cellStyle name="20% - Accent5 2 11 5 2" xfId="22484" xr:uid="{B00C0A6F-8AE8-4FC2-A2FA-01603179D1D3}"/>
    <cellStyle name="20% - Accent5 2 11 6" xfId="13758" xr:uid="{E23A23D8-5583-4F01-B3D7-9081B81660BB}"/>
    <cellStyle name="20% - Accent5 2 11 6 2" xfId="22485" xr:uid="{5F591C98-57BC-4B97-AE6E-EE36A107A686}"/>
    <cellStyle name="20% - Accent5 2 11 7" xfId="17574" xr:uid="{8D38C2AA-7F06-4AB7-9B0A-171813605EFE}"/>
    <cellStyle name="20% - Accent5 2 12" xfId="2858" xr:uid="{70DDFFF4-EE08-4BC9-B9C5-D0B1F53E5D87}"/>
    <cellStyle name="20% - Accent5 2 12 2" xfId="2859" xr:uid="{9ADF11CA-D154-4417-A8CC-3E9C550CAC12}"/>
    <cellStyle name="20% - Accent5 2 12 2 2" xfId="2860" xr:uid="{3AE2673D-4EB7-4472-BA6C-0C44E2CB862B}"/>
    <cellStyle name="20% - Accent5 2 12 2 2 2" xfId="17582" xr:uid="{128A680A-7D22-4565-B5C6-4EC609EBB5EE}"/>
    <cellStyle name="20% - Accent5 2 12 2 3" xfId="2861" xr:uid="{7A930972-7FC5-40E3-9C90-8E43045ED112}"/>
    <cellStyle name="20% - Accent5 2 12 2 3 2" xfId="17583" xr:uid="{3CB64DB4-A521-4420-A363-E884CCEB915A}"/>
    <cellStyle name="20% - Accent5 2 12 2 4" xfId="13759" xr:uid="{6BBBE087-90FB-4DDB-8581-446AA8676361}"/>
    <cellStyle name="20% - Accent5 2 12 2 4 2" xfId="22486" xr:uid="{C73367FB-9560-409A-A7CA-4DBB146641D2}"/>
    <cellStyle name="20% - Accent5 2 12 2 5" xfId="13760" xr:uid="{455E60EF-3F4F-49C7-A488-D68293251F5C}"/>
    <cellStyle name="20% - Accent5 2 12 2 5 2" xfId="22487" xr:uid="{5AEBF3F2-F2D8-4E59-BEFA-EED54081EA07}"/>
    <cellStyle name="20% - Accent5 2 12 2 6" xfId="17581" xr:uid="{BF22048D-064D-4B88-B626-1FA8D70C8EEB}"/>
    <cellStyle name="20% - Accent5 2 12 3" xfId="2862" xr:uid="{51D5D39C-119A-4E24-9F54-44CA5D2992D2}"/>
    <cellStyle name="20% - Accent5 2 12 3 2" xfId="17584" xr:uid="{DF31BA37-0B10-4793-89F5-F09DC1CA5A3F}"/>
    <cellStyle name="20% - Accent5 2 12 4" xfId="2863" xr:uid="{BDE70600-56C9-4309-89BC-941C72E18D44}"/>
    <cellStyle name="20% - Accent5 2 12 4 2" xfId="17585" xr:uid="{877E804E-2E07-4144-8396-03A9AD777E49}"/>
    <cellStyle name="20% - Accent5 2 12 5" xfId="13761" xr:uid="{D660434B-2425-4E83-849E-87076271F198}"/>
    <cellStyle name="20% - Accent5 2 12 5 2" xfId="22488" xr:uid="{4B8016C6-8AFF-44AE-AE58-124CF762596F}"/>
    <cellStyle name="20% - Accent5 2 12 6" xfId="13762" xr:uid="{93657838-DCD6-4AF0-8CE3-EA6699508406}"/>
    <cellStyle name="20% - Accent5 2 12 6 2" xfId="22489" xr:uid="{7C77E726-D4EF-4064-857E-342E665CA1CD}"/>
    <cellStyle name="20% - Accent5 2 12 7" xfId="17580" xr:uid="{27B00C8C-635D-4CE4-8016-0A12BD9ED5F7}"/>
    <cellStyle name="20% - Accent5 2 13" xfId="2864" xr:uid="{D2C365EB-B87F-48D6-83B4-1278FF754587}"/>
    <cellStyle name="20% - Accent5 2 13 2" xfId="2865" xr:uid="{C52A9CEA-E4A2-4FBD-A759-2E155EF4A7A3}"/>
    <cellStyle name="20% - Accent5 2 13 2 2" xfId="2866" xr:uid="{A1B24D14-00D0-4C5D-A481-2630BD02CE3E}"/>
    <cellStyle name="20% - Accent5 2 13 2 2 2" xfId="17588" xr:uid="{4D8106E9-1FA8-4C85-AFDE-A3E3ABCFF503}"/>
    <cellStyle name="20% - Accent5 2 13 2 3" xfId="2867" xr:uid="{E280C968-F947-4710-8648-75D16068B4F6}"/>
    <cellStyle name="20% - Accent5 2 13 2 3 2" xfId="17589" xr:uid="{B81A3882-3F63-457E-A9DD-7BA253519282}"/>
    <cellStyle name="20% - Accent5 2 13 2 4" xfId="13763" xr:uid="{C0FEB98F-2E98-48ED-8BD5-308C0F2249A1}"/>
    <cellStyle name="20% - Accent5 2 13 2 4 2" xfId="22490" xr:uid="{0C8352C9-A7E1-4931-BCFC-383DE37DA171}"/>
    <cellStyle name="20% - Accent5 2 13 2 5" xfId="13764" xr:uid="{985118CD-AEA3-4C56-BF63-B0D30C97CE44}"/>
    <cellStyle name="20% - Accent5 2 13 2 5 2" xfId="22491" xr:uid="{CF7F4FBA-45CA-485B-8B68-819C122E1559}"/>
    <cellStyle name="20% - Accent5 2 13 2 6" xfId="17587" xr:uid="{37AE9EB6-EE8B-4B3C-BDE7-3C48EE3B054B}"/>
    <cellStyle name="20% - Accent5 2 13 3" xfId="2868" xr:uid="{DDF7B66E-97F3-409C-99E1-CFE67A0C328E}"/>
    <cellStyle name="20% - Accent5 2 13 3 2" xfId="17590" xr:uid="{B40FCDF7-974B-4F30-AAED-D80F6D7FBC08}"/>
    <cellStyle name="20% - Accent5 2 13 4" xfId="2869" xr:uid="{326CB498-3F41-4952-93C9-2D56DF04DE15}"/>
    <cellStyle name="20% - Accent5 2 13 4 2" xfId="17591" xr:uid="{23B383F5-D5B1-4B22-8E25-0B83C2EDA36A}"/>
    <cellStyle name="20% - Accent5 2 13 5" xfId="13765" xr:uid="{A6E80BD4-0B18-4AB3-B272-FEA36FADBB9B}"/>
    <cellStyle name="20% - Accent5 2 13 5 2" xfId="22492" xr:uid="{5BE69746-D0F3-4852-9999-FA04F76C0FF1}"/>
    <cellStyle name="20% - Accent5 2 13 6" xfId="13766" xr:uid="{02387AD2-3849-4318-B3B8-8CBF6C21F352}"/>
    <cellStyle name="20% - Accent5 2 13 6 2" xfId="22493" xr:uid="{D969E5F0-D9F9-4717-B585-0145FF822AD8}"/>
    <cellStyle name="20% - Accent5 2 13 7" xfId="17586" xr:uid="{254A3402-8531-4E49-B0BB-598FFB969EB4}"/>
    <cellStyle name="20% - Accent5 2 14" xfId="2870" xr:uid="{4C0BBE6B-40FB-440C-B5BE-F34DFC46DD2B}"/>
    <cellStyle name="20% - Accent5 2 14 2" xfId="2871" xr:uid="{5733A5D4-5B1A-4A17-960C-7D2C91B8966E}"/>
    <cellStyle name="20% - Accent5 2 14 2 2" xfId="2872" xr:uid="{F44C31D1-D11E-46B4-BE50-06B0EA1C16BF}"/>
    <cellStyle name="20% - Accent5 2 14 2 2 2" xfId="17594" xr:uid="{7E9934FE-0B34-479A-B884-901529FB4732}"/>
    <cellStyle name="20% - Accent5 2 14 2 3" xfId="2873" xr:uid="{58DF2AAA-F9E0-4AC8-8CA0-76C82B019740}"/>
    <cellStyle name="20% - Accent5 2 14 2 3 2" xfId="17595" xr:uid="{01AAC9C1-8A86-4A73-828F-B21743870772}"/>
    <cellStyle name="20% - Accent5 2 14 2 4" xfId="13767" xr:uid="{2BD70003-CC03-4438-BC36-7EE045DA59FF}"/>
    <cellStyle name="20% - Accent5 2 14 2 4 2" xfId="22494" xr:uid="{AE4B494A-1B91-4A1B-938B-FCF3D776570D}"/>
    <cellStyle name="20% - Accent5 2 14 2 5" xfId="13768" xr:uid="{C30A0AD6-CCAC-4E90-B879-CEBF81AFEEC8}"/>
    <cellStyle name="20% - Accent5 2 14 2 5 2" xfId="22495" xr:uid="{2386E5A8-AC9F-4B9C-89AC-7994284678A4}"/>
    <cellStyle name="20% - Accent5 2 14 2 6" xfId="17593" xr:uid="{C4B1BD58-6460-42A8-85BB-7901EE7F8FD8}"/>
    <cellStyle name="20% - Accent5 2 14 3" xfId="2874" xr:uid="{41A4AE35-3F9E-4416-A0CD-85742508805A}"/>
    <cellStyle name="20% - Accent5 2 14 3 2" xfId="17596" xr:uid="{8A7A3BF2-72FF-4904-A8B6-224434225EEA}"/>
    <cellStyle name="20% - Accent5 2 14 4" xfId="2875" xr:uid="{58353DC4-702B-4D2F-BBD2-E0DF27B995F7}"/>
    <cellStyle name="20% - Accent5 2 14 4 2" xfId="17597" xr:uid="{80A9F7BF-97DF-451C-BA72-AE616CB5ACDA}"/>
    <cellStyle name="20% - Accent5 2 14 5" xfId="13769" xr:uid="{FF443588-F80C-41ED-8569-EB4C021330A3}"/>
    <cellStyle name="20% - Accent5 2 14 5 2" xfId="22496" xr:uid="{152BD1BB-3870-4CF4-8C79-546637ADFBDF}"/>
    <cellStyle name="20% - Accent5 2 14 6" xfId="13770" xr:uid="{EDD7C425-3621-43DA-9051-50AF78EE026E}"/>
    <cellStyle name="20% - Accent5 2 14 6 2" xfId="22497" xr:uid="{AFFFE630-B599-4BAD-899C-57E1003821BD}"/>
    <cellStyle name="20% - Accent5 2 14 7" xfId="17592" xr:uid="{57034057-5ABC-46DE-AAF7-00F168743CAF}"/>
    <cellStyle name="20% - Accent5 2 15" xfId="2876" xr:uid="{94213842-DB43-46F5-8F3B-580FA959A0C3}"/>
    <cellStyle name="20% - Accent5 2 15 2" xfId="2877" xr:uid="{4DDB83A6-5C29-43C8-803B-74389DC13110}"/>
    <cellStyle name="20% - Accent5 2 15 2 2" xfId="17599" xr:uid="{21052AA6-B92E-440C-90D0-594C92FAED17}"/>
    <cellStyle name="20% - Accent5 2 15 3" xfId="2878" xr:uid="{FEFE83A3-31D3-4F15-8C18-2892924D6A68}"/>
    <cellStyle name="20% - Accent5 2 15 3 2" xfId="17600" xr:uid="{CFDC4790-E8FC-4B52-935A-2B35952B00ED}"/>
    <cellStyle name="20% - Accent5 2 15 4" xfId="13771" xr:uid="{EC8AE1CB-80AF-450E-ACAF-4D35B6986029}"/>
    <cellStyle name="20% - Accent5 2 15 4 2" xfId="22498" xr:uid="{0C353F46-607B-4E57-BCD8-27FCC8925680}"/>
    <cellStyle name="20% - Accent5 2 15 5" xfId="13772" xr:uid="{B2D3E7AF-1024-4925-8CDA-CEB22FEDA226}"/>
    <cellStyle name="20% - Accent5 2 15 5 2" xfId="22499" xr:uid="{5B860206-BA96-45DC-9A4F-23E687F2D9A1}"/>
    <cellStyle name="20% - Accent5 2 15 6" xfId="17598" xr:uid="{5D940525-2563-49CA-BBE8-A2E2EB214DB0}"/>
    <cellStyle name="20% - Accent5 2 16" xfId="2879" xr:uid="{8E680EC7-2DAC-439C-887B-3601D20E5E5F}"/>
    <cellStyle name="20% - Accent5 2 16 2" xfId="17601" xr:uid="{2B75FB60-2E76-4173-A327-6C809D137A1C}"/>
    <cellStyle name="20% - Accent5 2 17" xfId="2880" xr:uid="{FF0DBC40-AA6C-482C-A1AA-947610CAA46B}"/>
    <cellStyle name="20% - Accent5 2 17 2" xfId="17602" xr:uid="{34225225-009F-44D0-A893-2F204A528454}"/>
    <cellStyle name="20% - Accent5 2 18" xfId="2881" xr:uid="{25FEC731-572E-4571-8D02-04D8A6831C14}"/>
    <cellStyle name="20% - Accent5 2 18 2" xfId="17603" xr:uid="{63079CDA-2F6F-474E-8EA9-D2766412E134}"/>
    <cellStyle name="20% - Accent5 2 19" xfId="13773" xr:uid="{53186A52-AE7F-4B7E-A067-B37638D86D40}"/>
    <cellStyle name="20% - Accent5 2 19 2" xfId="22500" xr:uid="{88C45C38-53E8-4DF2-8672-4D7CCED27BBD}"/>
    <cellStyle name="20% - Accent5 2 2" xfId="2882" xr:uid="{00000000-0005-0000-0000-0000E10D0000}"/>
    <cellStyle name="20% - Accent5 2 2 2" xfId="2883" xr:uid="{A3853C3C-E077-47D1-80BC-7F52BD7CB174}"/>
    <cellStyle name="20% - Accent5 2 2 2 2" xfId="2884" xr:uid="{797BA5BB-EE68-45BB-86FA-98A9F916DC11}"/>
    <cellStyle name="20% - Accent5 2 2 2 2 2" xfId="17605" xr:uid="{586B49AD-E90D-4325-92AE-D73B8C341AEF}"/>
    <cellStyle name="20% - Accent5 2 2 2 3" xfId="2885" xr:uid="{00F011D6-D143-4AD8-A86E-9B26BD0D7C40}"/>
    <cellStyle name="20% - Accent5 2 2 2 3 2" xfId="17606" xr:uid="{4BD695F1-894F-435B-8053-7EE7BE905B03}"/>
    <cellStyle name="20% - Accent5 2 2 2 4" xfId="13774" xr:uid="{65AD5EB2-2F61-4F59-8865-C0AF7B347FCB}"/>
    <cellStyle name="20% - Accent5 2 2 2 4 2" xfId="22501" xr:uid="{0A6A2208-5C09-4C1B-8121-593BE254DCCF}"/>
    <cellStyle name="20% - Accent5 2 2 2 5" xfId="13775" xr:uid="{5AFF3BC0-CBA7-4DA1-A13D-D516824B9C3D}"/>
    <cellStyle name="20% - Accent5 2 2 2 5 2" xfId="22502" xr:uid="{0FEF88F8-21C5-4CD9-9BC5-F4F2549993C2}"/>
    <cellStyle name="20% - Accent5 2 2 2 6" xfId="17604" xr:uid="{2E9F3C3F-1ABE-4CC3-91C3-315CE69876EA}"/>
    <cellStyle name="20% - Accent5 2 2 3" xfId="2886" xr:uid="{4D42021D-A99F-49AB-91F3-1EF6720D33E1}"/>
    <cellStyle name="20% - Accent5 2 2 3 2" xfId="17607" xr:uid="{0CA6BA8F-CE30-4276-9182-45A4A6780C64}"/>
    <cellStyle name="20% - Accent5 2 2 4" xfId="2887" xr:uid="{31603059-9B24-444E-9F2A-23495A0D30D4}"/>
    <cellStyle name="20% - Accent5 2 2 4 2" xfId="17608" xr:uid="{C52167B3-35C3-4C1B-BFF5-DE1246AE9570}"/>
    <cellStyle name="20% - Accent5 2 2 5" xfId="2888" xr:uid="{17AF36A7-1B49-4AA2-AD29-6A89E5A25165}"/>
    <cellStyle name="20% - Accent5 2 2 5 2" xfId="17609" xr:uid="{B2A7CA59-6BFE-4FF0-A708-E55DEFDB6474}"/>
    <cellStyle name="20% - Accent5 2 2 6" xfId="13776" xr:uid="{6956AF29-7215-4D3E-A66C-9A9CB31521C9}"/>
    <cellStyle name="20% - Accent5 2 2 6 2" xfId="22503" xr:uid="{E5EF4E84-C77C-4314-BBD5-10B65834057F}"/>
    <cellStyle name="20% - Accent5 2 2_Template A new" xfId="2889" xr:uid="{00000000-0005-0000-0000-0000EB0D0000}"/>
    <cellStyle name="20% - Accent5 2 3" xfId="2890" xr:uid="{00000000-0005-0000-0000-0000EC0D0000}"/>
    <cellStyle name="20% - Accent5 2 3 2" xfId="2891" xr:uid="{156255F2-9525-4DC7-A91B-769249CEBC85}"/>
    <cellStyle name="20% - Accent5 2 3 2 2" xfId="2892" xr:uid="{5EC8F3D9-B8D0-4C5C-AEE3-891BD19603E0}"/>
    <cellStyle name="20% - Accent5 2 3 2 2 2" xfId="17612" xr:uid="{3134E641-319B-4E23-9462-2B123CE29F88}"/>
    <cellStyle name="20% - Accent5 2 3 2 3" xfId="2893" xr:uid="{A5EBDBD2-81AF-4652-803F-BADE9CE9816D}"/>
    <cellStyle name="20% - Accent5 2 3 2 3 2" xfId="17613" xr:uid="{759FBC65-66B2-4A63-9301-53E72EEC983E}"/>
    <cellStyle name="20% - Accent5 2 3 2 4" xfId="13777" xr:uid="{E3D38D60-A0BA-4F79-BBA2-2B3CA2A6F9ED}"/>
    <cellStyle name="20% - Accent5 2 3 2 4 2" xfId="22504" xr:uid="{6D5EC927-90BF-4D91-BBF9-1FB3C9E48EA6}"/>
    <cellStyle name="20% - Accent5 2 3 2 5" xfId="13778" xr:uid="{167ECF08-81B4-4242-9FB0-9C919C34DDF9}"/>
    <cellStyle name="20% - Accent5 2 3 2 5 2" xfId="22505" xr:uid="{CA8D6064-3980-463A-82F4-8B9B3FC5DC6B}"/>
    <cellStyle name="20% - Accent5 2 3 2 6" xfId="17611" xr:uid="{23177A8E-03CF-441E-BFD0-45314A793B3D}"/>
    <cellStyle name="20% - Accent5 2 3 3" xfId="2894" xr:uid="{9638C686-98D9-4C53-AF4C-FCAE0F886504}"/>
    <cellStyle name="20% - Accent5 2 3 3 2" xfId="17614" xr:uid="{026E77F5-B7D3-4321-BB8E-6B007F25FD4D}"/>
    <cellStyle name="20% - Accent5 2 3 4" xfId="2895" xr:uid="{20AFA359-939D-4095-9B9A-DAEFF64A075F}"/>
    <cellStyle name="20% - Accent5 2 3 4 2" xfId="17615" xr:uid="{CF71A6E7-6FA8-4AAB-B5EC-3509908EC3BA}"/>
    <cellStyle name="20% - Accent5 2 3 5" xfId="2896" xr:uid="{DCF7E52B-A375-497C-A1D2-77C9B1210CDE}"/>
    <cellStyle name="20% - Accent5 2 3 5 2" xfId="17616" xr:uid="{08235C4F-21ED-4942-BFB4-45A637298DCA}"/>
    <cellStyle name="20% - Accent5 2 3 6" xfId="13779" xr:uid="{66137F82-1B4A-43F4-BB59-B36A1E287FC1}"/>
    <cellStyle name="20% - Accent5 2 3 6 2" xfId="22506" xr:uid="{290443CC-AD1A-43F5-9938-6CAA89868C7C}"/>
    <cellStyle name="20% - Accent5 2 3_Template A new" xfId="2897" xr:uid="{00000000-0005-0000-0000-0000F60D0000}"/>
    <cellStyle name="20% - Accent5 2 4" xfId="2898" xr:uid="{00000000-0005-0000-0000-0000F70D0000}"/>
    <cellStyle name="20% - Accent5 2 4 2" xfId="2899" xr:uid="{881F9720-2FA7-4F8A-92A1-895ECED45F1F}"/>
    <cellStyle name="20% - Accent5 2 4 2 2" xfId="2900" xr:uid="{E019B4F6-4D07-4B0E-AC56-98351CA4E256}"/>
    <cellStyle name="20% - Accent5 2 4 2 2 2" xfId="17618" xr:uid="{99914884-C0F0-44F4-9BFB-A9DA046D004A}"/>
    <cellStyle name="20% - Accent5 2 4 2 3" xfId="2901" xr:uid="{4CCEFD86-7530-4F86-B6C8-C46C9865AD81}"/>
    <cellStyle name="20% - Accent5 2 4 2 3 2" xfId="17619" xr:uid="{8E7F656D-4CD3-4FE0-9714-135A3E3C046B}"/>
    <cellStyle name="20% - Accent5 2 4 2 4" xfId="13780" xr:uid="{1F62A412-040D-4E10-AAFA-81A098BFA399}"/>
    <cellStyle name="20% - Accent5 2 4 2 4 2" xfId="22507" xr:uid="{79E88031-F90F-4B3E-A0C8-E15ECD780CA5}"/>
    <cellStyle name="20% - Accent5 2 4 2 5" xfId="13781" xr:uid="{380BB02F-F6BA-4DC9-ABE5-C9047AFB0521}"/>
    <cellStyle name="20% - Accent5 2 4 2 5 2" xfId="22508" xr:uid="{6AC81781-C38A-4A04-8578-BFA2562CCED6}"/>
    <cellStyle name="20% - Accent5 2 4 2 6" xfId="17617" xr:uid="{A100E6BD-CAF5-4329-B646-20329AD4A082}"/>
    <cellStyle name="20% - Accent5 2 4 3" xfId="2902" xr:uid="{503540FD-FB8E-4910-935F-695675D4202F}"/>
    <cellStyle name="20% - Accent5 2 4 3 2" xfId="17620" xr:uid="{ADCC1A5F-C1AD-4CDB-93CE-BE04CBE81AAD}"/>
    <cellStyle name="20% - Accent5 2 4 4" xfId="2903" xr:uid="{256D7155-5725-4BB5-8F72-46D21BD36198}"/>
    <cellStyle name="20% - Accent5 2 4 4 2" xfId="17621" xr:uid="{D0A1C0C8-5C82-4D82-86B3-A1AD00708461}"/>
    <cellStyle name="20% - Accent5 2 4 5" xfId="2904" xr:uid="{7CBE5235-BA44-42D7-8A84-4E354B230CE3}"/>
    <cellStyle name="20% - Accent5 2 4 5 2" xfId="17622" xr:uid="{8085CE33-2E52-41C6-8AE2-1BE15156AA9A}"/>
    <cellStyle name="20% - Accent5 2 4 6" xfId="13782" xr:uid="{DE382421-422F-46B1-90DD-EF14B88E4839}"/>
    <cellStyle name="20% - Accent5 2 4 6 2" xfId="22509" xr:uid="{F8067FA7-3D31-4935-A75C-6BD3DF537C6C}"/>
    <cellStyle name="20% - Accent5 2 4_Template A new" xfId="2905" xr:uid="{00000000-0005-0000-0000-0000010E0000}"/>
    <cellStyle name="20% - Accent5 2 5" xfId="2906" xr:uid="{00000000-0005-0000-0000-0000020E0000}"/>
    <cellStyle name="20% - Accent5 2 5 2" xfId="2907" xr:uid="{0D48DD52-47A3-424C-A891-621D00046354}"/>
    <cellStyle name="20% - Accent5 2 5 2 2" xfId="2908" xr:uid="{379842D7-8EB3-4EF6-94EA-DC5F197CBCF2}"/>
    <cellStyle name="20% - Accent5 2 5 2 2 2" xfId="17624" xr:uid="{5B21436B-4041-494D-8D90-2E6E2E603AE8}"/>
    <cellStyle name="20% - Accent5 2 5 2 3" xfId="2909" xr:uid="{4EFEA5C2-0D5A-42C4-A89B-874D741F7E4F}"/>
    <cellStyle name="20% - Accent5 2 5 2 3 2" xfId="17625" xr:uid="{9061BFA4-7881-4B95-9658-E5D8446FFD31}"/>
    <cellStyle name="20% - Accent5 2 5 2 4" xfId="13783" xr:uid="{819511AB-8915-4354-999B-CF419789DB8D}"/>
    <cellStyle name="20% - Accent5 2 5 2 4 2" xfId="22510" xr:uid="{CECC01E6-F444-4EDE-BAE8-7F33D4732E1E}"/>
    <cellStyle name="20% - Accent5 2 5 2 5" xfId="13784" xr:uid="{EDE418B8-3E8E-4B45-BA37-03F633F0EDC9}"/>
    <cellStyle name="20% - Accent5 2 5 2 5 2" xfId="22511" xr:uid="{6155E579-755A-48C6-A43D-2CFB9A4A03B9}"/>
    <cellStyle name="20% - Accent5 2 5 2 6" xfId="17623" xr:uid="{72D53051-DA4F-4084-8E4D-331D2DDD57CE}"/>
    <cellStyle name="20% - Accent5 2 5 3" xfId="2910" xr:uid="{FDFEBEE6-3B5A-4FB0-B5B0-DFE0ECDF733E}"/>
    <cellStyle name="20% - Accent5 2 5 3 2" xfId="17626" xr:uid="{B6FA808F-F6AF-4AD9-B9E3-0A9A43B36183}"/>
    <cellStyle name="20% - Accent5 2 5 4" xfId="2911" xr:uid="{0231949A-D69B-4B17-A358-AED25176DB60}"/>
    <cellStyle name="20% - Accent5 2 5 4 2" xfId="17627" xr:uid="{8E687B50-ED7D-4FE1-8FFE-1EDF63DB5373}"/>
    <cellStyle name="20% - Accent5 2 5 5" xfId="2912" xr:uid="{777D5CBB-55DC-48B2-BBAF-8CE1C9FC25BC}"/>
    <cellStyle name="20% - Accent5 2 5 5 2" xfId="17628" xr:uid="{FF09026F-9113-49BA-9B95-1E0E46743204}"/>
    <cellStyle name="20% - Accent5 2 5 6" xfId="13785" xr:uid="{4D5F7546-1EBA-4EFB-B1CD-2046C8092F5D}"/>
    <cellStyle name="20% - Accent5 2 5 6 2" xfId="22512" xr:uid="{6B977D9D-DBDA-4B58-92B2-257470C935B4}"/>
    <cellStyle name="20% - Accent5 2 5_Template A new" xfId="2913" xr:uid="{00000000-0005-0000-0000-00000C0E0000}"/>
    <cellStyle name="20% - Accent5 2 6" xfId="2914" xr:uid="{2B7CF8DE-14FE-4BD2-B391-26E8FFC7CBCD}"/>
    <cellStyle name="20% - Accent5 2 6 2" xfId="2915" xr:uid="{0B2691FB-0801-4D9B-AD2C-A0238C457DFA}"/>
    <cellStyle name="20% - Accent5 2 6 2 2" xfId="2916" xr:uid="{87FBD300-9604-41AD-B3CF-3A3DC0CCF3EE}"/>
    <cellStyle name="20% - Accent5 2 6 2 2 2" xfId="17631" xr:uid="{F0A5CFD6-A555-4129-AA12-365B2A5C6D37}"/>
    <cellStyle name="20% - Accent5 2 6 2 3" xfId="2917" xr:uid="{F229683D-930D-47CE-8D26-D40A08AC832B}"/>
    <cellStyle name="20% - Accent5 2 6 2 3 2" xfId="17632" xr:uid="{E568EF9B-F3E7-4942-A759-F3F362244676}"/>
    <cellStyle name="20% - Accent5 2 6 2 4" xfId="13786" xr:uid="{EB207955-E236-429C-9E9F-9E5919BC4007}"/>
    <cellStyle name="20% - Accent5 2 6 2 4 2" xfId="22513" xr:uid="{B7421EB0-D50B-48DE-9DCD-551650DFDC16}"/>
    <cellStyle name="20% - Accent5 2 6 2 5" xfId="13787" xr:uid="{A5CB17DE-2269-419A-A067-17D55BA74014}"/>
    <cellStyle name="20% - Accent5 2 6 2 5 2" xfId="22514" xr:uid="{B6D35547-C98E-4621-9FFA-E6F267E78967}"/>
    <cellStyle name="20% - Accent5 2 6 2 6" xfId="17630" xr:uid="{60562E40-E748-4898-8D71-6DAAC01237A8}"/>
    <cellStyle name="20% - Accent5 2 6 3" xfId="2918" xr:uid="{01F70993-E39D-4337-B4E3-A4CA959E992D}"/>
    <cellStyle name="20% - Accent5 2 6 3 2" xfId="17633" xr:uid="{484730E2-D142-4A66-9BF8-EDED13EB5DFB}"/>
    <cellStyle name="20% - Accent5 2 6 4" xfId="2919" xr:uid="{6582EADC-EDB1-4645-BDBE-B4B1BF1962A7}"/>
    <cellStyle name="20% - Accent5 2 6 4 2" xfId="17634" xr:uid="{26B99D3C-2BC2-491D-BA4B-5D0822E910DC}"/>
    <cellStyle name="20% - Accent5 2 6 5" xfId="13788" xr:uid="{B9B629CF-34A1-4343-B748-EF022FBD51E7}"/>
    <cellStyle name="20% - Accent5 2 6 5 2" xfId="22515" xr:uid="{1F791FF2-78CF-4BBF-B560-82703A169386}"/>
    <cellStyle name="20% - Accent5 2 6 6" xfId="13789" xr:uid="{359CB4B4-BD49-4963-B5DE-66E87C1411F8}"/>
    <cellStyle name="20% - Accent5 2 6 6 2" xfId="22516" xr:uid="{F37E8A52-5C7B-4DEE-9538-F9E292F70D3E}"/>
    <cellStyle name="20% - Accent5 2 6 7" xfId="17629" xr:uid="{3707084B-901D-48C0-A04C-ACB64C55FE71}"/>
    <cellStyle name="20% - Accent5 2 6_Template A new" xfId="2920" xr:uid="{00000000-0005-0000-0000-0000170E0000}"/>
    <cellStyle name="20% - Accent5 2 7" xfId="2921" xr:uid="{076AE88D-91A9-465C-9BB3-C74302B98F04}"/>
    <cellStyle name="20% - Accent5 2 7 2" xfId="2922" xr:uid="{3BAC8BB8-04F4-4E61-8904-665C76C534A1}"/>
    <cellStyle name="20% - Accent5 2 7 2 2" xfId="2923" xr:uid="{E6219EA0-AE9A-4DAB-A557-1F97F8D23FCC}"/>
    <cellStyle name="20% - Accent5 2 7 2 2 2" xfId="17637" xr:uid="{98CB81D9-6F2B-48CB-9352-72E032CA590F}"/>
    <cellStyle name="20% - Accent5 2 7 2 3" xfId="2924" xr:uid="{3D61F240-E698-4E16-922D-9D3A392234A3}"/>
    <cellStyle name="20% - Accent5 2 7 2 3 2" xfId="17638" xr:uid="{FA3A8D30-2FD6-4182-A98B-6EC3F9B64F87}"/>
    <cellStyle name="20% - Accent5 2 7 2 4" xfId="13790" xr:uid="{13774351-B4B0-4905-978D-9BB9B5001DE3}"/>
    <cellStyle name="20% - Accent5 2 7 2 4 2" xfId="22517" xr:uid="{FA33921D-2353-464B-9A21-FAE4B99E3B5A}"/>
    <cellStyle name="20% - Accent5 2 7 2 5" xfId="13791" xr:uid="{DF31AA1B-1FE0-482F-B1D5-5E5EDAB48BA0}"/>
    <cellStyle name="20% - Accent5 2 7 2 5 2" xfId="22518" xr:uid="{72ED0505-1E48-4755-B755-D3F7105634C9}"/>
    <cellStyle name="20% - Accent5 2 7 2 6" xfId="17636" xr:uid="{7604D455-CC4B-4F20-8960-FA64524118A0}"/>
    <cellStyle name="20% - Accent5 2 7 3" xfId="2925" xr:uid="{32F185F7-3C44-423E-BB97-BA5F8849D19D}"/>
    <cellStyle name="20% - Accent5 2 7 3 2" xfId="17639" xr:uid="{0CB53D2A-C1F7-4D55-B7CE-351E076B6BA8}"/>
    <cellStyle name="20% - Accent5 2 7 4" xfId="2926" xr:uid="{856D18C4-C007-49B7-9D13-85F6878CE2BD}"/>
    <cellStyle name="20% - Accent5 2 7 4 2" xfId="17640" xr:uid="{23F46C25-BF24-4662-8D6B-F6F46CCC90B2}"/>
    <cellStyle name="20% - Accent5 2 7 5" xfId="13792" xr:uid="{7AF4A7D6-7A04-4442-BB5F-6FF402FC1A04}"/>
    <cellStyle name="20% - Accent5 2 7 5 2" xfId="22519" xr:uid="{8A3CAD4D-B00E-488D-8A48-FDA329828227}"/>
    <cellStyle name="20% - Accent5 2 7 6" xfId="13793" xr:uid="{CCEFD076-13E2-4891-90BD-B3800D9FA004}"/>
    <cellStyle name="20% - Accent5 2 7 6 2" xfId="22520" xr:uid="{298467D9-0AE0-4714-AAF6-686219787431}"/>
    <cellStyle name="20% - Accent5 2 7 7" xfId="17635" xr:uid="{0685289E-6682-4E72-8482-745DF7B9835A}"/>
    <cellStyle name="20% - Accent5 2 7_Template A new" xfId="2927" xr:uid="{00000000-0005-0000-0000-0000220E0000}"/>
    <cellStyle name="20% - Accent5 2 8" xfId="2928" xr:uid="{589A950E-F20B-4A26-BD9F-9D55286CC864}"/>
    <cellStyle name="20% - Accent5 2 8 2" xfId="2929" xr:uid="{3FBD3EB8-EB9B-442B-9C70-01138C526C06}"/>
    <cellStyle name="20% - Accent5 2 8 2 2" xfId="2930" xr:uid="{D6C1B05D-D461-4FD4-BD24-598129493F8A}"/>
    <cellStyle name="20% - Accent5 2 8 2 2 2" xfId="17643" xr:uid="{C1039C49-0DCF-47F7-AE99-3AA2C70AF2B8}"/>
    <cellStyle name="20% - Accent5 2 8 2 3" xfId="2931" xr:uid="{BAB48F6E-D6D3-40D9-8C76-D3CF9FE9FBF3}"/>
    <cellStyle name="20% - Accent5 2 8 2 3 2" xfId="17644" xr:uid="{A33FFB49-3C63-4A09-84DF-DD47E5B2B724}"/>
    <cellStyle name="20% - Accent5 2 8 2 4" xfId="13794" xr:uid="{9ADCD6E3-9931-44A3-94D7-39726B99792B}"/>
    <cellStyle name="20% - Accent5 2 8 2 4 2" xfId="22521" xr:uid="{5AC311C5-9920-4D32-A478-A2AF39CE03CF}"/>
    <cellStyle name="20% - Accent5 2 8 2 5" xfId="13795" xr:uid="{96331C0C-B393-45C1-8999-6BB1C75B9302}"/>
    <cellStyle name="20% - Accent5 2 8 2 5 2" xfId="22522" xr:uid="{A0FFA175-771A-425E-9A0A-3AB351DC257B}"/>
    <cellStyle name="20% - Accent5 2 8 2 6" xfId="17642" xr:uid="{9AFB7E8D-D27A-4660-9E1D-E0DED52C9673}"/>
    <cellStyle name="20% - Accent5 2 8 3" xfId="2932" xr:uid="{325F5653-080D-4711-86E7-94F07966ABE6}"/>
    <cellStyle name="20% - Accent5 2 8 3 2" xfId="17645" xr:uid="{C231F575-1725-4215-92AC-9D1DD9CDCF0A}"/>
    <cellStyle name="20% - Accent5 2 8 4" xfId="2933" xr:uid="{A1FD4F80-CD80-46AA-AAF5-2ABE73E4FCC5}"/>
    <cellStyle name="20% - Accent5 2 8 4 2" xfId="17646" xr:uid="{1400E350-9E63-4E63-8E51-008B6D87F4A4}"/>
    <cellStyle name="20% - Accent5 2 8 5" xfId="13796" xr:uid="{DB7430D0-9BFD-48D4-A357-F6FF4FD0D887}"/>
    <cellStyle name="20% - Accent5 2 8 5 2" xfId="22523" xr:uid="{0F38614C-8987-42C9-ACC8-64A77FC2885A}"/>
    <cellStyle name="20% - Accent5 2 8 6" xfId="13797" xr:uid="{23861E23-FA07-493B-8679-F32D8E0DF058}"/>
    <cellStyle name="20% - Accent5 2 8 6 2" xfId="22524" xr:uid="{1065DFE3-049B-46ED-94EB-BB4CA439B1BB}"/>
    <cellStyle name="20% - Accent5 2 8 7" xfId="17641" xr:uid="{447697D1-BB05-43E9-A359-B9F02E5D1EF8}"/>
    <cellStyle name="20% - Accent5 2 8_Template A new" xfId="2934" xr:uid="{00000000-0005-0000-0000-00002D0E0000}"/>
    <cellStyle name="20% - Accent5 2 9" xfId="2935" xr:uid="{ED815F6B-EC7A-4768-A45E-AFC547D7DF15}"/>
    <cellStyle name="20% - Accent5 2 9 2" xfId="2936" xr:uid="{6FA24B24-5959-4ABA-8FA4-01B6EFD87013}"/>
    <cellStyle name="20% - Accent5 2 9 2 2" xfId="2937" xr:uid="{DCE7DFD6-BD2D-4EBA-AAAB-05E15F0DEB4A}"/>
    <cellStyle name="20% - Accent5 2 9 2 2 2" xfId="17649" xr:uid="{F3DD8052-2C5D-4E8C-8F31-63E2C85C4B5E}"/>
    <cellStyle name="20% - Accent5 2 9 2 3" xfId="2938" xr:uid="{91F30CDE-0F50-4130-964C-3E922D43E36D}"/>
    <cellStyle name="20% - Accent5 2 9 2 3 2" xfId="17650" xr:uid="{6CCAC4AF-9B9F-48A4-A579-548347FB08F4}"/>
    <cellStyle name="20% - Accent5 2 9 2 4" xfId="13798" xr:uid="{0D9E53E8-D7B3-413C-91E3-3D0418B5CB29}"/>
    <cellStyle name="20% - Accent5 2 9 2 4 2" xfId="22525" xr:uid="{EF112DF3-FC73-487F-A00B-F625046F7614}"/>
    <cellStyle name="20% - Accent5 2 9 2 5" xfId="13799" xr:uid="{119AB262-56F6-4762-A2B9-6F56090A3845}"/>
    <cellStyle name="20% - Accent5 2 9 2 5 2" xfId="22526" xr:uid="{0D2D7528-BE59-487E-B0F5-0F3DB7B9C8D1}"/>
    <cellStyle name="20% - Accent5 2 9 2 6" xfId="17648" xr:uid="{FC0A9394-E4DC-4BE4-B9A9-CFECF7FF0780}"/>
    <cellStyle name="20% - Accent5 2 9 3" xfId="2939" xr:uid="{1B37156E-F160-4E6F-993D-3C6F4087AEBD}"/>
    <cellStyle name="20% - Accent5 2 9 3 2" xfId="17651" xr:uid="{44D0C2F3-4F08-45A0-84F7-914402B53D5C}"/>
    <cellStyle name="20% - Accent5 2 9 4" xfId="2940" xr:uid="{5FAF9925-5EFC-4F3D-8B6A-B2633047C7A2}"/>
    <cellStyle name="20% - Accent5 2 9 4 2" xfId="17652" xr:uid="{9A5EA6FC-BDEC-4D1D-98BC-E8AB9DD37B51}"/>
    <cellStyle name="20% - Accent5 2 9 5" xfId="13800" xr:uid="{FD1D8F4B-A512-4D25-9285-95FF0BBF7475}"/>
    <cellStyle name="20% - Accent5 2 9 5 2" xfId="22527" xr:uid="{39437782-72A0-4748-921C-DF4520E9F2A1}"/>
    <cellStyle name="20% - Accent5 2 9 6" xfId="13801" xr:uid="{23429951-FA4F-455D-9696-42EFDD0A0086}"/>
    <cellStyle name="20% - Accent5 2 9 6 2" xfId="22528" xr:uid="{BB6ABBDD-56D9-4EEF-86E2-A97DFA5FF938}"/>
    <cellStyle name="20% - Accent5 2 9 7" xfId="17647" xr:uid="{72A1C7C5-2284-4C30-A791-104A086A43D5}"/>
    <cellStyle name="20% - Accent5 2 9_Template A new" xfId="2941" xr:uid="{00000000-0005-0000-0000-0000380E0000}"/>
    <cellStyle name="20% - Accent5 2_ECO Targets" xfId="2942" xr:uid="{00000000-0005-0000-0000-0000390E0000}"/>
    <cellStyle name="20% - Accent5 20" xfId="2943" xr:uid="{00000000-0005-0000-0000-00003A0E0000}"/>
    <cellStyle name="20% - Accent5 21" xfId="2944" xr:uid="{00000000-0005-0000-0000-00003B0E0000}"/>
    <cellStyle name="20% - Accent5 22" xfId="2945" xr:uid="{00000000-0005-0000-0000-00003C0E0000}"/>
    <cellStyle name="20% - Accent5 23" xfId="2946" xr:uid="{00000000-0005-0000-0000-00003D0E0000}"/>
    <cellStyle name="20% - Accent5 24" xfId="2947" xr:uid="{00000000-0005-0000-0000-00003E0E0000}"/>
    <cellStyle name="20% - Accent5 25" xfId="2948" xr:uid="{00000000-0005-0000-0000-00003F0E0000}"/>
    <cellStyle name="20% - Accent5 26" xfId="2949" xr:uid="{00000000-0005-0000-0000-0000400E0000}"/>
    <cellStyle name="20% - Accent5 27" xfId="2950" xr:uid="{00000000-0005-0000-0000-0000410E0000}"/>
    <cellStyle name="20% - Accent5 28" xfId="2951" xr:uid="{00000000-0005-0000-0000-0000420E0000}"/>
    <cellStyle name="20% - Accent5 29" xfId="2952" xr:uid="{00000000-0005-0000-0000-0000430E0000}"/>
    <cellStyle name="20% - Accent5 3" xfId="2953" xr:uid="{00000000-0005-0000-0000-0000440E0000}"/>
    <cellStyle name="20% - Accent5 3 10" xfId="2954" xr:uid="{96DDB400-22C6-46B1-AC16-9CE6B21346A0}"/>
    <cellStyle name="20% - Accent5 3 10 2" xfId="2955" xr:uid="{00000000-0005-0000-0000-0000460E0000}"/>
    <cellStyle name="20% - Accent5 3 10 3" xfId="17653" xr:uid="{B8077084-3D45-4E2E-9C91-43D5CE8691AC}"/>
    <cellStyle name="20% - Accent5 3 11" xfId="2956" xr:uid="{72ED0ACB-0283-4249-B21C-9BFF19E47714}"/>
    <cellStyle name="20% - Accent5 3 11 2" xfId="17654" xr:uid="{1CB6CFA4-93DD-4B19-8A5C-15E94CEF2419}"/>
    <cellStyle name="20% - Accent5 3 12" xfId="2957" xr:uid="{313EDED1-DF38-4DF6-94CF-321825F84EC8}"/>
    <cellStyle name="20% - Accent5 3 12 2" xfId="17655" xr:uid="{F4EC4115-BA1C-4A87-B23B-19F6498D1FDF}"/>
    <cellStyle name="20% - Accent5 3 13" xfId="13802" xr:uid="{00700827-39C5-4799-9445-EE3555B96ED8}"/>
    <cellStyle name="20% - Accent5 3 13 2" xfId="22529" xr:uid="{002C87DA-338A-4926-BC35-D4B7F75DF788}"/>
    <cellStyle name="20% - Accent5 3 2" xfId="2958" xr:uid="{00000000-0005-0000-0000-00004A0E0000}"/>
    <cellStyle name="20% - Accent5 3 2 2" xfId="2959" xr:uid="{F2E9A013-D2F4-41E2-851B-7D8380C8ACD4}"/>
    <cellStyle name="20% - Accent5 3 2 2 2" xfId="2960" xr:uid="{B728C61E-A643-4CFE-A56F-703D0FE33372}"/>
    <cellStyle name="20% - Accent5 3 2 2 2 2" xfId="17657" xr:uid="{18E68C14-19B5-4825-AFFB-CFE5DEE3507F}"/>
    <cellStyle name="20% - Accent5 3 2 2 3" xfId="2961" xr:uid="{B78D2986-677C-456B-AA52-56F744EE2E35}"/>
    <cellStyle name="20% - Accent5 3 2 2 3 2" xfId="17658" xr:uid="{B6E8762B-13E6-4E4B-B34C-5E3CB799FE54}"/>
    <cellStyle name="20% - Accent5 3 2 2 4" xfId="13803" xr:uid="{65604022-CB02-4D27-B879-EDAAA88A3008}"/>
    <cellStyle name="20% - Accent5 3 2 2 4 2" xfId="22530" xr:uid="{030EA1DA-13D7-421F-8200-78E787BE7A75}"/>
    <cellStyle name="20% - Accent5 3 2 2 5" xfId="13804" xr:uid="{21037034-8C12-45B6-9420-C0296E1EA4EA}"/>
    <cellStyle name="20% - Accent5 3 2 2 5 2" xfId="22531" xr:uid="{77A8F74D-2F95-4084-A147-E69816A4116B}"/>
    <cellStyle name="20% - Accent5 3 2 2 6" xfId="17656" xr:uid="{03CA15AE-1648-4E00-B9EC-84941FCBE546}"/>
    <cellStyle name="20% - Accent5 3 2 3" xfId="2962" xr:uid="{2F274FD1-AD08-4249-9850-13F6C7AC64B2}"/>
    <cellStyle name="20% - Accent5 3 2 3 2" xfId="17659" xr:uid="{5706921A-1827-4247-BDED-8B29EF6E25CA}"/>
    <cellStyle name="20% - Accent5 3 2 4" xfId="2963" xr:uid="{1DB7C1B9-F776-490E-B57D-7B7E42E7706D}"/>
    <cellStyle name="20% - Accent5 3 2 4 2" xfId="17660" xr:uid="{C446D723-0D50-47EA-A543-611AFFE67C63}"/>
    <cellStyle name="20% - Accent5 3 2 5" xfId="2964" xr:uid="{739F4F31-0369-446C-A327-7299049B2255}"/>
    <cellStyle name="20% - Accent5 3 2 5 2" xfId="17661" xr:uid="{E0F991BA-8671-4CE9-A055-06BBF8411702}"/>
    <cellStyle name="20% - Accent5 3 2 6" xfId="13805" xr:uid="{5863D361-9EEA-4CD7-9A51-C2131F67337A}"/>
    <cellStyle name="20% - Accent5 3 2 6 2" xfId="22532" xr:uid="{7C52C776-B683-4C2C-BB0E-413F65085C9E}"/>
    <cellStyle name="20% - Accent5 3 2_Template A new" xfId="2965" xr:uid="{00000000-0005-0000-0000-0000540E0000}"/>
    <cellStyle name="20% - Accent5 3 3" xfId="2966" xr:uid="{00000000-0005-0000-0000-0000550E0000}"/>
    <cellStyle name="20% - Accent5 3 3 2" xfId="2967" xr:uid="{A3CACF9A-C06D-43E2-BB5C-D18881281111}"/>
    <cellStyle name="20% - Accent5 3 3 2 2" xfId="2968" xr:uid="{AE6D0B18-49B9-456D-BD02-2BB09A128F50}"/>
    <cellStyle name="20% - Accent5 3 3 2 2 2" xfId="17663" xr:uid="{C81F2EEF-2E83-4A22-A95D-B49AEBE54BBF}"/>
    <cellStyle name="20% - Accent5 3 3 2 3" xfId="2969" xr:uid="{3A4A78FC-CD29-4F4F-B4E5-E480C9D13C37}"/>
    <cellStyle name="20% - Accent5 3 3 2 3 2" xfId="17664" xr:uid="{1141C78C-B7F3-49B0-8820-FC18B37A528D}"/>
    <cellStyle name="20% - Accent5 3 3 2 4" xfId="13806" xr:uid="{BD888365-B3CA-4B84-966C-AD20893D7D60}"/>
    <cellStyle name="20% - Accent5 3 3 2 4 2" xfId="22533" xr:uid="{B31B2FD2-C0CB-404A-B38B-F0FA43039E84}"/>
    <cellStyle name="20% - Accent5 3 3 2 5" xfId="13807" xr:uid="{4F39640E-E35E-43D6-8BDA-5DFAF047F8CE}"/>
    <cellStyle name="20% - Accent5 3 3 2 5 2" xfId="22534" xr:uid="{33B2DB0A-09BF-4848-B87B-E153985D339C}"/>
    <cellStyle name="20% - Accent5 3 3 2 6" xfId="17662" xr:uid="{EC82AC43-F666-4F41-878E-A4A0E9377C85}"/>
    <cellStyle name="20% - Accent5 3 3 3" xfId="2970" xr:uid="{7FF688C4-DD1F-4915-BCA9-1CBF8AF61A19}"/>
    <cellStyle name="20% - Accent5 3 3 3 2" xfId="17665" xr:uid="{C30A8935-C43B-4407-A320-235BC47CECE3}"/>
    <cellStyle name="20% - Accent5 3 3 4" xfId="2971" xr:uid="{060D92C3-C9A6-4308-9D8C-621982327F46}"/>
    <cellStyle name="20% - Accent5 3 3 4 2" xfId="17666" xr:uid="{3281DB5B-8719-416C-A6D1-3357DD94373E}"/>
    <cellStyle name="20% - Accent5 3 3 5" xfId="2972" xr:uid="{FF4D1BA3-856E-4AC9-A35C-521EA3FB1B16}"/>
    <cellStyle name="20% - Accent5 3 3 5 2" xfId="17667" xr:uid="{78255645-E338-420F-A8A4-3B334DAD2728}"/>
    <cellStyle name="20% - Accent5 3 3 6" xfId="13808" xr:uid="{A7A17833-DE9F-4509-969D-31269FB7BC21}"/>
    <cellStyle name="20% - Accent5 3 3 6 2" xfId="22535" xr:uid="{00A3F90B-E262-422C-B5D6-7943F00C7802}"/>
    <cellStyle name="20% - Accent5 3 3_Template A new" xfId="2973" xr:uid="{00000000-0005-0000-0000-00005F0E0000}"/>
    <cellStyle name="20% - Accent5 3 4" xfId="2974" xr:uid="{00000000-0005-0000-0000-0000600E0000}"/>
    <cellStyle name="20% - Accent5 3 4 2" xfId="2975" xr:uid="{662CEC68-EB65-4537-9D43-EA274718D1F2}"/>
    <cellStyle name="20% - Accent5 3 4 2 2" xfId="2976" xr:uid="{B4A0B29B-EF6F-433F-8E9E-1E90B95E21D9}"/>
    <cellStyle name="20% - Accent5 3 4 2 2 2" xfId="17669" xr:uid="{1506B08E-D16F-4F95-AF76-BF109018CFB7}"/>
    <cellStyle name="20% - Accent5 3 4 2 3" xfId="2977" xr:uid="{759A4C12-4264-4B01-9745-6E100C09B1EB}"/>
    <cellStyle name="20% - Accent5 3 4 2 3 2" xfId="17670" xr:uid="{82CF3F01-6703-4D53-A43A-4B7DF6B87259}"/>
    <cellStyle name="20% - Accent5 3 4 2 4" xfId="13809" xr:uid="{66F60E77-DADD-4C3E-B277-C78452C65A61}"/>
    <cellStyle name="20% - Accent5 3 4 2 4 2" xfId="22536" xr:uid="{DB7A5DC9-D0AE-44F6-9039-247509DCB175}"/>
    <cellStyle name="20% - Accent5 3 4 2 5" xfId="13810" xr:uid="{3E29A03B-2A59-44FF-A561-0D97E2FC75F7}"/>
    <cellStyle name="20% - Accent5 3 4 2 5 2" xfId="22537" xr:uid="{14C242AF-014D-45D5-9B99-B5212A8995B0}"/>
    <cellStyle name="20% - Accent5 3 4 2 6" xfId="17668" xr:uid="{35297048-438D-48DD-B9BB-21E86975D8EE}"/>
    <cellStyle name="20% - Accent5 3 4 3" xfId="2978" xr:uid="{6B3B5628-512B-4BDA-910D-FD76FDB1E489}"/>
    <cellStyle name="20% - Accent5 3 4 3 2" xfId="17671" xr:uid="{7A26A080-9517-4C55-8626-3CB95CAF563E}"/>
    <cellStyle name="20% - Accent5 3 4 4" xfId="2979" xr:uid="{01670A1E-C86A-4A7C-B818-B66B9C4E5333}"/>
    <cellStyle name="20% - Accent5 3 4 4 2" xfId="17672" xr:uid="{1A287AE2-AF25-4BDC-B55A-C1E17C42AC8E}"/>
    <cellStyle name="20% - Accent5 3 4 5" xfId="2980" xr:uid="{C5E87672-F13B-4A38-94AE-4C65C998881F}"/>
    <cellStyle name="20% - Accent5 3 4 5 2" xfId="17673" xr:uid="{F9D913A0-AECD-4E37-98EB-28F67F83607F}"/>
    <cellStyle name="20% - Accent5 3 4 6" xfId="13811" xr:uid="{D3605FEF-B500-4692-B527-8CDE9A2B8CE9}"/>
    <cellStyle name="20% - Accent5 3 4 6 2" xfId="22538" xr:uid="{AD9174CE-5339-4A49-A5B8-7A426945A1C9}"/>
    <cellStyle name="20% - Accent5 3 4_Template A new" xfId="2981" xr:uid="{00000000-0005-0000-0000-00006A0E0000}"/>
    <cellStyle name="20% - Accent5 3 5" xfId="2982" xr:uid="{00000000-0005-0000-0000-00006B0E0000}"/>
    <cellStyle name="20% - Accent5 3 5 2" xfId="2983" xr:uid="{ED079763-8A8F-44DF-B156-B67F79E97FF9}"/>
    <cellStyle name="20% - Accent5 3 5 2 2" xfId="2984" xr:uid="{FE34905C-31EA-43FC-A806-C872D80847BC}"/>
    <cellStyle name="20% - Accent5 3 5 2 2 2" xfId="17675" xr:uid="{C1135DC4-4118-4F9A-A507-4D313AB10AD3}"/>
    <cellStyle name="20% - Accent5 3 5 2 3" xfId="2985" xr:uid="{64E9C831-7651-4AC7-98FE-2129484B73B4}"/>
    <cellStyle name="20% - Accent5 3 5 2 3 2" xfId="17676" xr:uid="{FD54164A-8527-4687-99DD-8B6D4BCFDA22}"/>
    <cellStyle name="20% - Accent5 3 5 2 4" xfId="13812" xr:uid="{89AAAFF6-9968-4C32-9D84-BF1A035EFA48}"/>
    <cellStyle name="20% - Accent5 3 5 2 4 2" xfId="22539" xr:uid="{A1568405-D4E7-4B57-AC17-3A4BDB686FB2}"/>
    <cellStyle name="20% - Accent5 3 5 2 5" xfId="13813" xr:uid="{5D025FC8-A891-4984-84E8-18A2B50BEC95}"/>
    <cellStyle name="20% - Accent5 3 5 2 5 2" xfId="22540" xr:uid="{D889F16E-2F41-4F74-B5CC-733D6371395A}"/>
    <cellStyle name="20% - Accent5 3 5 2 6" xfId="17674" xr:uid="{6ED86EFA-FA5B-4A4E-B002-C81D6083FB7D}"/>
    <cellStyle name="20% - Accent5 3 5 3" xfId="2986" xr:uid="{3FC82C3B-FF81-4EFF-9188-BE16C0892F53}"/>
    <cellStyle name="20% - Accent5 3 5 3 2" xfId="17677" xr:uid="{5BB826F6-AE00-4717-9833-2967A2914421}"/>
    <cellStyle name="20% - Accent5 3 5 4" xfId="2987" xr:uid="{B9A6182D-9CE1-49E8-A488-5FBAFE556BFC}"/>
    <cellStyle name="20% - Accent5 3 5 4 2" xfId="17678" xr:uid="{004245E6-AB49-4495-825D-E4A044D598C1}"/>
    <cellStyle name="20% - Accent5 3 5 5" xfId="2988" xr:uid="{93BE58CD-9B34-4586-BE64-91D25A113BF5}"/>
    <cellStyle name="20% - Accent5 3 5 5 2" xfId="17679" xr:uid="{D209F7F5-0B8D-4C28-9C0D-3C87EF52F3BF}"/>
    <cellStyle name="20% - Accent5 3 5 6" xfId="13814" xr:uid="{771997C5-BA00-4BAF-BF94-5CCFFE91E5FE}"/>
    <cellStyle name="20% - Accent5 3 5 6 2" xfId="22541" xr:uid="{F1029335-6D85-4DD4-8907-B272B1293210}"/>
    <cellStyle name="20% - Accent5 3 5_Template A new" xfId="2989" xr:uid="{00000000-0005-0000-0000-0000750E0000}"/>
    <cellStyle name="20% - Accent5 3 6" xfId="2990" xr:uid="{CC98D62E-7EA4-4877-BE3B-8D38AC35890E}"/>
    <cellStyle name="20% - Accent5 3 6 2" xfId="2991" xr:uid="{4598E4DD-398B-4311-A227-1FB3AAFBEB79}"/>
    <cellStyle name="20% - Accent5 3 6 2 2" xfId="2992" xr:uid="{6B759C38-1803-476A-8D20-4EFC30A19DFE}"/>
    <cellStyle name="20% - Accent5 3 6 2 2 2" xfId="17682" xr:uid="{450457F4-5A25-4FE6-9B8B-86B66E9D3E4D}"/>
    <cellStyle name="20% - Accent5 3 6 2 3" xfId="2993" xr:uid="{74473EA2-BE49-4D2D-8C06-6D5914D18B58}"/>
    <cellStyle name="20% - Accent5 3 6 2 3 2" xfId="17683" xr:uid="{2FD5C759-0796-4B9C-8F88-73CBE69197DC}"/>
    <cellStyle name="20% - Accent5 3 6 2 4" xfId="13815" xr:uid="{D8A1A2EE-8DF3-4F12-BF97-CB3CB51ADA82}"/>
    <cellStyle name="20% - Accent5 3 6 2 4 2" xfId="22542" xr:uid="{1BF97C3C-41B4-4F95-9377-3D141F8FEAC5}"/>
    <cellStyle name="20% - Accent5 3 6 2 5" xfId="13816" xr:uid="{B00F713F-F56D-4315-A242-715C25F6BA0F}"/>
    <cellStyle name="20% - Accent5 3 6 2 5 2" xfId="22543" xr:uid="{2A8B74C5-536F-40E2-BA7C-6A0BDB4DB716}"/>
    <cellStyle name="20% - Accent5 3 6 2 6" xfId="17681" xr:uid="{92D12C07-24BF-4D1E-BAD9-1F0FFF63251E}"/>
    <cellStyle name="20% - Accent5 3 6 3" xfId="2994" xr:uid="{47EF8B99-8812-42A4-B70A-5B0CD68468EB}"/>
    <cellStyle name="20% - Accent5 3 6 3 2" xfId="17684" xr:uid="{2B296E44-FD8C-4D4C-BD64-871BB96C495F}"/>
    <cellStyle name="20% - Accent5 3 6 4" xfId="2995" xr:uid="{E6EDC772-F73E-4141-BA41-7BD6F444DB04}"/>
    <cellStyle name="20% - Accent5 3 6 4 2" xfId="17685" xr:uid="{92B5F322-2812-45C2-BF9A-395DC8F3994C}"/>
    <cellStyle name="20% - Accent5 3 6 5" xfId="13817" xr:uid="{ED5E627C-88C0-4481-A8DD-BD8CCC66A48D}"/>
    <cellStyle name="20% - Accent5 3 6 5 2" xfId="22544" xr:uid="{1728FB3C-0314-4913-BD71-57774844A8FB}"/>
    <cellStyle name="20% - Accent5 3 6 6" xfId="13818" xr:uid="{B8C4A45D-2FA6-4A49-B541-60677C582521}"/>
    <cellStyle name="20% - Accent5 3 6 6 2" xfId="22545" xr:uid="{828CBA26-EF97-4B85-8ACE-EB8F413EFA3C}"/>
    <cellStyle name="20% - Accent5 3 6 7" xfId="17680" xr:uid="{5C9117C2-7A95-4D35-AAF2-69B91F9092EC}"/>
    <cellStyle name="20% - Accent5 3 6_Template A new" xfId="2996" xr:uid="{00000000-0005-0000-0000-0000800E0000}"/>
    <cellStyle name="20% - Accent5 3 7" xfId="2997" xr:uid="{8984133E-6263-427C-87B2-DC86BA7912DA}"/>
    <cellStyle name="20% - Accent5 3 7 2" xfId="2998" xr:uid="{51F3B800-2C33-4CEA-9718-41A82C3FB953}"/>
    <cellStyle name="20% - Accent5 3 7 2 2" xfId="2999" xr:uid="{69B5FC4E-9A23-4CA8-BF04-6E452E5D786A}"/>
    <cellStyle name="20% - Accent5 3 7 2 2 2" xfId="17688" xr:uid="{C37E1D59-FEA9-45FE-A901-27F72B645344}"/>
    <cellStyle name="20% - Accent5 3 7 2 3" xfId="3000" xr:uid="{CF8FECE7-5E46-40BE-9BC8-F6F99F65C129}"/>
    <cellStyle name="20% - Accent5 3 7 2 3 2" xfId="17689" xr:uid="{47E8BB77-5255-439A-B5BF-BC3C0CE528A7}"/>
    <cellStyle name="20% - Accent5 3 7 2 4" xfId="13819" xr:uid="{328FEA5E-FF9F-4537-BF85-1B7DDCA26752}"/>
    <cellStyle name="20% - Accent5 3 7 2 4 2" xfId="22546" xr:uid="{C76B11AC-8A8D-4A1F-A554-547E10973EC9}"/>
    <cellStyle name="20% - Accent5 3 7 2 5" xfId="13820" xr:uid="{5CFB7AB6-C605-4AB1-9648-E5FF81CC36CE}"/>
    <cellStyle name="20% - Accent5 3 7 2 5 2" xfId="22547" xr:uid="{A7A9BE7F-B9A1-492C-A9E6-FD7832316D18}"/>
    <cellStyle name="20% - Accent5 3 7 2 6" xfId="17687" xr:uid="{DAF01C54-4E11-44E4-B172-772369C6A1E9}"/>
    <cellStyle name="20% - Accent5 3 7 3" xfId="3001" xr:uid="{10546DE5-0720-4B50-832D-9E110E52D845}"/>
    <cellStyle name="20% - Accent5 3 7 3 2" xfId="17690" xr:uid="{AE5FC5A7-F003-410F-A72D-C5380960B690}"/>
    <cellStyle name="20% - Accent5 3 7 4" xfId="3002" xr:uid="{C2CEFFC1-7730-49BC-8AC1-3B5C1F26F0E6}"/>
    <cellStyle name="20% - Accent5 3 7 4 2" xfId="17691" xr:uid="{A8B33066-E8BE-4A57-926A-FCADEEEE04A0}"/>
    <cellStyle name="20% - Accent5 3 7 5" xfId="13821" xr:uid="{2B0FD5AE-1EFB-47FA-88B8-A3E76D8BAA6D}"/>
    <cellStyle name="20% - Accent5 3 7 5 2" xfId="22548" xr:uid="{87E6A251-22B4-4282-BE5C-7D238D4CE05C}"/>
    <cellStyle name="20% - Accent5 3 7 6" xfId="13822" xr:uid="{88481706-F36A-49D1-9D90-DF90982990BD}"/>
    <cellStyle name="20% - Accent5 3 7 6 2" xfId="22549" xr:uid="{646A157A-C347-4587-8F4B-F8C71A0237CF}"/>
    <cellStyle name="20% - Accent5 3 7 7" xfId="17686" xr:uid="{74938487-A450-4576-A851-017F4D0CF9C4}"/>
    <cellStyle name="20% - Accent5 3 7_Template A new" xfId="3003" xr:uid="{00000000-0005-0000-0000-00008B0E0000}"/>
    <cellStyle name="20% - Accent5 3 8" xfId="3004" xr:uid="{9A646109-BD3D-409E-8255-1FA24D1314DA}"/>
    <cellStyle name="20% - Accent5 3 8 2" xfId="3005" xr:uid="{0FC15958-A6C4-4D6A-ADDF-A99395780603}"/>
    <cellStyle name="20% - Accent5 3 8 2 2" xfId="3006" xr:uid="{6F6EBA95-CA9C-449B-B2A0-50FAE6FECA05}"/>
    <cellStyle name="20% - Accent5 3 8 2 2 2" xfId="17694" xr:uid="{5B702CE0-5BDA-4CAA-B58B-7ECE189F38E9}"/>
    <cellStyle name="20% - Accent5 3 8 2 3" xfId="3007" xr:uid="{ABCBDA0E-0F91-4AAF-A438-682C5681360F}"/>
    <cellStyle name="20% - Accent5 3 8 2 3 2" xfId="17695" xr:uid="{4D950589-1341-4827-B446-9D2AA02DB315}"/>
    <cellStyle name="20% - Accent5 3 8 2 4" xfId="13823" xr:uid="{6776721F-92EF-45BA-BFD7-E8FB080C6DCC}"/>
    <cellStyle name="20% - Accent5 3 8 2 4 2" xfId="22550" xr:uid="{B9ADFCF2-8796-46CC-8985-5646797059D7}"/>
    <cellStyle name="20% - Accent5 3 8 2 5" xfId="13824" xr:uid="{9C35CC07-0B95-45B2-A68B-F3633F4FE006}"/>
    <cellStyle name="20% - Accent5 3 8 2 5 2" xfId="22551" xr:uid="{6BBDE9EA-0761-49F5-B85A-606FC653A941}"/>
    <cellStyle name="20% - Accent5 3 8 2 6" xfId="17693" xr:uid="{546651C7-29D8-406C-AD49-2FEDEA5C4E97}"/>
    <cellStyle name="20% - Accent5 3 8 3" xfId="3008" xr:uid="{6847B065-5BFF-400B-91A2-4CF16BA10F6D}"/>
    <cellStyle name="20% - Accent5 3 8 3 2" xfId="17696" xr:uid="{6E43064A-89E4-44CE-BEEF-EE083E8AD15C}"/>
    <cellStyle name="20% - Accent5 3 8 4" xfId="3009" xr:uid="{93A05A9C-0B7C-4D13-9D21-92E260303AAD}"/>
    <cellStyle name="20% - Accent5 3 8 4 2" xfId="17697" xr:uid="{62CC010A-ADFA-4ECC-B037-CC2AAB4F5F9A}"/>
    <cellStyle name="20% - Accent5 3 8 5" xfId="13825" xr:uid="{E9C94E00-FC4D-4123-A785-67FA2AC1F871}"/>
    <cellStyle name="20% - Accent5 3 8 5 2" xfId="22552" xr:uid="{6FA17A75-EABE-49AD-9DDF-A18BC45A6BA5}"/>
    <cellStyle name="20% - Accent5 3 8 6" xfId="13826" xr:uid="{9A675E51-4E38-44B2-A523-995B70830981}"/>
    <cellStyle name="20% - Accent5 3 8 6 2" xfId="22553" xr:uid="{29CA29DA-0855-4D68-BA57-F64454EFA974}"/>
    <cellStyle name="20% - Accent5 3 8 7" xfId="17692" xr:uid="{67E3EF06-AE21-4B17-B35F-F15AFFCCC928}"/>
    <cellStyle name="20% - Accent5 3 8_Template A new" xfId="3010" xr:uid="{00000000-0005-0000-0000-0000960E0000}"/>
    <cellStyle name="20% - Accent5 3 9" xfId="3011" xr:uid="{39934315-52EC-4191-8928-E47C7C09F601}"/>
    <cellStyle name="20% - Accent5 3 9 2" xfId="3012" xr:uid="{09ABC7A8-0928-4876-B551-DCB5315872EC}"/>
    <cellStyle name="20% - Accent5 3 9 2 2" xfId="17699" xr:uid="{2F6153D1-BEEC-4B64-A468-72FDAA63A722}"/>
    <cellStyle name="20% - Accent5 3 9 3" xfId="3013" xr:uid="{39C5B2CE-BE72-4486-BAF3-9F8979296420}"/>
    <cellStyle name="20% - Accent5 3 9 3 2" xfId="17700" xr:uid="{F1339CE8-B7DD-44FC-BB46-F60D42E8DE1D}"/>
    <cellStyle name="20% - Accent5 3 9 4" xfId="13827" xr:uid="{D77F87C4-EA31-4D3C-BAB1-8B6ED5991CC0}"/>
    <cellStyle name="20% - Accent5 3 9 4 2" xfId="22554" xr:uid="{514766F1-C259-42F5-AEFE-4D6C63459532}"/>
    <cellStyle name="20% - Accent5 3 9 5" xfId="13828" xr:uid="{222344B7-C4AF-4DE9-8F46-712530A82EFC}"/>
    <cellStyle name="20% - Accent5 3 9 5 2" xfId="22555" xr:uid="{33101DDA-7F51-4EC7-9CCB-256586CC081D}"/>
    <cellStyle name="20% - Accent5 3 9 6" xfId="17698" xr:uid="{AD6E5B35-9BD9-471C-9D04-2CF17ECF44A7}"/>
    <cellStyle name="20% - Accent5 3_ECO Targets" xfId="3014" xr:uid="{00000000-0005-0000-0000-00009C0E0000}"/>
    <cellStyle name="20% - Accent5 30" xfId="3015" xr:uid="{00000000-0005-0000-0000-00009D0E0000}"/>
    <cellStyle name="20% - Accent5 31" xfId="3016" xr:uid="{00000000-0005-0000-0000-00009E0E0000}"/>
    <cellStyle name="20% - Accent5 32" xfId="3017" xr:uid="{00000000-0005-0000-0000-00009F0E0000}"/>
    <cellStyle name="20% - Accent5 33" xfId="3018" xr:uid="{00000000-0005-0000-0000-0000A00E0000}"/>
    <cellStyle name="20% - Accent5 34" xfId="3019" xr:uid="{00000000-0005-0000-0000-0000A10E0000}"/>
    <cellStyle name="20% - Accent5 35" xfId="3020" xr:uid="{00000000-0005-0000-0000-0000A20E0000}"/>
    <cellStyle name="20% - Accent5 36" xfId="3021" xr:uid="{00000000-0005-0000-0000-0000A30E0000}"/>
    <cellStyle name="20% - Accent5 37" xfId="3022" xr:uid="{00000000-0005-0000-0000-0000A40E0000}"/>
    <cellStyle name="20% - Accent5 38" xfId="3023" xr:uid="{00000000-0005-0000-0000-0000A50E0000}"/>
    <cellStyle name="20% - Accent5 39" xfId="3024" xr:uid="{00000000-0005-0000-0000-0000A60E0000}"/>
    <cellStyle name="20% - Accent5 4" xfId="3025" xr:uid="{00000000-0005-0000-0000-0000A70E0000}"/>
    <cellStyle name="20% - Accent5 4 10" xfId="3026" xr:uid="{F22EE64B-4815-4CF0-8102-57056D8F8EC7}"/>
    <cellStyle name="20% - Accent5 4 10 2" xfId="17701" xr:uid="{4F6B95FC-56A2-45B5-A7D4-D6AF94A4C4FC}"/>
    <cellStyle name="20% - Accent5 4 11" xfId="3027" xr:uid="{00BC8A79-CAB3-45F8-A53D-9C17AA365313}"/>
    <cellStyle name="20% - Accent5 4 11 2" xfId="17702" xr:uid="{12A0DEE7-BC1A-4E44-8130-C58FDB43A27D}"/>
    <cellStyle name="20% - Accent5 4 12" xfId="3028" xr:uid="{B511573C-BF30-4EDF-ABFD-57549479FA65}"/>
    <cellStyle name="20% - Accent5 4 12 2" xfId="17703" xr:uid="{930B2737-0255-4A7B-837F-4F6B40477728}"/>
    <cellStyle name="20% - Accent5 4 13" xfId="13829" xr:uid="{E344D52E-0150-46CA-BFC8-CC6ED5E3940B}"/>
    <cellStyle name="20% - Accent5 4 13 2" xfId="22556" xr:uid="{4894D659-7D4E-4E4D-8BC8-54B9CDA3F3EB}"/>
    <cellStyle name="20% - Accent5 4 2" xfId="3029" xr:uid="{96B5FC13-39DB-48A0-96BB-57CE54B2F362}"/>
    <cellStyle name="20% - Accent5 4 2 2" xfId="3030" xr:uid="{53337495-17AE-4841-A5AE-EED59CB9AD3E}"/>
    <cellStyle name="20% - Accent5 4 2 2 2" xfId="3031" xr:uid="{92AFE4F1-3CFA-4F8D-BC0D-77D25DE0BD54}"/>
    <cellStyle name="20% - Accent5 4 2 2 2 2" xfId="17706" xr:uid="{4C3D7A51-B693-4FCE-AA38-CC5A78EA1BE0}"/>
    <cellStyle name="20% - Accent5 4 2 2 3" xfId="3032" xr:uid="{D1B87BB9-6E7F-41F3-84C1-166607F9658E}"/>
    <cellStyle name="20% - Accent5 4 2 2 3 2" xfId="17707" xr:uid="{62AA0269-65FE-4F70-92F9-015C16393652}"/>
    <cellStyle name="20% - Accent5 4 2 2 4" xfId="13830" xr:uid="{5E7C1C9F-1725-495B-8D5F-E06AB38D31D0}"/>
    <cellStyle name="20% - Accent5 4 2 2 4 2" xfId="22557" xr:uid="{B6B6AE20-6BBC-4AFA-A648-57B2F62DD84F}"/>
    <cellStyle name="20% - Accent5 4 2 2 5" xfId="13831" xr:uid="{84CEED37-9B87-4AEF-B8C7-FB9F4FEA8270}"/>
    <cellStyle name="20% - Accent5 4 2 2 5 2" xfId="22558" xr:uid="{3D1F4CD7-D742-45F8-AA28-4EC9322B6622}"/>
    <cellStyle name="20% - Accent5 4 2 2 6" xfId="17705" xr:uid="{A064FC88-4E9D-440E-B681-AFA85CB9CCE0}"/>
    <cellStyle name="20% - Accent5 4 2 3" xfId="3033" xr:uid="{85D4B45C-61D7-4498-8453-A15B902C1BE4}"/>
    <cellStyle name="20% - Accent5 4 2 3 2" xfId="17708" xr:uid="{EA6C1E53-F3B1-4783-96B3-6D914B296257}"/>
    <cellStyle name="20% - Accent5 4 2 4" xfId="3034" xr:uid="{97C6C0F2-D955-4F65-8A12-F541D0F25863}"/>
    <cellStyle name="20% - Accent5 4 2 4 2" xfId="17709" xr:uid="{C7C11DC0-9899-4F58-B92B-C8F0DF7ADECD}"/>
    <cellStyle name="20% - Accent5 4 2 5" xfId="13832" xr:uid="{2AC158F3-8D9B-4AFF-9C40-152E854B3235}"/>
    <cellStyle name="20% - Accent5 4 2 5 2" xfId="22559" xr:uid="{2F699553-7B7D-4EB4-8913-CDA4C28952AB}"/>
    <cellStyle name="20% - Accent5 4 2 6" xfId="13833" xr:uid="{8ACF71F1-24C3-4DC5-BA4C-D08AA6951E48}"/>
    <cellStyle name="20% - Accent5 4 2 6 2" xfId="22560" xr:uid="{A5DE251B-329B-4CB8-BD14-526B935C2DD7}"/>
    <cellStyle name="20% - Accent5 4 2 7" xfId="17704" xr:uid="{AD41BCD7-A1F4-412F-9288-95E3C219CCD9}"/>
    <cellStyle name="20% - Accent5 4 2_Template A new" xfId="3035" xr:uid="{00000000-0005-0000-0000-0000B60E0000}"/>
    <cellStyle name="20% - Accent5 4 3" xfId="3036" xr:uid="{5DE213E8-155D-4A4A-8FD1-8D21D08417B7}"/>
    <cellStyle name="20% - Accent5 4 3 2" xfId="3037" xr:uid="{D4531FF4-4577-430E-A276-FF04ACE4D483}"/>
    <cellStyle name="20% - Accent5 4 3 2 2" xfId="3038" xr:uid="{2625F176-2DE3-49D2-9EEE-86BE34AD5132}"/>
    <cellStyle name="20% - Accent5 4 3 2 2 2" xfId="17712" xr:uid="{2D41F996-A5D7-4FB3-A36A-BA5559CB7E19}"/>
    <cellStyle name="20% - Accent5 4 3 2 3" xfId="3039" xr:uid="{755B6EA4-2283-4A5B-BB6B-AD8782E57257}"/>
    <cellStyle name="20% - Accent5 4 3 2 3 2" xfId="17713" xr:uid="{7AB8FDF6-CD82-40A4-9E41-69CF6AD8BE7E}"/>
    <cellStyle name="20% - Accent5 4 3 2 4" xfId="13834" xr:uid="{9C5B9385-A74E-451D-9762-165077AD1972}"/>
    <cellStyle name="20% - Accent5 4 3 2 4 2" xfId="22561" xr:uid="{69BA31C4-4373-409B-A416-1BA32EE062E8}"/>
    <cellStyle name="20% - Accent5 4 3 2 5" xfId="13835" xr:uid="{6C4AF314-EEDA-4AF3-A521-2700986ACA97}"/>
    <cellStyle name="20% - Accent5 4 3 2 5 2" xfId="22562" xr:uid="{50C0A9FA-43AC-45D7-883C-DF00741B5A6D}"/>
    <cellStyle name="20% - Accent5 4 3 2 6" xfId="17711" xr:uid="{87F5655C-A17C-4245-8D95-2875E0CC847B}"/>
    <cellStyle name="20% - Accent5 4 3 3" xfId="3040" xr:uid="{07F1B74E-3FC5-4740-9FD3-E523CC681E33}"/>
    <cellStyle name="20% - Accent5 4 3 3 2" xfId="17714" xr:uid="{5AD7997E-5ADB-4FB9-86EF-3E9AD2FE60ED}"/>
    <cellStyle name="20% - Accent5 4 3 4" xfId="3041" xr:uid="{465D3311-152D-4D88-BBE2-EAA6F9D01D37}"/>
    <cellStyle name="20% - Accent5 4 3 4 2" xfId="17715" xr:uid="{1E84FF45-07C4-4CDC-A809-82248B182659}"/>
    <cellStyle name="20% - Accent5 4 3 5" xfId="13836" xr:uid="{33F8AE35-2A24-4C52-9877-BE9B3736F1D9}"/>
    <cellStyle name="20% - Accent5 4 3 5 2" xfId="22563" xr:uid="{863EE6A9-918F-43BE-95FD-2EFA33C3D208}"/>
    <cellStyle name="20% - Accent5 4 3 6" xfId="13837" xr:uid="{79284390-F9AE-449C-97E8-35B1610FE30D}"/>
    <cellStyle name="20% - Accent5 4 3 6 2" xfId="22564" xr:uid="{00CE9164-3F8F-4CEF-ADDB-7EF7D27A00CC}"/>
    <cellStyle name="20% - Accent5 4 3 7" xfId="17710" xr:uid="{7AAA1DC1-9CC9-49FD-9806-F642BEDCEC8F}"/>
    <cellStyle name="20% - Accent5 4 4" xfId="3042" xr:uid="{6D42846C-6BE8-4915-A6A4-E911E9A01CCE}"/>
    <cellStyle name="20% - Accent5 4 4 2" xfId="3043" xr:uid="{5809C1A5-13FA-4555-A6A5-F76D9F36D876}"/>
    <cellStyle name="20% - Accent5 4 4 2 2" xfId="3044" xr:uid="{9B51FAB6-EC39-47AC-9EB2-B618CBC554D6}"/>
    <cellStyle name="20% - Accent5 4 4 2 2 2" xfId="17718" xr:uid="{0FE04096-2CA9-4770-AA8A-35D199A3C4AC}"/>
    <cellStyle name="20% - Accent5 4 4 2 3" xfId="3045" xr:uid="{29D39A44-CB02-4E71-8EAF-B685DF08FB6D}"/>
    <cellStyle name="20% - Accent5 4 4 2 3 2" xfId="17719" xr:uid="{0D00A8F5-7F97-44DA-A609-23C0A3BC8F6A}"/>
    <cellStyle name="20% - Accent5 4 4 2 4" xfId="13838" xr:uid="{5868AE27-3C13-45DF-A108-44A4E71C768B}"/>
    <cellStyle name="20% - Accent5 4 4 2 4 2" xfId="22565" xr:uid="{A2692169-C5A6-4996-90CF-25CA347C95D6}"/>
    <cellStyle name="20% - Accent5 4 4 2 5" xfId="13839" xr:uid="{009099F6-0DEC-4EFD-A5D4-FFACE9191D0C}"/>
    <cellStyle name="20% - Accent5 4 4 2 5 2" xfId="22566" xr:uid="{8D7C63C3-A3A3-48F7-BF4A-8B0EB3130E3B}"/>
    <cellStyle name="20% - Accent5 4 4 2 6" xfId="17717" xr:uid="{E5863867-EE0F-4CFE-A7DF-B0A9EF4C82B2}"/>
    <cellStyle name="20% - Accent5 4 4 3" xfId="3046" xr:uid="{A99F3DD9-B12E-41A1-BFA9-B087820B5361}"/>
    <cellStyle name="20% - Accent5 4 4 3 2" xfId="17720" xr:uid="{2740D2A8-0DD0-4700-A98C-CD603226BD15}"/>
    <cellStyle name="20% - Accent5 4 4 4" xfId="3047" xr:uid="{FA541997-7BE8-44B7-A1D5-CF8684A00F30}"/>
    <cellStyle name="20% - Accent5 4 4 4 2" xfId="17721" xr:uid="{7A4250D5-D9BE-43EF-9A72-7A92A59F9EF9}"/>
    <cellStyle name="20% - Accent5 4 4 5" xfId="13840" xr:uid="{9BF9E6F6-A1E8-455E-881A-D7C12D919BEA}"/>
    <cellStyle name="20% - Accent5 4 4 5 2" xfId="22567" xr:uid="{CBFBFCEB-8ECC-4AF1-B58A-9A6EE7905258}"/>
    <cellStyle name="20% - Accent5 4 4 6" xfId="13841" xr:uid="{6BD8327C-9773-431E-8CCE-34478AB915CA}"/>
    <cellStyle name="20% - Accent5 4 4 6 2" xfId="22568" xr:uid="{BCC787EA-3CE6-4A41-804F-59121785E968}"/>
    <cellStyle name="20% - Accent5 4 4 7" xfId="17716" xr:uid="{CCCE2E56-6FC9-4D5E-8FD8-A04D16FE634E}"/>
    <cellStyle name="20% - Accent5 4 5" xfId="3048" xr:uid="{0668B2C1-EE1F-4E47-B837-AC089006E9AA}"/>
    <cellStyle name="20% - Accent5 4 5 2" xfId="3049" xr:uid="{83644C08-F3B7-441F-BF80-7239D195AD19}"/>
    <cellStyle name="20% - Accent5 4 5 2 2" xfId="3050" xr:uid="{20BA771A-9DC3-4E72-BDB8-E65A8CF84809}"/>
    <cellStyle name="20% - Accent5 4 5 2 2 2" xfId="17724" xr:uid="{55BEE9AF-9437-4957-9979-3089DA04901E}"/>
    <cellStyle name="20% - Accent5 4 5 2 3" xfId="3051" xr:uid="{D5D1BAE6-750D-462C-A437-193A1B1D431F}"/>
    <cellStyle name="20% - Accent5 4 5 2 3 2" xfId="17725" xr:uid="{18536CAE-5D36-49D7-9F46-EB24532BF3AE}"/>
    <cellStyle name="20% - Accent5 4 5 2 4" xfId="13842" xr:uid="{06F9B19B-D724-489C-92C8-CBA57377061B}"/>
    <cellStyle name="20% - Accent5 4 5 2 4 2" xfId="22569" xr:uid="{016BA850-49D6-40A4-A16D-0CE5664B74B4}"/>
    <cellStyle name="20% - Accent5 4 5 2 5" xfId="13843" xr:uid="{E88424F8-3425-4A8D-A79D-01CF7C9B617C}"/>
    <cellStyle name="20% - Accent5 4 5 2 5 2" xfId="22570" xr:uid="{D1A8F463-5E95-44B0-831B-193F48CE9695}"/>
    <cellStyle name="20% - Accent5 4 5 2 6" xfId="17723" xr:uid="{6CBAF54C-114F-486B-84D3-BED84AE9D248}"/>
    <cellStyle name="20% - Accent5 4 5 3" xfId="3052" xr:uid="{A68EE3E1-FBB0-4FDF-8801-64CC31B4CCFE}"/>
    <cellStyle name="20% - Accent5 4 5 3 2" xfId="17726" xr:uid="{BF07CCB9-7225-499E-A0EA-DA84CB2AE65F}"/>
    <cellStyle name="20% - Accent5 4 5 4" xfId="3053" xr:uid="{42BDF085-590F-431F-8568-2DE0DAE923DD}"/>
    <cellStyle name="20% - Accent5 4 5 4 2" xfId="17727" xr:uid="{C60B45E5-5B2C-4EC7-ABEF-1D28C9C7487C}"/>
    <cellStyle name="20% - Accent5 4 5 5" xfId="13844" xr:uid="{860DFAD2-753C-417B-A840-8C992B4683C6}"/>
    <cellStyle name="20% - Accent5 4 5 5 2" xfId="22571" xr:uid="{FE994C72-E294-4F0E-97C5-5A387705A291}"/>
    <cellStyle name="20% - Accent5 4 5 6" xfId="13845" xr:uid="{7BE357AC-6BB3-404E-936C-27F9077B855F}"/>
    <cellStyle name="20% - Accent5 4 5 6 2" xfId="22572" xr:uid="{778C2A6A-EEB9-47BD-B176-F6194B547C86}"/>
    <cellStyle name="20% - Accent5 4 5 7" xfId="17722" xr:uid="{DE899C5B-3828-4807-9089-43A025D3535B}"/>
    <cellStyle name="20% - Accent5 4 6" xfId="3054" xr:uid="{8CABF6FF-C981-484C-8E91-5F771C78C22D}"/>
    <cellStyle name="20% - Accent5 4 6 2" xfId="3055" xr:uid="{EA64147A-3C44-4B5D-8299-1E1F296900FD}"/>
    <cellStyle name="20% - Accent5 4 6 2 2" xfId="3056" xr:uid="{CC7B5E28-8634-43DB-A5BD-7C2B3A2ED2C3}"/>
    <cellStyle name="20% - Accent5 4 6 2 2 2" xfId="17730" xr:uid="{96D9A626-10A5-4CF8-BC68-34B8981EB8E0}"/>
    <cellStyle name="20% - Accent5 4 6 2 3" xfId="3057" xr:uid="{83D44E00-1789-430B-B1C1-7D8C6246C7AD}"/>
    <cellStyle name="20% - Accent5 4 6 2 3 2" xfId="17731" xr:uid="{79C78EAE-AEFD-4CAE-B1EF-64C7EED596ED}"/>
    <cellStyle name="20% - Accent5 4 6 2 4" xfId="13846" xr:uid="{39BA3CF8-A155-4157-85CF-F7869E480837}"/>
    <cellStyle name="20% - Accent5 4 6 2 4 2" xfId="22573" xr:uid="{372B2A0F-6243-4476-AF2F-42E707D52533}"/>
    <cellStyle name="20% - Accent5 4 6 2 5" xfId="13847" xr:uid="{09917553-BD0C-4908-9958-2E637B2E332D}"/>
    <cellStyle name="20% - Accent5 4 6 2 5 2" xfId="22574" xr:uid="{2DEF7E1A-DFF1-4435-8261-6965E2BD5D5D}"/>
    <cellStyle name="20% - Accent5 4 6 2 6" xfId="17729" xr:uid="{7043228B-1413-4CAE-9E69-BB87055A888D}"/>
    <cellStyle name="20% - Accent5 4 6 3" xfId="3058" xr:uid="{01017B9F-C556-4FAE-95C8-99B07E873F96}"/>
    <cellStyle name="20% - Accent5 4 6 3 2" xfId="17732" xr:uid="{26C212A3-1231-4E76-A810-5A4107C2701E}"/>
    <cellStyle name="20% - Accent5 4 6 4" xfId="3059" xr:uid="{5D613B75-93E2-409B-AACD-73B282C6EF0E}"/>
    <cellStyle name="20% - Accent5 4 6 4 2" xfId="17733" xr:uid="{486FDFE8-F1C0-41C9-B71F-33384BC1AF98}"/>
    <cellStyle name="20% - Accent5 4 6 5" xfId="13848" xr:uid="{D2BE42AF-8643-49E6-AA79-FDD9618810DB}"/>
    <cellStyle name="20% - Accent5 4 6 5 2" xfId="22575" xr:uid="{D50AA15A-FD00-4225-8B6D-34998554477D}"/>
    <cellStyle name="20% - Accent5 4 6 6" xfId="13849" xr:uid="{3F0BBD4A-A33A-455B-B0DB-B9DE6149A84E}"/>
    <cellStyle name="20% - Accent5 4 6 6 2" xfId="22576" xr:uid="{517C1F38-7905-416B-8474-764337D2CC4C}"/>
    <cellStyle name="20% - Accent5 4 6 7" xfId="17728" xr:uid="{D4397E44-4E91-433B-86A0-9B733419A9F9}"/>
    <cellStyle name="20% - Accent5 4 7" xfId="3060" xr:uid="{7A9EA04B-70C3-475F-800D-280085AC708E}"/>
    <cellStyle name="20% - Accent5 4 7 2" xfId="3061" xr:uid="{FE11488C-F00A-4D2E-95E2-94DEA299515B}"/>
    <cellStyle name="20% - Accent5 4 7 2 2" xfId="3062" xr:uid="{F040DF50-D4AE-4948-ACCA-59DE30F25491}"/>
    <cellStyle name="20% - Accent5 4 7 2 2 2" xfId="17736" xr:uid="{0D1FFBF4-52F3-4E43-B3C9-5901E348C777}"/>
    <cellStyle name="20% - Accent5 4 7 2 3" xfId="3063" xr:uid="{DE28ED3B-D1E3-412A-94FD-F8C086238A9C}"/>
    <cellStyle name="20% - Accent5 4 7 2 3 2" xfId="17737" xr:uid="{78037C95-6A75-4228-BADC-F722C94D0A4A}"/>
    <cellStyle name="20% - Accent5 4 7 2 4" xfId="13850" xr:uid="{A48844BE-3486-477A-90FE-AA568C118A0C}"/>
    <cellStyle name="20% - Accent5 4 7 2 4 2" xfId="22577" xr:uid="{8A51B01D-C1AC-4518-BFB2-A26D0A602705}"/>
    <cellStyle name="20% - Accent5 4 7 2 5" xfId="13851" xr:uid="{AE174992-CD59-425F-A90C-477971A229E8}"/>
    <cellStyle name="20% - Accent5 4 7 2 5 2" xfId="22578" xr:uid="{C4E14C1F-1668-431B-A368-80F87DECF10E}"/>
    <cellStyle name="20% - Accent5 4 7 2 6" xfId="17735" xr:uid="{A7CAA010-258D-41A3-9E61-7ABC4D3741D1}"/>
    <cellStyle name="20% - Accent5 4 7 3" xfId="3064" xr:uid="{82B50803-F291-4DD8-BF63-BF8352E2F1AD}"/>
    <cellStyle name="20% - Accent5 4 7 3 2" xfId="17738" xr:uid="{93DDEC2D-327B-43F3-BDD7-5D9E1B36BAA1}"/>
    <cellStyle name="20% - Accent5 4 7 4" xfId="3065" xr:uid="{D7BA5FE4-3F0B-4F2C-B474-9E4EA24B858E}"/>
    <cellStyle name="20% - Accent5 4 7 4 2" xfId="17739" xr:uid="{3293DE9F-CE0D-45D9-A1A2-ED60C779F4BA}"/>
    <cellStyle name="20% - Accent5 4 7 5" xfId="13852" xr:uid="{1D99F127-BAC1-4204-9FB4-A98F35365855}"/>
    <cellStyle name="20% - Accent5 4 7 5 2" xfId="22579" xr:uid="{B93F146B-2A89-40C9-963E-984608E7C79B}"/>
    <cellStyle name="20% - Accent5 4 7 6" xfId="13853" xr:uid="{5AF3BD98-E4CA-40F4-8255-FA99643A2666}"/>
    <cellStyle name="20% - Accent5 4 7 6 2" xfId="22580" xr:uid="{4F72E636-F235-4B0F-A564-0F464FB2CF29}"/>
    <cellStyle name="20% - Accent5 4 7 7" xfId="17734" xr:uid="{808D0935-F514-47F7-A257-8174CF1B88C4}"/>
    <cellStyle name="20% - Accent5 4 8" xfId="3066" xr:uid="{62EFDFBA-A322-4724-9022-990FBEA3B6AE}"/>
    <cellStyle name="20% - Accent5 4 8 2" xfId="3067" xr:uid="{60E00C29-1AEC-4995-8522-720972003F29}"/>
    <cellStyle name="20% - Accent5 4 8 2 2" xfId="3068" xr:uid="{146A773B-268E-4734-97B5-2925E290CC8C}"/>
    <cellStyle name="20% - Accent5 4 8 2 2 2" xfId="17742" xr:uid="{8AB3BF37-4DF2-42D0-AF96-7F6CFB650317}"/>
    <cellStyle name="20% - Accent5 4 8 2 3" xfId="3069" xr:uid="{5A911048-ECA3-421F-B2A0-2B75DDF689DC}"/>
    <cellStyle name="20% - Accent5 4 8 2 3 2" xfId="17743" xr:uid="{BC58FFD7-A7D2-4497-9BA5-138498402967}"/>
    <cellStyle name="20% - Accent5 4 8 2 4" xfId="13854" xr:uid="{DCD6CFAE-2A75-4192-B9F5-B88426130555}"/>
    <cellStyle name="20% - Accent5 4 8 2 4 2" xfId="22581" xr:uid="{39D1980F-51F5-4A8E-B701-7CCA1DF74DA2}"/>
    <cellStyle name="20% - Accent5 4 8 2 5" xfId="13855" xr:uid="{804D718A-6173-4438-BD39-2C5DFBFB25CB}"/>
    <cellStyle name="20% - Accent5 4 8 2 5 2" xfId="22582" xr:uid="{2DEB5270-15A4-4641-A249-AD7216BF8D95}"/>
    <cellStyle name="20% - Accent5 4 8 2 6" xfId="17741" xr:uid="{545520B3-3124-403B-8620-7E455948FE70}"/>
    <cellStyle name="20% - Accent5 4 8 3" xfId="3070" xr:uid="{80ED469F-C7E8-4C49-8EE1-07E6E1534210}"/>
    <cellStyle name="20% - Accent5 4 8 3 2" xfId="17744" xr:uid="{42B9286D-DC26-47DD-99B4-53A8C0D4E2DB}"/>
    <cellStyle name="20% - Accent5 4 8 4" xfId="3071" xr:uid="{4313BD1E-878D-4433-8510-28D33C63CC02}"/>
    <cellStyle name="20% - Accent5 4 8 4 2" xfId="17745" xr:uid="{0672D906-16CF-4B55-9013-5E1D9A231B18}"/>
    <cellStyle name="20% - Accent5 4 8 5" xfId="13856" xr:uid="{B72B36EC-F91E-4882-8E57-0ECAE3E1D278}"/>
    <cellStyle name="20% - Accent5 4 8 5 2" xfId="22583" xr:uid="{F6E36243-9D10-483B-9ADF-9136B5B20104}"/>
    <cellStyle name="20% - Accent5 4 8 6" xfId="13857" xr:uid="{3028C10E-DA41-4A9C-B0F8-B1EB8A7D9032}"/>
    <cellStyle name="20% - Accent5 4 8 6 2" xfId="22584" xr:uid="{9695D8D3-5B72-4759-91FA-5D71C9C496C0}"/>
    <cellStyle name="20% - Accent5 4 8 7" xfId="17740" xr:uid="{DBBB1975-C574-41F3-A831-07BEB953D50A}"/>
    <cellStyle name="20% - Accent5 4 9" xfId="3072" xr:uid="{D0F2883E-2617-45BD-B8EF-2A85FA98670E}"/>
    <cellStyle name="20% - Accent5 4 9 2" xfId="3073" xr:uid="{A169BC26-ED1C-41BB-A41E-96AF3495809E}"/>
    <cellStyle name="20% - Accent5 4 9 2 2" xfId="17747" xr:uid="{152C2F5F-48C5-47B0-95DC-071765553DD4}"/>
    <cellStyle name="20% - Accent5 4 9 3" xfId="3074" xr:uid="{5A6E9997-0EE9-4A2F-9694-8EF3F7FC5724}"/>
    <cellStyle name="20% - Accent5 4 9 3 2" xfId="17748" xr:uid="{E9CE6F0C-CEEE-4E15-8D62-04189A4AC34F}"/>
    <cellStyle name="20% - Accent5 4 9 4" xfId="13858" xr:uid="{7E99254F-90F4-46AC-9493-975A2147240D}"/>
    <cellStyle name="20% - Accent5 4 9 4 2" xfId="22585" xr:uid="{4EF0D44C-0B7A-48F8-8819-A4E377273787}"/>
    <cellStyle name="20% - Accent5 4 9 5" xfId="13859" xr:uid="{A7763254-A695-43CD-9B34-A7DD73D9ADAA}"/>
    <cellStyle name="20% - Accent5 4 9 5 2" xfId="22586" xr:uid="{9EE16A17-4B51-4378-B89A-AA51CF233296}"/>
    <cellStyle name="20% - Accent5 4 9 6" xfId="17746" xr:uid="{BB3CB9D9-E4CA-4F60-A070-2A5352A24302}"/>
    <cellStyle name="20% - Accent5 4_ECO Targets" xfId="3075" xr:uid="{00000000-0005-0000-0000-0000F80E0000}"/>
    <cellStyle name="20% - Accent5 40" xfId="3076" xr:uid="{00000000-0005-0000-0000-0000F90E0000}"/>
    <cellStyle name="20% - Accent5 41" xfId="3077" xr:uid="{00000000-0005-0000-0000-0000FA0E0000}"/>
    <cellStyle name="20% - Accent5 42" xfId="3078" xr:uid="{00000000-0005-0000-0000-0000FB0E0000}"/>
    <cellStyle name="20% - Accent5 43" xfId="3079" xr:uid="{00000000-0005-0000-0000-0000FC0E0000}"/>
    <cellStyle name="20% - Accent5 44" xfId="3080" xr:uid="{00000000-0005-0000-0000-0000FD0E0000}"/>
    <cellStyle name="20% - Accent5 45" xfId="3081" xr:uid="{00000000-0005-0000-0000-0000FE0E0000}"/>
    <cellStyle name="20% - Accent5 46" xfId="3082" xr:uid="{00000000-0005-0000-0000-0000FF0E0000}"/>
    <cellStyle name="20% - Accent5 47" xfId="3083" xr:uid="{00000000-0005-0000-0000-0000000F0000}"/>
    <cellStyle name="20% - Accent5 48" xfId="3084" xr:uid="{00000000-0005-0000-0000-0000010F0000}"/>
    <cellStyle name="20% - Accent5 49" xfId="3085" xr:uid="{00000000-0005-0000-0000-0000020F0000}"/>
    <cellStyle name="20% - Accent5 5" xfId="3086" xr:uid="{86602612-1868-4715-8554-3E4C4FEB162A}"/>
    <cellStyle name="20% - Accent5 5 2" xfId="3087" xr:uid="{4F710264-965E-4536-84C6-AAAD94BA18BF}"/>
    <cellStyle name="20% - Accent5 5 2 2" xfId="3088" xr:uid="{FC360D74-2B68-4A1F-92AC-35F3319D0D3A}"/>
    <cellStyle name="20% - Accent5 5 2 2 2" xfId="17751" xr:uid="{5B251E44-7258-440C-B629-83CA35515DF3}"/>
    <cellStyle name="20% - Accent5 5 2 3" xfId="3089" xr:uid="{F73BCCF6-F171-48E3-8363-8D4931852B7E}"/>
    <cellStyle name="20% - Accent5 5 2 3 2" xfId="17752" xr:uid="{2C37BD11-1129-4BED-BC9F-1B2D73E8F3FA}"/>
    <cellStyle name="20% - Accent5 5 2 4" xfId="13860" xr:uid="{BAE7B8A4-6EBD-49B0-93AE-3320CF88E706}"/>
    <cellStyle name="20% - Accent5 5 2 4 2" xfId="22587" xr:uid="{3E8A5D99-E866-4CFD-91AE-D6F30FC31F91}"/>
    <cellStyle name="20% - Accent5 5 2 5" xfId="13861" xr:uid="{DEA09FA9-0931-4D27-A817-02C594AE4941}"/>
    <cellStyle name="20% - Accent5 5 2 5 2" xfId="22588" xr:uid="{00557E2F-2F64-48E5-A7FC-DFAB4B7077C1}"/>
    <cellStyle name="20% - Accent5 5 2 6" xfId="17750" xr:uid="{D19F499C-8354-4BFF-A4D5-23C6B597C445}"/>
    <cellStyle name="20% - Accent5 5 3" xfId="3090" xr:uid="{7FF41591-0998-4967-A977-EBE0E48A6556}"/>
    <cellStyle name="20% - Accent5 5 3 2" xfId="17753" xr:uid="{4022FF9D-2DD6-41CF-A697-BA1C3B4F3A2E}"/>
    <cellStyle name="20% - Accent5 5 4" xfId="3091" xr:uid="{8F2866AF-30F7-4CF5-8494-7D935C1F4A41}"/>
    <cellStyle name="20% - Accent5 5 4 2" xfId="17754" xr:uid="{CA036216-1B0C-4842-BD83-AD74522BBD84}"/>
    <cellStyle name="20% - Accent5 5 5" xfId="13862" xr:uid="{C6F5E806-3FAA-469B-9CD4-C8A3269446FA}"/>
    <cellStyle name="20% - Accent5 5 5 2" xfId="22589" xr:uid="{D6931D9D-7DDC-4548-834A-8E8FC6BFE3CA}"/>
    <cellStyle name="20% - Accent5 5 6" xfId="13863" xr:uid="{C2F7211E-CB8D-4EBD-91B5-E939397CBDB1}"/>
    <cellStyle name="20% - Accent5 5 6 2" xfId="22590" xr:uid="{F916B990-2BD9-405E-AF75-95A1A331CA9D}"/>
    <cellStyle name="20% - Accent5 5 7" xfId="17749" xr:uid="{29EBC08E-AC06-4816-BA36-C1531C66204A}"/>
    <cellStyle name="20% - Accent5 5_Template A new" xfId="3092" xr:uid="{00000000-0005-0000-0000-00000D0F0000}"/>
    <cellStyle name="20% - Accent5 50" xfId="3093" xr:uid="{00000000-0005-0000-0000-00000E0F0000}"/>
    <cellStyle name="20% - Accent5 51" xfId="3094" xr:uid="{00000000-0005-0000-0000-00000F0F0000}"/>
    <cellStyle name="20% - Accent5 52" xfId="3095" xr:uid="{00000000-0005-0000-0000-0000100F0000}"/>
    <cellStyle name="20% - Accent5 53" xfId="3096" xr:uid="{00000000-0005-0000-0000-0000110F0000}"/>
    <cellStyle name="20% - Accent5 54" xfId="3097" xr:uid="{00000000-0005-0000-0000-0000120F0000}"/>
    <cellStyle name="20% - Accent5 55" xfId="3098" xr:uid="{00000000-0005-0000-0000-0000130F0000}"/>
    <cellStyle name="20% - Accent5 56" xfId="3099" xr:uid="{00000000-0005-0000-0000-0000140F0000}"/>
    <cellStyle name="20% - Accent5 57" xfId="3100" xr:uid="{00000000-0005-0000-0000-0000150F0000}"/>
    <cellStyle name="20% - Accent5 58" xfId="3101" xr:uid="{00000000-0005-0000-0000-0000160F0000}"/>
    <cellStyle name="20% - Accent5 59" xfId="3102" xr:uid="{00000000-0005-0000-0000-0000170F0000}"/>
    <cellStyle name="20% - Accent5 6" xfId="3103" xr:uid="{2EBA3E51-6694-4D1B-9C2B-B3E76F0EA270}"/>
    <cellStyle name="20% - Accent5 6 2" xfId="3104" xr:uid="{8003D5C0-5957-401B-A01D-C7C7ECBB5F9E}"/>
    <cellStyle name="20% - Accent5 6 2 2" xfId="3105" xr:uid="{F3224379-9A43-4FAB-A13B-8F046A1CDB21}"/>
    <cellStyle name="20% - Accent5 6 2 2 2" xfId="17758" xr:uid="{7D63960B-5D28-4CC6-AD59-019AD61D6A4C}"/>
    <cellStyle name="20% - Accent5 6 2 3" xfId="3106" xr:uid="{E33FC4AB-1EE8-4EC5-891A-E37A4F2106A9}"/>
    <cellStyle name="20% - Accent5 6 2 3 2" xfId="17759" xr:uid="{52213AA0-A54C-447C-AFD9-962BA3834996}"/>
    <cellStyle name="20% - Accent5 6 2 4" xfId="13864" xr:uid="{E258390D-7323-4BD9-A9D0-9A803295012B}"/>
    <cellStyle name="20% - Accent5 6 2 4 2" xfId="22591" xr:uid="{B1E821D2-AA50-4CB7-A1CB-8BC6271DA99F}"/>
    <cellStyle name="20% - Accent5 6 2 5" xfId="13865" xr:uid="{5481EC87-8AB8-4B98-ABFC-98009D58C6FE}"/>
    <cellStyle name="20% - Accent5 6 2 5 2" xfId="22592" xr:uid="{7B03F398-48D2-472D-8EE6-4D18E42F3546}"/>
    <cellStyle name="20% - Accent5 6 2 6" xfId="17757" xr:uid="{EB533C05-0027-4D19-B031-2267F2103FF5}"/>
    <cellStyle name="20% - Accent5 6 3" xfId="3107" xr:uid="{B0155306-86D8-4681-A2CE-FABD88F92EF8}"/>
    <cellStyle name="20% - Accent5 6 3 2" xfId="17760" xr:uid="{D977AD60-1F6D-4474-B354-907D86A52DD6}"/>
    <cellStyle name="20% - Accent5 6 4" xfId="3108" xr:uid="{4C551974-0E8D-4F3D-B51C-E87411057435}"/>
    <cellStyle name="20% - Accent5 6 4 2" xfId="17761" xr:uid="{F1430DDF-AF68-47AC-94B9-3B17425B0851}"/>
    <cellStyle name="20% - Accent5 6 5" xfId="13866" xr:uid="{F25D9696-66FD-40BD-8668-A1B2135C9BC3}"/>
    <cellStyle name="20% - Accent5 6 5 2" xfId="22593" xr:uid="{E371CF9A-09CF-4182-B714-35EAE57937AE}"/>
    <cellStyle name="20% - Accent5 6 6" xfId="13867" xr:uid="{FEB31DA1-D009-4897-A064-CE7143591B13}"/>
    <cellStyle name="20% - Accent5 6 6 2" xfId="22594" xr:uid="{799888DD-2EE7-485A-A754-704057E18241}"/>
    <cellStyle name="20% - Accent5 6 7" xfId="17756" xr:uid="{2C0FBE12-7FDB-4C28-9D52-053966C7A8AD}"/>
    <cellStyle name="20% - Accent5 6_Template A new" xfId="3109" xr:uid="{00000000-0005-0000-0000-0000220F0000}"/>
    <cellStyle name="20% - Accent5 60" xfId="3110" xr:uid="{00000000-0005-0000-0000-0000230F0000}"/>
    <cellStyle name="20% - Accent5 61" xfId="3111" xr:uid="{00000000-0005-0000-0000-0000240F0000}"/>
    <cellStyle name="20% - Accent5 62" xfId="3112" xr:uid="{00000000-0005-0000-0000-0000250F0000}"/>
    <cellStyle name="20% - Accent5 63" xfId="3113" xr:uid="{00000000-0005-0000-0000-0000260F0000}"/>
    <cellStyle name="20% - Accent5 64" xfId="3114" xr:uid="{00000000-0005-0000-0000-0000270F0000}"/>
    <cellStyle name="20% - Accent5 65" xfId="3115" xr:uid="{9AA550F2-349D-45CB-9817-CF767D6D4A01}"/>
    <cellStyle name="20% - Accent5 65 2" xfId="17762" xr:uid="{8A9A492B-C2B3-43D2-9F98-8E65B760B7E0}"/>
    <cellStyle name="20% - Accent5 7" xfId="3116" xr:uid="{4F2A7FC1-D128-4FD2-8854-E9AE1E9FC5F8}"/>
    <cellStyle name="20% - Accent5 7 2" xfId="3117" xr:uid="{8F50E2DB-93DD-4F8C-A1A4-2D07B4F573B5}"/>
    <cellStyle name="20% - Accent5 7 2 2" xfId="3118" xr:uid="{768E1D67-9453-4A98-B418-1B6DB29DEAA6}"/>
    <cellStyle name="20% - Accent5 7 2 2 2" xfId="17765" xr:uid="{F844E38A-6FF9-4F44-B00C-2D5A0C41E4C4}"/>
    <cellStyle name="20% - Accent5 7 2 3" xfId="3119" xr:uid="{62CA4DE8-B701-498B-A2F2-B7F38042A4A2}"/>
    <cellStyle name="20% - Accent5 7 2 3 2" xfId="17766" xr:uid="{533A566A-4902-4EFF-A784-722303C7DEBF}"/>
    <cellStyle name="20% - Accent5 7 2 4" xfId="13868" xr:uid="{7CB4679E-FDAC-4019-9D3D-66EFFDF03ECE}"/>
    <cellStyle name="20% - Accent5 7 2 4 2" xfId="22595" xr:uid="{6C54CBA1-F779-4EB8-8337-1F799956BD71}"/>
    <cellStyle name="20% - Accent5 7 2 5" xfId="13869" xr:uid="{E60C4C92-C55A-430B-859E-FE4F74543785}"/>
    <cellStyle name="20% - Accent5 7 2 5 2" xfId="22596" xr:uid="{1153A5C9-96D2-4A87-A5AF-7EDEE53D23AD}"/>
    <cellStyle name="20% - Accent5 7 2 6" xfId="17764" xr:uid="{4752ED5E-0753-48CD-B1CC-BCAB155A8597}"/>
    <cellStyle name="20% - Accent5 7 3" xfId="3120" xr:uid="{8060D6A1-6427-4D4F-B4CD-CC9485D94A34}"/>
    <cellStyle name="20% - Accent5 7 3 2" xfId="17767" xr:uid="{39BDA6CC-61E3-4716-B372-366C1989BDD2}"/>
    <cellStyle name="20% - Accent5 7 4" xfId="3121" xr:uid="{CEFD46D2-5FF5-4E17-A715-8C3CA57DCF95}"/>
    <cellStyle name="20% - Accent5 7 4 2" xfId="17768" xr:uid="{5BA9DB24-809A-442A-8635-2345E8A6F73F}"/>
    <cellStyle name="20% - Accent5 7 5" xfId="13870" xr:uid="{DE999942-1F6D-4897-A2DE-170EBC3750E1}"/>
    <cellStyle name="20% - Accent5 7 5 2" xfId="22597" xr:uid="{453A8904-E636-45F2-8953-2BAD18D64D99}"/>
    <cellStyle name="20% - Accent5 7 6" xfId="13871" xr:uid="{0E825EB1-7757-4547-A325-59A049E1A50B}"/>
    <cellStyle name="20% - Accent5 7 6 2" xfId="22598" xr:uid="{3CC03689-95DD-43A9-BB2D-14967B5E4EC4}"/>
    <cellStyle name="20% - Accent5 7 7" xfId="17763" xr:uid="{786FEA56-7992-40BC-B8E6-96E88F26F0AE}"/>
    <cellStyle name="20% - Accent5 7_Template A new" xfId="3122" xr:uid="{00000000-0005-0000-0000-0000330F0000}"/>
    <cellStyle name="20% - Accent5 8" xfId="3123" xr:uid="{6E6BF845-9F76-4C22-B4E1-C315C15C9174}"/>
    <cellStyle name="20% - Accent5 8 2" xfId="3124" xr:uid="{53F53401-056F-45F2-A832-B7D427F5A4C7}"/>
    <cellStyle name="20% - Accent5 8 2 2" xfId="3125" xr:uid="{EC9645DC-F075-41E0-83E2-2965B6533D1B}"/>
    <cellStyle name="20% - Accent5 8 2 2 2" xfId="17771" xr:uid="{33775321-E41C-4AF4-B1B7-A6884347DB19}"/>
    <cellStyle name="20% - Accent5 8 2 3" xfId="3126" xr:uid="{A36D436B-3F9A-4651-AFEC-E172ED33F93B}"/>
    <cellStyle name="20% - Accent5 8 2 3 2" xfId="17772" xr:uid="{7F4DF16B-9E33-4483-AF30-8A9EBA03D5CB}"/>
    <cellStyle name="20% - Accent5 8 2 4" xfId="13872" xr:uid="{F1225508-8839-4ACC-B6B7-9681BC1B8D50}"/>
    <cellStyle name="20% - Accent5 8 2 4 2" xfId="22599" xr:uid="{FF972A25-211F-49B4-AE85-DA8CCC6351F3}"/>
    <cellStyle name="20% - Accent5 8 2 5" xfId="13873" xr:uid="{E2CD88CA-1697-4DD2-BCF4-E9E2C5AE6DD2}"/>
    <cellStyle name="20% - Accent5 8 2 5 2" xfId="22600" xr:uid="{84A99661-A1DC-437B-9565-7FA090DD62B7}"/>
    <cellStyle name="20% - Accent5 8 2 6" xfId="17770" xr:uid="{1852A5CB-EA6D-44AB-8C1B-76C8547EA11D}"/>
    <cellStyle name="20% - Accent5 8 3" xfId="3127" xr:uid="{6B1EFFFD-D0F2-431F-9823-A2A88D13E552}"/>
    <cellStyle name="20% - Accent5 8 3 2" xfId="17773" xr:uid="{ADBEE3F6-2720-40C2-A905-397F54EB27A3}"/>
    <cellStyle name="20% - Accent5 8 4" xfId="3128" xr:uid="{81E889CF-1D76-4F0B-8CF8-18A3945FBBA4}"/>
    <cellStyle name="20% - Accent5 8 4 2" xfId="17774" xr:uid="{8389F3FE-7F4F-467F-A6E9-F996BE9690EE}"/>
    <cellStyle name="20% - Accent5 8 5" xfId="13874" xr:uid="{1EEC7862-A759-461F-B251-0BBCBBB93094}"/>
    <cellStyle name="20% - Accent5 8 5 2" xfId="22601" xr:uid="{9AFF76F2-7041-457E-98FA-B4DBE68146A1}"/>
    <cellStyle name="20% - Accent5 8 6" xfId="13875" xr:uid="{12E0DBEB-5557-42E0-BB3E-64308F1BEFB5}"/>
    <cellStyle name="20% - Accent5 8 6 2" xfId="22602" xr:uid="{41F0F17E-965E-4AB1-A14E-7D1D00FA3DB6}"/>
    <cellStyle name="20% - Accent5 8 7" xfId="17769" xr:uid="{54BDFEB9-B82F-4D1B-811C-0050829F29ED}"/>
    <cellStyle name="20% - Accent5 8_Template A new" xfId="3129" xr:uid="{00000000-0005-0000-0000-00003E0F0000}"/>
    <cellStyle name="20% - Accent5 9" xfId="3130" xr:uid="{73B919E1-79F8-4C44-8645-D9609F30A612}"/>
    <cellStyle name="20% - Accent5 9 2" xfId="3131" xr:uid="{CCAE0D80-B8F3-4F19-873A-23B56F9CAAC3}"/>
    <cellStyle name="20% - Accent5 9 2 2" xfId="3132" xr:uid="{28A034D7-24CC-4DA9-9523-9DB9EEFEB6FF}"/>
    <cellStyle name="20% - Accent5 9 2 2 2" xfId="17777" xr:uid="{4394D790-2E67-4034-B29A-E62024AFCF90}"/>
    <cellStyle name="20% - Accent5 9 2 3" xfId="3133" xr:uid="{0EDBF43C-1215-4778-BB37-EE99BA0069DE}"/>
    <cellStyle name="20% - Accent5 9 2 3 2" xfId="17778" xr:uid="{B87DBD6A-16E1-415C-96BE-3788DBD500FD}"/>
    <cellStyle name="20% - Accent5 9 2 4" xfId="13876" xr:uid="{7F0B5F36-CC59-400B-9519-20B2BDE5DA5F}"/>
    <cellStyle name="20% - Accent5 9 2 4 2" xfId="22603" xr:uid="{E9CF1CF7-7DBD-4ADC-997C-5842293CE6E3}"/>
    <cellStyle name="20% - Accent5 9 2 5" xfId="13877" xr:uid="{3404A83F-4B47-42E7-A656-3FFE1DF0956C}"/>
    <cellStyle name="20% - Accent5 9 2 5 2" xfId="22604" xr:uid="{A536409A-4D2E-4626-8128-FF138511C30F}"/>
    <cellStyle name="20% - Accent5 9 2 6" xfId="17776" xr:uid="{3CC35105-3F4F-4AB1-9F00-638B535F00F2}"/>
    <cellStyle name="20% - Accent5 9 3" xfId="3134" xr:uid="{69DCA41C-AD4C-4A84-B34A-9FC112378AA8}"/>
    <cellStyle name="20% - Accent5 9 3 2" xfId="17779" xr:uid="{ADCF8BF2-4848-44FC-A25B-DA311EE7813B}"/>
    <cellStyle name="20% - Accent5 9 4" xfId="3135" xr:uid="{45C6FC04-2696-4170-879E-42D7E53B355B}"/>
    <cellStyle name="20% - Accent5 9 4 2" xfId="17780" xr:uid="{D0B100CE-273E-4D0B-85BE-4239140E109F}"/>
    <cellStyle name="20% - Accent5 9 5" xfId="13878" xr:uid="{9D909E48-98B9-4F0B-8B66-270A70C69EFF}"/>
    <cellStyle name="20% - Accent5 9 5 2" xfId="22605" xr:uid="{5603F32E-3219-46D7-B255-EC55F6D8A9CA}"/>
    <cellStyle name="20% - Accent5 9 6" xfId="13879" xr:uid="{6C84FCD4-7502-4395-9048-0222AF48BB03}"/>
    <cellStyle name="20% - Accent5 9 6 2" xfId="22606" xr:uid="{CDA2930C-F957-4FB7-8809-4915DF83911C}"/>
    <cellStyle name="20% - Accent5 9 7" xfId="17775" xr:uid="{2BDDE316-F8B5-42FA-BBAB-B568C1FA8C3F}"/>
    <cellStyle name="20% - Accent5 9_Template A new" xfId="3136" xr:uid="{00000000-0005-0000-0000-0000490F0000}"/>
    <cellStyle name="20% - Accent6 10" xfId="3137" xr:uid="{D6807319-F1EF-4722-9A5C-EC39A9CE7283}"/>
    <cellStyle name="20% - Accent6 10 2" xfId="3138" xr:uid="{49752418-279C-499C-8FC2-291F4F0C50D8}"/>
    <cellStyle name="20% - Accent6 10 2 2" xfId="3139" xr:uid="{CE47CB50-806D-48B1-A8F9-4691536D5F75}"/>
    <cellStyle name="20% - Accent6 10 2 2 2" xfId="17783" xr:uid="{CCEE6C9F-AF32-4522-AE85-024BFE2A1431}"/>
    <cellStyle name="20% - Accent6 10 2 3" xfId="3140" xr:uid="{DE3C45F5-60F7-4713-B8FF-A9BC8F284B83}"/>
    <cellStyle name="20% - Accent6 10 2 3 2" xfId="17784" xr:uid="{5B32D10A-C7E8-4078-A95D-C9D3A02F6F17}"/>
    <cellStyle name="20% - Accent6 10 2 4" xfId="13880" xr:uid="{D12FC2A3-BC4E-46D7-8A9A-65933F4194D6}"/>
    <cellStyle name="20% - Accent6 10 2 4 2" xfId="22607" xr:uid="{3A373443-D9D7-43B8-8DC2-9FD6FEAEE026}"/>
    <cellStyle name="20% - Accent6 10 2 5" xfId="13881" xr:uid="{3317C755-434B-4900-BDF6-D9F322591ED8}"/>
    <cellStyle name="20% - Accent6 10 2 5 2" xfId="22608" xr:uid="{B1D06E43-DD99-4FFA-994A-5A854562B85B}"/>
    <cellStyle name="20% - Accent6 10 2 6" xfId="17782" xr:uid="{7C83F187-1AB9-4D68-B26D-2C47E2EE57AC}"/>
    <cellStyle name="20% - Accent6 10 3" xfId="3141" xr:uid="{0F0F9EFC-22E1-450C-A7DF-139B20BC7940}"/>
    <cellStyle name="20% - Accent6 10 3 2" xfId="17785" xr:uid="{676194D1-567E-42BD-A6BF-C9F3AC0D600B}"/>
    <cellStyle name="20% - Accent6 10 4" xfId="3142" xr:uid="{2802B4E8-4249-4522-89A5-EA5EBBB34952}"/>
    <cellStyle name="20% - Accent6 10 4 2" xfId="17786" xr:uid="{606A5B89-821E-4ED8-BB16-341203F5B556}"/>
    <cellStyle name="20% - Accent6 10 5" xfId="13882" xr:uid="{0FFA9A6C-6C68-48E4-AF06-75B7C3F3E755}"/>
    <cellStyle name="20% - Accent6 10 5 2" xfId="22609" xr:uid="{58572267-6363-45DF-93DA-34EEE36A0C30}"/>
    <cellStyle name="20% - Accent6 10 6" xfId="13883" xr:uid="{C89C3012-71DA-47B6-B455-47BD432BF525}"/>
    <cellStyle name="20% - Accent6 10 6 2" xfId="22610" xr:uid="{DACB10D2-85A6-4366-84A0-4D5DA9BA8BFA}"/>
    <cellStyle name="20% - Accent6 10 7" xfId="17781" xr:uid="{9FC2CEBC-5F4E-43E3-8CCB-5B16BCAAC850}"/>
    <cellStyle name="20% - Accent6 10_Template A new" xfId="3143" xr:uid="{00000000-0005-0000-0000-0000540F0000}"/>
    <cellStyle name="20% - Accent6 11" xfId="3144" xr:uid="{6B27BF5B-4ED3-43EF-A2F9-56C2B41BF40B}"/>
    <cellStyle name="20% - Accent6 11 2" xfId="3145" xr:uid="{EC6FC6B4-ADDF-4521-BA84-0AE6E439B82D}"/>
    <cellStyle name="20% - Accent6 11 2 2" xfId="3146" xr:uid="{448E1D43-0B5C-4920-8B25-B9F211BFFF7A}"/>
    <cellStyle name="20% - Accent6 11 2 2 2" xfId="17789" xr:uid="{65B1E0CE-61E6-47CB-8E5F-1F22F4CC3AE2}"/>
    <cellStyle name="20% - Accent6 11 2 3" xfId="3147" xr:uid="{7823F0FA-5499-4229-8F6E-5990C1AD1A39}"/>
    <cellStyle name="20% - Accent6 11 2 3 2" xfId="17790" xr:uid="{24B43466-84A2-448B-A61B-AD1AF7304799}"/>
    <cellStyle name="20% - Accent6 11 2 4" xfId="13884" xr:uid="{F4148EFC-10AA-4B28-AF25-5738AB5FA852}"/>
    <cellStyle name="20% - Accent6 11 2 4 2" xfId="22611" xr:uid="{4DF57A2E-2CB7-492E-A916-CA963A6E39F5}"/>
    <cellStyle name="20% - Accent6 11 2 5" xfId="13885" xr:uid="{39ABC4C0-0058-4B20-BB68-F5EE89076C72}"/>
    <cellStyle name="20% - Accent6 11 2 5 2" xfId="22612" xr:uid="{ED9628B0-46A1-47B0-BEAC-88ED1462D02B}"/>
    <cellStyle name="20% - Accent6 11 2 6" xfId="17788" xr:uid="{6BB2BD05-C60A-4E1C-BDEF-EA3B70BF2DAA}"/>
    <cellStyle name="20% - Accent6 11 3" xfId="3148" xr:uid="{1C0D992A-E050-42A8-A844-5C6B75DE5213}"/>
    <cellStyle name="20% - Accent6 11 3 2" xfId="17791" xr:uid="{4673EF55-5F52-4484-9A8C-8A05ABB598AF}"/>
    <cellStyle name="20% - Accent6 11 4" xfId="3149" xr:uid="{EE1C93F0-5F9F-4648-AB0D-658AE8AD87F8}"/>
    <cellStyle name="20% - Accent6 11 4 2" xfId="17792" xr:uid="{A08FEEDF-E13D-4761-B569-CA3CDDD999F0}"/>
    <cellStyle name="20% - Accent6 11 5" xfId="13886" xr:uid="{4A026F87-93FC-4DBC-8540-94AA30C84C3B}"/>
    <cellStyle name="20% - Accent6 11 5 2" xfId="22613" xr:uid="{02B2D840-9183-4A79-8F3E-A0751BEA7980}"/>
    <cellStyle name="20% - Accent6 11 6" xfId="13887" xr:uid="{5943DB6C-BCA3-486C-98BF-F9EDA65AB7D9}"/>
    <cellStyle name="20% - Accent6 11 6 2" xfId="22614" xr:uid="{5DBF7D8A-0323-4038-866C-69AC2182E909}"/>
    <cellStyle name="20% - Accent6 11 7" xfId="17787" xr:uid="{578D6DD5-B655-48E0-85E3-E6FBFA0D2770}"/>
    <cellStyle name="20% - Accent6 11_Template A new" xfId="3150" xr:uid="{00000000-0005-0000-0000-00005F0F0000}"/>
    <cellStyle name="20% - Accent6 12" xfId="3151" xr:uid="{676AC1A8-57C4-4B11-A747-B413CE9F01FB}"/>
    <cellStyle name="20% - Accent6 12 2" xfId="3152" xr:uid="{3F5470C2-643A-4038-B5AD-5629A4BF0CAC}"/>
    <cellStyle name="20% - Accent6 12 2 2" xfId="3153" xr:uid="{0BB9D956-B4E3-4E80-8017-78B944631801}"/>
    <cellStyle name="20% - Accent6 12 2 2 2" xfId="17795" xr:uid="{B0967778-D905-49B3-9BBB-DCEF7F84C118}"/>
    <cellStyle name="20% - Accent6 12 2 3" xfId="3154" xr:uid="{DBF419AC-BA61-49A8-95ED-5B788055F0FE}"/>
    <cellStyle name="20% - Accent6 12 2 3 2" xfId="17796" xr:uid="{2A6A4A41-8AD0-4AB4-9212-B66EA5B33F51}"/>
    <cellStyle name="20% - Accent6 12 2 4" xfId="13888" xr:uid="{3E910179-4861-4B08-9DAE-7039AB8DA84B}"/>
    <cellStyle name="20% - Accent6 12 2 4 2" xfId="22615" xr:uid="{9D8EC591-222A-4E97-86E2-5F20B2E10E78}"/>
    <cellStyle name="20% - Accent6 12 2 5" xfId="13889" xr:uid="{A7CAEC93-94CE-4CD0-BB09-8DC8FE44EB9B}"/>
    <cellStyle name="20% - Accent6 12 2 5 2" xfId="22616" xr:uid="{79130B70-2A9F-434B-AF37-1298AC941705}"/>
    <cellStyle name="20% - Accent6 12 2 6" xfId="17794" xr:uid="{F56BBB5C-3247-494A-A0CA-52175EBE625B}"/>
    <cellStyle name="20% - Accent6 12 3" xfId="3155" xr:uid="{B13612DD-3993-4F22-8DCE-3B098A004D4D}"/>
    <cellStyle name="20% - Accent6 12 3 2" xfId="17797" xr:uid="{CCEFE793-BE09-45BF-9F28-55C8F5FEA3DA}"/>
    <cellStyle name="20% - Accent6 12 4" xfId="3156" xr:uid="{688D7DD4-2D40-43DE-8D80-4B47EA1C02FF}"/>
    <cellStyle name="20% - Accent6 12 4 2" xfId="17798" xr:uid="{7DE48113-6D44-49EA-839B-55EA608E5B47}"/>
    <cellStyle name="20% - Accent6 12 5" xfId="13890" xr:uid="{47BF3077-917F-47B0-A66C-7F0A228D1BEE}"/>
    <cellStyle name="20% - Accent6 12 5 2" xfId="22617" xr:uid="{65C54359-AC8A-412C-A6F9-9829B2099689}"/>
    <cellStyle name="20% - Accent6 12 6" xfId="13891" xr:uid="{B5FDE900-D72C-41A0-B14C-095A4F4E12AF}"/>
    <cellStyle name="20% - Accent6 12 6 2" xfId="22618" xr:uid="{09128F1C-A59E-4479-A653-9798CBFEF818}"/>
    <cellStyle name="20% - Accent6 12 7" xfId="17793" xr:uid="{33F946A2-7A7D-429A-AAD8-092790AD3384}"/>
    <cellStyle name="20% - Accent6 12_Template A new" xfId="3157" xr:uid="{00000000-0005-0000-0000-00006A0F0000}"/>
    <cellStyle name="20% - Accent6 13" xfId="3158" xr:uid="{8B49A812-831D-4084-B833-AC8DC86DC75A}"/>
    <cellStyle name="20% - Accent6 13 2" xfId="3159" xr:uid="{09E3DDE8-4EC6-4583-9390-E89638731168}"/>
    <cellStyle name="20% - Accent6 13 2 2" xfId="3160" xr:uid="{9F4C467C-1B13-4A35-833A-545218B0BB1B}"/>
    <cellStyle name="20% - Accent6 13 2 2 2" xfId="17801" xr:uid="{24F7160C-29DC-4545-BE74-FCF85E17F2E9}"/>
    <cellStyle name="20% - Accent6 13 2 3" xfId="3161" xr:uid="{2CC372A1-A4FD-4DBB-A3C2-98645377F37D}"/>
    <cellStyle name="20% - Accent6 13 2 3 2" xfId="17802" xr:uid="{0873E8FA-7DC5-4C5E-9326-CB4D29648FFF}"/>
    <cellStyle name="20% - Accent6 13 2 4" xfId="13892" xr:uid="{E7C7A02C-5734-4566-95A4-A7CBF80DB3FF}"/>
    <cellStyle name="20% - Accent6 13 2 4 2" xfId="22619" xr:uid="{80B56686-77FA-4399-A484-9B2242D1BDA5}"/>
    <cellStyle name="20% - Accent6 13 2 5" xfId="13893" xr:uid="{6538C820-F297-4889-B994-CA3339327137}"/>
    <cellStyle name="20% - Accent6 13 2 5 2" xfId="22620" xr:uid="{A89C329D-31DD-4AA9-8FBA-DA04F931D3D2}"/>
    <cellStyle name="20% - Accent6 13 2 6" xfId="17800" xr:uid="{2D043C7D-9B5B-40D6-9AF8-35AB58F489A1}"/>
    <cellStyle name="20% - Accent6 13 3" xfId="3162" xr:uid="{C488C2A6-551B-4518-86F5-E89CE41B2E9A}"/>
    <cellStyle name="20% - Accent6 13 3 2" xfId="17803" xr:uid="{B13F7B84-1935-4488-BE4D-25D38A225A26}"/>
    <cellStyle name="20% - Accent6 13 4" xfId="3163" xr:uid="{2DC96D0C-5329-4D3B-8EF2-F8EC2966E555}"/>
    <cellStyle name="20% - Accent6 13 4 2" xfId="17804" xr:uid="{9C9E730D-8E50-4344-B519-B50AA2AFD14D}"/>
    <cellStyle name="20% - Accent6 13 5" xfId="13894" xr:uid="{A8A59F85-C0E1-47BE-9A81-09B26DA89D76}"/>
    <cellStyle name="20% - Accent6 13 5 2" xfId="22621" xr:uid="{51CC9D22-ADCF-4A39-8671-EC149B3A9A1C}"/>
    <cellStyle name="20% - Accent6 13 6" xfId="13895" xr:uid="{83EFDF76-F472-4103-AB30-A8CDEC5D7814}"/>
    <cellStyle name="20% - Accent6 13 6 2" xfId="22622" xr:uid="{CF4575BE-5968-4E48-85B3-9E7C45A0B2BC}"/>
    <cellStyle name="20% - Accent6 13 7" xfId="17799" xr:uid="{E32CDF3F-4DB3-4CAA-906C-F3650B00D8D0}"/>
    <cellStyle name="20% - Accent6 13_Template A new" xfId="3164" xr:uid="{00000000-0005-0000-0000-0000750F0000}"/>
    <cellStyle name="20% - Accent6 14" xfId="3165" xr:uid="{4EFEAF83-33B7-46F8-A06B-BA369713EB05}"/>
    <cellStyle name="20% - Accent6 14 2" xfId="3166" xr:uid="{B1CDD928-15CE-4B0E-9363-32D04B0231D4}"/>
    <cellStyle name="20% - Accent6 14 2 2" xfId="3167" xr:uid="{C8DB3E49-E9F7-48CB-B050-DAC2B329CAFE}"/>
    <cellStyle name="20% - Accent6 14 2 2 2" xfId="17807" xr:uid="{4D0445DA-CBFB-47F2-B016-A3B7CFEB3B91}"/>
    <cellStyle name="20% - Accent6 14 2 3" xfId="3168" xr:uid="{2B80F44C-8D52-4B88-9535-6B904B713E75}"/>
    <cellStyle name="20% - Accent6 14 2 3 2" xfId="17808" xr:uid="{D6D56E6E-B56E-4582-9D97-E91D8FCA0C65}"/>
    <cellStyle name="20% - Accent6 14 2 4" xfId="13896" xr:uid="{2F6A1701-B554-4100-BD9F-434AFEB7CA17}"/>
    <cellStyle name="20% - Accent6 14 2 4 2" xfId="22623" xr:uid="{55054FC6-6FCC-4E7F-94CA-F0303D2EB352}"/>
    <cellStyle name="20% - Accent6 14 2 5" xfId="13897" xr:uid="{E77629FD-FB71-49EC-B479-E94E92BCA2CF}"/>
    <cellStyle name="20% - Accent6 14 2 5 2" xfId="22624" xr:uid="{43987361-169A-4EA0-8F8C-B319AE85FC05}"/>
    <cellStyle name="20% - Accent6 14 2 6" xfId="17806" xr:uid="{9C9720DA-445B-4459-937D-2F21CEE49DE8}"/>
    <cellStyle name="20% - Accent6 14 3" xfId="3169" xr:uid="{A58257A2-E76A-429C-9D40-CD0A37C8213A}"/>
    <cellStyle name="20% - Accent6 14 3 2" xfId="17809" xr:uid="{610E6F94-EA2D-427B-BBF9-19252AC97188}"/>
    <cellStyle name="20% - Accent6 14 4" xfId="3170" xr:uid="{F3EBDFCE-73EB-4F16-978E-123C339B653A}"/>
    <cellStyle name="20% - Accent6 14 4 2" xfId="17810" xr:uid="{CF69C4C6-BBB3-410F-A177-37AFB491B2BD}"/>
    <cellStyle name="20% - Accent6 14 5" xfId="13898" xr:uid="{21CCF211-A542-47AB-9089-4962DEB8DF47}"/>
    <cellStyle name="20% - Accent6 14 5 2" xfId="22625" xr:uid="{2D7E4F7A-0115-4D65-8667-2CBAC219D41B}"/>
    <cellStyle name="20% - Accent6 14 6" xfId="13899" xr:uid="{3624590B-C937-4DB7-A023-B3558E801D32}"/>
    <cellStyle name="20% - Accent6 14 6 2" xfId="22626" xr:uid="{256AB311-6EB2-44A1-924B-7D80F64D2A69}"/>
    <cellStyle name="20% - Accent6 14 7" xfId="17805" xr:uid="{F306CBFA-BDF3-4E05-81C5-37A0C3E2B9C5}"/>
    <cellStyle name="20% - Accent6 14_Template A new" xfId="3171" xr:uid="{00000000-0005-0000-0000-0000800F0000}"/>
    <cellStyle name="20% - Accent6 15" xfId="3172" xr:uid="{47889F93-93E6-499D-A4F9-BFDE12233018}"/>
    <cellStyle name="20% - Accent6 15 2" xfId="3173" xr:uid="{BBB6BBFF-4BCA-4242-997A-63E6701EA601}"/>
    <cellStyle name="20% - Accent6 15 2 2" xfId="3174" xr:uid="{1EC9DB5B-804E-4955-8B21-62A9094E550F}"/>
    <cellStyle name="20% - Accent6 15 2 2 2" xfId="17813" xr:uid="{2ABAB45C-9617-428A-908A-1CA253F6E549}"/>
    <cellStyle name="20% - Accent6 15 2 3" xfId="3175" xr:uid="{99E8059B-71E5-4B45-AB35-BDC62205DF42}"/>
    <cellStyle name="20% - Accent6 15 2 3 2" xfId="17814" xr:uid="{D90A9450-5D1E-446E-9B60-C7C2308C47FD}"/>
    <cellStyle name="20% - Accent6 15 2 4" xfId="13900" xr:uid="{891A1F13-D5CC-40DC-90D7-E9E29F859C05}"/>
    <cellStyle name="20% - Accent6 15 2 4 2" xfId="22627" xr:uid="{A47CB0FB-4D39-4F9B-87DA-D756F3248B9F}"/>
    <cellStyle name="20% - Accent6 15 2 5" xfId="13901" xr:uid="{7ED145EE-940D-41CB-8F01-B67054DEDFD4}"/>
    <cellStyle name="20% - Accent6 15 2 5 2" xfId="22628" xr:uid="{6D2B9047-F6FD-49DA-8A29-A1CE8EBC99FD}"/>
    <cellStyle name="20% - Accent6 15 2 6" xfId="17812" xr:uid="{B42BD872-7017-433A-9843-7A0B1359DC27}"/>
    <cellStyle name="20% - Accent6 15 3" xfId="3176" xr:uid="{6196A3A5-2C5E-4693-845C-67C109C8B74E}"/>
    <cellStyle name="20% - Accent6 15 3 2" xfId="17815" xr:uid="{A246FAC1-FA53-42F9-A675-6240AFFC44E4}"/>
    <cellStyle name="20% - Accent6 15 4" xfId="3177" xr:uid="{44D7F8EA-768E-412B-9F6D-9692B1605659}"/>
    <cellStyle name="20% - Accent6 15 4 2" xfId="17816" xr:uid="{9E51E1FA-4887-4AAA-AC5B-75762A26C37E}"/>
    <cellStyle name="20% - Accent6 15 5" xfId="13902" xr:uid="{E9862390-BE50-4590-BB0D-45F2B8DA2444}"/>
    <cellStyle name="20% - Accent6 15 5 2" xfId="22629" xr:uid="{D92FBDDB-6893-42D4-A525-267436FB28D7}"/>
    <cellStyle name="20% - Accent6 15 6" xfId="13903" xr:uid="{283BD44F-563B-40F2-9412-63123FB79ADF}"/>
    <cellStyle name="20% - Accent6 15 6 2" xfId="22630" xr:uid="{DDB29965-25F7-4C3D-8241-DD57E7B11460}"/>
    <cellStyle name="20% - Accent6 15 7" xfId="17811" xr:uid="{2B17A1D2-0C02-4274-ADC8-9A95DD4EBDB3}"/>
    <cellStyle name="20% - Accent6 15_Template A new" xfId="3178" xr:uid="{00000000-0005-0000-0000-00008B0F0000}"/>
    <cellStyle name="20% - Accent6 16" xfId="3179" xr:uid="{19746074-D4E8-4EB4-9F29-48F3232D5DA4}"/>
    <cellStyle name="20% - Accent6 16 2" xfId="3180" xr:uid="{63756A76-4BC0-4E99-AEC0-8A3BA90C6BF3}"/>
    <cellStyle name="20% - Accent6 16 2 2" xfId="3181" xr:uid="{7CE4548F-E3C9-4301-A442-FCFD8BA59963}"/>
    <cellStyle name="20% - Accent6 16 2 2 2" xfId="17819" xr:uid="{9DB8B420-92D6-4554-80D4-7A0A6303C64C}"/>
    <cellStyle name="20% - Accent6 16 2 3" xfId="3182" xr:uid="{505BA6C4-CBD3-42B8-8165-2286D6A27B52}"/>
    <cellStyle name="20% - Accent6 16 2 3 2" xfId="17820" xr:uid="{8D9F71CF-2AE4-4026-9D7D-870A66EF949C}"/>
    <cellStyle name="20% - Accent6 16 2 4" xfId="13904" xr:uid="{ED65774A-1ED0-40E0-9E7D-B21E728B1A94}"/>
    <cellStyle name="20% - Accent6 16 2 4 2" xfId="22631" xr:uid="{4A0C60D7-3CDE-4F17-9CD1-DC014866CEBB}"/>
    <cellStyle name="20% - Accent6 16 2 5" xfId="13905" xr:uid="{977551DB-C822-4CA1-A3E4-88CC3637A25C}"/>
    <cellStyle name="20% - Accent6 16 2 5 2" xfId="22632" xr:uid="{C289669D-D074-4B38-BF43-FE33628D03F6}"/>
    <cellStyle name="20% - Accent6 16 2 6" xfId="17818" xr:uid="{79125063-36D3-48EF-A592-0C7AA38B7D84}"/>
    <cellStyle name="20% - Accent6 16 3" xfId="3183" xr:uid="{12B9C3D5-1F86-4089-8C8F-075DDA14761A}"/>
    <cellStyle name="20% - Accent6 16 3 2" xfId="17821" xr:uid="{D1B6F435-4228-43C9-A90C-3A46E2AC8086}"/>
    <cellStyle name="20% - Accent6 16 4" xfId="3184" xr:uid="{3FA126B8-C2AF-4803-A61F-5B8EC2E40FE5}"/>
    <cellStyle name="20% - Accent6 16 4 2" xfId="17822" xr:uid="{7D8146B7-2ECA-4A05-99D0-F844E7D73AB4}"/>
    <cellStyle name="20% - Accent6 16 5" xfId="13906" xr:uid="{C2022B34-66B3-451A-96C0-44E9BE7C254F}"/>
    <cellStyle name="20% - Accent6 16 5 2" xfId="22633" xr:uid="{E86F369B-DF52-4CEC-8B1D-1A39B191F154}"/>
    <cellStyle name="20% - Accent6 16 6" xfId="13907" xr:uid="{CA2F2373-EF08-4508-99D7-B3829344652D}"/>
    <cellStyle name="20% - Accent6 16 6 2" xfId="22634" xr:uid="{8A16D6BE-A6CD-4B54-9DD8-02102FE9733E}"/>
    <cellStyle name="20% - Accent6 16 7" xfId="17817" xr:uid="{8076B667-7967-4058-B7AF-B6AAB49918CC}"/>
    <cellStyle name="20% - Accent6 16_Template A new" xfId="3185" xr:uid="{00000000-0005-0000-0000-0000960F0000}"/>
    <cellStyle name="20% - Accent6 17" xfId="3186" xr:uid="{9037D697-E918-4584-94E2-E7F94F4C4B75}"/>
    <cellStyle name="20% - Accent6 17 2" xfId="3187" xr:uid="{90D2AFFF-25A4-48DD-8DC3-A3130E58112F}"/>
    <cellStyle name="20% - Accent6 17 2 2" xfId="17824" xr:uid="{E466A033-322A-452C-A23B-E9A9CE377DD2}"/>
    <cellStyle name="20% - Accent6 17 3" xfId="3188" xr:uid="{AF8B360E-6A5F-4E2A-AD81-5DC3195CFFEE}"/>
    <cellStyle name="20% - Accent6 17 3 2" xfId="17825" xr:uid="{DA55F902-C5AD-4813-BCDF-4345E397EC29}"/>
    <cellStyle name="20% - Accent6 17 4" xfId="13908" xr:uid="{ABC213E6-C768-4D3E-8141-F86F06BBFE83}"/>
    <cellStyle name="20% - Accent6 17 4 2" xfId="22635" xr:uid="{2216495F-D2B6-4C5D-A74B-52825A81FB19}"/>
    <cellStyle name="20% - Accent6 17 5" xfId="13909" xr:uid="{48B0831C-BA84-4BDD-B749-3A8C0747872D}"/>
    <cellStyle name="20% - Accent6 17 5 2" xfId="22636" xr:uid="{81D1D640-D9B4-4130-9FBA-E32C403D1A90}"/>
    <cellStyle name="20% - Accent6 17 6" xfId="17823" xr:uid="{D47F6A12-1099-475C-B319-ABAC0090F474}"/>
    <cellStyle name="20% - Accent6 18" xfId="3189" xr:uid="{00000000-0005-0000-0000-00009C0F0000}"/>
    <cellStyle name="20% - Accent6 18 2" xfId="13910" xr:uid="{1634392B-5CEC-4D24-8506-2F66FE2027C0}"/>
    <cellStyle name="20% - Accent6 18 2 2" xfId="22637" xr:uid="{E971C541-A36D-41FE-B7E1-98D511D40701}"/>
    <cellStyle name="20% - Accent6 19" xfId="3190" xr:uid="{00000000-0005-0000-0000-00009E0F0000}"/>
    <cellStyle name="20% - Accent6 2" xfId="3191" xr:uid="{00000000-0005-0000-0000-00009F0F0000}"/>
    <cellStyle name="20% - Accent6 2 10" xfId="3192" xr:uid="{DDC2204F-9E40-470D-A3B7-B3E694974A19}"/>
    <cellStyle name="20% - Accent6 2 10 2" xfId="3193" xr:uid="{54330036-BE57-43A2-9F9D-8B39C81E26B1}"/>
    <cellStyle name="20% - Accent6 2 10 2 2" xfId="3194" xr:uid="{FE7A411F-49E9-46CF-BCF3-639BD5CE8340}"/>
    <cellStyle name="20% - Accent6 2 10 2 2 2" xfId="17828" xr:uid="{03FBF4DD-4A52-47BC-BE8D-57A669922AB3}"/>
    <cellStyle name="20% - Accent6 2 10 2 3" xfId="3195" xr:uid="{97BF3633-B5EA-482E-A930-480E0AFACA34}"/>
    <cellStyle name="20% - Accent6 2 10 2 3 2" xfId="17829" xr:uid="{636F699E-2064-4F52-875A-B802C3CD383F}"/>
    <cellStyle name="20% - Accent6 2 10 2 4" xfId="13911" xr:uid="{CE3439C5-9128-430E-ABE6-B813D4761314}"/>
    <cellStyle name="20% - Accent6 2 10 2 4 2" xfId="22638" xr:uid="{9F1C801C-2244-4080-BD50-98374F465358}"/>
    <cellStyle name="20% - Accent6 2 10 2 5" xfId="13912" xr:uid="{B625F6EF-6B8A-404F-AE28-92B51E75F37E}"/>
    <cellStyle name="20% - Accent6 2 10 2 5 2" xfId="22639" xr:uid="{8890DD2B-E824-4573-9D0C-E643B294612E}"/>
    <cellStyle name="20% - Accent6 2 10 2 6" xfId="17827" xr:uid="{A87D36DF-0D3B-4C8C-B52D-8A41BD4C0976}"/>
    <cellStyle name="20% - Accent6 2 10 3" xfId="3196" xr:uid="{E2A6FDE1-142A-4A81-AA25-0B1D13D72337}"/>
    <cellStyle name="20% - Accent6 2 10 3 2" xfId="17830" xr:uid="{754A8CA3-72A1-4E93-B14F-373618CC1BC2}"/>
    <cellStyle name="20% - Accent6 2 10 4" xfId="3197" xr:uid="{9FB701A3-8141-4467-8B01-F145FA3C2C36}"/>
    <cellStyle name="20% - Accent6 2 10 4 2" xfId="17831" xr:uid="{3A2468E7-7E8D-49E5-B275-A08357D6D2FE}"/>
    <cellStyle name="20% - Accent6 2 10 5" xfId="13913" xr:uid="{2C1241AF-790E-492C-8008-4F5B49DFAA39}"/>
    <cellStyle name="20% - Accent6 2 10 5 2" xfId="22640" xr:uid="{DB4D148C-AD74-40B3-B000-4D5722CAAE0E}"/>
    <cellStyle name="20% - Accent6 2 10 6" xfId="13914" xr:uid="{C3F09D6B-24B7-444E-B7BE-99CE6E92755E}"/>
    <cellStyle name="20% - Accent6 2 10 6 2" xfId="22641" xr:uid="{995D1DA1-16D7-4F7F-A210-E148E5CFB39B}"/>
    <cellStyle name="20% - Accent6 2 10 7" xfId="17826" xr:uid="{FA80D2F6-8657-46E9-AB92-3D3907B0A467}"/>
    <cellStyle name="20% - Accent6 2 11" xfId="3198" xr:uid="{80201A7C-DD8D-4CB0-8BBE-4F339C870B67}"/>
    <cellStyle name="20% - Accent6 2 11 2" xfId="3199" xr:uid="{0D831EB7-3752-4156-AD9C-8E7A811889C7}"/>
    <cellStyle name="20% - Accent6 2 11 2 2" xfId="3200" xr:uid="{FE940651-E1AB-4249-9403-6897F933BC90}"/>
    <cellStyle name="20% - Accent6 2 11 2 2 2" xfId="17834" xr:uid="{1A98E55C-F1D9-4589-B6B8-85176FF69F82}"/>
    <cellStyle name="20% - Accent6 2 11 2 3" xfId="3201" xr:uid="{68B5236B-9828-4F7D-9464-57154282EFB3}"/>
    <cellStyle name="20% - Accent6 2 11 2 3 2" xfId="17835" xr:uid="{FAFD4F34-B77F-4302-A95D-E4ECCEFAED17}"/>
    <cellStyle name="20% - Accent6 2 11 2 4" xfId="13915" xr:uid="{2F9423D5-4218-4569-9752-F2D604151E9B}"/>
    <cellStyle name="20% - Accent6 2 11 2 4 2" xfId="22642" xr:uid="{2456F90C-23E7-430C-A7DA-BC8865E0C562}"/>
    <cellStyle name="20% - Accent6 2 11 2 5" xfId="13916" xr:uid="{561583A6-9D96-494E-BB09-2DBC8EC70026}"/>
    <cellStyle name="20% - Accent6 2 11 2 5 2" xfId="22643" xr:uid="{DF62EAA3-8C28-454C-89AA-573C990BE047}"/>
    <cellStyle name="20% - Accent6 2 11 2 6" xfId="17833" xr:uid="{3DE5A72C-75FA-4354-A87A-FB7C46E9C84F}"/>
    <cellStyle name="20% - Accent6 2 11 3" xfId="3202" xr:uid="{65A18E59-7057-4C25-B4A7-14796A6437CD}"/>
    <cellStyle name="20% - Accent6 2 11 3 2" xfId="17836" xr:uid="{0C6DADCB-1A8B-4A5F-9E9E-CB26522B8D0B}"/>
    <cellStyle name="20% - Accent6 2 11 4" xfId="3203" xr:uid="{BDC8BAA4-2561-4AB6-951E-84846B727735}"/>
    <cellStyle name="20% - Accent6 2 11 4 2" xfId="17837" xr:uid="{BF2541FA-D6A3-46BD-B93C-9F38CA2EF4D2}"/>
    <cellStyle name="20% - Accent6 2 11 5" xfId="13917" xr:uid="{1715AB69-F9C8-42C1-BDE3-1E04A3E4061B}"/>
    <cellStyle name="20% - Accent6 2 11 5 2" xfId="22644" xr:uid="{B567B5CC-F935-4C64-8D48-59B0B14FAEFC}"/>
    <cellStyle name="20% - Accent6 2 11 6" xfId="13918" xr:uid="{6801EDC1-004A-4547-ACD8-B2F2B904B413}"/>
    <cellStyle name="20% - Accent6 2 11 6 2" xfId="22645" xr:uid="{F64BB131-BD70-4EA4-8E69-F928C56C3F44}"/>
    <cellStyle name="20% - Accent6 2 11 7" xfId="17832" xr:uid="{78BC23B9-4A81-49E3-BDA6-4AF6766CC96D}"/>
    <cellStyle name="20% - Accent6 2 12" xfId="3204" xr:uid="{DD4EF181-49D1-4B74-9C6B-BB8A5A8DA056}"/>
    <cellStyle name="20% - Accent6 2 12 2" xfId="3205" xr:uid="{B733F0F4-1B48-4887-B6BA-E430671517DC}"/>
    <cellStyle name="20% - Accent6 2 12 2 2" xfId="3206" xr:uid="{B5AEE87C-93E9-492E-A307-F92B5EEE8643}"/>
    <cellStyle name="20% - Accent6 2 12 2 2 2" xfId="17840" xr:uid="{341978C0-F58F-4C5C-82D8-E1775967ECCF}"/>
    <cellStyle name="20% - Accent6 2 12 2 3" xfId="3207" xr:uid="{4C6666BB-295B-4282-9E53-657AB110F44E}"/>
    <cellStyle name="20% - Accent6 2 12 2 3 2" xfId="17841" xr:uid="{E55D75A4-A8BD-4448-AD41-4CC20C9CC902}"/>
    <cellStyle name="20% - Accent6 2 12 2 4" xfId="13919" xr:uid="{0281A3E1-6297-437D-9073-74C06361959B}"/>
    <cellStyle name="20% - Accent6 2 12 2 4 2" xfId="22646" xr:uid="{0FBCCEC3-87EA-4863-A1C3-97F18515CC7A}"/>
    <cellStyle name="20% - Accent6 2 12 2 5" xfId="13920" xr:uid="{09524ABC-6779-4571-9356-F5DB326CC19B}"/>
    <cellStyle name="20% - Accent6 2 12 2 5 2" xfId="22647" xr:uid="{ED4721B5-E819-4E8C-AB01-FD3065493D7E}"/>
    <cellStyle name="20% - Accent6 2 12 2 6" xfId="17839" xr:uid="{836356A2-1B5F-4884-A3E4-DC85ADECEEFF}"/>
    <cellStyle name="20% - Accent6 2 12 3" xfId="3208" xr:uid="{204160BC-8782-43AA-B7FA-D6FBE9D64C01}"/>
    <cellStyle name="20% - Accent6 2 12 3 2" xfId="17842" xr:uid="{34042DA6-9752-4CC6-A4D1-26130283FC64}"/>
    <cellStyle name="20% - Accent6 2 12 4" xfId="3209" xr:uid="{BBE82C58-0AED-4561-A150-5DA700FADFF2}"/>
    <cellStyle name="20% - Accent6 2 12 4 2" xfId="17843" xr:uid="{C05ECCF1-642F-4EE3-AE8F-69506CA915DC}"/>
    <cellStyle name="20% - Accent6 2 12 5" xfId="13921" xr:uid="{3578ABD5-26AC-41E3-BC5E-9850F337C18E}"/>
    <cellStyle name="20% - Accent6 2 12 5 2" xfId="22648" xr:uid="{553133A1-07AE-4B07-8E70-440CC08D9FF2}"/>
    <cellStyle name="20% - Accent6 2 12 6" xfId="13922" xr:uid="{E17EFBCD-04A1-4694-AC72-FC9F90FDA536}"/>
    <cellStyle name="20% - Accent6 2 12 6 2" xfId="22649" xr:uid="{C16B2501-1E03-4381-A660-3E353F933608}"/>
    <cellStyle name="20% - Accent6 2 12 7" xfId="17838" xr:uid="{6341872F-1969-429A-AC15-A265A72F9179}"/>
    <cellStyle name="20% - Accent6 2 13" xfId="3210" xr:uid="{187E85BF-39E3-45F5-ABC9-89EE9DE65D51}"/>
    <cellStyle name="20% - Accent6 2 13 2" xfId="3211" xr:uid="{9E9A5B79-67BC-49B9-BD86-888CC2E644B3}"/>
    <cellStyle name="20% - Accent6 2 13 2 2" xfId="3212" xr:uid="{F3E11C5A-DB25-41C6-A8AF-DAD0CA080EAC}"/>
    <cellStyle name="20% - Accent6 2 13 2 2 2" xfId="17846" xr:uid="{F45E74A3-ADFE-427E-93FD-3A3079D41018}"/>
    <cellStyle name="20% - Accent6 2 13 2 3" xfId="3213" xr:uid="{853E478E-44F0-4780-9D77-1A4439D4CF75}"/>
    <cellStyle name="20% - Accent6 2 13 2 3 2" xfId="17847" xr:uid="{8342A0BA-57A6-48D2-8F03-46D4860AB3BF}"/>
    <cellStyle name="20% - Accent6 2 13 2 4" xfId="13923" xr:uid="{34804AC6-3D8B-4035-AF8D-6F5E93167CB1}"/>
    <cellStyle name="20% - Accent6 2 13 2 4 2" xfId="22650" xr:uid="{09753EF6-84DE-46F3-8836-430721BA8240}"/>
    <cellStyle name="20% - Accent6 2 13 2 5" xfId="13924" xr:uid="{CDB64F6D-2772-455E-A7CB-3E803FBCD209}"/>
    <cellStyle name="20% - Accent6 2 13 2 5 2" xfId="22651" xr:uid="{10E77A04-E5A6-42AE-A2C9-364E209514D7}"/>
    <cellStyle name="20% - Accent6 2 13 2 6" xfId="17845" xr:uid="{61307376-703D-4FFC-9FE8-F23E3127EE08}"/>
    <cellStyle name="20% - Accent6 2 13 3" xfId="3214" xr:uid="{3F9D64EF-C731-41A9-BE86-1C589008E224}"/>
    <cellStyle name="20% - Accent6 2 13 3 2" xfId="17848" xr:uid="{3E5B3BF6-ED66-443B-82F2-52264BE701F1}"/>
    <cellStyle name="20% - Accent6 2 13 4" xfId="3215" xr:uid="{5A1CD22C-E2F5-4580-8F3B-9E801439B0A3}"/>
    <cellStyle name="20% - Accent6 2 13 4 2" xfId="17849" xr:uid="{383FE1EE-CC2E-4088-8D15-274E06A5CF4D}"/>
    <cellStyle name="20% - Accent6 2 13 5" xfId="13925" xr:uid="{8AC21527-1546-4D02-B272-952CCC7FCD38}"/>
    <cellStyle name="20% - Accent6 2 13 5 2" xfId="22652" xr:uid="{1857B45D-DD08-4A21-89EC-7A74A318DCBE}"/>
    <cellStyle name="20% - Accent6 2 13 6" xfId="13926" xr:uid="{6BB4C641-C8AD-4402-8679-916B2BBEA5C7}"/>
    <cellStyle name="20% - Accent6 2 13 6 2" xfId="22653" xr:uid="{35BE23C9-C92F-43E0-9DD3-304D79AEC8A3}"/>
    <cellStyle name="20% - Accent6 2 13 7" xfId="17844" xr:uid="{DCCBB3B3-3FF1-4753-9318-12D04C506DFB}"/>
    <cellStyle name="20% - Accent6 2 14" xfId="3216" xr:uid="{2196C4A1-9DFA-40E2-9F59-B4D08A5FF02C}"/>
    <cellStyle name="20% - Accent6 2 14 2" xfId="3217" xr:uid="{F779813B-0DAD-4CC5-9C2E-91D8B0FF47D2}"/>
    <cellStyle name="20% - Accent6 2 14 2 2" xfId="3218" xr:uid="{B3EFACDE-2536-4D10-AAB3-658F0611FE87}"/>
    <cellStyle name="20% - Accent6 2 14 2 2 2" xfId="17852" xr:uid="{E8E760D8-FFE7-452C-B209-A584F7D47227}"/>
    <cellStyle name="20% - Accent6 2 14 2 3" xfId="3219" xr:uid="{EE3182BA-D18D-469B-BEAF-573B58A92624}"/>
    <cellStyle name="20% - Accent6 2 14 2 3 2" xfId="17853" xr:uid="{DF3A0360-7EBA-4F8C-B272-E26951C80CDE}"/>
    <cellStyle name="20% - Accent6 2 14 2 4" xfId="13927" xr:uid="{C9F9886A-DA93-4CAF-B748-06893BC85391}"/>
    <cellStyle name="20% - Accent6 2 14 2 4 2" xfId="22654" xr:uid="{ED74B6EE-9CCA-47C6-BE72-476B56A348F7}"/>
    <cellStyle name="20% - Accent6 2 14 2 5" xfId="13928" xr:uid="{0CC446BB-F9B2-4D38-B7CE-2BE4D9A02CFE}"/>
    <cellStyle name="20% - Accent6 2 14 2 5 2" xfId="22655" xr:uid="{1D9C97B8-18E2-4206-85A5-C7D769D889EA}"/>
    <cellStyle name="20% - Accent6 2 14 2 6" xfId="17851" xr:uid="{75281907-9A28-45CE-99B4-8B393DFD96D0}"/>
    <cellStyle name="20% - Accent6 2 14 3" xfId="3220" xr:uid="{C509CE21-EDE6-4DE6-99BF-5B1E27477FD3}"/>
    <cellStyle name="20% - Accent6 2 14 3 2" xfId="17854" xr:uid="{6DACACBB-031E-46CE-A02A-BCD768E26367}"/>
    <cellStyle name="20% - Accent6 2 14 4" xfId="3221" xr:uid="{473F5554-745F-46FC-8E41-8CA3E89F74B5}"/>
    <cellStyle name="20% - Accent6 2 14 4 2" xfId="17855" xr:uid="{E003FF43-216E-459A-B58B-8C6825DA12FD}"/>
    <cellStyle name="20% - Accent6 2 14 5" xfId="13929" xr:uid="{7C8A9EC5-1EEC-4F6E-B5EC-6A42F05C449E}"/>
    <cellStyle name="20% - Accent6 2 14 5 2" xfId="22656" xr:uid="{0DED6254-CBCB-4DC6-8877-1C127247F6AC}"/>
    <cellStyle name="20% - Accent6 2 14 6" xfId="13930" xr:uid="{1CFA0ABC-1965-465A-BCC2-C73D8E166369}"/>
    <cellStyle name="20% - Accent6 2 14 6 2" xfId="22657" xr:uid="{8C070ECC-8FA4-4244-A741-8640223407CA}"/>
    <cellStyle name="20% - Accent6 2 14 7" xfId="17850" xr:uid="{C9006291-3E24-4AA6-A68A-A810B10C0714}"/>
    <cellStyle name="20% - Accent6 2 15" xfId="3222" xr:uid="{FEE22256-8B80-4127-8884-35268063AA39}"/>
    <cellStyle name="20% - Accent6 2 15 2" xfId="3223" xr:uid="{A7BB9E3B-0BA3-488F-901B-91B9BB3C78D2}"/>
    <cellStyle name="20% - Accent6 2 15 2 2" xfId="17857" xr:uid="{898EA463-A3F2-4236-B935-C98A816025FE}"/>
    <cellStyle name="20% - Accent6 2 15 3" xfId="3224" xr:uid="{2613CAFD-D81B-4987-AC59-D2941D6CB286}"/>
    <cellStyle name="20% - Accent6 2 15 3 2" xfId="17858" xr:uid="{260A6A4D-3DC3-45CB-B8A5-F8B0CD576FAB}"/>
    <cellStyle name="20% - Accent6 2 15 4" xfId="13931" xr:uid="{C68D9E9F-7508-4E34-BDAD-F2553B778D8E}"/>
    <cellStyle name="20% - Accent6 2 15 4 2" xfId="22658" xr:uid="{96F8D85D-B71B-4AB6-B01D-BD575C6043DA}"/>
    <cellStyle name="20% - Accent6 2 15 5" xfId="13932" xr:uid="{FBC521A6-150F-418B-A8F0-C58567E08DBC}"/>
    <cellStyle name="20% - Accent6 2 15 5 2" xfId="22659" xr:uid="{38A010CB-3099-4B4C-9CED-DC4E3912A8AE}"/>
    <cellStyle name="20% - Accent6 2 15 6" xfId="17856" xr:uid="{936CE312-8E3C-4771-A865-073BFD1BD052}"/>
    <cellStyle name="20% - Accent6 2 16" xfId="3225" xr:uid="{DD5987CA-8706-4E58-9D4A-FA54ED0EC5D6}"/>
    <cellStyle name="20% - Accent6 2 16 2" xfId="17859" xr:uid="{C10087BA-C754-4EB2-AFFE-4FED70787EC3}"/>
    <cellStyle name="20% - Accent6 2 17" xfId="3226" xr:uid="{99BD8BFD-31E4-40B9-8B19-B6BA865309BD}"/>
    <cellStyle name="20% - Accent6 2 17 2" xfId="17860" xr:uid="{B3F479D7-4EFD-4E85-A22D-1583E5E8F9B7}"/>
    <cellStyle name="20% - Accent6 2 18" xfId="3227" xr:uid="{13882EFA-A5DA-4216-BC08-3742C8541A89}"/>
    <cellStyle name="20% - Accent6 2 18 2" xfId="17861" xr:uid="{7BD8079B-237E-4326-9BB1-E3DE30ACED3E}"/>
    <cellStyle name="20% - Accent6 2 19" xfId="13933" xr:uid="{3950EA60-05F3-4F0F-8318-240532540FB2}"/>
    <cellStyle name="20% - Accent6 2 19 2" xfId="22660" xr:uid="{5809A9C4-A44B-4438-AD1E-BC0D299A2AD3}"/>
    <cellStyle name="20% - Accent6 2 2" xfId="3228" xr:uid="{00000000-0005-0000-0000-0000DB0F0000}"/>
    <cellStyle name="20% - Accent6 2 2 2" xfId="3229" xr:uid="{01C697DA-2119-4497-8CBB-4CAAA7E51D3C}"/>
    <cellStyle name="20% - Accent6 2 2 2 2" xfId="3230" xr:uid="{2D0EB625-0E3E-4496-9BEC-53BB196EC511}"/>
    <cellStyle name="20% - Accent6 2 2 2 2 2" xfId="17863" xr:uid="{A34D79E9-9FC3-49DB-BF70-B3B6B618E2E2}"/>
    <cellStyle name="20% - Accent6 2 2 2 3" xfId="3231" xr:uid="{38A150D6-EA2B-40D7-98B5-E91CB0226761}"/>
    <cellStyle name="20% - Accent6 2 2 2 3 2" xfId="17864" xr:uid="{AC676632-38AF-4ADD-9E4E-5164E638F779}"/>
    <cellStyle name="20% - Accent6 2 2 2 4" xfId="13934" xr:uid="{9CE852D0-A1B3-43C4-B83E-C81355564C1F}"/>
    <cellStyle name="20% - Accent6 2 2 2 4 2" xfId="22661" xr:uid="{B40D637D-B9E7-4020-BC7B-29B7E2D9FDA9}"/>
    <cellStyle name="20% - Accent6 2 2 2 5" xfId="13935" xr:uid="{5D53BFDC-6EFC-4938-8CD5-01A2380F04E2}"/>
    <cellStyle name="20% - Accent6 2 2 2 5 2" xfId="22662" xr:uid="{75D814BE-C131-484D-99C8-2FA9F490E1C3}"/>
    <cellStyle name="20% - Accent6 2 2 2 6" xfId="17862" xr:uid="{D1FD7407-4692-4D4A-953A-CB2A609C9B1D}"/>
    <cellStyle name="20% - Accent6 2 2 3" xfId="3232" xr:uid="{3B2839BB-AEDE-49E3-B4C3-26B760129DE4}"/>
    <cellStyle name="20% - Accent6 2 2 3 2" xfId="17865" xr:uid="{753C1B49-58F6-4531-BC38-2AA891F2FB96}"/>
    <cellStyle name="20% - Accent6 2 2 4" xfId="3233" xr:uid="{77FD67EA-13F6-4657-AFEF-85619A54CCBF}"/>
    <cellStyle name="20% - Accent6 2 2 4 2" xfId="17866" xr:uid="{09770EB1-E64C-4923-8F7A-7F8C23A36075}"/>
    <cellStyle name="20% - Accent6 2 2 5" xfId="3234" xr:uid="{8FC95BFD-46AE-491A-8A5E-260853D694FC}"/>
    <cellStyle name="20% - Accent6 2 2 5 2" xfId="17867" xr:uid="{1DDC12D6-CBC9-4A1D-8D26-C4BD637AFC23}"/>
    <cellStyle name="20% - Accent6 2 2 6" xfId="13936" xr:uid="{4599952D-86F3-420D-9DD3-6BF1786D34B3}"/>
    <cellStyle name="20% - Accent6 2 2 6 2" xfId="22663" xr:uid="{2923F5DE-20CB-4172-AC96-79576851D4BC}"/>
    <cellStyle name="20% - Accent6 2 2_Template A new" xfId="3235" xr:uid="{00000000-0005-0000-0000-0000E50F0000}"/>
    <cellStyle name="20% - Accent6 2 3" xfId="3236" xr:uid="{00000000-0005-0000-0000-0000E60F0000}"/>
    <cellStyle name="20% - Accent6 2 3 2" xfId="3237" xr:uid="{0565200A-9F75-4B9E-80AF-D4FB2F500F83}"/>
    <cellStyle name="20% - Accent6 2 3 2 2" xfId="3238" xr:uid="{92C03283-4696-4A17-8D9D-5DB067883DB7}"/>
    <cellStyle name="20% - Accent6 2 3 2 2 2" xfId="17869" xr:uid="{35984160-DFD9-4A01-92A3-6C8C84ED5AE8}"/>
    <cellStyle name="20% - Accent6 2 3 2 3" xfId="3239" xr:uid="{8FBB0C4F-BE86-47F6-83D0-9F6C4130CA2C}"/>
    <cellStyle name="20% - Accent6 2 3 2 3 2" xfId="17870" xr:uid="{6666CA3C-F6DD-4BEE-95D6-7E9DE1910BC0}"/>
    <cellStyle name="20% - Accent6 2 3 2 4" xfId="13937" xr:uid="{DAE1FBCB-23CB-4416-8F0C-B58BD5A9871C}"/>
    <cellStyle name="20% - Accent6 2 3 2 4 2" xfId="22664" xr:uid="{B2174A25-EFDC-4679-B597-1571AFD7B0DA}"/>
    <cellStyle name="20% - Accent6 2 3 2 5" xfId="13938" xr:uid="{4CDC8945-1414-4FDB-BE32-B2B99E2100C1}"/>
    <cellStyle name="20% - Accent6 2 3 2 5 2" xfId="22665" xr:uid="{314B705C-5688-4479-92EE-AD2313A202C7}"/>
    <cellStyle name="20% - Accent6 2 3 2 6" xfId="17868" xr:uid="{3226406A-98DA-43F1-947F-C9B40FE7084E}"/>
    <cellStyle name="20% - Accent6 2 3 3" xfId="3240" xr:uid="{7EFD0998-02E8-4F7A-9E9E-028D9ACB0377}"/>
    <cellStyle name="20% - Accent6 2 3 3 2" xfId="17871" xr:uid="{52830C3A-1C10-46C3-B18E-993D18A67BF1}"/>
    <cellStyle name="20% - Accent6 2 3 4" xfId="3241" xr:uid="{863BD86E-CCAC-43EE-9B7D-352F87A3BDA8}"/>
    <cellStyle name="20% - Accent6 2 3 4 2" xfId="17872" xr:uid="{A7867B47-5561-4936-B151-7418D38F1D66}"/>
    <cellStyle name="20% - Accent6 2 3 5" xfId="3242" xr:uid="{97DA3E5A-F0CF-40E7-8F8E-F2E5626B8E68}"/>
    <cellStyle name="20% - Accent6 2 3 5 2" xfId="17873" xr:uid="{F59A8603-19BE-4E29-8F09-7DFFFBEAE708}"/>
    <cellStyle name="20% - Accent6 2 3 6" xfId="13939" xr:uid="{D79A50A9-A875-48B6-83F4-06FC103B80B3}"/>
    <cellStyle name="20% - Accent6 2 3 6 2" xfId="22666" xr:uid="{51501A04-90C9-43AC-92A3-A1B5B6DD3F4E}"/>
    <cellStyle name="20% - Accent6 2 4" xfId="3243" xr:uid="{00000000-0005-0000-0000-0000F00F0000}"/>
    <cellStyle name="20% - Accent6 2 4 2" xfId="3244" xr:uid="{BE17EDE4-06D4-4816-B323-197BFD340858}"/>
    <cellStyle name="20% - Accent6 2 4 2 2" xfId="3245" xr:uid="{D387A209-F1A3-40E0-95B3-C8EAAA56AEB9}"/>
    <cellStyle name="20% - Accent6 2 4 2 2 2" xfId="17875" xr:uid="{193372DD-188A-42C8-A4F3-04535FD2D58C}"/>
    <cellStyle name="20% - Accent6 2 4 2 3" xfId="3246" xr:uid="{2617EF81-71BE-43A5-9B22-3356BC414886}"/>
    <cellStyle name="20% - Accent6 2 4 2 3 2" xfId="17876" xr:uid="{3891058D-0961-410C-BC76-1F7986214A59}"/>
    <cellStyle name="20% - Accent6 2 4 2 4" xfId="13940" xr:uid="{32FE3037-E9E6-443D-88D1-B13703DB3ACF}"/>
    <cellStyle name="20% - Accent6 2 4 2 4 2" xfId="22667" xr:uid="{A57A601F-C079-4D08-9EED-33E775DB5566}"/>
    <cellStyle name="20% - Accent6 2 4 2 5" xfId="13941" xr:uid="{13C23D65-F8DB-4942-9D61-8292CE6D7AD7}"/>
    <cellStyle name="20% - Accent6 2 4 2 5 2" xfId="22668" xr:uid="{FB448DA5-0EAF-4CA0-866E-A0B5CD08C42B}"/>
    <cellStyle name="20% - Accent6 2 4 2 6" xfId="17874" xr:uid="{EBB36625-320C-4569-B74E-B5186C67445A}"/>
    <cellStyle name="20% - Accent6 2 4 3" xfId="3247" xr:uid="{B61FCB43-5B8C-422A-B105-95DB46FC44A3}"/>
    <cellStyle name="20% - Accent6 2 4 3 2" xfId="17877" xr:uid="{DC621201-2D69-4424-96F9-EF3213A5583F}"/>
    <cellStyle name="20% - Accent6 2 4 4" xfId="3248" xr:uid="{BE5722A6-1E08-4178-ADB8-B56D807DD14B}"/>
    <cellStyle name="20% - Accent6 2 4 4 2" xfId="17878" xr:uid="{9CB25658-C329-42CC-9A5C-3BE8B801F79A}"/>
    <cellStyle name="20% - Accent6 2 4 5" xfId="3249" xr:uid="{E450B407-650B-48CF-A664-F14FCFAC136E}"/>
    <cellStyle name="20% - Accent6 2 4 5 2" xfId="17879" xr:uid="{FC6CB726-8D52-41EA-A278-11C1D43CDDD7}"/>
    <cellStyle name="20% - Accent6 2 4 6" xfId="13942" xr:uid="{1B568037-33EC-4789-ADA9-606E1FA4E40E}"/>
    <cellStyle name="20% - Accent6 2 4 6 2" xfId="22669" xr:uid="{23F50BED-6CBE-4785-A425-F72EC3502E60}"/>
    <cellStyle name="20% - Accent6 2 5" xfId="3250" xr:uid="{00000000-0005-0000-0000-0000FA0F0000}"/>
    <cellStyle name="20% - Accent6 2 5 2" xfId="3251" xr:uid="{291B5890-4DF8-45E9-9C73-545B4018C3D7}"/>
    <cellStyle name="20% - Accent6 2 5 2 2" xfId="3252" xr:uid="{A7E2256B-B3D1-4212-9A73-BB288AE92EF0}"/>
    <cellStyle name="20% - Accent6 2 5 2 2 2" xfId="17881" xr:uid="{40582998-E282-4831-A1C0-9C784BDA3FAE}"/>
    <cellStyle name="20% - Accent6 2 5 2 3" xfId="3253" xr:uid="{7BC0EF72-5100-456D-9709-88170A15B265}"/>
    <cellStyle name="20% - Accent6 2 5 2 3 2" xfId="17882" xr:uid="{828B228D-73A5-47EB-8510-A609AB52F33B}"/>
    <cellStyle name="20% - Accent6 2 5 2 4" xfId="13943" xr:uid="{92906654-66B1-4010-B335-1470F9C3F1FA}"/>
    <cellStyle name="20% - Accent6 2 5 2 4 2" xfId="22670" xr:uid="{B0CCE427-BD36-464A-B434-7297CBD6ED62}"/>
    <cellStyle name="20% - Accent6 2 5 2 5" xfId="13944" xr:uid="{6B6A3A37-07D8-41B7-88ED-59B41FE2F5B6}"/>
    <cellStyle name="20% - Accent6 2 5 2 5 2" xfId="22671" xr:uid="{D4EDD4AA-BF2B-4A87-83CF-EF7AC8064AEB}"/>
    <cellStyle name="20% - Accent6 2 5 2 6" xfId="17880" xr:uid="{701A070D-3CDE-489D-BA26-2F4A828C262D}"/>
    <cellStyle name="20% - Accent6 2 5 3" xfId="3254" xr:uid="{5B55C7BE-29E3-439F-A1A6-5B0C42A5D041}"/>
    <cellStyle name="20% - Accent6 2 5 3 2" xfId="17883" xr:uid="{A6D438CB-A53B-4E89-8630-9987732A56CE}"/>
    <cellStyle name="20% - Accent6 2 5 4" xfId="3255" xr:uid="{53F0E139-FE0C-46D5-851C-DDEBCE50D08D}"/>
    <cellStyle name="20% - Accent6 2 5 4 2" xfId="17884" xr:uid="{24E0B8C9-66BB-42DE-B96B-EED3EA11610C}"/>
    <cellStyle name="20% - Accent6 2 5 5" xfId="3256" xr:uid="{8FEB3013-E96C-4EDF-AEC5-F78CAFFBF9DD}"/>
    <cellStyle name="20% - Accent6 2 5 5 2" xfId="17885" xr:uid="{DF91EDB8-58DB-485D-930C-746150004D36}"/>
    <cellStyle name="20% - Accent6 2 5 6" xfId="13945" xr:uid="{628F257F-228B-410A-8542-7422FCF5FAE6}"/>
    <cellStyle name="20% - Accent6 2 5 6 2" xfId="22672" xr:uid="{357F6256-DCD7-438E-8BF5-FCE03E1F85AB}"/>
    <cellStyle name="20% - Accent6 2 6" xfId="3257" xr:uid="{FBF33408-E98A-4E35-ABB0-88097265F683}"/>
    <cellStyle name="20% - Accent6 2 6 2" xfId="3258" xr:uid="{692D7B7C-0350-430E-BBB1-10A09F952248}"/>
    <cellStyle name="20% - Accent6 2 6 2 2" xfId="3259" xr:uid="{0E76DCC9-E9D7-48FD-A1BC-EF31A208BC58}"/>
    <cellStyle name="20% - Accent6 2 6 2 2 2" xfId="17888" xr:uid="{AFA6E442-C02F-480E-8C44-5700614DB790}"/>
    <cellStyle name="20% - Accent6 2 6 2 3" xfId="3260" xr:uid="{5A817C1C-FF98-4B01-8358-6B6DAB9C222D}"/>
    <cellStyle name="20% - Accent6 2 6 2 3 2" xfId="17889" xr:uid="{95E2891F-A406-47F8-8943-E4780334D9B7}"/>
    <cellStyle name="20% - Accent6 2 6 2 4" xfId="13946" xr:uid="{EBC46CCB-4DB1-4B50-A2C8-2917ADAD8230}"/>
    <cellStyle name="20% - Accent6 2 6 2 4 2" xfId="22673" xr:uid="{95BEC090-4DB3-484A-A2C8-9942FC447196}"/>
    <cellStyle name="20% - Accent6 2 6 2 5" xfId="13947" xr:uid="{624F8974-BD82-4770-969D-E34B25A08647}"/>
    <cellStyle name="20% - Accent6 2 6 2 5 2" xfId="22674" xr:uid="{E42751DF-7990-4688-A2F0-8BB3FD99334C}"/>
    <cellStyle name="20% - Accent6 2 6 2 6" xfId="17887" xr:uid="{A2042BB3-AF3E-42FD-AFFE-D939830F207A}"/>
    <cellStyle name="20% - Accent6 2 6 3" xfId="3261" xr:uid="{F0169CEA-CA58-4BDC-94BE-71F8603DC7B8}"/>
    <cellStyle name="20% - Accent6 2 6 3 2" xfId="17890" xr:uid="{E8EE1AD7-0D6A-4115-A5CB-49CD2FBEF2D0}"/>
    <cellStyle name="20% - Accent6 2 6 4" xfId="3262" xr:uid="{1EFD00F0-0657-46AE-AABD-0E65D1C40E98}"/>
    <cellStyle name="20% - Accent6 2 6 4 2" xfId="17891" xr:uid="{CBC66C90-FF32-4A92-94AB-BD2E41E87775}"/>
    <cellStyle name="20% - Accent6 2 6 5" xfId="13948" xr:uid="{55BE27FF-52C6-4DE3-A346-6CCA5E30F04C}"/>
    <cellStyle name="20% - Accent6 2 6 5 2" xfId="22675" xr:uid="{94570371-38F7-486F-8BD2-8B6EE41B18A5}"/>
    <cellStyle name="20% - Accent6 2 6 6" xfId="13949" xr:uid="{A2AF2852-F9FF-4FE2-A30B-F1FCAA70EC16}"/>
    <cellStyle name="20% - Accent6 2 6 6 2" xfId="22676" xr:uid="{65B73FDE-2E02-4147-813A-348D8958AC95}"/>
    <cellStyle name="20% - Accent6 2 6 7" xfId="17886" xr:uid="{FC721986-8B9B-4751-AB1B-9AFAB9FEBC4F}"/>
    <cellStyle name="20% - Accent6 2 7" xfId="3263" xr:uid="{2BED5571-5B06-4D46-B794-BBD7F9DC666D}"/>
    <cellStyle name="20% - Accent6 2 7 2" xfId="3264" xr:uid="{DF44B0DF-A441-46F1-B577-D63E7E607096}"/>
    <cellStyle name="20% - Accent6 2 7 2 2" xfId="3265" xr:uid="{C0CA3481-27DE-458C-9B1F-387C7941EE3B}"/>
    <cellStyle name="20% - Accent6 2 7 2 2 2" xfId="17894" xr:uid="{E85240FB-F231-40EC-88A5-F6D772FBBD31}"/>
    <cellStyle name="20% - Accent6 2 7 2 3" xfId="3266" xr:uid="{66762EBE-8B31-4E32-9568-9852B54D1324}"/>
    <cellStyle name="20% - Accent6 2 7 2 3 2" xfId="17895" xr:uid="{DC9D0876-168F-49C9-84B1-57C33036C477}"/>
    <cellStyle name="20% - Accent6 2 7 2 4" xfId="13950" xr:uid="{4DCBAC7F-0625-40ED-9374-D6BCB8D51DBA}"/>
    <cellStyle name="20% - Accent6 2 7 2 4 2" xfId="22677" xr:uid="{FED24D71-0199-4149-A777-A51CF4E7886B}"/>
    <cellStyle name="20% - Accent6 2 7 2 5" xfId="13951" xr:uid="{FD3E41E4-940E-4375-8AFB-884DB5B0DFB3}"/>
    <cellStyle name="20% - Accent6 2 7 2 5 2" xfId="22678" xr:uid="{6774B609-3624-4F52-80BC-D0625B0FD0AD}"/>
    <cellStyle name="20% - Accent6 2 7 2 6" xfId="17893" xr:uid="{A9C16289-E675-4A5A-8280-A110DD5E96EA}"/>
    <cellStyle name="20% - Accent6 2 7 3" xfId="3267" xr:uid="{071BA0AC-5A4C-4BE7-85C0-225D704080BC}"/>
    <cellStyle name="20% - Accent6 2 7 3 2" xfId="17896" xr:uid="{A66EAED9-3E50-4B13-B79B-70CF2C24639B}"/>
    <cellStyle name="20% - Accent6 2 7 4" xfId="3268" xr:uid="{68F0AF21-36F7-467C-8246-8BAB5BFC9C21}"/>
    <cellStyle name="20% - Accent6 2 7 4 2" xfId="17897" xr:uid="{4F0CE0E7-3EAD-42A8-BF26-17F0C4F6E089}"/>
    <cellStyle name="20% - Accent6 2 7 5" xfId="13952" xr:uid="{1DC720CE-3FC4-44D1-8CD4-1FEA8296B277}"/>
    <cellStyle name="20% - Accent6 2 7 5 2" xfId="22679" xr:uid="{9C6B9F61-19CF-4C5E-A4DF-EE0C580369F1}"/>
    <cellStyle name="20% - Accent6 2 7 6" xfId="13953" xr:uid="{048D5C86-5189-4CCC-8D73-35DFCB735C79}"/>
    <cellStyle name="20% - Accent6 2 7 6 2" xfId="22680" xr:uid="{E6E9FB30-FDCB-41A2-9989-50D2EAC36343}"/>
    <cellStyle name="20% - Accent6 2 7 7" xfId="17892" xr:uid="{8FC601A0-2DDF-4990-80B6-A3DD86CC0DE5}"/>
    <cellStyle name="20% - Accent6 2 8" xfId="3269" xr:uid="{EE0BEC00-D1F8-4A48-9D19-F2F6B0AD150D}"/>
    <cellStyle name="20% - Accent6 2 8 2" xfId="3270" xr:uid="{946FBD51-9DB5-490D-9590-8A8E4FA51E89}"/>
    <cellStyle name="20% - Accent6 2 8 2 2" xfId="3271" xr:uid="{3B69702E-D28F-4A03-9CCF-AC05E6FC9F67}"/>
    <cellStyle name="20% - Accent6 2 8 2 2 2" xfId="17900" xr:uid="{4134D533-E4A8-4208-9A62-FDFDE37067C1}"/>
    <cellStyle name="20% - Accent6 2 8 2 3" xfId="3272" xr:uid="{215FED36-BC8C-477F-86BD-3F175A42F847}"/>
    <cellStyle name="20% - Accent6 2 8 2 3 2" xfId="17901" xr:uid="{751BCAA2-84A6-4D5D-A8AD-72457D6D6495}"/>
    <cellStyle name="20% - Accent6 2 8 2 4" xfId="13954" xr:uid="{B44AE553-CC42-4A0C-9FE9-4788438AFA94}"/>
    <cellStyle name="20% - Accent6 2 8 2 4 2" xfId="22681" xr:uid="{4ECC499D-B5F6-467A-9A9C-78FC52F3C58B}"/>
    <cellStyle name="20% - Accent6 2 8 2 5" xfId="13955" xr:uid="{9A054ADF-730F-401B-B474-7DE643A83847}"/>
    <cellStyle name="20% - Accent6 2 8 2 5 2" xfId="22682" xr:uid="{F6CCD46F-5E14-4588-A641-5611FF59926F}"/>
    <cellStyle name="20% - Accent6 2 8 2 6" xfId="17899" xr:uid="{60F8975A-168C-4193-86E3-45F56ADB1B10}"/>
    <cellStyle name="20% - Accent6 2 8 3" xfId="3273" xr:uid="{D47F5249-AC1A-4F0E-9C07-9245AB29F25F}"/>
    <cellStyle name="20% - Accent6 2 8 3 2" xfId="17902" xr:uid="{5A6954F4-313C-46F0-94BC-5DA7986A67C4}"/>
    <cellStyle name="20% - Accent6 2 8 4" xfId="3274" xr:uid="{EE1B97E4-EC78-4F40-A0E7-C4FB0C25324B}"/>
    <cellStyle name="20% - Accent6 2 8 4 2" xfId="17903" xr:uid="{A1B7E92D-D863-4D2D-B3CF-F6220DAFF251}"/>
    <cellStyle name="20% - Accent6 2 8 5" xfId="13956" xr:uid="{DB89CE40-C427-40A5-B04C-E005D8321D52}"/>
    <cellStyle name="20% - Accent6 2 8 5 2" xfId="22683" xr:uid="{81F51303-D506-4EF1-B49A-1424AD86725B}"/>
    <cellStyle name="20% - Accent6 2 8 6" xfId="13957" xr:uid="{ED8185EC-9AFE-4657-AC03-137E14FD32FE}"/>
    <cellStyle name="20% - Accent6 2 8 6 2" xfId="22684" xr:uid="{312D628B-A30E-4E38-90EA-20805C1425D8}"/>
    <cellStyle name="20% - Accent6 2 8 7" xfId="17898" xr:uid="{3A7314B9-2FC0-4AB8-A9A8-D3E451F1B7A3}"/>
    <cellStyle name="20% - Accent6 2 9" xfId="3275" xr:uid="{AAA385BB-18E6-46A2-98B8-03A30FE03F73}"/>
    <cellStyle name="20% - Accent6 2 9 2" xfId="3276" xr:uid="{BF06AF45-6518-4B1A-B379-7EE7533DDD5E}"/>
    <cellStyle name="20% - Accent6 2 9 2 2" xfId="3277" xr:uid="{DBEA8DF4-CAB1-4233-96A6-202643780856}"/>
    <cellStyle name="20% - Accent6 2 9 2 2 2" xfId="17906" xr:uid="{2855B328-8F93-46C9-A36D-769727F03350}"/>
    <cellStyle name="20% - Accent6 2 9 2 3" xfId="3278" xr:uid="{381F7B0C-D61B-4A03-BA98-967E6851C673}"/>
    <cellStyle name="20% - Accent6 2 9 2 3 2" xfId="17907" xr:uid="{6AD55A51-A839-4EBD-A19E-AE282516D255}"/>
    <cellStyle name="20% - Accent6 2 9 2 4" xfId="13958" xr:uid="{29095980-4F92-4E6F-9683-19FFE8B580F7}"/>
    <cellStyle name="20% - Accent6 2 9 2 4 2" xfId="22685" xr:uid="{4B79EAF2-86A2-4CB8-A43A-57B88C0B1C96}"/>
    <cellStyle name="20% - Accent6 2 9 2 5" xfId="13959" xr:uid="{DDE4A068-6177-4BCC-A622-69AE66EEFDF3}"/>
    <cellStyle name="20% - Accent6 2 9 2 5 2" xfId="22686" xr:uid="{7D031A2E-BA6C-4206-A2EC-C103D824ACAD}"/>
    <cellStyle name="20% - Accent6 2 9 2 6" xfId="17905" xr:uid="{2A6E2633-2A90-475E-96D1-C2FAB30BA64A}"/>
    <cellStyle name="20% - Accent6 2 9 3" xfId="3279" xr:uid="{E494B070-7EED-4622-9F70-814D7F7D8E75}"/>
    <cellStyle name="20% - Accent6 2 9 3 2" xfId="17908" xr:uid="{3F8D2EAD-89A1-4603-AFB9-E1D874F7820E}"/>
    <cellStyle name="20% - Accent6 2 9 4" xfId="3280" xr:uid="{17AE117B-5A1A-41E8-82C3-243E0BE9A941}"/>
    <cellStyle name="20% - Accent6 2 9 4 2" xfId="17909" xr:uid="{FE34C8E3-9B08-4D8F-AAC1-AFB327CD54A2}"/>
    <cellStyle name="20% - Accent6 2 9 5" xfId="13960" xr:uid="{7188315D-BCC1-4249-B5BD-7ACF06EA6A08}"/>
    <cellStyle name="20% - Accent6 2 9 5 2" xfId="22687" xr:uid="{77FD6BF9-7081-4BCB-B8DC-EBD24D3F429E}"/>
    <cellStyle name="20% - Accent6 2 9 6" xfId="13961" xr:uid="{C97C348B-0DA4-4DD9-B0FB-35E038858E2F}"/>
    <cellStyle name="20% - Accent6 2 9 6 2" xfId="22688" xr:uid="{EBFFA3F6-C655-4B6E-B0A5-CE903EE68BBE}"/>
    <cellStyle name="20% - Accent6 2 9 7" xfId="17904" xr:uid="{8C25FC7F-A74C-462D-A442-A040AC5067E1}"/>
    <cellStyle name="20% - Accent6 2_ECO Targets" xfId="3281" xr:uid="{00000000-0005-0000-0000-00002C100000}"/>
    <cellStyle name="20% - Accent6 20" xfId="3282" xr:uid="{00000000-0005-0000-0000-00002D100000}"/>
    <cellStyle name="20% - Accent6 21" xfId="3283" xr:uid="{00000000-0005-0000-0000-00002E100000}"/>
    <cellStyle name="20% - Accent6 22" xfId="3284" xr:uid="{00000000-0005-0000-0000-00002F100000}"/>
    <cellStyle name="20% - Accent6 23" xfId="3285" xr:uid="{00000000-0005-0000-0000-000030100000}"/>
    <cellStyle name="20% - Accent6 24" xfId="3286" xr:uid="{00000000-0005-0000-0000-000031100000}"/>
    <cellStyle name="20% - Accent6 25" xfId="3287" xr:uid="{00000000-0005-0000-0000-000032100000}"/>
    <cellStyle name="20% - Accent6 26" xfId="3288" xr:uid="{00000000-0005-0000-0000-000033100000}"/>
    <cellStyle name="20% - Accent6 27" xfId="3289" xr:uid="{00000000-0005-0000-0000-000034100000}"/>
    <cellStyle name="20% - Accent6 28" xfId="3290" xr:uid="{00000000-0005-0000-0000-000035100000}"/>
    <cellStyle name="20% - Accent6 29" xfId="3291" xr:uid="{00000000-0005-0000-0000-000036100000}"/>
    <cellStyle name="20% - Accent6 3" xfId="3292" xr:uid="{00000000-0005-0000-0000-000037100000}"/>
    <cellStyle name="20% - Accent6 3 10" xfId="3293" xr:uid="{BCD633BB-6309-4491-A007-94484A418B02}"/>
    <cellStyle name="20% - Accent6 3 10 2" xfId="17910" xr:uid="{EE9E250E-7B87-4E67-9699-B32BFC537CCD}"/>
    <cellStyle name="20% - Accent6 3 11" xfId="3294" xr:uid="{2C88ACDC-A276-4942-BC38-51C87AC8A621}"/>
    <cellStyle name="20% - Accent6 3 11 2" xfId="17911" xr:uid="{34742FA0-3681-4EF0-9F36-82AB5DDE2989}"/>
    <cellStyle name="20% - Accent6 3 12" xfId="3295" xr:uid="{3E3C051B-68B7-4215-9991-4F9AE7727707}"/>
    <cellStyle name="20% - Accent6 3 12 2" xfId="17912" xr:uid="{7EAFE270-7A9C-493A-A53E-C548BC5AA281}"/>
    <cellStyle name="20% - Accent6 3 13" xfId="13962" xr:uid="{FA0FF1D4-94F5-4174-8492-941BAC4F906B}"/>
    <cellStyle name="20% - Accent6 3 13 2" xfId="22689" xr:uid="{410EC957-92CC-4D27-84B9-66BA88FB5F53}"/>
    <cellStyle name="20% - Accent6 3 2" xfId="3296" xr:uid="{00000000-0005-0000-0000-00003C100000}"/>
    <cellStyle name="20% - Accent6 3 2 2" xfId="3297" xr:uid="{480FFCB9-1BE1-483C-BA4C-464699CD3343}"/>
    <cellStyle name="20% - Accent6 3 2 2 2" xfId="3298" xr:uid="{DBA097DC-9D48-4DEB-8FA5-6BF13DD83514}"/>
    <cellStyle name="20% - Accent6 3 2 2 2 2" xfId="17914" xr:uid="{B9F2B719-CB8F-440D-BD73-F3A2F50A8DEE}"/>
    <cellStyle name="20% - Accent6 3 2 2 3" xfId="3299" xr:uid="{F6AEEC33-0722-4965-8702-AFF65CDF8233}"/>
    <cellStyle name="20% - Accent6 3 2 2 3 2" xfId="17915" xr:uid="{DCF6B2E4-9E9A-4432-B8B7-B515768AE74B}"/>
    <cellStyle name="20% - Accent6 3 2 2 4" xfId="13963" xr:uid="{A7DC783F-3499-43B4-BDBC-6CA43AC08C96}"/>
    <cellStyle name="20% - Accent6 3 2 2 4 2" xfId="22690" xr:uid="{5D207C6E-18E6-4F17-8BFD-AB8AE2ACF19F}"/>
    <cellStyle name="20% - Accent6 3 2 2 5" xfId="13964" xr:uid="{32CE8BBC-5594-4399-9767-DBA8F652350A}"/>
    <cellStyle name="20% - Accent6 3 2 2 5 2" xfId="22691" xr:uid="{A62C2748-E685-457D-B043-B5EF29AF2EA4}"/>
    <cellStyle name="20% - Accent6 3 2 2 6" xfId="17913" xr:uid="{6A341BC1-C6DF-48E2-B5C2-22737700D4B3}"/>
    <cellStyle name="20% - Accent6 3 2 3" xfId="3300" xr:uid="{67CEEBD6-B84E-4E6F-8BAD-EBDCA68E5CCB}"/>
    <cellStyle name="20% - Accent6 3 2 3 2" xfId="17916" xr:uid="{7AF4D54C-E801-4520-B349-2932A4B2B7F7}"/>
    <cellStyle name="20% - Accent6 3 2 4" xfId="3301" xr:uid="{FD7F73C9-B901-4559-829F-78BE2B0B7DB2}"/>
    <cellStyle name="20% - Accent6 3 2 4 2" xfId="17917" xr:uid="{EDD6A792-32A8-4C5B-89E0-B75C912E103E}"/>
    <cellStyle name="20% - Accent6 3 2 5" xfId="3302" xr:uid="{4E90247E-E379-4952-A2ED-6A89F4117BF6}"/>
    <cellStyle name="20% - Accent6 3 2 5 2" xfId="17918" xr:uid="{D4532A70-8E6C-4D06-9356-284436B57CC4}"/>
    <cellStyle name="20% - Accent6 3 2 6" xfId="13965" xr:uid="{B18EFEFF-2971-444D-8F2A-DE692B74E0F0}"/>
    <cellStyle name="20% - Accent6 3 2 6 2" xfId="22692" xr:uid="{5431B7CF-B3BF-45C0-880B-EEDDF44AB5CD}"/>
    <cellStyle name="20% - Accent6 3 2_Template A new" xfId="3303" xr:uid="{00000000-0005-0000-0000-000046100000}"/>
    <cellStyle name="20% - Accent6 3 3" xfId="3304" xr:uid="{00000000-0005-0000-0000-000047100000}"/>
    <cellStyle name="20% - Accent6 3 3 2" xfId="3305" xr:uid="{161ED1F1-E33F-4927-8938-6E0619FAA05A}"/>
    <cellStyle name="20% - Accent6 3 3 2 2" xfId="3306" xr:uid="{2040C05D-CA58-4CD3-A455-1C7DF29C181A}"/>
    <cellStyle name="20% - Accent6 3 3 2 2 2" xfId="17920" xr:uid="{ECEC454A-1E97-435A-BF2B-4C65AF401945}"/>
    <cellStyle name="20% - Accent6 3 3 2 3" xfId="3307" xr:uid="{F3CD7F43-5FE7-4D0E-8E37-91CBA5A8005A}"/>
    <cellStyle name="20% - Accent6 3 3 2 3 2" xfId="17921" xr:uid="{C9539E97-C32E-43BF-A454-5D1B8AB01F93}"/>
    <cellStyle name="20% - Accent6 3 3 2 4" xfId="13966" xr:uid="{CDC2B651-FF3B-4867-B126-B3F24CB6999E}"/>
    <cellStyle name="20% - Accent6 3 3 2 4 2" xfId="22693" xr:uid="{A3E52998-89CC-4D34-9A2B-1F9297673B2B}"/>
    <cellStyle name="20% - Accent6 3 3 2 5" xfId="13967" xr:uid="{10184911-F940-4F80-B9AD-6C69728B878E}"/>
    <cellStyle name="20% - Accent6 3 3 2 5 2" xfId="22694" xr:uid="{38692911-2AF6-4695-9B9E-1AAC8C262581}"/>
    <cellStyle name="20% - Accent6 3 3 2 6" xfId="17919" xr:uid="{355099A7-C4E3-4C46-9AFE-7540181D1054}"/>
    <cellStyle name="20% - Accent6 3 3 3" xfId="3308" xr:uid="{7CDC49F1-8C26-456E-9D15-CE117983FA7E}"/>
    <cellStyle name="20% - Accent6 3 3 3 2" xfId="17922" xr:uid="{2CE629A4-CA61-44ED-829B-61CF8B143FC6}"/>
    <cellStyle name="20% - Accent6 3 3 4" xfId="3309" xr:uid="{8D5B7F3A-75D4-4DB6-AB6B-9E0FA718E05D}"/>
    <cellStyle name="20% - Accent6 3 3 4 2" xfId="17923" xr:uid="{3A7658C7-ADEC-45D8-9F97-E92DFE528660}"/>
    <cellStyle name="20% - Accent6 3 3 5" xfId="3310" xr:uid="{AE1826E5-8260-45D3-8D6F-CA36BA02396F}"/>
    <cellStyle name="20% - Accent6 3 3 5 2" xfId="17924" xr:uid="{7FF8CB6A-4089-427B-9EBA-7E393DD72960}"/>
    <cellStyle name="20% - Accent6 3 3 6" xfId="13968" xr:uid="{A8E08C07-C7EB-462D-A4CF-CB2D6A972EC7}"/>
    <cellStyle name="20% - Accent6 3 3 6 2" xfId="22695" xr:uid="{B56D933E-9E06-4AEB-9D08-D46C02114532}"/>
    <cellStyle name="20% - Accent6 3 4" xfId="3311" xr:uid="{00000000-0005-0000-0000-000051100000}"/>
    <cellStyle name="20% - Accent6 3 4 2" xfId="3312" xr:uid="{6D1AF438-D97B-4DCB-858E-21716FAE545F}"/>
    <cellStyle name="20% - Accent6 3 4 2 2" xfId="3313" xr:uid="{6197E0A2-1E9A-488C-9AC8-842D4548DBA2}"/>
    <cellStyle name="20% - Accent6 3 4 2 2 2" xfId="17926" xr:uid="{9D515B73-1B62-4E80-AA37-162C3F7C3405}"/>
    <cellStyle name="20% - Accent6 3 4 2 3" xfId="3314" xr:uid="{2D0C9123-2866-4953-A19B-7BEA18A4FD85}"/>
    <cellStyle name="20% - Accent6 3 4 2 3 2" xfId="17927" xr:uid="{97808267-8423-4DA0-BC04-B786AB1986D4}"/>
    <cellStyle name="20% - Accent6 3 4 2 4" xfId="13969" xr:uid="{F87DDA68-820B-475E-8471-337B6B5338F3}"/>
    <cellStyle name="20% - Accent6 3 4 2 4 2" xfId="22696" xr:uid="{426B6BE8-4149-43B8-8A1B-E5348A2B5B24}"/>
    <cellStyle name="20% - Accent6 3 4 2 5" xfId="13970" xr:uid="{F92F8018-B3A3-43FB-AEA7-A84CDE809474}"/>
    <cellStyle name="20% - Accent6 3 4 2 5 2" xfId="22697" xr:uid="{D3A76009-C5E6-4FDA-BD65-F83D775FDBF0}"/>
    <cellStyle name="20% - Accent6 3 4 2 6" xfId="17925" xr:uid="{46F2D51B-7009-4E4E-A8B6-1F8F049DAD6B}"/>
    <cellStyle name="20% - Accent6 3 4 3" xfId="3315" xr:uid="{B5354C6F-2665-4A6D-8F42-006E47238E98}"/>
    <cellStyle name="20% - Accent6 3 4 3 2" xfId="17928" xr:uid="{FD5AD3D1-0401-4C5C-9E1A-9F6748F28638}"/>
    <cellStyle name="20% - Accent6 3 4 4" xfId="3316" xr:uid="{B6577A82-F139-4A30-906F-0ED63A9BF2CE}"/>
    <cellStyle name="20% - Accent6 3 4 4 2" xfId="17929" xr:uid="{EAD7F029-6645-4B7D-8D52-70AB66A0B4C4}"/>
    <cellStyle name="20% - Accent6 3 4 5" xfId="3317" xr:uid="{8A0A6F1D-3AFC-4311-947F-8B4789DAB679}"/>
    <cellStyle name="20% - Accent6 3 4 5 2" xfId="17930" xr:uid="{8814DCDB-1A4D-44E2-B7EA-9D7EBFCA05E1}"/>
    <cellStyle name="20% - Accent6 3 4 6" xfId="13971" xr:uid="{0B276B7A-A751-4D01-9AAA-C9F1945788A5}"/>
    <cellStyle name="20% - Accent6 3 4 6 2" xfId="22698" xr:uid="{DB9923AF-33A4-4325-828A-6DF0C4A7B203}"/>
    <cellStyle name="20% - Accent6 3 5" xfId="3318" xr:uid="{00000000-0005-0000-0000-00005B100000}"/>
    <cellStyle name="20% - Accent6 3 5 2" xfId="3319" xr:uid="{19240A9D-A1E8-4C44-95D5-33AA175D8FEC}"/>
    <cellStyle name="20% - Accent6 3 5 2 2" xfId="3320" xr:uid="{31F39D04-ACBE-4CCC-9062-25E290D79A9F}"/>
    <cellStyle name="20% - Accent6 3 5 2 2 2" xfId="17932" xr:uid="{06D3766C-AB7B-435D-AFD3-5C441B54B305}"/>
    <cellStyle name="20% - Accent6 3 5 2 3" xfId="3321" xr:uid="{87793847-D584-4910-91FF-8E2C5F899C70}"/>
    <cellStyle name="20% - Accent6 3 5 2 3 2" xfId="17933" xr:uid="{0B80D897-13C0-4112-9189-89CA6160B911}"/>
    <cellStyle name="20% - Accent6 3 5 2 4" xfId="13972" xr:uid="{1D72B9D1-87B8-4F08-A328-88635A8ABD5E}"/>
    <cellStyle name="20% - Accent6 3 5 2 4 2" xfId="22699" xr:uid="{D5DDA012-5E97-4DE8-B14D-27DC864C4B7D}"/>
    <cellStyle name="20% - Accent6 3 5 2 5" xfId="13973" xr:uid="{A8161537-499F-4375-B869-92FA8EEE3182}"/>
    <cellStyle name="20% - Accent6 3 5 2 5 2" xfId="22700" xr:uid="{E5C1D7E1-4B2A-409F-88BD-2B45911E6A26}"/>
    <cellStyle name="20% - Accent6 3 5 2 6" xfId="17931" xr:uid="{2E659D60-AF8E-4BF1-8257-26F263B4B4F8}"/>
    <cellStyle name="20% - Accent6 3 5 3" xfId="3322" xr:uid="{C10E7910-EE3C-462C-B9BD-3E49DEB2CB97}"/>
    <cellStyle name="20% - Accent6 3 5 3 2" xfId="17934" xr:uid="{38A4FF43-B75C-4EA1-BAB6-FAD947F1191A}"/>
    <cellStyle name="20% - Accent6 3 5 4" xfId="3323" xr:uid="{F12606FC-6435-476F-A3A7-56E73891C0C4}"/>
    <cellStyle name="20% - Accent6 3 5 4 2" xfId="17935" xr:uid="{3B28ADF2-FDDC-4C19-BAD1-BE3C3E9DB061}"/>
    <cellStyle name="20% - Accent6 3 5 5" xfId="3324" xr:uid="{37E02121-9DC3-4842-AE08-F94A8DAFDF83}"/>
    <cellStyle name="20% - Accent6 3 5 5 2" xfId="17936" xr:uid="{C0B4B93E-DFDE-4B78-A96C-405BAB27B946}"/>
    <cellStyle name="20% - Accent6 3 5 6" xfId="13974" xr:uid="{BEAEAEB2-8BBD-4F05-945E-61438E697706}"/>
    <cellStyle name="20% - Accent6 3 5 6 2" xfId="22701" xr:uid="{DE813FC2-5C26-48A5-A535-B49167F773FC}"/>
    <cellStyle name="20% - Accent6 3 6" xfId="3325" xr:uid="{62A49BD2-AFF7-4D83-8383-4211F1CA9AF8}"/>
    <cellStyle name="20% - Accent6 3 6 2" xfId="3326" xr:uid="{5E7A4C0F-D26C-4582-BCB3-1F25447735CB}"/>
    <cellStyle name="20% - Accent6 3 6 2 2" xfId="3327" xr:uid="{9D64ED15-5976-43EB-8D73-5DAF635CBDFA}"/>
    <cellStyle name="20% - Accent6 3 6 2 2 2" xfId="17939" xr:uid="{C6F5F6B5-EC89-47E7-B24A-6A4CC69C393A}"/>
    <cellStyle name="20% - Accent6 3 6 2 3" xfId="3328" xr:uid="{2AA03AB8-BD90-4D94-94E6-34AA16489281}"/>
    <cellStyle name="20% - Accent6 3 6 2 3 2" xfId="17940" xr:uid="{917DF05E-D596-4786-A7B9-69FE9294D7D0}"/>
    <cellStyle name="20% - Accent6 3 6 2 4" xfId="13975" xr:uid="{39F9F6CE-0EC9-482E-9A70-8853DB1BB0B7}"/>
    <cellStyle name="20% - Accent6 3 6 2 4 2" xfId="22702" xr:uid="{153A3CFB-2ACD-4E59-BCC7-E410CE295D13}"/>
    <cellStyle name="20% - Accent6 3 6 2 5" xfId="13976" xr:uid="{AA6176DD-77AF-4A18-9F52-FB8E4E591F11}"/>
    <cellStyle name="20% - Accent6 3 6 2 5 2" xfId="22703" xr:uid="{3BAE284D-6731-4D1E-95C3-D9F6CE41FED0}"/>
    <cellStyle name="20% - Accent6 3 6 2 6" xfId="17938" xr:uid="{C6C907B4-8044-4975-A980-AFE71E30A199}"/>
    <cellStyle name="20% - Accent6 3 6 3" xfId="3329" xr:uid="{83A44A47-F649-447E-8CAA-792D63CB63DE}"/>
    <cellStyle name="20% - Accent6 3 6 3 2" xfId="17941" xr:uid="{4B04436D-D2A3-4D6E-9CBB-3FE92CD27D9A}"/>
    <cellStyle name="20% - Accent6 3 6 4" xfId="3330" xr:uid="{7F50233C-B8D2-4056-B3F1-E05148AA6687}"/>
    <cellStyle name="20% - Accent6 3 6 4 2" xfId="17942" xr:uid="{16DA3789-B436-4F0D-8E67-D40DB8B4F0C7}"/>
    <cellStyle name="20% - Accent6 3 6 5" xfId="13977" xr:uid="{A3734BE4-58D2-453A-AFCC-D36A801AE5D9}"/>
    <cellStyle name="20% - Accent6 3 6 5 2" xfId="22704" xr:uid="{D9DC14DB-773D-476F-87B5-C35AEE08AA97}"/>
    <cellStyle name="20% - Accent6 3 6 6" xfId="13978" xr:uid="{E000294A-1AF8-4A35-A785-00F700312809}"/>
    <cellStyle name="20% - Accent6 3 6 6 2" xfId="22705" xr:uid="{EDC843DA-98C2-441B-8A9D-C54351DB7769}"/>
    <cellStyle name="20% - Accent6 3 6 7" xfId="17937" xr:uid="{A39A984D-4436-4FD3-AD62-3937C7114050}"/>
    <cellStyle name="20% - Accent6 3 7" xfId="3331" xr:uid="{AD9E49B6-6E1F-47C6-BCF6-9EDC9CD7AB60}"/>
    <cellStyle name="20% - Accent6 3 7 2" xfId="3332" xr:uid="{E1E4FDBF-C936-43D2-813B-44FE0A791D1E}"/>
    <cellStyle name="20% - Accent6 3 7 2 2" xfId="3333" xr:uid="{D8A5F0F8-24E0-4680-A834-BAAB7B4DE66D}"/>
    <cellStyle name="20% - Accent6 3 7 2 2 2" xfId="17945" xr:uid="{C5394121-7200-45B4-B211-895F5356B2AF}"/>
    <cellStyle name="20% - Accent6 3 7 2 3" xfId="3334" xr:uid="{70C303CC-0968-4F49-BCDD-EF4DE2AFFE35}"/>
    <cellStyle name="20% - Accent6 3 7 2 3 2" xfId="17946" xr:uid="{AF9288FB-8DB6-4226-AF28-1DACE40EC329}"/>
    <cellStyle name="20% - Accent6 3 7 2 4" xfId="13979" xr:uid="{65821716-6C46-4316-9FB0-505DC5152AC6}"/>
    <cellStyle name="20% - Accent6 3 7 2 4 2" xfId="22706" xr:uid="{49FF87BE-BB33-4A5E-A3DE-97E38C5BDA32}"/>
    <cellStyle name="20% - Accent6 3 7 2 5" xfId="13980" xr:uid="{46414F7A-0AF3-49F5-B7C1-242D8F09A2B0}"/>
    <cellStyle name="20% - Accent6 3 7 2 5 2" xfId="22707" xr:uid="{AB3013BB-8361-44DE-BF4D-A0503DBAFA0C}"/>
    <cellStyle name="20% - Accent6 3 7 2 6" xfId="17944" xr:uid="{1350F4DB-B991-4B7A-B508-17D9BF7BF5FB}"/>
    <cellStyle name="20% - Accent6 3 7 3" xfId="3335" xr:uid="{A468AB69-D5DB-4E08-8EB7-613124EB926C}"/>
    <cellStyle name="20% - Accent6 3 7 3 2" xfId="17947" xr:uid="{16BF2F83-97C0-4531-9210-DB520EFD4E15}"/>
    <cellStyle name="20% - Accent6 3 7 4" xfId="3336" xr:uid="{1D505E47-FD9D-496C-AB5E-5FB2E8038CFF}"/>
    <cellStyle name="20% - Accent6 3 7 4 2" xfId="17948" xr:uid="{0B0267BB-FCC7-4450-9142-2D753E239B0D}"/>
    <cellStyle name="20% - Accent6 3 7 5" xfId="13981" xr:uid="{E77904DE-131D-49E9-A6EF-452D35B7E01E}"/>
    <cellStyle name="20% - Accent6 3 7 5 2" xfId="22708" xr:uid="{27A88D72-0759-4EEA-B20D-66F8D96B07FA}"/>
    <cellStyle name="20% - Accent6 3 7 6" xfId="13982" xr:uid="{3F7BFBDF-9A17-4F08-B891-8C0CBB50BCB9}"/>
    <cellStyle name="20% - Accent6 3 7 6 2" xfId="22709" xr:uid="{710E1EC2-E59C-419E-A76D-FC64885E44A0}"/>
    <cellStyle name="20% - Accent6 3 7 7" xfId="17943" xr:uid="{63E6C0AE-0E8F-470D-853E-7783398380FE}"/>
    <cellStyle name="20% - Accent6 3 8" xfId="3337" xr:uid="{F616F04C-CEFC-40B3-81E3-49C12129C8D3}"/>
    <cellStyle name="20% - Accent6 3 8 2" xfId="3338" xr:uid="{195C2173-BDD0-4B75-BD9C-A74AF7A8ED92}"/>
    <cellStyle name="20% - Accent6 3 8 2 2" xfId="3339" xr:uid="{B511A749-2444-44C5-B165-2C3690847C74}"/>
    <cellStyle name="20% - Accent6 3 8 2 2 2" xfId="17951" xr:uid="{C5DD43C5-7CBF-4260-848A-4F934EF372B3}"/>
    <cellStyle name="20% - Accent6 3 8 2 3" xfId="3340" xr:uid="{D1D7D3E7-BC60-4DD3-B5E1-22943DF51D04}"/>
    <cellStyle name="20% - Accent6 3 8 2 3 2" xfId="17952" xr:uid="{311B0928-3E34-4C61-9028-DAD1C8485840}"/>
    <cellStyle name="20% - Accent6 3 8 2 4" xfId="13983" xr:uid="{7C87C122-103C-4CA6-952F-4AFCE1DB6BD0}"/>
    <cellStyle name="20% - Accent6 3 8 2 4 2" xfId="22710" xr:uid="{E0609FE9-A45D-44B3-860C-443E238B6B65}"/>
    <cellStyle name="20% - Accent6 3 8 2 5" xfId="13984" xr:uid="{443DFAAD-221A-4AB9-8D71-26CBA6407E4F}"/>
    <cellStyle name="20% - Accent6 3 8 2 5 2" xfId="22711" xr:uid="{6392D09B-7041-42C3-A623-CAB2A1676834}"/>
    <cellStyle name="20% - Accent6 3 8 2 6" xfId="17950" xr:uid="{005C9E6E-1996-4C54-979E-AA5F9B36BABF}"/>
    <cellStyle name="20% - Accent6 3 8 3" xfId="3341" xr:uid="{8A45248C-C7B7-4C4C-ABC5-CF38208AEF88}"/>
    <cellStyle name="20% - Accent6 3 8 3 2" xfId="17953" xr:uid="{625A032A-3A32-42FD-AD98-7B94A09FAADD}"/>
    <cellStyle name="20% - Accent6 3 8 4" xfId="3342" xr:uid="{DD1BE1E9-9853-4D5A-8844-C0F045AF6906}"/>
    <cellStyle name="20% - Accent6 3 8 4 2" xfId="17954" xr:uid="{1DFB6855-CB59-4AA2-A2C1-632FB62D3EAF}"/>
    <cellStyle name="20% - Accent6 3 8 5" xfId="13985" xr:uid="{D52DB3C7-C1F0-4A17-A374-AB7C34926811}"/>
    <cellStyle name="20% - Accent6 3 8 5 2" xfId="22712" xr:uid="{E69F26A0-8871-42B8-B665-37CF3B3CCF0D}"/>
    <cellStyle name="20% - Accent6 3 8 6" xfId="13986" xr:uid="{B52A4F7C-7358-43A3-B1F1-7F6BD58322C7}"/>
    <cellStyle name="20% - Accent6 3 8 6 2" xfId="22713" xr:uid="{96F48E70-3BD1-4D92-9B7A-85BDF71BDFCB}"/>
    <cellStyle name="20% - Accent6 3 8 7" xfId="17949" xr:uid="{91C894E7-96DD-4D02-BBF5-9342DF425B77}"/>
    <cellStyle name="20% - Accent6 3 9" xfId="3343" xr:uid="{630FC6A4-1E77-4748-A6E2-AD4BE554E1C6}"/>
    <cellStyle name="20% - Accent6 3 9 2" xfId="3344" xr:uid="{123E1267-DCE2-4BDE-8317-ABBDC309AF12}"/>
    <cellStyle name="20% - Accent6 3 9 2 2" xfId="17956" xr:uid="{336FCF79-A63C-4A4A-8B0A-51816CEDC2CB}"/>
    <cellStyle name="20% - Accent6 3 9 3" xfId="3345" xr:uid="{DE651C15-0969-44BA-A6D8-F11AC54A96B3}"/>
    <cellStyle name="20% - Accent6 3 9 3 2" xfId="17957" xr:uid="{437C61DE-8CA9-44B0-9510-C4DC9046B0FA}"/>
    <cellStyle name="20% - Accent6 3 9 4" xfId="13987" xr:uid="{FD58BE3F-2460-4520-8BE1-4ED57A2C82C6}"/>
    <cellStyle name="20% - Accent6 3 9 4 2" xfId="22714" xr:uid="{E5D8CDC5-E910-49BD-A77A-78099801AE07}"/>
    <cellStyle name="20% - Accent6 3 9 5" xfId="13988" xr:uid="{96975CBC-2866-48CF-8495-82B4093A082A}"/>
    <cellStyle name="20% - Accent6 3 9 5 2" xfId="22715" xr:uid="{DD119717-1900-4947-BF5E-D8D482DEAB14}"/>
    <cellStyle name="20% - Accent6 3 9 6" xfId="17955" xr:uid="{799B942E-595F-47A4-9114-795715D6FE29}"/>
    <cellStyle name="20% - Accent6 3_ECO Targets" xfId="3346" xr:uid="{00000000-0005-0000-0000-000088100000}"/>
    <cellStyle name="20% - Accent6 30" xfId="3347" xr:uid="{00000000-0005-0000-0000-000089100000}"/>
    <cellStyle name="20% - Accent6 31" xfId="3348" xr:uid="{00000000-0005-0000-0000-00008A100000}"/>
    <cellStyle name="20% - Accent6 32" xfId="3349" xr:uid="{00000000-0005-0000-0000-00008B100000}"/>
    <cellStyle name="20% - Accent6 33" xfId="3350" xr:uid="{00000000-0005-0000-0000-00008C100000}"/>
    <cellStyle name="20% - Accent6 34" xfId="3351" xr:uid="{00000000-0005-0000-0000-00008D100000}"/>
    <cellStyle name="20% - Accent6 35" xfId="3352" xr:uid="{00000000-0005-0000-0000-00008E100000}"/>
    <cellStyle name="20% - Accent6 36" xfId="3353" xr:uid="{00000000-0005-0000-0000-00008F100000}"/>
    <cellStyle name="20% - Accent6 37" xfId="3354" xr:uid="{00000000-0005-0000-0000-000090100000}"/>
    <cellStyle name="20% - Accent6 38" xfId="3355" xr:uid="{00000000-0005-0000-0000-000091100000}"/>
    <cellStyle name="20% - Accent6 39" xfId="3356" xr:uid="{00000000-0005-0000-0000-000092100000}"/>
    <cellStyle name="20% - Accent6 4" xfId="3357" xr:uid="{00000000-0005-0000-0000-000093100000}"/>
    <cellStyle name="20% - Accent6 4 10" xfId="3358" xr:uid="{5D04343C-B7F9-4796-A3A1-4E88DB7017A9}"/>
    <cellStyle name="20% - Accent6 4 10 2" xfId="17958" xr:uid="{088A5C99-494E-4B2B-9695-03E24DF520B5}"/>
    <cellStyle name="20% - Accent6 4 11" xfId="3359" xr:uid="{6EA88466-65E6-4C3F-8601-C0E9A861B593}"/>
    <cellStyle name="20% - Accent6 4 11 2" xfId="17959" xr:uid="{CA4C0033-9975-4F41-A1CD-FE744A76F57E}"/>
    <cellStyle name="20% - Accent6 4 12" xfId="3360" xr:uid="{F4788A37-9FC8-40C8-9363-4DB0D04411F0}"/>
    <cellStyle name="20% - Accent6 4 12 2" xfId="17960" xr:uid="{35983F90-2EA4-4918-8E88-A631BE4BDBB8}"/>
    <cellStyle name="20% - Accent6 4 13" xfId="13989" xr:uid="{7A753E9D-AAC1-4283-A644-843801F82FD0}"/>
    <cellStyle name="20% - Accent6 4 13 2" xfId="22716" xr:uid="{CAFDF1F4-288B-4310-B6F6-861C0FBA946B}"/>
    <cellStyle name="20% - Accent6 4 2" xfId="3361" xr:uid="{1A6FF1F3-D803-46FA-B9A4-91742E30F31A}"/>
    <cellStyle name="20% - Accent6 4 2 2" xfId="3362" xr:uid="{DC628EB1-71A0-410F-8931-6EE52B54D5BA}"/>
    <cellStyle name="20% - Accent6 4 2 2 2" xfId="3363" xr:uid="{FCBBD418-AE4F-40AC-AA4B-7305DBE1BC35}"/>
    <cellStyle name="20% - Accent6 4 2 2 2 2" xfId="17963" xr:uid="{7AFDD4E2-092C-4A83-902C-17E1FE4C8B02}"/>
    <cellStyle name="20% - Accent6 4 2 2 3" xfId="3364" xr:uid="{8D9DD77C-45CF-4AE1-801D-C1EAFF11F5BB}"/>
    <cellStyle name="20% - Accent6 4 2 2 3 2" xfId="17964" xr:uid="{40721E24-E62E-45B0-A1B4-DD54207FC9C0}"/>
    <cellStyle name="20% - Accent6 4 2 2 4" xfId="13990" xr:uid="{5A95851A-BDF8-439E-8ECA-CAF03527EAF0}"/>
    <cellStyle name="20% - Accent6 4 2 2 4 2" xfId="22717" xr:uid="{5CFD93F6-2C53-4C61-B698-1EB76C4F5FE4}"/>
    <cellStyle name="20% - Accent6 4 2 2 5" xfId="13991" xr:uid="{A8DF1A59-7430-4D53-91C3-3812B49EC2E5}"/>
    <cellStyle name="20% - Accent6 4 2 2 5 2" xfId="22718" xr:uid="{D6052A72-4F47-4A24-9651-3CE27A442368}"/>
    <cellStyle name="20% - Accent6 4 2 2 6" xfId="17962" xr:uid="{632CBF75-E1A3-4BBA-99B8-D3004FA525D4}"/>
    <cellStyle name="20% - Accent6 4 2 3" xfId="3365" xr:uid="{4A16D66B-427C-4320-A66A-1E673DF8EEBF}"/>
    <cellStyle name="20% - Accent6 4 2 3 2" xfId="17965" xr:uid="{9A47B193-5FD3-4024-BD5F-AAB3D2997996}"/>
    <cellStyle name="20% - Accent6 4 2 4" xfId="3366" xr:uid="{CEC286EE-E581-4E96-8FB5-67C15BDC59C4}"/>
    <cellStyle name="20% - Accent6 4 2 4 2" xfId="17966" xr:uid="{A1835D8F-2952-4583-BBA4-BD2D871E2DAA}"/>
    <cellStyle name="20% - Accent6 4 2 5" xfId="13992" xr:uid="{A6E64198-9266-44A1-8A73-AF8DCD347D60}"/>
    <cellStyle name="20% - Accent6 4 2 5 2" xfId="22719" xr:uid="{3038D30E-847E-4C78-8CAB-00C15B951C1B}"/>
    <cellStyle name="20% - Accent6 4 2 6" xfId="13993" xr:uid="{44CC97B5-833F-4F5F-9DD4-5C39FCF87DBA}"/>
    <cellStyle name="20% - Accent6 4 2 6 2" xfId="22720" xr:uid="{755D0484-8352-487C-BB72-FC8B00C83158}"/>
    <cellStyle name="20% - Accent6 4 2 7" xfId="17961" xr:uid="{4EFF8CB5-E3FA-4DF8-9155-708C7A907766}"/>
    <cellStyle name="20% - Accent6 4 2_Template A new" xfId="3367" xr:uid="{00000000-0005-0000-0000-0000A2100000}"/>
    <cellStyle name="20% - Accent6 4 3" xfId="3368" xr:uid="{DDD5DA70-ECE5-4FDE-89EF-2179AD0DE786}"/>
    <cellStyle name="20% - Accent6 4 3 2" xfId="3369" xr:uid="{A8BAA489-0A4C-45DC-A824-142B26C84364}"/>
    <cellStyle name="20% - Accent6 4 3 2 2" xfId="3370" xr:uid="{D87182D4-55B0-470F-9416-8871278FD546}"/>
    <cellStyle name="20% - Accent6 4 3 2 2 2" xfId="17969" xr:uid="{A376E54E-BFE5-4576-9F66-AA7BB6EFB8A2}"/>
    <cellStyle name="20% - Accent6 4 3 2 3" xfId="3371" xr:uid="{9B71FCE8-5C87-4527-977E-34319ABA3A3F}"/>
    <cellStyle name="20% - Accent6 4 3 2 3 2" xfId="17970" xr:uid="{80B74331-3270-4824-B08C-B6E3F78A5B52}"/>
    <cellStyle name="20% - Accent6 4 3 2 4" xfId="13994" xr:uid="{42BD4001-D96E-4A88-8B42-8A84ED9C261F}"/>
    <cellStyle name="20% - Accent6 4 3 2 4 2" xfId="22721" xr:uid="{F22D0C4F-FA17-41D1-A4AE-863C554FC648}"/>
    <cellStyle name="20% - Accent6 4 3 2 5" xfId="13995" xr:uid="{E63BBA99-D2DF-464E-94F5-182B0C4284F3}"/>
    <cellStyle name="20% - Accent6 4 3 2 5 2" xfId="22722" xr:uid="{FCA09C7C-1A16-4E04-BF4E-1ACFE7A068A9}"/>
    <cellStyle name="20% - Accent6 4 3 2 6" xfId="17968" xr:uid="{0286CAC3-6FC9-4A0F-AF6F-4D0E920A1B0D}"/>
    <cellStyle name="20% - Accent6 4 3 3" xfId="3372" xr:uid="{2205BFAA-2588-412E-AD10-4C036B2C958C}"/>
    <cellStyle name="20% - Accent6 4 3 3 2" xfId="17971" xr:uid="{8BE5AFD5-9383-4A1A-8905-56321B0B8829}"/>
    <cellStyle name="20% - Accent6 4 3 4" xfId="3373" xr:uid="{DAADC6A2-CCFD-4F42-94AC-053CF71F68D2}"/>
    <cellStyle name="20% - Accent6 4 3 4 2" xfId="17972" xr:uid="{2551FEFC-5AD5-4589-88F8-0255F2DCB513}"/>
    <cellStyle name="20% - Accent6 4 3 5" xfId="13996" xr:uid="{AAB61631-14CE-4F7A-93CB-6887A8EC76CE}"/>
    <cellStyle name="20% - Accent6 4 3 5 2" xfId="22723" xr:uid="{B46FE147-7DAA-46EA-B89B-744B63585151}"/>
    <cellStyle name="20% - Accent6 4 3 6" xfId="13997" xr:uid="{71881434-AA20-4046-AD66-7087D4CA680B}"/>
    <cellStyle name="20% - Accent6 4 3 6 2" xfId="22724" xr:uid="{3BBE02FC-555E-4901-8B58-85E8A0A36205}"/>
    <cellStyle name="20% - Accent6 4 3 7" xfId="17967" xr:uid="{939203C7-68AD-48E3-83C1-6267DEC2A9C8}"/>
    <cellStyle name="20% - Accent6 4 4" xfId="3374" xr:uid="{7438D5F7-C334-4EDA-8774-1D8DAAD09AF1}"/>
    <cellStyle name="20% - Accent6 4 4 2" xfId="3375" xr:uid="{783E4629-9770-4FBB-9E0D-F436ED5AA049}"/>
    <cellStyle name="20% - Accent6 4 4 2 2" xfId="3376" xr:uid="{5637EBB2-B2F8-43A1-8FA3-2BB9B5EB22A6}"/>
    <cellStyle name="20% - Accent6 4 4 2 2 2" xfId="17975" xr:uid="{18506F13-0D2C-4B9B-80A4-6D61B460F99F}"/>
    <cellStyle name="20% - Accent6 4 4 2 3" xfId="3377" xr:uid="{FDA0535B-6003-451E-B9C4-F22659A07ED1}"/>
    <cellStyle name="20% - Accent6 4 4 2 3 2" xfId="17976" xr:uid="{7DAF7892-12C1-4D63-BE98-3C0EF6FA4D31}"/>
    <cellStyle name="20% - Accent6 4 4 2 4" xfId="13998" xr:uid="{AF266E90-2348-4871-B8F8-1C4753293E76}"/>
    <cellStyle name="20% - Accent6 4 4 2 4 2" xfId="22725" xr:uid="{653411CC-9638-4A62-9A56-70D077FDD0E2}"/>
    <cellStyle name="20% - Accent6 4 4 2 5" xfId="13999" xr:uid="{75322372-A4AB-4B6E-A013-2F29A0301568}"/>
    <cellStyle name="20% - Accent6 4 4 2 5 2" xfId="22726" xr:uid="{A92E2955-FCA2-4A61-BCCB-F02EEB008186}"/>
    <cellStyle name="20% - Accent6 4 4 2 6" xfId="17974" xr:uid="{FD745DB5-7590-4519-9FB5-3C374FBE2C75}"/>
    <cellStyle name="20% - Accent6 4 4 3" xfId="3378" xr:uid="{ACA377EE-8B29-4413-BFB8-628DE7EB1E4C}"/>
    <cellStyle name="20% - Accent6 4 4 3 2" xfId="17977" xr:uid="{BE49AD90-4066-4CA2-A7F6-EC673B5BD191}"/>
    <cellStyle name="20% - Accent6 4 4 4" xfId="3379" xr:uid="{4ADE3B94-A13E-41B2-BE10-21D0F48B097B}"/>
    <cellStyle name="20% - Accent6 4 4 4 2" xfId="17978" xr:uid="{62C16BD0-630B-4A26-A47D-ADC943AD333F}"/>
    <cellStyle name="20% - Accent6 4 4 5" xfId="14000" xr:uid="{C7FEC4F1-794E-4589-BE34-FBFCDA1BA4F2}"/>
    <cellStyle name="20% - Accent6 4 4 5 2" xfId="22727" xr:uid="{B8708A41-E8DC-4199-8A2B-64934D26B119}"/>
    <cellStyle name="20% - Accent6 4 4 6" xfId="14001" xr:uid="{FD851356-8449-436C-93AE-DBA4CAE65617}"/>
    <cellStyle name="20% - Accent6 4 4 6 2" xfId="22728" xr:uid="{B6103DD3-67BA-4A4E-A33E-9FFED7E8BCBD}"/>
    <cellStyle name="20% - Accent6 4 4 7" xfId="17973" xr:uid="{8FA2A7D6-7437-4920-A6D9-FB7DDA3332CA}"/>
    <cellStyle name="20% - Accent6 4 5" xfId="3380" xr:uid="{D8EBEF91-EFC6-4D18-B7A6-84EE0410C7D4}"/>
    <cellStyle name="20% - Accent6 4 5 2" xfId="3381" xr:uid="{31520B06-E7A2-4E0E-94A2-9779AF201623}"/>
    <cellStyle name="20% - Accent6 4 5 2 2" xfId="3382" xr:uid="{F89B83F1-4FC0-4825-A08A-B303C25B5CBB}"/>
    <cellStyle name="20% - Accent6 4 5 2 2 2" xfId="17981" xr:uid="{9A9E6906-CB9C-4E17-98C7-CD1339E8E75E}"/>
    <cellStyle name="20% - Accent6 4 5 2 3" xfId="3383" xr:uid="{8B557F6B-0072-4989-BDD1-B89408AE8A22}"/>
    <cellStyle name="20% - Accent6 4 5 2 3 2" xfId="17982" xr:uid="{5E06EF08-EE21-4F5D-89C7-8D2189BC172A}"/>
    <cellStyle name="20% - Accent6 4 5 2 4" xfId="14002" xr:uid="{521232BE-735C-4015-B1C4-78BEDF1747B7}"/>
    <cellStyle name="20% - Accent6 4 5 2 4 2" xfId="22729" xr:uid="{D3C5D456-5745-4D9E-845E-679931EA4252}"/>
    <cellStyle name="20% - Accent6 4 5 2 5" xfId="14003" xr:uid="{9DD12796-F3FF-4634-AB92-CD3D25363E3A}"/>
    <cellStyle name="20% - Accent6 4 5 2 5 2" xfId="22730" xr:uid="{4107FF7B-E8D5-4DCF-977C-4D446D1B011C}"/>
    <cellStyle name="20% - Accent6 4 5 2 6" xfId="17980" xr:uid="{6247BF21-65C2-4ACD-9A50-C19E7EA4B844}"/>
    <cellStyle name="20% - Accent6 4 5 3" xfId="3384" xr:uid="{66566B22-651B-47A2-8F14-B5A5F4A788C1}"/>
    <cellStyle name="20% - Accent6 4 5 3 2" xfId="17983" xr:uid="{3ECE40CA-F212-4907-B950-0045760A1156}"/>
    <cellStyle name="20% - Accent6 4 5 4" xfId="3385" xr:uid="{4D45D11C-8C6C-465D-8BAF-089A1C990E0A}"/>
    <cellStyle name="20% - Accent6 4 5 4 2" xfId="17984" xr:uid="{5131A30C-F758-42BA-8566-FF72B24A62AF}"/>
    <cellStyle name="20% - Accent6 4 5 5" xfId="14004" xr:uid="{146319F4-FCD5-4314-9DF5-E21DC4C5C57B}"/>
    <cellStyle name="20% - Accent6 4 5 5 2" xfId="22731" xr:uid="{FB3035C8-D3B0-4773-B668-893F793648D4}"/>
    <cellStyle name="20% - Accent6 4 5 6" xfId="14005" xr:uid="{D18B9A43-5ACE-457F-AD3E-B0946FFE7611}"/>
    <cellStyle name="20% - Accent6 4 5 6 2" xfId="22732" xr:uid="{0FF5F3B2-A10A-4547-9B3D-2A1810B9314E}"/>
    <cellStyle name="20% - Accent6 4 5 7" xfId="17979" xr:uid="{20E7936B-9573-4468-ABFF-3E29A8156A3D}"/>
    <cellStyle name="20% - Accent6 4 6" xfId="3386" xr:uid="{DF2A5F6D-3C34-4659-9CE2-21069C69CB3D}"/>
    <cellStyle name="20% - Accent6 4 6 2" xfId="3387" xr:uid="{C9A7BC29-1317-4D9F-9068-5ECDDA39D493}"/>
    <cellStyle name="20% - Accent6 4 6 2 2" xfId="3388" xr:uid="{D99DB257-F6D7-42BA-AAE7-D184033457A7}"/>
    <cellStyle name="20% - Accent6 4 6 2 2 2" xfId="17987" xr:uid="{946D8E83-B227-4881-9950-B81D38FE0EE8}"/>
    <cellStyle name="20% - Accent6 4 6 2 3" xfId="3389" xr:uid="{AA02355E-E262-46F6-A55B-C0251674D9A1}"/>
    <cellStyle name="20% - Accent6 4 6 2 3 2" xfId="17988" xr:uid="{84E8B3B1-AAC1-48B0-A66D-309BB8DB992D}"/>
    <cellStyle name="20% - Accent6 4 6 2 4" xfId="14006" xr:uid="{2BFC4D54-85B1-4450-8D28-57FDAE608B2D}"/>
    <cellStyle name="20% - Accent6 4 6 2 4 2" xfId="22733" xr:uid="{3BD3EA59-748F-4060-9602-FD2268DA6982}"/>
    <cellStyle name="20% - Accent6 4 6 2 5" xfId="14007" xr:uid="{BAEC39C8-F663-4BC4-BA2A-BB4067826AF7}"/>
    <cellStyle name="20% - Accent6 4 6 2 5 2" xfId="22734" xr:uid="{CF863C09-6280-4C48-8C2A-572324C2250C}"/>
    <cellStyle name="20% - Accent6 4 6 2 6" xfId="17986" xr:uid="{EA822A65-0055-4CDD-B0B3-AD53DEB79024}"/>
    <cellStyle name="20% - Accent6 4 6 3" xfId="3390" xr:uid="{3FAD3527-E9C1-4A74-8B9D-E624B3C1DF83}"/>
    <cellStyle name="20% - Accent6 4 6 3 2" xfId="17989" xr:uid="{3C9B758A-BA8E-46EF-82C4-1BB06BF041E7}"/>
    <cellStyle name="20% - Accent6 4 6 4" xfId="3391" xr:uid="{6F5560AB-853C-40E2-B6BA-CDF69639E8D5}"/>
    <cellStyle name="20% - Accent6 4 6 4 2" xfId="17990" xr:uid="{7ACE6DE3-B074-475F-8C95-A4AFED784A3C}"/>
    <cellStyle name="20% - Accent6 4 6 5" xfId="14008" xr:uid="{36CD421F-8906-464D-9611-94416E528EDA}"/>
    <cellStyle name="20% - Accent6 4 6 5 2" xfId="22735" xr:uid="{A6454D56-008D-40E2-8D3E-2B59F99C6CEC}"/>
    <cellStyle name="20% - Accent6 4 6 6" xfId="14009" xr:uid="{1B11D8E8-9613-42C3-8FE0-530E4B07CADB}"/>
    <cellStyle name="20% - Accent6 4 6 6 2" xfId="22736" xr:uid="{B0EFAE88-34BF-4D39-9B5C-8FA3BFF7279B}"/>
    <cellStyle name="20% - Accent6 4 6 7" xfId="17985" xr:uid="{A1355437-66AC-463D-89DC-E13AEDD9EFD5}"/>
    <cellStyle name="20% - Accent6 4 7" xfId="3392" xr:uid="{870A0B4D-2100-43A4-82AB-D4AC70FA0DA3}"/>
    <cellStyle name="20% - Accent6 4 7 2" xfId="3393" xr:uid="{38DF68B9-849B-4819-BC78-463526136EF2}"/>
    <cellStyle name="20% - Accent6 4 7 2 2" xfId="3394" xr:uid="{740F12FD-2CDA-4AD1-BA8F-DAF37B888F6D}"/>
    <cellStyle name="20% - Accent6 4 7 2 2 2" xfId="17993" xr:uid="{5412D925-A7BA-4935-B314-9D2AFD0E809D}"/>
    <cellStyle name="20% - Accent6 4 7 2 3" xfId="3395" xr:uid="{9965505A-6ED3-4EAE-9766-5D0E05E5EDC5}"/>
    <cellStyle name="20% - Accent6 4 7 2 3 2" xfId="17994" xr:uid="{8761D5FD-25EB-4521-B241-2F80F56459B4}"/>
    <cellStyle name="20% - Accent6 4 7 2 4" xfId="14010" xr:uid="{D66A12E7-0331-4CE3-BAD4-5A29450FAA84}"/>
    <cellStyle name="20% - Accent6 4 7 2 4 2" xfId="22737" xr:uid="{C3424002-FC0D-4B7E-B65D-605A17A5DCD1}"/>
    <cellStyle name="20% - Accent6 4 7 2 5" xfId="14011" xr:uid="{85AE3EFD-01B0-4E06-BFF3-EF0E48687E1D}"/>
    <cellStyle name="20% - Accent6 4 7 2 5 2" xfId="22738" xr:uid="{C395CEBE-3FE5-4567-A199-6F2AD065DB8F}"/>
    <cellStyle name="20% - Accent6 4 7 2 6" xfId="17992" xr:uid="{12CB53EB-C9A2-4F06-8F82-0EA8BDB954DD}"/>
    <cellStyle name="20% - Accent6 4 7 3" xfId="3396" xr:uid="{733121A7-AAF6-470C-8B46-51715E677771}"/>
    <cellStyle name="20% - Accent6 4 7 3 2" xfId="17995" xr:uid="{E68FF24A-57FF-4676-BA0E-897DBA61739B}"/>
    <cellStyle name="20% - Accent6 4 7 4" xfId="3397" xr:uid="{D00EAFEF-500E-4AF2-95ED-D89C2F8A2A13}"/>
    <cellStyle name="20% - Accent6 4 7 4 2" xfId="17996" xr:uid="{FDD177FC-659D-428E-A467-ACF3DAC3464A}"/>
    <cellStyle name="20% - Accent6 4 7 5" xfId="14012" xr:uid="{0F03EFE1-9A4D-4C29-888F-9FEEEF644B9E}"/>
    <cellStyle name="20% - Accent6 4 7 5 2" xfId="22739" xr:uid="{9C219BD5-8E60-4F4D-9B3A-0AA9E18D6EF3}"/>
    <cellStyle name="20% - Accent6 4 7 6" xfId="14013" xr:uid="{F9C53635-2668-4DF9-8D87-A7BF99F97729}"/>
    <cellStyle name="20% - Accent6 4 7 6 2" xfId="22740" xr:uid="{4D3BB0EE-92BE-46DB-BD8D-609E64D2AD3D}"/>
    <cellStyle name="20% - Accent6 4 7 7" xfId="17991" xr:uid="{AD84F89E-4175-48DF-B6BB-AFB2C4A75EF5}"/>
    <cellStyle name="20% - Accent6 4 8" xfId="3398" xr:uid="{B3259906-4EAB-4A1C-A417-625835251FB0}"/>
    <cellStyle name="20% - Accent6 4 8 2" xfId="3399" xr:uid="{E8E6C418-C7B8-4784-A48D-5DBEAC7C2058}"/>
    <cellStyle name="20% - Accent6 4 8 2 2" xfId="3400" xr:uid="{6C24F75B-E4C7-47E8-9561-0255973C8904}"/>
    <cellStyle name="20% - Accent6 4 8 2 2 2" xfId="17999" xr:uid="{5AB02042-5819-4741-A68F-3BC550CDA885}"/>
    <cellStyle name="20% - Accent6 4 8 2 3" xfId="3401" xr:uid="{B442622E-226C-4375-AAA6-D9CE5B0E8408}"/>
    <cellStyle name="20% - Accent6 4 8 2 3 2" xfId="18000" xr:uid="{50497D06-AA27-459B-93C9-67C37D956658}"/>
    <cellStyle name="20% - Accent6 4 8 2 4" xfId="14014" xr:uid="{15B560BC-FEF4-4BA0-9481-CB3DD0E75197}"/>
    <cellStyle name="20% - Accent6 4 8 2 4 2" xfId="22741" xr:uid="{33216DE2-4CF1-426E-8CA9-948528C2B29D}"/>
    <cellStyle name="20% - Accent6 4 8 2 5" xfId="14015" xr:uid="{5FDDE175-0313-4A0B-A1E1-2F3331BBFFFA}"/>
    <cellStyle name="20% - Accent6 4 8 2 5 2" xfId="22742" xr:uid="{434339D7-A6F8-4871-9699-3F4D5D0BD541}"/>
    <cellStyle name="20% - Accent6 4 8 2 6" xfId="17998" xr:uid="{AA7EAD3E-3466-42EC-AA9D-6CB89DCDF2DD}"/>
    <cellStyle name="20% - Accent6 4 8 3" xfId="3402" xr:uid="{EDB9A2F9-5357-4576-95D3-153DDEE100E2}"/>
    <cellStyle name="20% - Accent6 4 8 3 2" xfId="18001" xr:uid="{66B234F0-34CC-4EBD-9BC8-7561398564E9}"/>
    <cellStyle name="20% - Accent6 4 8 4" xfId="3403" xr:uid="{918B324D-61A1-456D-9312-82C9C19732E1}"/>
    <cellStyle name="20% - Accent6 4 8 4 2" xfId="18002" xr:uid="{70E79EB9-1C58-4361-ACE4-7B1EB84FC1CA}"/>
    <cellStyle name="20% - Accent6 4 8 5" xfId="14016" xr:uid="{C2426E49-CCA6-427F-ACEC-391521086CBC}"/>
    <cellStyle name="20% - Accent6 4 8 5 2" xfId="22743" xr:uid="{4E7A316A-23C6-4F9D-A222-487D72A5DFB8}"/>
    <cellStyle name="20% - Accent6 4 8 6" xfId="14017" xr:uid="{EDB7991D-4AC4-4A8C-8713-58FA11DD6DED}"/>
    <cellStyle name="20% - Accent6 4 8 6 2" xfId="22744" xr:uid="{718DB985-84C5-4558-B271-3423FFC0F723}"/>
    <cellStyle name="20% - Accent6 4 8 7" xfId="17997" xr:uid="{E2F716EC-03DF-49C0-89A5-7EBE7B541853}"/>
    <cellStyle name="20% - Accent6 4 9" xfId="3404" xr:uid="{8A9DC9A7-DD75-419D-A6CB-424142C0022C}"/>
    <cellStyle name="20% - Accent6 4 9 2" xfId="3405" xr:uid="{B05CBDD3-65F9-4E91-BBC2-5CD49EC0C5EA}"/>
    <cellStyle name="20% - Accent6 4 9 2 2" xfId="18004" xr:uid="{F1C642B0-164F-4F3D-92BE-4384670C5691}"/>
    <cellStyle name="20% - Accent6 4 9 3" xfId="3406" xr:uid="{AEF88669-38DF-4FBF-822B-D27395E2CF2B}"/>
    <cellStyle name="20% - Accent6 4 9 3 2" xfId="18005" xr:uid="{5CC07E47-FCC9-49F7-9F97-DA96EFCD44F3}"/>
    <cellStyle name="20% - Accent6 4 9 4" xfId="14018" xr:uid="{9FF7D0A3-3B4F-47BB-8A87-FA8F52D732E7}"/>
    <cellStyle name="20% - Accent6 4 9 4 2" xfId="22745" xr:uid="{E5DF7B54-9FAF-42A6-A412-8F49D5F85C35}"/>
    <cellStyle name="20% - Accent6 4 9 5" xfId="14019" xr:uid="{4E4BBF06-52EA-4BE1-8620-C56C52392C98}"/>
    <cellStyle name="20% - Accent6 4 9 5 2" xfId="22746" xr:uid="{4F14FFD4-7515-49CA-899E-7D513B0346B2}"/>
    <cellStyle name="20% - Accent6 4 9 6" xfId="18003" xr:uid="{DDC782FF-5DDD-40B6-95AE-DA8B1A25A610}"/>
    <cellStyle name="20% - Accent6 4_ECO Targets" xfId="3407" xr:uid="{00000000-0005-0000-0000-0000E4100000}"/>
    <cellStyle name="20% - Accent6 40" xfId="3408" xr:uid="{00000000-0005-0000-0000-0000E5100000}"/>
    <cellStyle name="20% - Accent6 41" xfId="3409" xr:uid="{00000000-0005-0000-0000-0000E6100000}"/>
    <cellStyle name="20% - Accent6 42" xfId="3410" xr:uid="{00000000-0005-0000-0000-0000E7100000}"/>
    <cellStyle name="20% - Accent6 43" xfId="3411" xr:uid="{00000000-0005-0000-0000-0000E8100000}"/>
    <cellStyle name="20% - Accent6 44" xfId="3412" xr:uid="{00000000-0005-0000-0000-0000E9100000}"/>
    <cellStyle name="20% - Accent6 45" xfId="3413" xr:uid="{00000000-0005-0000-0000-0000EA100000}"/>
    <cellStyle name="20% - Accent6 46" xfId="3414" xr:uid="{00000000-0005-0000-0000-0000EB100000}"/>
    <cellStyle name="20% - Accent6 47" xfId="3415" xr:uid="{00000000-0005-0000-0000-0000EC100000}"/>
    <cellStyle name="20% - Accent6 48" xfId="3416" xr:uid="{00000000-0005-0000-0000-0000ED100000}"/>
    <cellStyle name="20% - Accent6 49" xfId="3417" xr:uid="{00000000-0005-0000-0000-0000EE100000}"/>
    <cellStyle name="20% - Accent6 5" xfId="3418" xr:uid="{6FFEABAA-C941-470D-97A3-0653076C935C}"/>
    <cellStyle name="20% - Accent6 5 2" xfId="3419" xr:uid="{A8A820D7-44EA-41B8-8D94-725842B8445A}"/>
    <cellStyle name="20% - Accent6 5 2 2" xfId="3420" xr:uid="{72273C37-6EC2-40EB-818C-68AE0374E918}"/>
    <cellStyle name="20% - Accent6 5 2 2 2" xfId="18008" xr:uid="{05C19B15-69E9-46D7-911A-4B61B1E3CA4C}"/>
    <cellStyle name="20% - Accent6 5 2 3" xfId="3421" xr:uid="{4932692E-5BC0-4454-82F3-596F003D1616}"/>
    <cellStyle name="20% - Accent6 5 2 3 2" xfId="18009" xr:uid="{2A496C3B-FF45-4936-B1D0-94BE26DEAB3D}"/>
    <cellStyle name="20% - Accent6 5 2 4" xfId="14020" xr:uid="{59230C71-3C9A-42E6-B7C3-F0FDD8992628}"/>
    <cellStyle name="20% - Accent6 5 2 4 2" xfId="22747" xr:uid="{F1DFC0A4-275B-43B9-B5B3-F9A4A17BA1B4}"/>
    <cellStyle name="20% - Accent6 5 2 5" xfId="14021" xr:uid="{F2EC716F-BAEF-433D-92C0-C7B2F75CBBDC}"/>
    <cellStyle name="20% - Accent6 5 2 5 2" xfId="22748" xr:uid="{05F94C95-4F47-4B79-9587-3D4C971F3485}"/>
    <cellStyle name="20% - Accent6 5 2 6" xfId="18007" xr:uid="{DB1250AA-227E-4253-B59D-C59C3D0963EB}"/>
    <cellStyle name="20% - Accent6 5 3" xfId="3422" xr:uid="{3B4AE388-05B1-4C3E-B9AC-18C9D5FB7288}"/>
    <cellStyle name="20% - Accent6 5 3 2" xfId="18010" xr:uid="{2EA63259-DACA-4DB9-85AE-8899D0C17F98}"/>
    <cellStyle name="20% - Accent6 5 4" xfId="3423" xr:uid="{E9FD958D-6A11-4AC4-87C0-C0D7AEDF5283}"/>
    <cellStyle name="20% - Accent6 5 4 2" xfId="18011" xr:uid="{CB7686C7-01F6-424D-B5FD-A6DB301D9B3D}"/>
    <cellStyle name="20% - Accent6 5 5" xfId="14022" xr:uid="{90D72EB8-83B5-4EA1-9C94-67A1981788B5}"/>
    <cellStyle name="20% - Accent6 5 5 2" xfId="22749" xr:uid="{604B6DB1-2830-4543-BAB5-389D95704806}"/>
    <cellStyle name="20% - Accent6 5 6" xfId="14023" xr:uid="{E98839F5-DE73-4144-BD95-FF342D6F1289}"/>
    <cellStyle name="20% - Accent6 5 6 2" xfId="22750" xr:uid="{57B2DD76-0628-4DE2-8CD6-B6E71B56CE8C}"/>
    <cellStyle name="20% - Accent6 5 7" xfId="18006" xr:uid="{7F2095BF-518D-4E25-B98F-588963495B8C}"/>
    <cellStyle name="20% - Accent6 5_Template A new" xfId="3424" xr:uid="{00000000-0005-0000-0000-0000F9100000}"/>
    <cellStyle name="20% - Accent6 50" xfId="3425" xr:uid="{00000000-0005-0000-0000-0000FA100000}"/>
    <cellStyle name="20% - Accent6 51" xfId="3426" xr:uid="{00000000-0005-0000-0000-0000FB100000}"/>
    <cellStyle name="20% - Accent6 52" xfId="3427" xr:uid="{00000000-0005-0000-0000-0000FC100000}"/>
    <cellStyle name="20% - Accent6 53" xfId="3428" xr:uid="{00000000-0005-0000-0000-0000FD100000}"/>
    <cellStyle name="20% - Accent6 54" xfId="3429" xr:uid="{00000000-0005-0000-0000-0000FE100000}"/>
    <cellStyle name="20% - Accent6 55" xfId="3430" xr:uid="{00000000-0005-0000-0000-0000FF100000}"/>
    <cellStyle name="20% - Accent6 56" xfId="3431" xr:uid="{00000000-0005-0000-0000-000000110000}"/>
    <cellStyle name="20% - Accent6 57" xfId="3432" xr:uid="{00000000-0005-0000-0000-000001110000}"/>
    <cellStyle name="20% - Accent6 58" xfId="3433" xr:uid="{00000000-0005-0000-0000-000002110000}"/>
    <cellStyle name="20% - Accent6 59" xfId="3434" xr:uid="{00000000-0005-0000-0000-000003110000}"/>
    <cellStyle name="20% - Accent6 6" xfId="3435" xr:uid="{930ED957-ADD1-446A-988A-1453DD6FEAF9}"/>
    <cellStyle name="20% - Accent6 6 2" xfId="3436" xr:uid="{2857050B-43F0-45E7-91EC-D731508B270E}"/>
    <cellStyle name="20% - Accent6 6 2 2" xfId="3437" xr:uid="{295BFD83-52F2-48F4-9FB9-68C6562789B3}"/>
    <cellStyle name="20% - Accent6 6 2 2 2" xfId="18014" xr:uid="{12356C14-071D-4B33-9D06-1FE5EA39458B}"/>
    <cellStyle name="20% - Accent6 6 2 3" xfId="3438" xr:uid="{AD29A9E6-98F8-4A29-A982-23BB5932EB56}"/>
    <cellStyle name="20% - Accent6 6 2 3 2" xfId="18015" xr:uid="{838BF8E6-DCB9-487D-B801-42B32D3153AE}"/>
    <cellStyle name="20% - Accent6 6 2 4" xfId="14024" xr:uid="{640F07BD-4FB7-4077-9712-7203886C196F}"/>
    <cellStyle name="20% - Accent6 6 2 4 2" xfId="22751" xr:uid="{BBB19C1A-FE9E-4D42-ABD8-D790324776A1}"/>
    <cellStyle name="20% - Accent6 6 2 5" xfId="14025" xr:uid="{217BD3CC-AF0F-4DD3-9C75-84521C0D9FB7}"/>
    <cellStyle name="20% - Accent6 6 2 5 2" xfId="22752" xr:uid="{60C98901-1753-435E-8AD5-5F4DDAF4C7E8}"/>
    <cellStyle name="20% - Accent6 6 2 6" xfId="18013" xr:uid="{C1C8177B-ACE4-4966-B842-BACB753E9294}"/>
    <cellStyle name="20% - Accent6 6 3" xfId="3439" xr:uid="{7595F7EC-8363-4903-9750-4CDE60DF3F00}"/>
    <cellStyle name="20% - Accent6 6 3 2" xfId="18016" xr:uid="{55CE35D0-D0EF-4F32-9CEC-9BFB6A668467}"/>
    <cellStyle name="20% - Accent6 6 4" xfId="3440" xr:uid="{A96235A7-454F-44DD-AFD7-8D8F642E56E3}"/>
    <cellStyle name="20% - Accent6 6 4 2" xfId="18017" xr:uid="{3EB15208-66FB-4B6A-BE61-07550999B455}"/>
    <cellStyle name="20% - Accent6 6 5" xfId="14026" xr:uid="{06073021-D066-4AB0-A36C-6BC4BE934A4D}"/>
    <cellStyle name="20% - Accent6 6 5 2" xfId="22753" xr:uid="{C86F5E75-0D6A-49B4-BBD2-AC795A3F3E8F}"/>
    <cellStyle name="20% - Accent6 6 6" xfId="14027" xr:uid="{D8745076-4A33-454A-AA3C-E774643FA576}"/>
    <cellStyle name="20% - Accent6 6 6 2" xfId="22754" xr:uid="{0A0DD5CF-2E11-4CE6-8C2B-EF47CAE5EB4E}"/>
    <cellStyle name="20% - Accent6 6 7" xfId="18012" xr:uid="{12D23C80-8239-475E-A264-920B9F5C00F5}"/>
    <cellStyle name="20% - Accent6 6_Template A new" xfId="3441" xr:uid="{00000000-0005-0000-0000-00000E110000}"/>
    <cellStyle name="20% - Accent6 60" xfId="3442" xr:uid="{00000000-0005-0000-0000-00000F110000}"/>
    <cellStyle name="20% - Accent6 61" xfId="3443" xr:uid="{00000000-0005-0000-0000-000010110000}"/>
    <cellStyle name="20% - Accent6 62" xfId="3444" xr:uid="{1098BCBE-962F-41E8-9B84-EA32D097D10E}"/>
    <cellStyle name="20% - Accent6 62 2" xfId="18018" xr:uid="{5D29B5AE-8917-4788-9DE2-718F22E86260}"/>
    <cellStyle name="20% - Accent6 7" xfId="3445" xr:uid="{FBE93E6F-1E33-4543-968F-DC41D10218A0}"/>
    <cellStyle name="20% - Accent6 7 2" xfId="3446" xr:uid="{BB653049-2771-4AF4-B36F-BFD4FF64E695}"/>
    <cellStyle name="20% - Accent6 7 2 2" xfId="3447" xr:uid="{DA90CD79-444F-4229-9F1C-C7C018A2C22C}"/>
    <cellStyle name="20% - Accent6 7 2 2 2" xfId="18021" xr:uid="{328F215F-52AC-42AF-BA90-AE1B90423E90}"/>
    <cellStyle name="20% - Accent6 7 2 3" xfId="3448" xr:uid="{CF9F4691-FDA7-43F0-A3B9-445FD7D3CD56}"/>
    <cellStyle name="20% - Accent6 7 2 3 2" xfId="18022" xr:uid="{A275AFE2-894D-4F98-BC66-67CF6C8B10F6}"/>
    <cellStyle name="20% - Accent6 7 2 4" xfId="14028" xr:uid="{A10798B4-05A0-4E05-90C4-528BB4E74AC3}"/>
    <cellStyle name="20% - Accent6 7 2 4 2" xfId="22755" xr:uid="{F9B7BCD6-8F08-4D0B-84D4-11E1B4FE2B3E}"/>
    <cellStyle name="20% - Accent6 7 2 5" xfId="14029" xr:uid="{0A2F49BE-11FE-4176-9B88-A1DA84C103BC}"/>
    <cellStyle name="20% - Accent6 7 2 5 2" xfId="22756" xr:uid="{676D944C-D7E9-46A7-8AE2-A6E4E0CF5591}"/>
    <cellStyle name="20% - Accent6 7 2 6" xfId="18020" xr:uid="{0463544F-DE53-4736-B3F7-38E58434ED7F}"/>
    <cellStyle name="20% - Accent6 7 3" xfId="3449" xr:uid="{43EE9E6A-D0B6-4830-8621-77583E18640E}"/>
    <cellStyle name="20% - Accent6 7 3 2" xfId="18023" xr:uid="{D290084A-71E6-41A2-A81A-B09F7522082E}"/>
    <cellStyle name="20% - Accent6 7 4" xfId="3450" xr:uid="{C2768A63-F035-463B-A4D4-144A0834F638}"/>
    <cellStyle name="20% - Accent6 7 4 2" xfId="18024" xr:uid="{EE98F14B-7789-4A7E-B8F0-C2DEF54C5CEC}"/>
    <cellStyle name="20% - Accent6 7 5" xfId="14030" xr:uid="{90B80573-3EFD-4A2F-BE12-270051239D73}"/>
    <cellStyle name="20% - Accent6 7 5 2" xfId="22757" xr:uid="{1F5B9C1A-6CC4-486E-933B-F790B5EB0C9E}"/>
    <cellStyle name="20% - Accent6 7 6" xfId="14031" xr:uid="{51CB3468-78BA-4FE0-BBBF-DA38997E35D9}"/>
    <cellStyle name="20% - Accent6 7 6 2" xfId="22758" xr:uid="{1DD14EA8-0946-4F97-963D-BC0A7D3DD71C}"/>
    <cellStyle name="20% - Accent6 7 7" xfId="18019" xr:uid="{9B33078D-B077-4705-A851-32A3DA419E17}"/>
    <cellStyle name="20% - Accent6 7_Template A new" xfId="3451" xr:uid="{00000000-0005-0000-0000-00001C110000}"/>
    <cellStyle name="20% - Accent6 8" xfId="3452" xr:uid="{FF21DB6C-80CB-4E80-A6BB-B99173B99600}"/>
    <cellStyle name="20% - Accent6 8 2" xfId="3453" xr:uid="{47F1650C-F2A6-4C27-8255-A1C6D4F8984B}"/>
    <cellStyle name="20% - Accent6 8 2 2" xfId="3454" xr:uid="{58E1B804-54D0-4148-970D-06D5ED1713BF}"/>
    <cellStyle name="20% - Accent6 8 2 2 2" xfId="18027" xr:uid="{E6CD9B5A-FD0F-48F8-8C80-778ADAA50564}"/>
    <cellStyle name="20% - Accent6 8 2 3" xfId="3455" xr:uid="{BD9C580D-9024-40A4-A7CC-2080E6859692}"/>
    <cellStyle name="20% - Accent6 8 2 3 2" xfId="18028" xr:uid="{AAB723CA-544B-472E-BFF9-396FFD521EC3}"/>
    <cellStyle name="20% - Accent6 8 2 4" xfId="14032" xr:uid="{F7B2E508-2840-4589-8152-CB830587B791}"/>
    <cellStyle name="20% - Accent6 8 2 4 2" xfId="22759" xr:uid="{9B86363D-F7E9-4EBD-A1E8-1EE1D5A76DD9}"/>
    <cellStyle name="20% - Accent6 8 2 5" xfId="14033" xr:uid="{65925268-9482-4658-94A1-7A305A3E2564}"/>
    <cellStyle name="20% - Accent6 8 2 5 2" xfId="22760" xr:uid="{08F5E36C-094B-4853-BC4B-3D9A6716622A}"/>
    <cellStyle name="20% - Accent6 8 2 6" xfId="18026" xr:uid="{A2C4054B-4874-4BCE-A63B-131279D3C131}"/>
    <cellStyle name="20% - Accent6 8 3" xfId="3456" xr:uid="{045337A1-0C14-46AE-85B4-37ADB2FC001C}"/>
    <cellStyle name="20% - Accent6 8 3 2" xfId="18029" xr:uid="{027844EF-012F-4E08-818C-9FEDB75C0A27}"/>
    <cellStyle name="20% - Accent6 8 4" xfId="3457" xr:uid="{EF9D5E6F-CCB1-4616-AA8D-5E1D44F04F98}"/>
    <cellStyle name="20% - Accent6 8 4 2" xfId="18030" xr:uid="{00859BC9-17B3-48A5-970A-9BDA42396578}"/>
    <cellStyle name="20% - Accent6 8 5" xfId="14034" xr:uid="{71C9DC11-E4E4-4F55-846F-C726B04B115D}"/>
    <cellStyle name="20% - Accent6 8 5 2" xfId="22761" xr:uid="{2679066E-D376-487C-AC45-1377458A99C4}"/>
    <cellStyle name="20% - Accent6 8 6" xfId="14035" xr:uid="{53441CD2-83F9-4C8F-9ACA-64F7A8834127}"/>
    <cellStyle name="20% - Accent6 8 6 2" xfId="22762" xr:uid="{FEAB5398-985E-4DA8-892D-117F7D53CEA5}"/>
    <cellStyle name="20% - Accent6 8 7" xfId="18025" xr:uid="{ECD4F2DC-1025-4AF9-92D0-AE2EF244766D}"/>
    <cellStyle name="20% - Accent6 8_Template A new" xfId="3458" xr:uid="{00000000-0005-0000-0000-000027110000}"/>
    <cellStyle name="20% - Accent6 9" xfId="3459" xr:uid="{2E5520AE-78A6-4603-8D51-FCF322E0909F}"/>
    <cellStyle name="20% - Accent6 9 2" xfId="3460" xr:uid="{72C15A86-5E77-4617-B40C-1B9ABEBF3BA2}"/>
    <cellStyle name="20% - Accent6 9 2 2" xfId="3461" xr:uid="{A080B24C-2710-4777-9D3F-F6F3B6B0D065}"/>
    <cellStyle name="20% - Accent6 9 2 2 2" xfId="18033" xr:uid="{C113CC88-DB51-49E7-8DFE-6F8C7C40DF4A}"/>
    <cellStyle name="20% - Accent6 9 2 3" xfId="3462" xr:uid="{BA6E6E0C-AD2E-4BFC-9700-831F9E83BC14}"/>
    <cellStyle name="20% - Accent6 9 2 3 2" xfId="18034" xr:uid="{E03EAC51-8C02-4AB2-BAE1-A100F2022010}"/>
    <cellStyle name="20% - Accent6 9 2 4" xfId="14036" xr:uid="{9F419EFB-90BB-49A6-8E05-37B761E582DE}"/>
    <cellStyle name="20% - Accent6 9 2 4 2" xfId="22763" xr:uid="{2CFDBAFB-D84C-47C5-AB47-499E13F1B417}"/>
    <cellStyle name="20% - Accent6 9 2 5" xfId="14037" xr:uid="{6C8B6F81-B80F-483E-84F4-388FFABFC497}"/>
    <cellStyle name="20% - Accent6 9 2 5 2" xfId="22764" xr:uid="{A01B5D70-C7C8-4338-86A7-52167F2CC6BE}"/>
    <cellStyle name="20% - Accent6 9 2 6" xfId="18032" xr:uid="{A5EAAAAB-5F8A-4812-8E87-010A32AF4EA6}"/>
    <cellStyle name="20% - Accent6 9 3" xfId="3463" xr:uid="{F6C588F9-9F2B-475E-A1DB-450EADF1FA2C}"/>
    <cellStyle name="20% - Accent6 9 3 2" xfId="18035" xr:uid="{0212C77A-025F-4C48-9095-EB38D4BBB553}"/>
    <cellStyle name="20% - Accent6 9 4" xfId="3464" xr:uid="{61A1F2E1-2E24-4344-8C78-43D8384DC21A}"/>
    <cellStyle name="20% - Accent6 9 4 2" xfId="18036" xr:uid="{1C9550A3-CA38-443D-AD96-C3297133466F}"/>
    <cellStyle name="20% - Accent6 9 5" xfId="14038" xr:uid="{2FB18897-65EB-4537-8AAB-6DA63BC2C686}"/>
    <cellStyle name="20% - Accent6 9 5 2" xfId="22765" xr:uid="{8418FEEF-A43A-44DD-BD61-16F50DD4E854}"/>
    <cellStyle name="20% - Accent6 9 6" xfId="14039" xr:uid="{76120532-6ED7-4358-89C0-F67AEF03C26D}"/>
    <cellStyle name="20% - Accent6 9 6 2" xfId="22766" xr:uid="{FDE0D4C5-663C-4F82-AD12-ADD8659E2CC5}"/>
    <cellStyle name="20% - Accent6 9 7" xfId="18031" xr:uid="{F97EE320-ED83-4D2F-BA77-FD9AF8D81F77}"/>
    <cellStyle name="20% - Accent6 9_Template A new" xfId="3465" xr:uid="{00000000-0005-0000-0000-000032110000}"/>
    <cellStyle name="20% - Énfasis1" xfId="3466" xr:uid="{00000000-0005-0000-0000-000033110000}"/>
    <cellStyle name="20% - Énfasis1 2" xfId="3467" xr:uid="{00000000-0005-0000-0000-000034110000}"/>
    <cellStyle name="20% - Énfasis2" xfId="3468" xr:uid="{00000000-0005-0000-0000-000035110000}"/>
    <cellStyle name="20% - Énfasis2 2" xfId="3469" xr:uid="{00000000-0005-0000-0000-000036110000}"/>
    <cellStyle name="20% - Énfasis3" xfId="3470" xr:uid="{00000000-0005-0000-0000-000037110000}"/>
    <cellStyle name="20% - Énfasis3 2" xfId="3471" xr:uid="{00000000-0005-0000-0000-000038110000}"/>
    <cellStyle name="20% - Énfasis4" xfId="3472" xr:uid="{00000000-0005-0000-0000-000039110000}"/>
    <cellStyle name="20% - Énfasis4 2" xfId="3473" xr:uid="{00000000-0005-0000-0000-00003A110000}"/>
    <cellStyle name="20% - Énfasis5" xfId="3474" xr:uid="{00000000-0005-0000-0000-00003B110000}"/>
    <cellStyle name="20% - Énfasis5 2" xfId="3475" xr:uid="{00000000-0005-0000-0000-00003C110000}"/>
    <cellStyle name="20% - Énfasis6" xfId="3476" xr:uid="{00000000-0005-0000-0000-00003D110000}"/>
    <cellStyle name="20% - Énfasis6 2" xfId="3477" xr:uid="{00000000-0005-0000-0000-00003E110000}"/>
    <cellStyle name="2decimal" xfId="3478" xr:uid="{00000000-0005-0000-0000-00003F110000}"/>
    <cellStyle name="40% - Accent1 10" xfId="3479" xr:uid="{09366246-F670-4DEB-8E27-B9A41650844B}"/>
    <cellStyle name="40% - Accent1 10 2" xfId="3480" xr:uid="{B97ACFC1-133E-45BA-9F8F-3C11942E17C2}"/>
    <cellStyle name="40% - Accent1 10 2 2" xfId="3481" xr:uid="{B4B2E035-6572-4417-ADE0-69B837E5061E}"/>
    <cellStyle name="40% - Accent1 10 2 2 2" xfId="18039" xr:uid="{CEBD0EF6-4F84-4EDB-9309-CB4C3B814C6B}"/>
    <cellStyle name="40% - Accent1 10 2 3" xfId="3482" xr:uid="{09FB88BF-980B-402C-BD0E-E7C1EF64D1F1}"/>
    <cellStyle name="40% - Accent1 10 2 3 2" xfId="18040" xr:uid="{09983C36-B8B9-43D1-81E5-779264931204}"/>
    <cellStyle name="40% - Accent1 10 2 4" xfId="14040" xr:uid="{78944CF6-B3F7-4D8B-862D-4E535B55B78C}"/>
    <cellStyle name="40% - Accent1 10 2 4 2" xfId="22767" xr:uid="{777B0471-4CFB-44BF-A85B-739473EA660E}"/>
    <cellStyle name="40% - Accent1 10 2 5" xfId="14041" xr:uid="{3F3C1AF9-F689-476F-9C12-2BC648F9714F}"/>
    <cellStyle name="40% - Accent1 10 2 5 2" xfId="22768" xr:uid="{3FDF001B-7B81-4F54-AA2D-6D8FE849AE0F}"/>
    <cellStyle name="40% - Accent1 10 2 6" xfId="18038" xr:uid="{0ACCC902-5D20-4355-A670-CFC981736D50}"/>
    <cellStyle name="40% - Accent1 10 3" xfId="3483" xr:uid="{D347CFFC-4A08-43D7-B917-9B877FBF7092}"/>
    <cellStyle name="40% - Accent1 10 3 2" xfId="18041" xr:uid="{F4E69880-ACAE-42F5-9206-D9C0F67C0A9D}"/>
    <cellStyle name="40% - Accent1 10 4" xfId="3484" xr:uid="{3F19914C-4FE9-43F1-9E1E-CCE8AF36D6B3}"/>
    <cellStyle name="40% - Accent1 10 4 2" xfId="18042" xr:uid="{F5A634E4-34B7-4B35-8614-176A422580E9}"/>
    <cellStyle name="40% - Accent1 10 5" xfId="14042" xr:uid="{2EDD58D8-69A4-4CD5-BA6F-4DD9F8A8CC02}"/>
    <cellStyle name="40% - Accent1 10 5 2" xfId="22769" xr:uid="{90751922-49E0-4ABE-A05A-A812C387E843}"/>
    <cellStyle name="40% - Accent1 10 6" xfId="14043" xr:uid="{A3743DD3-6D8C-46F1-B83F-924576E3F1B8}"/>
    <cellStyle name="40% - Accent1 10 6 2" xfId="22770" xr:uid="{CF2A8B0A-3CD7-4DEB-8C52-14ABBB55D5ED}"/>
    <cellStyle name="40% - Accent1 10 7" xfId="18037" xr:uid="{BCA01976-F7E3-4127-A9F2-A14D9247061B}"/>
    <cellStyle name="40% - Accent1 10_Template A new" xfId="3485" xr:uid="{00000000-0005-0000-0000-00004A110000}"/>
    <cellStyle name="40% - Accent1 11" xfId="3486" xr:uid="{543D4C83-28D8-4D70-9628-F8612E4A7124}"/>
    <cellStyle name="40% - Accent1 11 2" xfId="3487" xr:uid="{32226837-F5D5-4D90-8327-D61DB89CD0FB}"/>
    <cellStyle name="40% - Accent1 11 2 2" xfId="3488" xr:uid="{2A3A1085-87E0-4669-ABF8-CB02FEE27F06}"/>
    <cellStyle name="40% - Accent1 11 2 2 2" xfId="18045" xr:uid="{CACCDCDB-3950-4934-BEED-70770F80C9F0}"/>
    <cellStyle name="40% - Accent1 11 2 3" xfId="3489" xr:uid="{5D6097D0-2D3F-48C8-81E1-1C332D139F27}"/>
    <cellStyle name="40% - Accent1 11 2 3 2" xfId="18046" xr:uid="{6D9397A6-8320-4EC9-BF9B-22FB32C2CA89}"/>
    <cellStyle name="40% - Accent1 11 2 4" xfId="14044" xr:uid="{0A4BBE15-EF37-4685-8DC3-FAB9724AF54B}"/>
    <cellStyle name="40% - Accent1 11 2 4 2" xfId="22771" xr:uid="{EAFA3838-77A5-470F-9E57-2E273AED9A93}"/>
    <cellStyle name="40% - Accent1 11 2 5" xfId="14045" xr:uid="{4C4443B6-399F-4B6C-9CBE-23836D49BEDD}"/>
    <cellStyle name="40% - Accent1 11 2 5 2" xfId="22772" xr:uid="{97F92623-1680-41CC-8DE0-2DF76B1869AA}"/>
    <cellStyle name="40% - Accent1 11 2 6" xfId="18044" xr:uid="{440B243F-9113-433F-83A4-22A91FCAA1F7}"/>
    <cellStyle name="40% - Accent1 11 3" xfId="3490" xr:uid="{34BFB678-7423-4111-AB86-DC2E3ADA3799}"/>
    <cellStyle name="40% - Accent1 11 3 2" xfId="18047" xr:uid="{F7F5D10D-9CA8-45BA-A19F-B03030265E86}"/>
    <cellStyle name="40% - Accent1 11 4" xfId="3491" xr:uid="{67B2D4F8-D6F6-4EE3-AEEE-CA4178949690}"/>
    <cellStyle name="40% - Accent1 11 4 2" xfId="18048" xr:uid="{160E4A25-6FAD-4222-A06D-921829DF7DF4}"/>
    <cellStyle name="40% - Accent1 11 5" xfId="14046" xr:uid="{43B4F370-F5E6-48E9-ACE7-F011DDE85A2A}"/>
    <cellStyle name="40% - Accent1 11 5 2" xfId="22773" xr:uid="{C6FA8A1B-27CB-454F-86A4-ACB3BC0EBAB7}"/>
    <cellStyle name="40% - Accent1 11 6" xfId="14047" xr:uid="{93B87B0B-53C0-45E2-B1D7-B787545F6D8E}"/>
    <cellStyle name="40% - Accent1 11 6 2" xfId="22774" xr:uid="{2DEC3DD7-8C83-464F-B836-CC146EE4451C}"/>
    <cellStyle name="40% - Accent1 11 7" xfId="18043" xr:uid="{F9574F90-D3C5-48A1-9E4B-B582DCB50948}"/>
    <cellStyle name="40% - Accent1 11_Template A new" xfId="3492" xr:uid="{00000000-0005-0000-0000-000055110000}"/>
    <cellStyle name="40% - Accent1 12" xfId="3493" xr:uid="{01BDC048-4741-4557-9B71-5473C2F4C634}"/>
    <cellStyle name="40% - Accent1 12 2" xfId="3494" xr:uid="{99AA96B3-E47A-425D-9187-8325F5B1051C}"/>
    <cellStyle name="40% - Accent1 12 2 2" xfId="3495" xr:uid="{A2C66FFC-E055-4312-843C-3F98F6D2689D}"/>
    <cellStyle name="40% - Accent1 12 2 2 2" xfId="18051" xr:uid="{185278E6-CA4A-415B-BB6C-8984EFC6C272}"/>
    <cellStyle name="40% - Accent1 12 2 3" xfId="3496" xr:uid="{C02993FC-4411-42F8-A1A5-8E6D5C466AAB}"/>
    <cellStyle name="40% - Accent1 12 2 3 2" xfId="18052" xr:uid="{3D9643F8-7C26-4F8B-92BE-708F4DEDC4B7}"/>
    <cellStyle name="40% - Accent1 12 2 4" xfId="14048" xr:uid="{373BA273-1409-4034-B557-97B0D8278A15}"/>
    <cellStyle name="40% - Accent1 12 2 4 2" xfId="22775" xr:uid="{A0080E06-7E27-477A-A35A-D077FA9B86B1}"/>
    <cellStyle name="40% - Accent1 12 2 5" xfId="14049" xr:uid="{8109BB86-6190-4565-B032-CBE622D44D0F}"/>
    <cellStyle name="40% - Accent1 12 2 5 2" xfId="22776" xr:uid="{5115DCB0-3D8B-4D19-B75A-B1BDE144B40E}"/>
    <cellStyle name="40% - Accent1 12 2 6" xfId="18050" xr:uid="{C2E874DE-B579-40CB-AEE5-7BE5C313FFB2}"/>
    <cellStyle name="40% - Accent1 12 3" xfId="3497" xr:uid="{81657C78-5737-4F35-8649-8F265E6595DA}"/>
    <cellStyle name="40% - Accent1 12 3 2" xfId="18053" xr:uid="{39DD7488-6B5C-41D7-B864-F8DBAA473164}"/>
    <cellStyle name="40% - Accent1 12 4" xfId="3498" xr:uid="{7A9B6C77-7A25-4F5C-835B-4D909B76C5EA}"/>
    <cellStyle name="40% - Accent1 12 4 2" xfId="18054" xr:uid="{16962ED0-8826-4A9C-8549-70818DEA2047}"/>
    <cellStyle name="40% - Accent1 12 5" xfId="14050" xr:uid="{DBD499C8-8BB6-4DBA-AD93-C9B997CE328B}"/>
    <cellStyle name="40% - Accent1 12 5 2" xfId="22777" xr:uid="{873CE821-834F-43F6-8DE2-E35CBBCDC27F}"/>
    <cellStyle name="40% - Accent1 12 6" xfId="14051" xr:uid="{22324DFB-18E1-4C1C-B82E-09C24DEBF466}"/>
    <cellStyle name="40% - Accent1 12 6 2" xfId="22778" xr:uid="{1C791479-1FB7-40DF-A82C-3DF65AA4DC56}"/>
    <cellStyle name="40% - Accent1 12 7" xfId="18049" xr:uid="{CC9F3D5D-F001-485F-ABE9-97673268510C}"/>
    <cellStyle name="40% - Accent1 12_Template A new" xfId="3499" xr:uid="{00000000-0005-0000-0000-000060110000}"/>
    <cellStyle name="40% - Accent1 13" xfId="3500" xr:uid="{F54578B5-8307-4E74-BF20-995454A981D6}"/>
    <cellStyle name="40% - Accent1 13 2" xfId="3501" xr:uid="{C0E818EF-0947-4693-80FA-1B7ED05A580E}"/>
    <cellStyle name="40% - Accent1 13 2 2" xfId="3502" xr:uid="{E09BA37D-8B5F-45A3-8449-1B402C16ADB7}"/>
    <cellStyle name="40% - Accent1 13 2 2 2" xfId="18057" xr:uid="{16F00FE6-7CF3-4CBC-A57C-1A6748775734}"/>
    <cellStyle name="40% - Accent1 13 2 3" xfId="3503" xr:uid="{200E5CB0-3339-412A-9844-B46B277C7AD5}"/>
    <cellStyle name="40% - Accent1 13 2 3 2" xfId="18058" xr:uid="{D45FE706-962A-43C9-A010-503DC3039E62}"/>
    <cellStyle name="40% - Accent1 13 2 4" xfId="14052" xr:uid="{E90A446D-9445-4803-9F34-57C78DADD369}"/>
    <cellStyle name="40% - Accent1 13 2 4 2" xfId="22779" xr:uid="{E0F2361A-D4BC-453E-BCFE-78A8BB140929}"/>
    <cellStyle name="40% - Accent1 13 2 5" xfId="14053" xr:uid="{2A8B8A20-F8AB-4F5C-9D13-DB1A06A6088A}"/>
    <cellStyle name="40% - Accent1 13 2 5 2" xfId="22780" xr:uid="{E214DA05-C4AB-4426-8CD0-2742F3297423}"/>
    <cellStyle name="40% - Accent1 13 2 6" xfId="18056" xr:uid="{6E119C4B-BBF8-4DD4-BE2B-F5ABAE7E57A4}"/>
    <cellStyle name="40% - Accent1 13 3" xfId="3504" xr:uid="{3945CE13-50BA-4B8C-A662-C078A391462E}"/>
    <cellStyle name="40% - Accent1 13 3 2" xfId="18059" xr:uid="{BF6145A4-E4DC-4B66-AE09-E792831B8C2E}"/>
    <cellStyle name="40% - Accent1 13 4" xfId="3505" xr:uid="{6B29F572-745F-4392-B19D-E0B8FA58ECC3}"/>
    <cellStyle name="40% - Accent1 13 4 2" xfId="18060" xr:uid="{DEFA8011-83E8-4265-A51B-C5F203596715}"/>
    <cellStyle name="40% - Accent1 13 5" xfId="14054" xr:uid="{C46961CE-450C-4C77-8263-47CA002DA71B}"/>
    <cellStyle name="40% - Accent1 13 5 2" xfId="22781" xr:uid="{83369852-FB26-439B-971B-8791AF51FAD6}"/>
    <cellStyle name="40% - Accent1 13 6" xfId="14055" xr:uid="{B416D1CB-7E5F-4FF6-9C05-BDFC852DC497}"/>
    <cellStyle name="40% - Accent1 13 6 2" xfId="22782" xr:uid="{66B0A3CE-A033-4E7F-B1FA-A4010FF32DBB}"/>
    <cellStyle name="40% - Accent1 13 7" xfId="18055" xr:uid="{114AA2B3-4DD3-4D62-B7C1-86651424A8EA}"/>
    <cellStyle name="40% - Accent1 13_Template A new" xfId="3506" xr:uid="{00000000-0005-0000-0000-00006B110000}"/>
    <cellStyle name="40% - Accent1 14" xfId="3507" xr:uid="{B40E6E2F-2D70-45D3-A335-445EBEDD7480}"/>
    <cellStyle name="40% - Accent1 14 2" xfId="3508" xr:uid="{55D32BD6-54FE-4B1E-9F2A-983D8D2B7D02}"/>
    <cellStyle name="40% - Accent1 14 2 2" xfId="3509" xr:uid="{17BFE074-9ECB-4AB5-84CE-C84A411E74EC}"/>
    <cellStyle name="40% - Accent1 14 2 2 2" xfId="18063" xr:uid="{7A94D521-93FA-476C-96E3-908FB9CC9AA9}"/>
    <cellStyle name="40% - Accent1 14 2 3" xfId="3510" xr:uid="{C744B65A-ADF9-4B40-BBA5-731E080AEEF7}"/>
    <cellStyle name="40% - Accent1 14 2 3 2" xfId="18064" xr:uid="{901F6878-6E06-4ED0-A50E-67658CE7A09D}"/>
    <cellStyle name="40% - Accent1 14 2 4" xfId="14056" xr:uid="{9AC35C64-A06A-46ED-B58D-B914768F6D87}"/>
    <cellStyle name="40% - Accent1 14 2 4 2" xfId="22783" xr:uid="{052DDC8E-7A92-445C-B406-5C9154AA8AD6}"/>
    <cellStyle name="40% - Accent1 14 2 5" xfId="14057" xr:uid="{BF60F3B7-5234-4966-8D16-44CAD47CAB2B}"/>
    <cellStyle name="40% - Accent1 14 2 5 2" xfId="22784" xr:uid="{D3231557-E214-42F4-8BC4-CC729C6AC39A}"/>
    <cellStyle name="40% - Accent1 14 2 6" xfId="18062" xr:uid="{781AF182-45A0-40AF-9303-4983E6512C11}"/>
    <cellStyle name="40% - Accent1 14 3" xfId="3511" xr:uid="{64AAD612-DF18-469D-84AD-03803D528024}"/>
    <cellStyle name="40% - Accent1 14 3 2" xfId="18065" xr:uid="{F0F8B050-E9C2-4A91-B90E-07F6BDCA05D0}"/>
    <cellStyle name="40% - Accent1 14 4" xfId="3512" xr:uid="{58177F00-DD9F-4B21-AA05-1AF90687617F}"/>
    <cellStyle name="40% - Accent1 14 4 2" xfId="18066" xr:uid="{4E4B57BE-3BEE-461A-A2E3-154C947A84C7}"/>
    <cellStyle name="40% - Accent1 14 5" xfId="14058" xr:uid="{0B8058B9-5966-4EC0-8438-2442B7FDBAFC}"/>
    <cellStyle name="40% - Accent1 14 5 2" xfId="22785" xr:uid="{449B4A24-D8BE-4067-9B7E-EAFD69EB559E}"/>
    <cellStyle name="40% - Accent1 14 6" xfId="14059" xr:uid="{EB2D1164-F995-4E94-B82D-9270BFE30B8A}"/>
    <cellStyle name="40% - Accent1 14 6 2" xfId="22786" xr:uid="{52ACE40E-3A60-4F74-954D-2FC962F158C0}"/>
    <cellStyle name="40% - Accent1 14 7" xfId="18061" xr:uid="{0274DF43-5FD9-41F7-911A-27A70F8F9172}"/>
    <cellStyle name="40% - Accent1 14_Template A new" xfId="3513" xr:uid="{00000000-0005-0000-0000-000076110000}"/>
    <cellStyle name="40% - Accent1 15" xfId="3514" xr:uid="{270D774A-1110-4002-8490-565A913F2E07}"/>
    <cellStyle name="40% - Accent1 15 2" xfId="3515" xr:uid="{6B26D3F1-8208-4277-A056-E8DA11B4BE3F}"/>
    <cellStyle name="40% - Accent1 15 2 2" xfId="3516" xr:uid="{F6CCDCE0-B00D-4EC7-B406-B1590B8EAD65}"/>
    <cellStyle name="40% - Accent1 15 2 2 2" xfId="18069" xr:uid="{7A2B312C-F031-441B-9261-E0CDE30C3215}"/>
    <cellStyle name="40% - Accent1 15 2 3" xfId="3517" xr:uid="{04DFE125-AA04-4530-8974-6B6CEB0E40C7}"/>
    <cellStyle name="40% - Accent1 15 2 3 2" xfId="18070" xr:uid="{66D1A585-1041-4958-B8C0-0B1DFF480E84}"/>
    <cellStyle name="40% - Accent1 15 2 4" xfId="14060" xr:uid="{CC8A69B3-0A4E-4438-AEFB-C7F407F4DC46}"/>
    <cellStyle name="40% - Accent1 15 2 4 2" xfId="22787" xr:uid="{4F3728A2-B7BF-478C-BDB4-0B9C170654B1}"/>
    <cellStyle name="40% - Accent1 15 2 5" xfId="14061" xr:uid="{46CAEFB8-78B6-46FC-A02F-AA7A19EACA78}"/>
    <cellStyle name="40% - Accent1 15 2 5 2" xfId="22788" xr:uid="{30CD9E2D-7E1B-46E7-A8DF-6DE299FCCF73}"/>
    <cellStyle name="40% - Accent1 15 2 6" xfId="18068" xr:uid="{F9E2564F-022A-4132-B8B7-8478C88C8747}"/>
    <cellStyle name="40% - Accent1 15 3" xfId="3518" xr:uid="{E3F5DEFA-5593-49D4-8FBD-CE05FA1619C6}"/>
    <cellStyle name="40% - Accent1 15 3 2" xfId="18071" xr:uid="{CE60DA40-667E-4D83-BA48-E23E1246063F}"/>
    <cellStyle name="40% - Accent1 15 4" xfId="3519" xr:uid="{6E11C4E4-035A-4350-9228-CCF55FA0759B}"/>
    <cellStyle name="40% - Accent1 15 4 2" xfId="18072" xr:uid="{BFE1240E-61F5-455B-BDDF-BFC6284BCC45}"/>
    <cellStyle name="40% - Accent1 15 5" xfId="14062" xr:uid="{2BBAFF21-6F94-4745-B29A-DB53E4A8828E}"/>
    <cellStyle name="40% - Accent1 15 5 2" xfId="22789" xr:uid="{7FBD5ACE-950E-4AC5-8B4A-8E70E4B2445B}"/>
    <cellStyle name="40% - Accent1 15 6" xfId="14063" xr:uid="{CD8A1BF3-84BB-44D0-97B8-2EDEF4779DA3}"/>
    <cellStyle name="40% - Accent1 15 6 2" xfId="22790" xr:uid="{D8CC0305-A5E4-4616-B606-B00A0AF5957B}"/>
    <cellStyle name="40% - Accent1 15 7" xfId="18067" xr:uid="{359072D2-D6B5-410E-9001-DB634028B2EE}"/>
    <cellStyle name="40% - Accent1 15_Template A new" xfId="3520" xr:uid="{00000000-0005-0000-0000-000081110000}"/>
    <cellStyle name="40% - Accent1 16" xfId="3521" xr:uid="{FFD634C6-656C-4C9A-BBFF-A26D0806F4FA}"/>
    <cellStyle name="40% - Accent1 16 2" xfId="3522" xr:uid="{2E662EC5-8510-454C-BA9B-250250B65483}"/>
    <cellStyle name="40% - Accent1 16 2 2" xfId="3523" xr:uid="{AB281794-74C4-434A-8438-70AC1922194B}"/>
    <cellStyle name="40% - Accent1 16 2 2 2" xfId="18075" xr:uid="{35B186C5-9BC9-4817-9620-CD0432FA125F}"/>
    <cellStyle name="40% - Accent1 16 2 3" xfId="3524" xr:uid="{E1D5E4B6-69EA-4A6E-B591-26506183C429}"/>
    <cellStyle name="40% - Accent1 16 2 3 2" xfId="18076" xr:uid="{F387D70A-A4A2-4969-A887-CE4A7335BCF0}"/>
    <cellStyle name="40% - Accent1 16 2 4" xfId="14064" xr:uid="{DD30847C-E410-431D-97F7-593BA2EE4969}"/>
    <cellStyle name="40% - Accent1 16 2 4 2" xfId="22791" xr:uid="{0983B171-A66E-412D-A96D-C357986FC38F}"/>
    <cellStyle name="40% - Accent1 16 2 5" xfId="14065" xr:uid="{D486EFAE-FA91-4D07-9B9F-F5F7C990E360}"/>
    <cellStyle name="40% - Accent1 16 2 5 2" xfId="22792" xr:uid="{01B03DBF-CA1B-441D-B597-CC98BF9CE5DF}"/>
    <cellStyle name="40% - Accent1 16 2 6" xfId="18074" xr:uid="{B1AEB06D-380C-4749-B9A7-7E85A11E9164}"/>
    <cellStyle name="40% - Accent1 16 3" xfId="3525" xr:uid="{0E20F556-E80B-468E-96DE-C440E383B5F5}"/>
    <cellStyle name="40% - Accent1 16 3 2" xfId="18077" xr:uid="{F05F9D2D-4E85-4E9A-8F31-698C56D41D6E}"/>
    <cellStyle name="40% - Accent1 16 4" xfId="3526" xr:uid="{55D55EBF-70DE-4257-A198-02EEB36956E8}"/>
    <cellStyle name="40% - Accent1 16 4 2" xfId="18078" xr:uid="{AC5A0C8E-D905-443E-9DFE-70C3A2325C59}"/>
    <cellStyle name="40% - Accent1 16 5" xfId="14066" xr:uid="{9757E200-BCE7-4BEE-A627-201B65AF5C72}"/>
    <cellStyle name="40% - Accent1 16 5 2" xfId="22793" xr:uid="{8B4FA8D5-153B-49A1-BF31-CE3EEDE5E1A5}"/>
    <cellStyle name="40% - Accent1 16 6" xfId="14067" xr:uid="{A43C8796-B08E-4A42-BEA5-B67F7A61E682}"/>
    <cellStyle name="40% - Accent1 16 6 2" xfId="22794" xr:uid="{9BE36463-09C2-4927-8840-31390F4B0476}"/>
    <cellStyle name="40% - Accent1 16 7" xfId="18073" xr:uid="{47A95A01-86E2-4513-89F9-E0816CB108DB}"/>
    <cellStyle name="40% - Accent1 16_Template A new" xfId="3527" xr:uid="{00000000-0005-0000-0000-00008C110000}"/>
    <cellStyle name="40% - Accent1 17" xfId="3528" xr:uid="{0E120552-A04B-4662-881A-02D40B706563}"/>
    <cellStyle name="40% - Accent1 17 2" xfId="3529" xr:uid="{1B04F23B-A0A7-4541-9070-B5F6BF99A626}"/>
    <cellStyle name="40% - Accent1 17 2 2" xfId="18080" xr:uid="{680B5502-2D18-431B-A80A-ABBCC116E745}"/>
    <cellStyle name="40% - Accent1 17 3" xfId="3530" xr:uid="{45E9B36A-9A47-4364-BC99-D3F5400FB41C}"/>
    <cellStyle name="40% - Accent1 17 3 2" xfId="18081" xr:uid="{EF3E19FF-218A-4CA0-9061-F91F05449C2D}"/>
    <cellStyle name="40% - Accent1 17 4" xfId="14068" xr:uid="{A365CA92-050B-4DAB-AE70-5EF69EC97017}"/>
    <cellStyle name="40% - Accent1 17 4 2" xfId="22795" xr:uid="{15FE9DAC-1A18-4FFD-9EF7-A85201EEB95B}"/>
    <cellStyle name="40% - Accent1 17 5" xfId="14069" xr:uid="{F5C56A6C-D741-4D80-BACF-C3ADBBAE533A}"/>
    <cellStyle name="40% - Accent1 17 5 2" xfId="22796" xr:uid="{9A0894E7-58C3-43CC-B4CC-57F939D558A9}"/>
    <cellStyle name="40% - Accent1 17 6" xfId="18079" xr:uid="{35C223FF-7822-4AEC-A603-97C19B7FB48C}"/>
    <cellStyle name="40% - Accent1 18" xfId="3531" xr:uid="{00000000-0005-0000-0000-000092110000}"/>
    <cellStyle name="40% - Accent1 18 2" xfId="14070" xr:uid="{5CF8C746-D234-4018-B7AB-D0258577B9BE}"/>
    <cellStyle name="40% - Accent1 18 2 2" xfId="22797" xr:uid="{20E50CE1-A136-4258-8616-0CA5656363D2}"/>
    <cellStyle name="40% - Accent1 19" xfId="3532" xr:uid="{00000000-0005-0000-0000-000094110000}"/>
    <cellStyle name="40% - Accent1 2" xfId="3533" xr:uid="{00000000-0005-0000-0000-000095110000}"/>
    <cellStyle name="40% - Accent1 2 10" xfId="3534" xr:uid="{53C69673-E2C4-4681-BCFD-3D9413C0E3AE}"/>
    <cellStyle name="40% - Accent1 2 10 2" xfId="3535" xr:uid="{93AE7B9F-BF1A-467F-B129-B337732AA446}"/>
    <cellStyle name="40% - Accent1 2 10 2 2" xfId="3536" xr:uid="{465F7928-213E-4838-B98E-F3EC8F3B3DD2}"/>
    <cellStyle name="40% - Accent1 2 10 2 2 2" xfId="18084" xr:uid="{4A808205-0E51-4A61-99E5-097BAB81421C}"/>
    <cellStyle name="40% - Accent1 2 10 2 3" xfId="3537" xr:uid="{7FB4807B-AEC3-4E93-83F0-2F79C215CB48}"/>
    <cellStyle name="40% - Accent1 2 10 2 3 2" xfId="18085" xr:uid="{58968616-EB97-45CB-ADF5-1E283D8B3E77}"/>
    <cellStyle name="40% - Accent1 2 10 2 4" xfId="14071" xr:uid="{6BAEB75D-8CFD-4679-8A34-D6B26A5BDA37}"/>
    <cellStyle name="40% - Accent1 2 10 2 4 2" xfId="22798" xr:uid="{E6BB38BD-7956-4A5B-A7BB-40B448532636}"/>
    <cellStyle name="40% - Accent1 2 10 2 5" xfId="14072" xr:uid="{546D0F30-F65E-4E67-B367-A108ACFC1F2A}"/>
    <cellStyle name="40% - Accent1 2 10 2 5 2" xfId="22799" xr:uid="{08E02B78-1513-4B8C-A683-7615DC26FD36}"/>
    <cellStyle name="40% - Accent1 2 10 2 6" xfId="18083" xr:uid="{AA86045B-8696-4440-9060-BC1612A65131}"/>
    <cellStyle name="40% - Accent1 2 10 3" xfId="3538" xr:uid="{856030F4-B7D7-43A9-BA80-FA3F89331F17}"/>
    <cellStyle name="40% - Accent1 2 10 3 2" xfId="18086" xr:uid="{8ABBB12E-76E9-4FFB-AD49-F795CBC7AD0E}"/>
    <cellStyle name="40% - Accent1 2 10 4" xfId="3539" xr:uid="{E007ADDF-98CD-445B-A801-C28EF0022C74}"/>
    <cellStyle name="40% - Accent1 2 10 4 2" xfId="18087" xr:uid="{BC929A7D-64EA-400B-B9F8-7DB0B7F561AD}"/>
    <cellStyle name="40% - Accent1 2 10 5" xfId="14073" xr:uid="{861F4841-2169-495C-9DC2-89B78462BD24}"/>
    <cellStyle name="40% - Accent1 2 10 5 2" xfId="22800" xr:uid="{0C3687C1-0929-46D6-A7EE-DE041F4832E2}"/>
    <cellStyle name="40% - Accent1 2 10 6" xfId="14074" xr:uid="{DD0127F6-EF39-4847-87AA-BAF4C0486D3C}"/>
    <cellStyle name="40% - Accent1 2 10 6 2" xfId="22801" xr:uid="{6BE89B7C-BB54-4664-ACE9-14190F0E51AC}"/>
    <cellStyle name="40% - Accent1 2 10 7" xfId="18082" xr:uid="{5409E0FE-37E2-49DD-92EB-FFE753066580}"/>
    <cellStyle name="40% - Accent1 2 10_Template A new" xfId="3540" xr:uid="{00000000-0005-0000-0000-0000A0110000}"/>
    <cellStyle name="40% - Accent1 2 11" xfId="3541" xr:uid="{693F5C3F-A62C-4A8A-AC49-071C88BE610F}"/>
    <cellStyle name="40% - Accent1 2 11 2" xfId="3542" xr:uid="{4CF2930C-EA7B-4B1B-A66B-05F0AE4D8D1A}"/>
    <cellStyle name="40% - Accent1 2 11 2 2" xfId="3543" xr:uid="{A0A3299C-154E-4383-9FDA-D2F7DA258A46}"/>
    <cellStyle name="40% - Accent1 2 11 2 2 2" xfId="18090" xr:uid="{4DD5C01F-A180-4804-BF29-233F5CC86540}"/>
    <cellStyle name="40% - Accent1 2 11 2 3" xfId="3544" xr:uid="{E7526AD1-2807-4F4C-9994-D066D1F519A6}"/>
    <cellStyle name="40% - Accent1 2 11 2 3 2" xfId="18091" xr:uid="{6709F8CB-2C42-4992-87A8-F080C27FE0F2}"/>
    <cellStyle name="40% - Accent1 2 11 2 4" xfId="14075" xr:uid="{74888655-0857-4CD9-A3C0-4D26ED9B1494}"/>
    <cellStyle name="40% - Accent1 2 11 2 4 2" xfId="22802" xr:uid="{A9B2B266-EF47-4CAC-A009-2149F1A5F431}"/>
    <cellStyle name="40% - Accent1 2 11 2 5" xfId="14076" xr:uid="{DA439CBF-F483-4513-861D-16410005C9FF}"/>
    <cellStyle name="40% - Accent1 2 11 2 5 2" xfId="22803" xr:uid="{478A0B01-6DBC-4BEB-95E7-C252F96B6A33}"/>
    <cellStyle name="40% - Accent1 2 11 2 6" xfId="18089" xr:uid="{69717DE1-2399-4C3E-85B4-50A3BBFAF0D8}"/>
    <cellStyle name="40% - Accent1 2 11 3" xfId="3545" xr:uid="{731B099C-E8A4-4EEB-8091-53B2A98D4BF4}"/>
    <cellStyle name="40% - Accent1 2 11 3 2" xfId="18092" xr:uid="{22AD0A20-4087-4B7B-AB8B-3AACBFEB0DD0}"/>
    <cellStyle name="40% - Accent1 2 11 4" xfId="3546" xr:uid="{CF7882E3-7562-4CAE-80AF-CDEEF91704E7}"/>
    <cellStyle name="40% - Accent1 2 11 4 2" xfId="18093" xr:uid="{8C3AB922-6E0D-43DE-8674-4E4827BCB0D1}"/>
    <cellStyle name="40% - Accent1 2 11 5" xfId="14077" xr:uid="{F5C01C4E-9530-492D-8F47-909713552702}"/>
    <cellStyle name="40% - Accent1 2 11 5 2" xfId="22804" xr:uid="{4114D0BC-DFFF-43D6-BC89-D9F040A34EF6}"/>
    <cellStyle name="40% - Accent1 2 11 6" xfId="14078" xr:uid="{D50217B4-EB47-44C1-A7AF-C5DC2DDA84C9}"/>
    <cellStyle name="40% - Accent1 2 11 6 2" xfId="22805" xr:uid="{18237856-9847-4384-9391-753119371F43}"/>
    <cellStyle name="40% - Accent1 2 11 7" xfId="18088" xr:uid="{DB6A273B-B8AC-43E1-9E51-E64060B60612}"/>
    <cellStyle name="40% - Accent1 2 12" xfId="3547" xr:uid="{DCC35C46-F575-4C30-8582-738E81BB2952}"/>
    <cellStyle name="40% - Accent1 2 12 2" xfId="3548" xr:uid="{F0F027DF-BF71-48B3-BCA1-8E8C77A65D7F}"/>
    <cellStyle name="40% - Accent1 2 12 2 2" xfId="3549" xr:uid="{A475A5BB-F5ED-4DC1-B22C-37E35E59738E}"/>
    <cellStyle name="40% - Accent1 2 12 2 2 2" xfId="18096" xr:uid="{FA6EE1EA-EF9C-419C-9BFE-DCE8E9EA22F5}"/>
    <cellStyle name="40% - Accent1 2 12 2 3" xfId="3550" xr:uid="{98B387DE-D606-41C4-98F8-E011617D168C}"/>
    <cellStyle name="40% - Accent1 2 12 2 3 2" xfId="18097" xr:uid="{3301F2FB-8B17-4808-AE6A-1C665F43B9D8}"/>
    <cellStyle name="40% - Accent1 2 12 2 4" xfId="14079" xr:uid="{F69EB311-2DF0-4A5A-8F7C-8E1AA6C6AF7D}"/>
    <cellStyle name="40% - Accent1 2 12 2 4 2" xfId="22806" xr:uid="{BDA784A2-BAE0-448C-A6EB-A4ADD0F6C04C}"/>
    <cellStyle name="40% - Accent1 2 12 2 5" xfId="14080" xr:uid="{E06F52C0-9614-41EE-98CC-18C2CBF01D9F}"/>
    <cellStyle name="40% - Accent1 2 12 2 5 2" xfId="22807" xr:uid="{CDA7C6F4-E7F6-4BC9-A8AC-88773070B52E}"/>
    <cellStyle name="40% - Accent1 2 12 2 6" xfId="18095" xr:uid="{73C9A86C-9BEE-4932-9039-D339F1E5E0A8}"/>
    <cellStyle name="40% - Accent1 2 12 3" xfId="3551" xr:uid="{B54B8F9E-8717-49C6-8A7B-46AC98EB12CC}"/>
    <cellStyle name="40% - Accent1 2 12 3 2" xfId="18098" xr:uid="{1B09CBA2-1FBF-4D58-A6B1-E6129A815E02}"/>
    <cellStyle name="40% - Accent1 2 12 4" xfId="3552" xr:uid="{C4111431-5DC0-4AEA-99E9-8C677F410439}"/>
    <cellStyle name="40% - Accent1 2 12 4 2" xfId="18099" xr:uid="{D8FA00F9-5E6F-4288-8B7E-2564021C134D}"/>
    <cellStyle name="40% - Accent1 2 12 5" xfId="14081" xr:uid="{B243F7F5-D2C3-48E5-A6C8-929C8E7F3512}"/>
    <cellStyle name="40% - Accent1 2 12 5 2" xfId="22808" xr:uid="{202A62E3-3CE6-4565-9451-45870C1D7326}"/>
    <cellStyle name="40% - Accent1 2 12 6" xfId="14082" xr:uid="{E77B7D8A-F4CE-4562-A82F-3066F9E85097}"/>
    <cellStyle name="40% - Accent1 2 12 6 2" xfId="22809" xr:uid="{059FE7F5-8FC6-45B9-91DF-E627903BB646}"/>
    <cellStyle name="40% - Accent1 2 12 7" xfId="18094" xr:uid="{447CD989-6F07-4A8D-A412-F98757B766DC}"/>
    <cellStyle name="40% - Accent1 2 13" xfId="3553" xr:uid="{43835729-1DFC-49F6-BC77-327F8338667E}"/>
    <cellStyle name="40% - Accent1 2 13 2" xfId="3554" xr:uid="{FCE7D374-EBE1-4F2F-BCAD-352D4AF77E1A}"/>
    <cellStyle name="40% - Accent1 2 13 2 2" xfId="3555" xr:uid="{D0FD0539-D5C6-4F99-8E82-24E3D83CE2D5}"/>
    <cellStyle name="40% - Accent1 2 13 2 2 2" xfId="18102" xr:uid="{1F938FEC-957B-45F5-8841-DF7182F4C19C}"/>
    <cellStyle name="40% - Accent1 2 13 2 3" xfId="3556" xr:uid="{3D1DB150-F34A-4814-8A67-F5C6EB1A0C0C}"/>
    <cellStyle name="40% - Accent1 2 13 2 3 2" xfId="18103" xr:uid="{386F090E-58A9-4E9C-B9C8-D7009FB4AAA5}"/>
    <cellStyle name="40% - Accent1 2 13 2 4" xfId="14083" xr:uid="{B60E75B0-1F4C-4F47-ACCF-A3D1C9D436D4}"/>
    <cellStyle name="40% - Accent1 2 13 2 4 2" xfId="22810" xr:uid="{70BBD1A7-A8E1-46D5-A940-C5D713AB37BC}"/>
    <cellStyle name="40% - Accent1 2 13 2 5" xfId="14084" xr:uid="{BE8529EC-8C18-47E6-AA5D-7F352F0A281B}"/>
    <cellStyle name="40% - Accent1 2 13 2 5 2" xfId="22811" xr:uid="{92D7B2F8-A73B-4D7C-87C1-7A3551E00F8C}"/>
    <cellStyle name="40% - Accent1 2 13 2 6" xfId="18101" xr:uid="{123FE985-F0D8-4A5D-8E73-1976C9BC57A4}"/>
    <cellStyle name="40% - Accent1 2 13 3" xfId="3557" xr:uid="{7CF1C93C-9661-4DDE-BA7D-EB0D6B3D9325}"/>
    <cellStyle name="40% - Accent1 2 13 3 2" xfId="18104" xr:uid="{098C57A6-6217-4FF5-B901-E530F5C6598D}"/>
    <cellStyle name="40% - Accent1 2 13 4" xfId="3558" xr:uid="{554F0A52-998A-40B1-A882-18C9D2BBAE42}"/>
    <cellStyle name="40% - Accent1 2 13 4 2" xfId="18105" xr:uid="{35C06785-446A-456D-B499-EC104C3F17D5}"/>
    <cellStyle name="40% - Accent1 2 13 5" xfId="14085" xr:uid="{66CAB2AD-451C-4421-9A11-D5018612FA4C}"/>
    <cellStyle name="40% - Accent1 2 13 5 2" xfId="22812" xr:uid="{1B149D38-4A05-4A6E-AAB8-AED2D3CF84C4}"/>
    <cellStyle name="40% - Accent1 2 13 6" xfId="14086" xr:uid="{F18A35B9-23FA-479D-9BC2-24FE5F96945F}"/>
    <cellStyle name="40% - Accent1 2 13 6 2" xfId="22813" xr:uid="{1A98FB97-5183-4335-8A58-AE763374E4EB}"/>
    <cellStyle name="40% - Accent1 2 13 7" xfId="18100" xr:uid="{5F283E19-626A-4B68-87FE-F4A48A068C8C}"/>
    <cellStyle name="40% - Accent1 2 14" xfId="3559" xr:uid="{A148EFD8-628E-4F74-AD6A-4403F6F4E412}"/>
    <cellStyle name="40% - Accent1 2 14 2" xfId="3560" xr:uid="{ED6E1366-8F9A-420A-B845-C1BE4AFF3E72}"/>
    <cellStyle name="40% - Accent1 2 14 2 2" xfId="3561" xr:uid="{F21D8863-0936-4A44-B816-C1DA41E32F5A}"/>
    <cellStyle name="40% - Accent1 2 14 2 2 2" xfId="18108" xr:uid="{CA15B6A4-FEFE-47F2-BA80-0607E137F6ED}"/>
    <cellStyle name="40% - Accent1 2 14 2 3" xfId="3562" xr:uid="{FE320689-C677-4DCC-853F-0666CF7FE769}"/>
    <cellStyle name="40% - Accent1 2 14 2 3 2" xfId="18109" xr:uid="{1830E051-C217-449E-907C-E91AFA3A02F9}"/>
    <cellStyle name="40% - Accent1 2 14 2 4" xfId="14087" xr:uid="{C9DC1D7A-D0E6-464D-8548-AFD23E89FCFE}"/>
    <cellStyle name="40% - Accent1 2 14 2 4 2" xfId="22814" xr:uid="{3FEA1B58-633C-4AA0-B2A0-3AC3D07A57D4}"/>
    <cellStyle name="40% - Accent1 2 14 2 5" xfId="14088" xr:uid="{8192E193-C288-4A39-8AEF-9A2D57F28812}"/>
    <cellStyle name="40% - Accent1 2 14 2 5 2" xfId="22815" xr:uid="{950D5DA7-2EAB-4151-BA84-81C75C4A476F}"/>
    <cellStyle name="40% - Accent1 2 14 2 6" xfId="18107" xr:uid="{91B57D11-43C1-4414-864E-FA1675AE8C06}"/>
    <cellStyle name="40% - Accent1 2 14 3" xfId="3563" xr:uid="{9FD00927-A731-458E-BE0D-AA4BAC80CC8E}"/>
    <cellStyle name="40% - Accent1 2 14 3 2" xfId="18110" xr:uid="{E30C4150-5490-41FB-A821-FDF18F98378A}"/>
    <cellStyle name="40% - Accent1 2 14 4" xfId="3564" xr:uid="{64BB8699-8304-4A7E-862D-90486C52D230}"/>
    <cellStyle name="40% - Accent1 2 14 4 2" xfId="18111" xr:uid="{687AFBC2-738C-4218-9F35-2B1732AD28B0}"/>
    <cellStyle name="40% - Accent1 2 14 5" xfId="14089" xr:uid="{D3A1A6F2-B1EF-4207-A4A3-A9BC46DC83AD}"/>
    <cellStyle name="40% - Accent1 2 14 5 2" xfId="22816" xr:uid="{911D2A0E-FA5B-41CB-98CD-0ACCB58B4DB3}"/>
    <cellStyle name="40% - Accent1 2 14 6" xfId="14090" xr:uid="{C8ED4655-B69A-484D-ABDF-7C3708F3402F}"/>
    <cellStyle name="40% - Accent1 2 14 6 2" xfId="22817" xr:uid="{59D8ECD5-D535-4BDC-A970-E845E61BBC3E}"/>
    <cellStyle name="40% - Accent1 2 14 7" xfId="18106" xr:uid="{688164D8-7558-4597-AFD7-B51303F24954}"/>
    <cellStyle name="40% - Accent1 2 15" xfId="3565" xr:uid="{DDFAE427-37BB-4F28-8A1A-20D2ECA28F96}"/>
    <cellStyle name="40% - Accent1 2 15 2" xfId="3566" xr:uid="{FB9638E2-2CC2-46BB-A0C3-2B39FA448B40}"/>
    <cellStyle name="40% - Accent1 2 15 2 2" xfId="18113" xr:uid="{F08FE6BC-EFB5-4B84-A516-7E0F898B605D}"/>
    <cellStyle name="40% - Accent1 2 15 3" xfId="3567" xr:uid="{355850F5-8D0D-4E9C-BA2C-D543374BDC1B}"/>
    <cellStyle name="40% - Accent1 2 15 3 2" xfId="18114" xr:uid="{82CAF358-3A77-4E2E-8C6B-90740D209051}"/>
    <cellStyle name="40% - Accent1 2 15 4" xfId="14091" xr:uid="{9FCCDC78-C691-43FD-92CD-59B70FEE0967}"/>
    <cellStyle name="40% - Accent1 2 15 4 2" xfId="22818" xr:uid="{A1134226-49BC-47BB-9809-ED20D29A6568}"/>
    <cellStyle name="40% - Accent1 2 15 5" xfId="14092" xr:uid="{C435A6D7-573D-4EDD-9AA2-6CC108E986AC}"/>
    <cellStyle name="40% - Accent1 2 15 5 2" xfId="22819" xr:uid="{65A82730-E073-44A4-A7DE-8F5AE6886491}"/>
    <cellStyle name="40% - Accent1 2 15 6" xfId="18112" xr:uid="{94BACB88-63AE-49B2-8980-70D9AE272776}"/>
    <cellStyle name="40% - Accent1 2 16" xfId="3568" xr:uid="{F7E8C019-C59D-4A94-901F-749A76B39E5F}"/>
    <cellStyle name="40% - Accent1 2 16 2" xfId="18115" xr:uid="{9464C9A7-74FE-47DB-ABD9-7D0F70226DD3}"/>
    <cellStyle name="40% - Accent1 2 17" xfId="3569" xr:uid="{24A75C52-755F-4FB5-8123-3D77F8633427}"/>
    <cellStyle name="40% - Accent1 2 17 2" xfId="18116" xr:uid="{4497D276-EF6D-46A0-B411-52463B60811E}"/>
    <cellStyle name="40% - Accent1 2 18" xfId="3570" xr:uid="{9E7770DD-6A52-4D80-BBD6-3F4A5754C296}"/>
    <cellStyle name="40% - Accent1 2 18 2" xfId="18117" xr:uid="{218D0581-1B0A-4614-8F13-6683F74B737A}"/>
    <cellStyle name="40% - Accent1 2 19" xfId="14093" xr:uid="{959ACDDC-A2CB-478E-9B54-6F59F301EBA6}"/>
    <cellStyle name="40% - Accent1 2 19 2" xfId="22820" xr:uid="{CDA0F15C-EEC0-438B-B5C1-63FFC70BB72D}"/>
    <cellStyle name="40% - Accent1 2 2" xfId="3571" xr:uid="{00000000-0005-0000-0000-0000D2110000}"/>
    <cellStyle name="40% - Accent1 2 2 2" xfId="3572" xr:uid="{2F5F5D92-AE7B-4A3C-A885-398A83842C41}"/>
    <cellStyle name="40% - Accent1 2 2 2 2" xfId="3573" xr:uid="{600542F9-6D36-4F79-B181-C62670BF6693}"/>
    <cellStyle name="40% - Accent1 2 2 2 2 2" xfId="18119" xr:uid="{000983A5-DE22-4538-8C80-8F2AFADCBD99}"/>
    <cellStyle name="40% - Accent1 2 2 2 3" xfId="3574" xr:uid="{5440461F-FFA9-4DE9-BFEB-8725EC5A2B38}"/>
    <cellStyle name="40% - Accent1 2 2 2 3 2" xfId="18120" xr:uid="{72A125E6-2E5B-4B57-B082-283DED6C904D}"/>
    <cellStyle name="40% - Accent1 2 2 2 4" xfId="14094" xr:uid="{C6F08CAB-D78F-41F2-A7A3-CED74DB7ED9A}"/>
    <cellStyle name="40% - Accent1 2 2 2 4 2" xfId="22821" xr:uid="{095E8F17-A422-4523-9A20-AD1ECC267E22}"/>
    <cellStyle name="40% - Accent1 2 2 2 5" xfId="14095" xr:uid="{55344A30-0E54-4B40-BB2C-493C8C2F17A2}"/>
    <cellStyle name="40% - Accent1 2 2 2 5 2" xfId="22822" xr:uid="{A89D5FDC-C44D-4C3F-94ED-8EB2757E24D4}"/>
    <cellStyle name="40% - Accent1 2 2 2 6" xfId="18118" xr:uid="{C5255037-DCAE-4719-9D02-3A9D41AF47F7}"/>
    <cellStyle name="40% - Accent1 2 2 3" xfId="3575" xr:uid="{D6F2251A-D7CF-4366-A31B-A506C8AE27AA}"/>
    <cellStyle name="40% - Accent1 2 2 3 2" xfId="18121" xr:uid="{06547C98-A4D6-446B-828E-0F9D4EECFA7F}"/>
    <cellStyle name="40% - Accent1 2 2 4" xfId="3576" xr:uid="{5B86063F-E94C-4D51-BB2B-FB7E4641475D}"/>
    <cellStyle name="40% - Accent1 2 2 4 2" xfId="18122" xr:uid="{1EC5E890-E4AA-434D-A937-DB09AC02F064}"/>
    <cellStyle name="40% - Accent1 2 2 5" xfId="3577" xr:uid="{6BD6FDE6-1F4A-4391-9774-03C621B3506E}"/>
    <cellStyle name="40% - Accent1 2 2 5 2" xfId="18123" xr:uid="{69A0939C-D29C-442C-A0EF-A038275F1397}"/>
    <cellStyle name="40% - Accent1 2 2 6" xfId="14096" xr:uid="{3341E78D-38D7-4DB7-8C5B-D50C61F5332F}"/>
    <cellStyle name="40% - Accent1 2 2 6 2" xfId="22823" xr:uid="{CACB6E99-E7B2-4A85-88F4-511B395C69DE}"/>
    <cellStyle name="40% - Accent1 2 2_Template A new" xfId="3578" xr:uid="{00000000-0005-0000-0000-0000DC110000}"/>
    <cellStyle name="40% - Accent1 2 3" xfId="3579" xr:uid="{00000000-0005-0000-0000-0000DD110000}"/>
    <cellStyle name="40% - Accent1 2 3 2" xfId="3580" xr:uid="{AE2255BE-A1E7-45D4-8174-F5271EF06398}"/>
    <cellStyle name="40% - Accent1 2 3 2 2" xfId="3581" xr:uid="{3D14A766-CE7F-449E-B61E-6D69B06ECAB7}"/>
    <cellStyle name="40% - Accent1 2 3 2 2 2" xfId="18125" xr:uid="{BCC9404C-BB52-4DE5-ABC4-0A3B0B1A06E5}"/>
    <cellStyle name="40% - Accent1 2 3 2 3" xfId="3582" xr:uid="{1AB25817-BD3A-4DF6-A07D-7A7541ECCE9E}"/>
    <cellStyle name="40% - Accent1 2 3 2 3 2" xfId="18126" xr:uid="{0AF43FEF-0224-4D84-96CA-4CFAAF1DB0CC}"/>
    <cellStyle name="40% - Accent1 2 3 2 4" xfId="14097" xr:uid="{3D591213-3786-4113-A4DE-8BBA057A1C57}"/>
    <cellStyle name="40% - Accent1 2 3 2 4 2" xfId="22824" xr:uid="{AFF35573-C051-420B-8428-E1EE66217F48}"/>
    <cellStyle name="40% - Accent1 2 3 2 5" xfId="14098" xr:uid="{7D7F7FCD-1B15-49E9-AFBF-1A78CFD3056B}"/>
    <cellStyle name="40% - Accent1 2 3 2 5 2" xfId="22825" xr:uid="{BFE2CC50-D175-47A7-A49A-07A1FEB6EA7D}"/>
    <cellStyle name="40% - Accent1 2 3 2 6" xfId="18124" xr:uid="{70306B82-D6D3-4407-B39B-9BB4188FEFBD}"/>
    <cellStyle name="40% - Accent1 2 3 3" xfId="3583" xr:uid="{C10D51BC-DFE1-4C3E-BC18-FD2BE1D6DEDE}"/>
    <cellStyle name="40% - Accent1 2 3 3 2" xfId="18127" xr:uid="{B0688EC7-03FE-4053-BCF3-29EBA1F42A59}"/>
    <cellStyle name="40% - Accent1 2 3 4" xfId="3584" xr:uid="{9B8C7315-4AEB-42C5-B4EA-B49C879C5B0D}"/>
    <cellStyle name="40% - Accent1 2 3 4 2" xfId="18128" xr:uid="{AB44D203-69BD-486C-AD21-EF3DE990D298}"/>
    <cellStyle name="40% - Accent1 2 3 5" xfId="3585" xr:uid="{7C6625ED-78F5-4012-9CB1-E2A846E671AD}"/>
    <cellStyle name="40% - Accent1 2 3 5 2" xfId="18129" xr:uid="{6AA98927-3769-46A9-A07B-3A583971606D}"/>
    <cellStyle name="40% - Accent1 2 3 6" xfId="14099" xr:uid="{96A24053-CBB7-4F04-B091-42502BDB02EA}"/>
    <cellStyle name="40% - Accent1 2 3 6 2" xfId="22826" xr:uid="{634FE184-0E7B-4FED-84FF-F3209121D5BC}"/>
    <cellStyle name="40% - Accent1 2 3_Template A new" xfId="3586" xr:uid="{00000000-0005-0000-0000-0000E7110000}"/>
    <cellStyle name="40% - Accent1 2 4" xfId="3587" xr:uid="{00000000-0005-0000-0000-0000E8110000}"/>
    <cellStyle name="40% - Accent1 2 4 2" xfId="3588" xr:uid="{E9254DE0-7903-4206-B384-BFC926C44274}"/>
    <cellStyle name="40% - Accent1 2 4 2 2" xfId="3589" xr:uid="{08B21CDA-3E95-4595-A966-0E07DCF386DB}"/>
    <cellStyle name="40% - Accent1 2 4 2 2 2" xfId="18131" xr:uid="{182AB45D-BE77-4DFE-AAB0-2E6A4440503D}"/>
    <cellStyle name="40% - Accent1 2 4 2 3" xfId="3590" xr:uid="{AB6E6694-ED90-4709-AF33-F47A892DD608}"/>
    <cellStyle name="40% - Accent1 2 4 2 3 2" xfId="18132" xr:uid="{E8441F09-2C71-4576-8C72-296630956D53}"/>
    <cellStyle name="40% - Accent1 2 4 2 4" xfId="14100" xr:uid="{6FE70DC3-A34E-4DE2-A2D9-1CBA64E3762C}"/>
    <cellStyle name="40% - Accent1 2 4 2 4 2" xfId="22827" xr:uid="{464E4C04-DE44-4F25-8CAE-0D21EE3C93EF}"/>
    <cellStyle name="40% - Accent1 2 4 2 5" xfId="14101" xr:uid="{102E6F33-5ACE-4235-B4C3-0EA969EB8FAC}"/>
    <cellStyle name="40% - Accent1 2 4 2 5 2" xfId="22828" xr:uid="{C77E51CC-10AE-4EF5-9181-444F7A39BE68}"/>
    <cellStyle name="40% - Accent1 2 4 2 6" xfId="18130" xr:uid="{0563528D-E332-406D-8D48-8565A160502E}"/>
    <cellStyle name="40% - Accent1 2 4 3" xfId="3591" xr:uid="{A7A0B904-A0F5-4C51-85DC-AE40F3D0F439}"/>
    <cellStyle name="40% - Accent1 2 4 3 2" xfId="18133" xr:uid="{382B90FC-0D8B-463C-B43B-53EDECFB5314}"/>
    <cellStyle name="40% - Accent1 2 4 4" xfId="3592" xr:uid="{B80272A4-48FB-40D5-9022-7B0CE8C3E0EE}"/>
    <cellStyle name="40% - Accent1 2 4 4 2" xfId="18134" xr:uid="{CBFBD9BD-5359-401A-AF94-8860DDE83EFF}"/>
    <cellStyle name="40% - Accent1 2 4 5" xfId="3593" xr:uid="{5611B042-6084-4001-ADD8-CD893AA1F011}"/>
    <cellStyle name="40% - Accent1 2 4 5 2" xfId="18135" xr:uid="{A43E3E55-44BD-4DA0-8146-4EC74ED83301}"/>
    <cellStyle name="40% - Accent1 2 4 6" xfId="14102" xr:uid="{91FCD5A4-9D06-4E5B-BAD3-24770E54B55F}"/>
    <cellStyle name="40% - Accent1 2 4 6 2" xfId="22829" xr:uid="{F38B398D-6882-430B-91C7-22310D78D385}"/>
    <cellStyle name="40% - Accent1 2 4_Template A new" xfId="3594" xr:uid="{00000000-0005-0000-0000-0000F2110000}"/>
    <cellStyle name="40% - Accent1 2 5" xfId="3595" xr:uid="{00000000-0005-0000-0000-0000F3110000}"/>
    <cellStyle name="40% - Accent1 2 5 2" xfId="3596" xr:uid="{A93F381A-1055-4E2C-90A8-4C7D85B5EBDF}"/>
    <cellStyle name="40% - Accent1 2 5 2 2" xfId="3597" xr:uid="{97520DF4-7DF8-48E5-931F-F08F25062198}"/>
    <cellStyle name="40% - Accent1 2 5 2 2 2" xfId="18137" xr:uid="{67371B39-B937-4B90-8661-83B1404F1140}"/>
    <cellStyle name="40% - Accent1 2 5 2 3" xfId="3598" xr:uid="{56124566-BD1D-44EC-9506-3B3DF0E258CC}"/>
    <cellStyle name="40% - Accent1 2 5 2 3 2" xfId="18138" xr:uid="{93AAA7ED-FA4B-42A3-AD8C-AE7E6815DD56}"/>
    <cellStyle name="40% - Accent1 2 5 2 4" xfId="14103" xr:uid="{C8862AE2-7EFE-42BB-9F94-904AB073B91B}"/>
    <cellStyle name="40% - Accent1 2 5 2 4 2" xfId="22830" xr:uid="{1B14E6B1-4717-4896-902F-9DFB434D0B1B}"/>
    <cellStyle name="40% - Accent1 2 5 2 5" xfId="14104" xr:uid="{4345127B-AB45-4741-9FBC-E04B617B1D6E}"/>
    <cellStyle name="40% - Accent1 2 5 2 5 2" xfId="22831" xr:uid="{450D8D68-1B3F-4DDE-A1EA-CC6736227706}"/>
    <cellStyle name="40% - Accent1 2 5 2 6" xfId="18136" xr:uid="{73548C9E-5913-4C9A-B5B0-128F514DA517}"/>
    <cellStyle name="40% - Accent1 2 5 3" xfId="3599" xr:uid="{FD793F0A-A945-4940-B982-4DF5B580DC7B}"/>
    <cellStyle name="40% - Accent1 2 5 3 2" xfId="18139" xr:uid="{721A21B5-5D46-40C4-849B-025206B06E08}"/>
    <cellStyle name="40% - Accent1 2 5 4" xfId="3600" xr:uid="{9E53E135-0A46-4B18-84A6-3E0AE6ED0432}"/>
    <cellStyle name="40% - Accent1 2 5 4 2" xfId="18140" xr:uid="{6F9328FD-0DD9-424A-B4CF-DA7316B04B27}"/>
    <cellStyle name="40% - Accent1 2 5 5" xfId="3601" xr:uid="{8CDA3B14-9FA4-427D-89E8-8E4816FFE3B0}"/>
    <cellStyle name="40% - Accent1 2 5 5 2" xfId="18141" xr:uid="{AB7BC279-BA65-4295-897F-ED8591AAF5D4}"/>
    <cellStyle name="40% - Accent1 2 5 6" xfId="14105" xr:uid="{A645D3DC-9763-4C37-92DB-F8F3AA91B510}"/>
    <cellStyle name="40% - Accent1 2 5 6 2" xfId="22832" xr:uid="{4D14D886-4403-4922-ADC8-D4D7349AE3AF}"/>
    <cellStyle name="40% - Accent1 2 5_Template A new" xfId="3602" xr:uid="{00000000-0005-0000-0000-0000FD110000}"/>
    <cellStyle name="40% - Accent1 2 6" xfId="3603" xr:uid="{EE3FD13E-6683-4E04-8ED5-9FA515592D55}"/>
    <cellStyle name="40% - Accent1 2 6 2" xfId="3604" xr:uid="{CCF936B5-BBE0-41B9-8F94-70DC01140DCF}"/>
    <cellStyle name="40% - Accent1 2 6 2 2" xfId="3605" xr:uid="{12115252-AB0E-4F0A-8F0B-80EB5E512C0F}"/>
    <cellStyle name="40% - Accent1 2 6 2 2 2" xfId="18144" xr:uid="{6CEB7C59-8364-454B-9EF1-2DC861B61CAE}"/>
    <cellStyle name="40% - Accent1 2 6 2 3" xfId="3606" xr:uid="{37B6A144-2677-477C-8B50-9DCB08EAC3B1}"/>
    <cellStyle name="40% - Accent1 2 6 2 3 2" xfId="18145" xr:uid="{3CC72A4D-C060-41DC-8542-AE8426E30F1F}"/>
    <cellStyle name="40% - Accent1 2 6 2 4" xfId="14106" xr:uid="{5D9D1C50-3A7A-4001-A0E8-27C24AB6AF20}"/>
    <cellStyle name="40% - Accent1 2 6 2 4 2" xfId="22833" xr:uid="{E17C3653-30E0-4E87-93AC-FF037978A986}"/>
    <cellStyle name="40% - Accent1 2 6 2 5" xfId="14107" xr:uid="{73B1AD53-8280-42D4-9634-CC9F525CFF06}"/>
    <cellStyle name="40% - Accent1 2 6 2 5 2" xfId="22834" xr:uid="{6EF75A3B-85D2-4474-B9CC-C2D367A99E0D}"/>
    <cellStyle name="40% - Accent1 2 6 2 6" xfId="18143" xr:uid="{17E9771F-52CF-4245-A781-5F28A54F518E}"/>
    <cellStyle name="40% - Accent1 2 6 3" xfId="3607" xr:uid="{588F3357-5BB1-46B2-A2F9-3799F52D9608}"/>
    <cellStyle name="40% - Accent1 2 6 3 2" xfId="18146" xr:uid="{68474004-42F9-45C7-B813-44160BFEAC5F}"/>
    <cellStyle name="40% - Accent1 2 6 4" xfId="3608" xr:uid="{88C95012-225C-4798-8BD5-393FD5A7556E}"/>
    <cellStyle name="40% - Accent1 2 6 4 2" xfId="18147" xr:uid="{58A6AA37-B8FE-431B-B380-49D088BE9723}"/>
    <cellStyle name="40% - Accent1 2 6 5" xfId="14108" xr:uid="{6FA2E35C-A25B-4F55-9A09-0C3B160DB0DC}"/>
    <cellStyle name="40% - Accent1 2 6 5 2" xfId="22835" xr:uid="{F65DDDEB-DC40-4357-8CAA-BD7692E38842}"/>
    <cellStyle name="40% - Accent1 2 6 6" xfId="14109" xr:uid="{248672F4-B337-4A4E-A9C2-7A617A4BB3E0}"/>
    <cellStyle name="40% - Accent1 2 6 6 2" xfId="22836" xr:uid="{9E4B22ED-3442-4CE4-9FB8-618BE3105581}"/>
    <cellStyle name="40% - Accent1 2 6 7" xfId="18142" xr:uid="{49BA47FB-9056-4BE7-9041-21AC749574FF}"/>
    <cellStyle name="40% - Accent1 2 6_Template A new" xfId="3609" xr:uid="{00000000-0005-0000-0000-000008120000}"/>
    <cellStyle name="40% - Accent1 2 7" xfId="3610" xr:uid="{722B04B0-1159-4771-8E9D-D9F4C4397D68}"/>
    <cellStyle name="40% - Accent1 2 7 2" xfId="3611" xr:uid="{2BE3A4ED-713A-4CC7-B0DE-2548CC714CA1}"/>
    <cellStyle name="40% - Accent1 2 7 2 2" xfId="3612" xr:uid="{928A3A2F-B54A-4B02-A0D8-DD258654E08C}"/>
    <cellStyle name="40% - Accent1 2 7 2 2 2" xfId="18150" xr:uid="{B260EF5F-4738-4811-9375-3AC545F2A693}"/>
    <cellStyle name="40% - Accent1 2 7 2 3" xfId="3613" xr:uid="{6E1A20FA-ACC8-4AB5-86E3-B78E50DBB562}"/>
    <cellStyle name="40% - Accent1 2 7 2 3 2" xfId="18151" xr:uid="{A1EC3C8B-DF36-4CF7-B2B3-A7B32B43305A}"/>
    <cellStyle name="40% - Accent1 2 7 2 4" xfId="14110" xr:uid="{55DE7E40-C16E-413B-B215-45C5DC88C02C}"/>
    <cellStyle name="40% - Accent1 2 7 2 4 2" xfId="22837" xr:uid="{546AA21A-B889-4DCD-82D3-FAA562577FC0}"/>
    <cellStyle name="40% - Accent1 2 7 2 5" xfId="14111" xr:uid="{EFC3E2E6-3754-4CF1-B26E-D94CDC9C70F7}"/>
    <cellStyle name="40% - Accent1 2 7 2 5 2" xfId="22838" xr:uid="{0E1288FE-AADA-4E0D-B13F-3533D620661D}"/>
    <cellStyle name="40% - Accent1 2 7 2 6" xfId="18149" xr:uid="{329EF035-4B7A-4BE3-8303-42F7A9415BB3}"/>
    <cellStyle name="40% - Accent1 2 7 3" xfId="3614" xr:uid="{716DA177-652E-4208-9EE6-23197ADD7B96}"/>
    <cellStyle name="40% - Accent1 2 7 3 2" xfId="18152" xr:uid="{DD17BB12-8C35-4994-A8B8-594EF6E8BF2D}"/>
    <cellStyle name="40% - Accent1 2 7 4" xfId="3615" xr:uid="{95F7A595-402D-4725-B435-84C6F186F825}"/>
    <cellStyle name="40% - Accent1 2 7 4 2" xfId="18153" xr:uid="{8371FC2F-F60D-4893-8A1E-DE834DE3F21C}"/>
    <cellStyle name="40% - Accent1 2 7 5" xfId="14112" xr:uid="{A9971862-F976-43CE-AB32-DA8A9CB15268}"/>
    <cellStyle name="40% - Accent1 2 7 5 2" xfId="22839" xr:uid="{DC0A96C3-879C-46D3-97AA-4D5505B00659}"/>
    <cellStyle name="40% - Accent1 2 7 6" xfId="14113" xr:uid="{F1054974-F50F-471E-BD71-27E8E322F2F0}"/>
    <cellStyle name="40% - Accent1 2 7 6 2" xfId="22840" xr:uid="{47BB2380-243C-4EB7-A67A-26D2DF925D27}"/>
    <cellStyle name="40% - Accent1 2 7 7" xfId="18148" xr:uid="{83E8B8F5-2777-485A-924F-B96A1069DF90}"/>
    <cellStyle name="40% - Accent1 2 7_Template A new" xfId="3616" xr:uid="{00000000-0005-0000-0000-000013120000}"/>
    <cellStyle name="40% - Accent1 2 8" xfId="3617" xr:uid="{626A0764-4F0D-4EAB-845B-37BF5B9AFB42}"/>
    <cellStyle name="40% - Accent1 2 8 2" xfId="3618" xr:uid="{0C0805ED-DEFB-4EB5-8ED9-A79914336CEE}"/>
    <cellStyle name="40% - Accent1 2 8 2 2" xfId="3619" xr:uid="{C9E810D0-AA9E-4BCA-A418-033EA61C59F0}"/>
    <cellStyle name="40% - Accent1 2 8 2 2 2" xfId="18156" xr:uid="{CE94C4A1-6F54-4468-BCFC-C0D1B0340D19}"/>
    <cellStyle name="40% - Accent1 2 8 2 3" xfId="3620" xr:uid="{8079E1DD-DDF8-417E-9A63-D9127EC5DEC0}"/>
    <cellStyle name="40% - Accent1 2 8 2 3 2" xfId="18157" xr:uid="{AB13EBC6-A333-4E51-A3FA-500383AD1E29}"/>
    <cellStyle name="40% - Accent1 2 8 2 4" xfId="14114" xr:uid="{B53EFA32-6070-4819-AC35-661AEE5A7A4D}"/>
    <cellStyle name="40% - Accent1 2 8 2 4 2" xfId="22841" xr:uid="{CF4A95B0-0D65-4D1E-8024-B1DF0B586833}"/>
    <cellStyle name="40% - Accent1 2 8 2 5" xfId="14115" xr:uid="{6D204F8A-E58A-44AA-A259-55767121B400}"/>
    <cellStyle name="40% - Accent1 2 8 2 5 2" xfId="22842" xr:uid="{6733B87C-FF05-4B4D-B4CE-DCB456B1A7F6}"/>
    <cellStyle name="40% - Accent1 2 8 2 6" xfId="18155" xr:uid="{87F420C8-636A-436B-BDB3-0802456EEA05}"/>
    <cellStyle name="40% - Accent1 2 8 3" xfId="3621" xr:uid="{E8328146-4250-48C0-A598-454ED0A3D672}"/>
    <cellStyle name="40% - Accent1 2 8 3 2" xfId="18158" xr:uid="{FB58DC97-EC9C-498B-97B5-12323A09E3C4}"/>
    <cellStyle name="40% - Accent1 2 8 4" xfId="3622" xr:uid="{9FF7A4FA-9845-4D04-894A-4E3312F029FD}"/>
    <cellStyle name="40% - Accent1 2 8 4 2" xfId="18159" xr:uid="{CB7A24ED-589B-4403-9067-89F9F50105F0}"/>
    <cellStyle name="40% - Accent1 2 8 5" xfId="14116" xr:uid="{EC3ED153-7F76-41C7-93D7-D684EACD4AE9}"/>
    <cellStyle name="40% - Accent1 2 8 5 2" xfId="22843" xr:uid="{2AE8B00E-3F5E-4558-A11D-33CBBE0A9203}"/>
    <cellStyle name="40% - Accent1 2 8 6" xfId="14117" xr:uid="{4058160C-F002-461F-BE72-B79F869F41E0}"/>
    <cellStyle name="40% - Accent1 2 8 6 2" xfId="22844" xr:uid="{33ABAD85-1E3D-40A7-8E5A-BF5F7386D1C6}"/>
    <cellStyle name="40% - Accent1 2 8 7" xfId="18154" xr:uid="{1641A9E5-746F-45E4-8D60-570D47ED4F6A}"/>
    <cellStyle name="40% - Accent1 2 8_Template A new" xfId="3623" xr:uid="{00000000-0005-0000-0000-00001E120000}"/>
    <cellStyle name="40% - Accent1 2 9" xfId="3624" xr:uid="{11C7D6D8-78FA-46FA-8DFD-79B1E67E3AF3}"/>
    <cellStyle name="40% - Accent1 2 9 2" xfId="3625" xr:uid="{38CF739A-17D8-4A12-A2B0-EA51BAAB29EE}"/>
    <cellStyle name="40% - Accent1 2 9 2 2" xfId="3626" xr:uid="{3C37EDBA-7846-46CE-8913-2D99E7AE08F8}"/>
    <cellStyle name="40% - Accent1 2 9 2 2 2" xfId="18162" xr:uid="{0CCFE9C4-EAEF-44A5-A67D-E5145A026EEC}"/>
    <cellStyle name="40% - Accent1 2 9 2 3" xfId="3627" xr:uid="{EED68E6C-8A4B-45A8-BA07-6B3646032919}"/>
    <cellStyle name="40% - Accent1 2 9 2 3 2" xfId="18163" xr:uid="{A110D0B5-A576-44C4-AC26-5E78EB2B4EB4}"/>
    <cellStyle name="40% - Accent1 2 9 2 4" xfId="14118" xr:uid="{D470A111-4372-45D8-B51D-956B4E60A0FD}"/>
    <cellStyle name="40% - Accent1 2 9 2 4 2" xfId="22845" xr:uid="{AF41ADC4-E9A6-4D04-B11B-E58FDE98C06D}"/>
    <cellStyle name="40% - Accent1 2 9 2 5" xfId="14119" xr:uid="{7BA8CC4D-C49F-4982-86B0-1ADD26474E47}"/>
    <cellStyle name="40% - Accent1 2 9 2 5 2" xfId="22846" xr:uid="{44CD9CA7-21B9-4BB1-85F1-CF5A275AD930}"/>
    <cellStyle name="40% - Accent1 2 9 2 6" xfId="18161" xr:uid="{5CF098FF-682D-4652-BBE9-6EE13EB2F1FE}"/>
    <cellStyle name="40% - Accent1 2 9 3" xfId="3628" xr:uid="{DF2F9301-3739-4EBF-B2DD-7164EEDC58C6}"/>
    <cellStyle name="40% - Accent1 2 9 3 2" xfId="18164" xr:uid="{DF77AD5B-9AAD-4FDC-AE22-346104CA7A22}"/>
    <cellStyle name="40% - Accent1 2 9 4" xfId="3629" xr:uid="{0D002F6F-3BBC-4894-B1F3-34140CE0FB3F}"/>
    <cellStyle name="40% - Accent1 2 9 4 2" xfId="18165" xr:uid="{0BE0E467-932F-45FB-B8D9-14E82121F82F}"/>
    <cellStyle name="40% - Accent1 2 9 5" xfId="14120" xr:uid="{BBC02EAE-B0C6-47A5-9907-3C1DA3522212}"/>
    <cellStyle name="40% - Accent1 2 9 5 2" xfId="22847" xr:uid="{F18828B0-05D5-42F8-9046-821075BF6697}"/>
    <cellStyle name="40% - Accent1 2 9 6" xfId="14121" xr:uid="{506A3AA3-9F09-48FC-9993-899AEC4A6FB3}"/>
    <cellStyle name="40% - Accent1 2 9 6 2" xfId="22848" xr:uid="{2F55DA99-EF0C-4AC7-ABFF-41B15F2FCC06}"/>
    <cellStyle name="40% - Accent1 2 9 7" xfId="18160" xr:uid="{71A27B3B-0542-4B0B-992E-F2A259E058AA}"/>
    <cellStyle name="40% - Accent1 2 9_Template A new" xfId="3630" xr:uid="{00000000-0005-0000-0000-000029120000}"/>
    <cellStyle name="40% - Accent1 2_ECO Targets" xfId="3631" xr:uid="{00000000-0005-0000-0000-00002A120000}"/>
    <cellStyle name="40% - Accent1 20" xfId="3632" xr:uid="{00000000-0005-0000-0000-00002B120000}"/>
    <cellStyle name="40% - Accent1 21" xfId="3633" xr:uid="{00000000-0005-0000-0000-00002C120000}"/>
    <cellStyle name="40% - Accent1 22" xfId="3634" xr:uid="{00000000-0005-0000-0000-00002D120000}"/>
    <cellStyle name="40% - Accent1 23" xfId="3635" xr:uid="{00000000-0005-0000-0000-00002E120000}"/>
    <cellStyle name="40% - Accent1 24" xfId="3636" xr:uid="{00000000-0005-0000-0000-00002F120000}"/>
    <cellStyle name="40% - Accent1 25" xfId="3637" xr:uid="{00000000-0005-0000-0000-000030120000}"/>
    <cellStyle name="40% - Accent1 26" xfId="3638" xr:uid="{00000000-0005-0000-0000-000031120000}"/>
    <cellStyle name="40% - Accent1 27" xfId="3639" xr:uid="{00000000-0005-0000-0000-000032120000}"/>
    <cellStyle name="40% - Accent1 28" xfId="3640" xr:uid="{00000000-0005-0000-0000-000033120000}"/>
    <cellStyle name="40% - Accent1 29" xfId="3641" xr:uid="{00000000-0005-0000-0000-000034120000}"/>
    <cellStyle name="40% - Accent1 3" xfId="3642" xr:uid="{00000000-0005-0000-0000-000035120000}"/>
    <cellStyle name="40% - Accent1 3 10" xfId="3643" xr:uid="{9AD8D510-2A78-4D38-A719-54F1348F3920}"/>
    <cellStyle name="40% - Accent1 3 10 2" xfId="3644" xr:uid="{00000000-0005-0000-0000-000037120000}"/>
    <cellStyle name="40% - Accent1 3 10 3" xfId="18166" xr:uid="{466E5D10-3DA2-411E-B82D-9A85CA58EF27}"/>
    <cellStyle name="40% - Accent1 3 11" xfId="3645" xr:uid="{5F87630A-EA30-4AD3-B043-A68AFD88BC36}"/>
    <cellStyle name="40% - Accent1 3 11 2" xfId="18167" xr:uid="{AC34DD5E-F945-4F48-8C06-A36F13184425}"/>
    <cellStyle name="40% - Accent1 3 12" xfId="3646" xr:uid="{96737D8B-AA03-45F3-B4EC-29C93031B48A}"/>
    <cellStyle name="40% - Accent1 3 12 2" xfId="18168" xr:uid="{883A0909-EE73-4026-87A0-A009F9CECB67}"/>
    <cellStyle name="40% - Accent1 3 13" xfId="14122" xr:uid="{0C4E4185-DDF4-46EB-8608-D80922FDCFAE}"/>
    <cellStyle name="40% - Accent1 3 13 2" xfId="22849" xr:uid="{29087535-78C4-4EE7-A8C8-3DE08EDF281D}"/>
    <cellStyle name="40% - Accent1 3 2" xfId="3647" xr:uid="{00000000-0005-0000-0000-00003B120000}"/>
    <cellStyle name="40% - Accent1 3 2 2" xfId="3648" xr:uid="{E1B64F0B-C42B-488E-AABB-9D520D23A325}"/>
    <cellStyle name="40% - Accent1 3 2 2 2" xfId="3649" xr:uid="{7A9262CA-FF8C-4E7A-B859-DD6CED7CB453}"/>
    <cellStyle name="40% - Accent1 3 2 2 2 2" xfId="18170" xr:uid="{3DE8D23C-3DDD-487B-AB08-9558044F7E50}"/>
    <cellStyle name="40% - Accent1 3 2 2 3" xfId="3650" xr:uid="{5A44C4A8-03A1-4866-B688-6E64D0B05A99}"/>
    <cellStyle name="40% - Accent1 3 2 2 3 2" xfId="18171" xr:uid="{1D5B16FE-93F7-4F2E-B826-57867AD6214A}"/>
    <cellStyle name="40% - Accent1 3 2 2 4" xfId="14123" xr:uid="{6AD345D3-B739-4C3A-9F86-A100E72703DD}"/>
    <cellStyle name="40% - Accent1 3 2 2 4 2" xfId="22850" xr:uid="{011E4A3A-4A71-4378-92BD-EB8284717D94}"/>
    <cellStyle name="40% - Accent1 3 2 2 5" xfId="14124" xr:uid="{AFE16925-34B5-481E-A6BD-78AC954C5143}"/>
    <cellStyle name="40% - Accent1 3 2 2 5 2" xfId="22851" xr:uid="{50223B12-B778-40C4-A1FD-2102FFEF0D95}"/>
    <cellStyle name="40% - Accent1 3 2 2 6" xfId="18169" xr:uid="{CB765483-58B3-449C-B1B3-52384B2CA57B}"/>
    <cellStyle name="40% - Accent1 3 2 3" xfId="3651" xr:uid="{47B0CC80-BF8F-429B-B52D-DF6543A7D930}"/>
    <cellStyle name="40% - Accent1 3 2 3 2" xfId="18172" xr:uid="{D5BDE6BD-AA3B-4A92-B9FA-E8AC56A70B3E}"/>
    <cellStyle name="40% - Accent1 3 2 4" xfId="3652" xr:uid="{511AFEEF-28C2-47F8-A270-415C27DB343F}"/>
    <cellStyle name="40% - Accent1 3 2 4 2" xfId="18173" xr:uid="{4E3A73AC-921F-492E-B297-EDA070DFFB5A}"/>
    <cellStyle name="40% - Accent1 3 2 5" xfId="3653" xr:uid="{9DFCC7AD-C7A3-4B59-B178-52C4279514A6}"/>
    <cellStyle name="40% - Accent1 3 2 5 2" xfId="18174" xr:uid="{2FF3F993-087C-45B6-B4B5-CABAA458481E}"/>
    <cellStyle name="40% - Accent1 3 2 6" xfId="14125" xr:uid="{682204D3-0315-4318-8448-BA30E066885A}"/>
    <cellStyle name="40% - Accent1 3 2 6 2" xfId="22852" xr:uid="{9DCC3F02-9082-4B1A-8CA6-11A3C813A393}"/>
    <cellStyle name="40% - Accent1 3 2_Template A new" xfId="3654" xr:uid="{00000000-0005-0000-0000-000045120000}"/>
    <cellStyle name="40% - Accent1 3 3" xfId="3655" xr:uid="{00000000-0005-0000-0000-000046120000}"/>
    <cellStyle name="40% - Accent1 3 3 2" xfId="3656" xr:uid="{29F7FF10-9C40-4AE4-9A58-5B8C58C3AD1C}"/>
    <cellStyle name="40% - Accent1 3 3 2 2" xfId="3657" xr:uid="{A95FF552-8DBD-48DC-AD37-4D6446A8EE6B}"/>
    <cellStyle name="40% - Accent1 3 3 2 2 2" xfId="18176" xr:uid="{734274B1-4CBB-41BD-9407-5A3E7FBF69DB}"/>
    <cellStyle name="40% - Accent1 3 3 2 3" xfId="3658" xr:uid="{1778255F-D383-42C0-A1CD-45712BE70C46}"/>
    <cellStyle name="40% - Accent1 3 3 2 3 2" xfId="18177" xr:uid="{76576300-A07A-494A-BFAA-1BC13CA3C9C2}"/>
    <cellStyle name="40% - Accent1 3 3 2 4" xfId="14126" xr:uid="{943F3F59-29DD-40F4-83C8-2C32300A0E8C}"/>
    <cellStyle name="40% - Accent1 3 3 2 4 2" xfId="22853" xr:uid="{3E7682F4-177A-4EEC-B05A-53EA25031B97}"/>
    <cellStyle name="40% - Accent1 3 3 2 5" xfId="14127" xr:uid="{16498C99-92DF-4B17-9C8D-110156323581}"/>
    <cellStyle name="40% - Accent1 3 3 2 5 2" xfId="22854" xr:uid="{DE222891-6C09-4B13-BA2B-6AA85D3AEECA}"/>
    <cellStyle name="40% - Accent1 3 3 2 6" xfId="18175" xr:uid="{58884C90-26C9-4701-811F-480368AF55BD}"/>
    <cellStyle name="40% - Accent1 3 3 3" xfId="3659" xr:uid="{8B94FEAD-3C6B-431E-8B3C-F2969FDAF475}"/>
    <cellStyle name="40% - Accent1 3 3 3 2" xfId="18178" xr:uid="{23C4F050-4E56-4E02-804D-2409FB57D570}"/>
    <cellStyle name="40% - Accent1 3 3 4" xfId="3660" xr:uid="{D6E0DA51-EC6F-4A27-A9F6-C57F39B2AB0E}"/>
    <cellStyle name="40% - Accent1 3 3 4 2" xfId="18179" xr:uid="{79FF5032-3EB9-4C26-8924-1A518EF92594}"/>
    <cellStyle name="40% - Accent1 3 3 5" xfId="3661" xr:uid="{736A4A92-3C5A-40BA-B92E-BAFA4907CB1B}"/>
    <cellStyle name="40% - Accent1 3 3 5 2" xfId="18180" xr:uid="{9E90DA76-E6A0-49E8-9D57-751E3B15A34F}"/>
    <cellStyle name="40% - Accent1 3 3 6" xfId="14128" xr:uid="{5756E20F-4475-4D3A-99AE-907571CAFD1E}"/>
    <cellStyle name="40% - Accent1 3 3 6 2" xfId="22855" xr:uid="{E3FAAD85-1539-4A60-ABEE-8810352AE322}"/>
    <cellStyle name="40% - Accent1 3 3_Template A new" xfId="3662" xr:uid="{00000000-0005-0000-0000-000050120000}"/>
    <cellStyle name="40% - Accent1 3 4" xfId="3663" xr:uid="{00000000-0005-0000-0000-000051120000}"/>
    <cellStyle name="40% - Accent1 3 4 2" xfId="3664" xr:uid="{56E662B7-7A42-4356-B8E1-743C4003AC1C}"/>
    <cellStyle name="40% - Accent1 3 4 2 2" xfId="3665" xr:uid="{882D244E-9250-4BFA-AD80-E0540E9E4F7E}"/>
    <cellStyle name="40% - Accent1 3 4 2 2 2" xfId="18182" xr:uid="{3BA445F3-1B20-4BC6-A2A5-158E71207D93}"/>
    <cellStyle name="40% - Accent1 3 4 2 3" xfId="3666" xr:uid="{99051E9C-55C6-4DFD-A9D2-7B8EEC28FB5E}"/>
    <cellStyle name="40% - Accent1 3 4 2 3 2" xfId="18183" xr:uid="{6E481468-B81F-4DDE-81E3-42AC9EE43629}"/>
    <cellStyle name="40% - Accent1 3 4 2 4" xfId="14129" xr:uid="{C2C146CA-0547-4B43-8F9C-CA1C918F8D77}"/>
    <cellStyle name="40% - Accent1 3 4 2 4 2" xfId="22856" xr:uid="{8241D530-5620-455B-96A9-B89DE8F5ED80}"/>
    <cellStyle name="40% - Accent1 3 4 2 5" xfId="14130" xr:uid="{43D923AC-A92B-497D-B4FA-D8F74E85B9C0}"/>
    <cellStyle name="40% - Accent1 3 4 2 5 2" xfId="22857" xr:uid="{6C00C8CA-6823-4B2C-B9E2-7D4C39C3064D}"/>
    <cellStyle name="40% - Accent1 3 4 2 6" xfId="18181" xr:uid="{EDAFA88F-1C0C-4F70-BAF9-8DBCB9F8EC49}"/>
    <cellStyle name="40% - Accent1 3 4 3" xfId="3667" xr:uid="{46C13A71-BA43-4D0C-B925-C3394D6BB72E}"/>
    <cellStyle name="40% - Accent1 3 4 3 2" xfId="18184" xr:uid="{09A4392B-769D-4AE8-B781-B82117593479}"/>
    <cellStyle name="40% - Accent1 3 4 4" xfId="3668" xr:uid="{D4AD27D2-BBB6-4B2F-B43F-585A270ACE97}"/>
    <cellStyle name="40% - Accent1 3 4 4 2" xfId="18185" xr:uid="{E9907257-6FAD-494B-8C9D-37EBB36BB64B}"/>
    <cellStyle name="40% - Accent1 3 4 5" xfId="3669" xr:uid="{DE2F4EA4-E93A-45E9-A0FA-6B952F9AB49C}"/>
    <cellStyle name="40% - Accent1 3 4 5 2" xfId="18186" xr:uid="{E646FD31-C371-46BA-9BCC-737BF737F624}"/>
    <cellStyle name="40% - Accent1 3 4 6" xfId="14131" xr:uid="{61769298-4F74-4284-9E88-C403BD50532B}"/>
    <cellStyle name="40% - Accent1 3 4 6 2" xfId="22858" xr:uid="{0481C2F6-95D8-4928-B52E-9713C68CB61D}"/>
    <cellStyle name="40% - Accent1 3 4_Template A new" xfId="3670" xr:uid="{00000000-0005-0000-0000-00005B120000}"/>
    <cellStyle name="40% - Accent1 3 5" xfId="3671" xr:uid="{00000000-0005-0000-0000-00005C120000}"/>
    <cellStyle name="40% - Accent1 3 5 2" xfId="3672" xr:uid="{90D58400-233D-43A3-A9CD-3DE64B6CEC03}"/>
    <cellStyle name="40% - Accent1 3 5 2 2" xfId="3673" xr:uid="{3A8C391F-BB20-4D39-8B3E-3B08C83FF535}"/>
    <cellStyle name="40% - Accent1 3 5 2 2 2" xfId="18188" xr:uid="{8C502AF9-9CF8-4468-9DF0-06AB61B7E6AB}"/>
    <cellStyle name="40% - Accent1 3 5 2 3" xfId="3674" xr:uid="{50EDDE6F-2672-4A24-A746-23E3218E919D}"/>
    <cellStyle name="40% - Accent1 3 5 2 3 2" xfId="18189" xr:uid="{867B6ED7-5213-4406-ACC5-5B6710BFFC70}"/>
    <cellStyle name="40% - Accent1 3 5 2 4" xfId="14132" xr:uid="{04167EEF-2847-4187-BEF2-43DDB98D0C40}"/>
    <cellStyle name="40% - Accent1 3 5 2 4 2" xfId="22859" xr:uid="{A7FDAE72-FE10-4C62-B8B0-E87DE3F67E41}"/>
    <cellStyle name="40% - Accent1 3 5 2 5" xfId="14133" xr:uid="{CA557D01-B873-4EC5-B6F7-8392323D7BD4}"/>
    <cellStyle name="40% - Accent1 3 5 2 5 2" xfId="22860" xr:uid="{F2EBE260-076C-4279-99F3-E6962296BA39}"/>
    <cellStyle name="40% - Accent1 3 5 2 6" xfId="18187" xr:uid="{70FC5C42-8BC2-40FA-B766-24E9B7A4D6BC}"/>
    <cellStyle name="40% - Accent1 3 5 3" xfId="3675" xr:uid="{F941265D-4873-4B13-9D9A-9D8CD9FC24A7}"/>
    <cellStyle name="40% - Accent1 3 5 3 2" xfId="18190" xr:uid="{548328B1-AB1D-4AC1-83FD-92897BD9797B}"/>
    <cellStyle name="40% - Accent1 3 5 4" xfId="3676" xr:uid="{D7DF5129-93DA-435A-81CF-9A76DEBD804D}"/>
    <cellStyle name="40% - Accent1 3 5 4 2" xfId="18191" xr:uid="{23B07223-C0D8-491E-9DE0-C4733444AFD8}"/>
    <cellStyle name="40% - Accent1 3 5 5" xfId="3677" xr:uid="{E6858F4E-DD13-4194-8698-E166654D260E}"/>
    <cellStyle name="40% - Accent1 3 5 5 2" xfId="18192" xr:uid="{B687B8E8-5463-425E-89B7-4B11B633152A}"/>
    <cellStyle name="40% - Accent1 3 5 6" xfId="14134" xr:uid="{C0B39B36-5BD6-4798-834B-8F75E5150386}"/>
    <cellStyle name="40% - Accent1 3 5 6 2" xfId="22861" xr:uid="{417943E9-2190-42E3-A971-73A2E9E48B75}"/>
    <cellStyle name="40% - Accent1 3 5_Template A new" xfId="3678" xr:uid="{00000000-0005-0000-0000-000066120000}"/>
    <cellStyle name="40% - Accent1 3 6" xfId="3679" xr:uid="{57426ACB-87C5-44FD-B95B-CF0DB30A68BC}"/>
    <cellStyle name="40% - Accent1 3 6 2" xfId="3680" xr:uid="{1C427F50-2E4E-4013-A6F9-453AC8D2E50C}"/>
    <cellStyle name="40% - Accent1 3 6 2 2" xfId="3681" xr:uid="{7AFE230F-F3FB-4288-B738-7515E2248F29}"/>
    <cellStyle name="40% - Accent1 3 6 2 2 2" xfId="18195" xr:uid="{C78FD6D7-857A-4595-B96C-924305CF55C3}"/>
    <cellStyle name="40% - Accent1 3 6 2 3" xfId="3682" xr:uid="{8EF446CC-3A3C-4822-B0EB-0EA82EF27F0A}"/>
    <cellStyle name="40% - Accent1 3 6 2 3 2" xfId="18196" xr:uid="{0A5AA89E-EC6A-4F2C-813C-C51A958DCD64}"/>
    <cellStyle name="40% - Accent1 3 6 2 4" xfId="14135" xr:uid="{6546A32A-35AA-4146-91F6-733F1829AA47}"/>
    <cellStyle name="40% - Accent1 3 6 2 4 2" xfId="22862" xr:uid="{BCACFCDC-AAC6-4C17-84A9-0DA172B7F4FF}"/>
    <cellStyle name="40% - Accent1 3 6 2 5" xfId="14136" xr:uid="{2372618D-D1FF-415C-80BA-79CE763D415E}"/>
    <cellStyle name="40% - Accent1 3 6 2 5 2" xfId="22863" xr:uid="{3EBF12CD-57E0-4A0C-8C3B-759424724172}"/>
    <cellStyle name="40% - Accent1 3 6 2 6" xfId="18194" xr:uid="{050C6171-F0EF-4CE7-8806-33C5F7FA0DB6}"/>
    <cellStyle name="40% - Accent1 3 6 3" xfId="3683" xr:uid="{1A475400-7839-41E6-8E69-D7060529FD86}"/>
    <cellStyle name="40% - Accent1 3 6 3 2" xfId="18197" xr:uid="{21B3FA50-7285-4C00-B0E3-981F0B8247F7}"/>
    <cellStyle name="40% - Accent1 3 6 4" xfId="3684" xr:uid="{963B922B-0D1C-434B-A8A0-CE2D1E917ED1}"/>
    <cellStyle name="40% - Accent1 3 6 4 2" xfId="18198" xr:uid="{C12F3466-F968-4FC2-B147-4F101473234F}"/>
    <cellStyle name="40% - Accent1 3 6 5" xfId="14137" xr:uid="{B4A85288-8ADD-4148-B81E-78968DE637B9}"/>
    <cellStyle name="40% - Accent1 3 6 5 2" xfId="22864" xr:uid="{FF60FCCD-0425-4B27-B142-AC70F590ECF9}"/>
    <cellStyle name="40% - Accent1 3 6 6" xfId="14138" xr:uid="{6006C78C-C574-4859-B7DF-18E054E230F5}"/>
    <cellStyle name="40% - Accent1 3 6 6 2" xfId="22865" xr:uid="{ED8A63F8-B26A-47CC-AEC2-6E5F0D43554E}"/>
    <cellStyle name="40% - Accent1 3 6 7" xfId="18193" xr:uid="{780F47C4-4B0E-4E97-91FE-0D3FA8872DFC}"/>
    <cellStyle name="40% - Accent1 3 6_Template A new" xfId="3685" xr:uid="{00000000-0005-0000-0000-000071120000}"/>
    <cellStyle name="40% - Accent1 3 7" xfId="3686" xr:uid="{2FD13AF1-5ABF-4217-8F31-879B83D389BF}"/>
    <cellStyle name="40% - Accent1 3 7 2" xfId="3687" xr:uid="{E6E8CE36-4EF2-4FF0-98DD-D9C912BE6237}"/>
    <cellStyle name="40% - Accent1 3 7 2 2" xfId="3688" xr:uid="{5EC0E8DE-2EC1-46AE-B48B-D9A566374563}"/>
    <cellStyle name="40% - Accent1 3 7 2 2 2" xfId="18201" xr:uid="{E50347AA-660E-4D2D-B007-69D8E5ACA9F5}"/>
    <cellStyle name="40% - Accent1 3 7 2 3" xfId="3689" xr:uid="{106023BD-A853-46B1-8E05-BC827D6747B2}"/>
    <cellStyle name="40% - Accent1 3 7 2 3 2" xfId="18202" xr:uid="{E162E3E2-3942-43DF-9405-54B6DF31A900}"/>
    <cellStyle name="40% - Accent1 3 7 2 4" xfId="14139" xr:uid="{00CF26C9-D184-4886-867D-92CA5F9D35FA}"/>
    <cellStyle name="40% - Accent1 3 7 2 4 2" xfId="22866" xr:uid="{89F32ABA-75FE-4E3C-B061-923A33292E6E}"/>
    <cellStyle name="40% - Accent1 3 7 2 5" xfId="14140" xr:uid="{A0F343F9-69DC-4E6E-989B-5D7B6A9EE301}"/>
    <cellStyle name="40% - Accent1 3 7 2 5 2" xfId="22867" xr:uid="{E3040539-8DE1-4DAF-92AC-E339EB430E4E}"/>
    <cellStyle name="40% - Accent1 3 7 2 6" xfId="18200" xr:uid="{72FD9F8B-A709-438C-88DE-C2C6FE3E96D1}"/>
    <cellStyle name="40% - Accent1 3 7 3" xfId="3690" xr:uid="{63F0B87F-1AFE-4834-B8EC-2DD714604B2E}"/>
    <cellStyle name="40% - Accent1 3 7 3 2" xfId="18203" xr:uid="{AE59C610-C391-4770-BFC1-E1CFE464CDAB}"/>
    <cellStyle name="40% - Accent1 3 7 4" xfId="3691" xr:uid="{D4E5BAA7-AB53-40BF-A3CF-744E68FB5DE0}"/>
    <cellStyle name="40% - Accent1 3 7 4 2" xfId="18204" xr:uid="{290DC637-554D-40BE-A4AE-A531A8F93D79}"/>
    <cellStyle name="40% - Accent1 3 7 5" xfId="14141" xr:uid="{43CB238B-0BA6-48F6-B469-B25A75BABD02}"/>
    <cellStyle name="40% - Accent1 3 7 5 2" xfId="22868" xr:uid="{15FB778D-D883-46E3-9C6E-AA8F61B6F312}"/>
    <cellStyle name="40% - Accent1 3 7 6" xfId="14142" xr:uid="{2035D730-B0F8-4ED6-A692-442E900ECB27}"/>
    <cellStyle name="40% - Accent1 3 7 6 2" xfId="22869" xr:uid="{179B8F6C-2E0A-4E5B-926E-EB12A14B12AE}"/>
    <cellStyle name="40% - Accent1 3 7 7" xfId="18199" xr:uid="{9F899DCB-17E1-429A-88D8-609ED05DEA10}"/>
    <cellStyle name="40% - Accent1 3 7_Template A new" xfId="3692" xr:uid="{00000000-0005-0000-0000-00007C120000}"/>
    <cellStyle name="40% - Accent1 3 8" xfId="3693" xr:uid="{67CAA1E6-7AC9-479C-B953-9544BEE71AB6}"/>
    <cellStyle name="40% - Accent1 3 8 2" xfId="3694" xr:uid="{F166A0A8-B6EE-4326-AC89-B67541DD5E82}"/>
    <cellStyle name="40% - Accent1 3 8 2 2" xfId="3695" xr:uid="{66928F0E-997A-4058-8C48-B73367F4BA7D}"/>
    <cellStyle name="40% - Accent1 3 8 2 2 2" xfId="18207" xr:uid="{236761BD-50E8-414E-AEE9-32CCE2BB833D}"/>
    <cellStyle name="40% - Accent1 3 8 2 3" xfId="3696" xr:uid="{F2CFB0DA-269A-4530-AD5D-1D9A36BE4C90}"/>
    <cellStyle name="40% - Accent1 3 8 2 3 2" xfId="18208" xr:uid="{EC54A7A2-F9C5-4CA3-914F-00522039CF11}"/>
    <cellStyle name="40% - Accent1 3 8 2 4" xfId="14143" xr:uid="{2F58E01E-05F7-49A9-A032-8053559704D9}"/>
    <cellStyle name="40% - Accent1 3 8 2 4 2" xfId="22870" xr:uid="{8A7FA5E4-56C5-4614-9CBD-3DB633A2C5B1}"/>
    <cellStyle name="40% - Accent1 3 8 2 5" xfId="14144" xr:uid="{BFBC44D7-14DA-4CA4-AE17-453D6C75C015}"/>
    <cellStyle name="40% - Accent1 3 8 2 5 2" xfId="22871" xr:uid="{CF90B23E-2C7B-4696-A27C-1D5AB4A3C737}"/>
    <cellStyle name="40% - Accent1 3 8 2 6" xfId="18206" xr:uid="{9CB6C272-4AF8-46C5-8CE9-CFCC29EC48AE}"/>
    <cellStyle name="40% - Accent1 3 8 3" xfId="3697" xr:uid="{9DFFA879-053B-4BBB-A6ED-758474393087}"/>
    <cellStyle name="40% - Accent1 3 8 3 2" xfId="18209" xr:uid="{8C38E16E-00D8-4230-B31B-2B05433578DA}"/>
    <cellStyle name="40% - Accent1 3 8 4" xfId="3698" xr:uid="{1C40FDB8-43D1-41E6-9EFE-3137C57710E7}"/>
    <cellStyle name="40% - Accent1 3 8 4 2" xfId="18210" xr:uid="{44A29E58-2EC9-4ACD-AF34-02366DDDF6BE}"/>
    <cellStyle name="40% - Accent1 3 8 5" xfId="14145" xr:uid="{F2932850-249D-4A3F-8080-D2E25E33D10E}"/>
    <cellStyle name="40% - Accent1 3 8 5 2" xfId="22872" xr:uid="{9A9F2D4A-AE33-4351-BB5C-BC4341CBEF40}"/>
    <cellStyle name="40% - Accent1 3 8 6" xfId="14146" xr:uid="{1AB1CF42-497C-4554-B751-586789F4AB30}"/>
    <cellStyle name="40% - Accent1 3 8 6 2" xfId="22873" xr:uid="{3B74D67A-988F-4C55-A87A-84692C67AB4A}"/>
    <cellStyle name="40% - Accent1 3 8 7" xfId="18205" xr:uid="{BBFCD6F9-6A85-4CC4-92FF-9F9FE99E1D11}"/>
    <cellStyle name="40% - Accent1 3 8_Template A new" xfId="3699" xr:uid="{00000000-0005-0000-0000-000087120000}"/>
    <cellStyle name="40% - Accent1 3 9" xfId="3700" xr:uid="{AFBA4BC0-7BAD-4908-9769-5A9965CB5C7B}"/>
    <cellStyle name="40% - Accent1 3 9 2" xfId="3701" xr:uid="{4C1EB365-9B52-4C68-83E1-BADBF0E8BCC7}"/>
    <cellStyle name="40% - Accent1 3 9 2 2" xfId="18212" xr:uid="{A75BAAFF-99CA-477D-B384-AB36609612BC}"/>
    <cellStyle name="40% - Accent1 3 9 3" xfId="3702" xr:uid="{75737AC1-EFEF-432E-91B5-E7A2EDA56B63}"/>
    <cellStyle name="40% - Accent1 3 9 3 2" xfId="18213" xr:uid="{0E6BB92E-AB66-4E40-B3DD-4BA8E7DCC436}"/>
    <cellStyle name="40% - Accent1 3 9 4" xfId="14147" xr:uid="{8520134E-B3BF-4EB7-B850-CE28E6A4A634}"/>
    <cellStyle name="40% - Accent1 3 9 4 2" xfId="22874" xr:uid="{7E9AC040-062B-4861-81D1-0E0E6B95204A}"/>
    <cellStyle name="40% - Accent1 3 9 5" xfId="14148" xr:uid="{6A0DEC48-3653-40F4-BC40-3D0BE4EE21F0}"/>
    <cellStyle name="40% - Accent1 3 9 5 2" xfId="22875" xr:uid="{02909C0A-90A0-41D3-8BE3-46B2FAE32708}"/>
    <cellStyle name="40% - Accent1 3 9 6" xfId="18211" xr:uid="{01779CFD-F7E8-4D8D-BD08-E1199B3C0B61}"/>
    <cellStyle name="40% - Accent1 3_ECO Targets" xfId="3703" xr:uid="{00000000-0005-0000-0000-00008D120000}"/>
    <cellStyle name="40% - Accent1 30" xfId="3704" xr:uid="{00000000-0005-0000-0000-00008E120000}"/>
    <cellStyle name="40% - Accent1 31" xfId="3705" xr:uid="{00000000-0005-0000-0000-00008F120000}"/>
    <cellStyle name="40% - Accent1 32" xfId="3706" xr:uid="{00000000-0005-0000-0000-000090120000}"/>
    <cellStyle name="40% - Accent1 33" xfId="3707" xr:uid="{00000000-0005-0000-0000-000091120000}"/>
    <cellStyle name="40% - Accent1 34" xfId="3708" xr:uid="{00000000-0005-0000-0000-000092120000}"/>
    <cellStyle name="40% - Accent1 35" xfId="3709" xr:uid="{00000000-0005-0000-0000-000093120000}"/>
    <cellStyle name="40% - Accent1 36" xfId="3710" xr:uid="{00000000-0005-0000-0000-000094120000}"/>
    <cellStyle name="40% - Accent1 37" xfId="3711" xr:uid="{00000000-0005-0000-0000-000095120000}"/>
    <cellStyle name="40% - Accent1 38" xfId="3712" xr:uid="{00000000-0005-0000-0000-000096120000}"/>
    <cellStyle name="40% - Accent1 39" xfId="3713" xr:uid="{00000000-0005-0000-0000-000097120000}"/>
    <cellStyle name="40% - Accent1 4" xfId="3714" xr:uid="{00000000-0005-0000-0000-000098120000}"/>
    <cellStyle name="40% - Accent1 4 10" xfId="3715" xr:uid="{90720791-3FA5-48F7-ACBE-C3D595455D1F}"/>
    <cellStyle name="40% - Accent1 4 10 2" xfId="18214" xr:uid="{0904FDF4-2036-4487-BA09-8302ABD2D542}"/>
    <cellStyle name="40% - Accent1 4 11" xfId="3716" xr:uid="{AE64694D-F191-4051-8F16-F299D102EAC1}"/>
    <cellStyle name="40% - Accent1 4 11 2" xfId="18215" xr:uid="{E4207632-55CF-42E6-ADFA-9975BD204E8D}"/>
    <cellStyle name="40% - Accent1 4 12" xfId="3717" xr:uid="{1D51D182-CB0D-44DE-9CE7-B98694866413}"/>
    <cellStyle name="40% - Accent1 4 12 2" xfId="18216" xr:uid="{22A45071-2E51-406A-9DA2-9AD43C7DB0F3}"/>
    <cellStyle name="40% - Accent1 4 13" xfId="14149" xr:uid="{699D203C-12FF-495F-9D76-FE36EF2ECCDA}"/>
    <cellStyle name="40% - Accent1 4 13 2" xfId="22876" xr:uid="{A1C7B2C3-456E-42DA-840B-D40B85D61DE2}"/>
    <cellStyle name="40% - Accent1 4 2" xfId="3718" xr:uid="{5E017582-B3CB-4CF6-8B1A-67140604E93F}"/>
    <cellStyle name="40% - Accent1 4 2 2" xfId="3719" xr:uid="{25B15B70-FD9B-4616-AE57-66D06365098F}"/>
    <cellStyle name="40% - Accent1 4 2 2 2" xfId="3720" xr:uid="{BECE45D3-775B-4496-B9FF-A8EAFD2F227C}"/>
    <cellStyle name="40% - Accent1 4 2 2 2 2" xfId="18219" xr:uid="{295E97E5-0201-4B3F-9F0A-9DB62EC8BD04}"/>
    <cellStyle name="40% - Accent1 4 2 2 3" xfId="3721" xr:uid="{11161F7E-F4B0-44A5-A5B1-C9FB64FA5EDA}"/>
    <cellStyle name="40% - Accent1 4 2 2 3 2" xfId="18220" xr:uid="{4A165CFC-11B9-43B5-BB84-49F32F7398C8}"/>
    <cellStyle name="40% - Accent1 4 2 2 4" xfId="14150" xr:uid="{57ED9331-B5BF-42C3-BD22-FEE098D46868}"/>
    <cellStyle name="40% - Accent1 4 2 2 4 2" xfId="22877" xr:uid="{E4D77585-4376-413F-8EB6-0D54EEB0D059}"/>
    <cellStyle name="40% - Accent1 4 2 2 5" xfId="14151" xr:uid="{E00BED67-DEBA-433F-B5A7-516B346AFC13}"/>
    <cellStyle name="40% - Accent1 4 2 2 5 2" xfId="22878" xr:uid="{9EC960AE-6A5B-494C-81F4-48EB3657D7BA}"/>
    <cellStyle name="40% - Accent1 4 2 2 6" xfId="18218" xr:uid="{B11C7130-AB72-442D-A84C-276A2851991C}"/>
    <cellStyle name="40% - Accent1 4 2 3" xfId="3722" xr:uid="{3D67B326-3C94-4175-9D6F-EB45CC27A0F6}"/>
    <cellStyle name="40% - Accent1 4 2 3 2" xfId="18221" xr:uid="{6615869E-C143-437E-86A5-D1115899A417}"/>
    <cellStyle name="40% - Accent1 4 2 4" xfId="3723" xr:uid="{CEBA7C5A-3FCC-466A-9D70-4BD9F52169BF}"/>
    <cellStyle name="40% - Accent1 4 2 4 2" xfId="18222" xr:uid="{1DA91664-D9D2-461D-9248-0275896C5BE1}"/>
    <cellStyle name="40% - Accent1 4 2 5" xfId="14152" xr:uid="{BB826855-C2F6-4E2C-9525-5C37843FFCBD}"/>
    <cellStyle name="40% - Accent1 4 2 5 2" xfId="22879" xr:uid="{191BF6CD-4B21-424F-A61D-4D073EB77092}"/>
    <cellStyle name="40% - Accent1 4 2 6" xfId="14153" xr:uid="{A85D869B-5E3E-43AD-9DD7-C2ACEADC4D23}"/>
    <cellStyle name="40% - Accent1 4 2 6 2" xfId="22880" xr:uid="{B52ADD9B-266E-473D-B54A-617269F23F91}"/>
    <cellStyle name="40% - Accent1 4 2 7" xfId="18217" xr:uid="{FA36ED1A-6B4E-4C2F-ADCA-E6942178002B}"/>
    <cellStyle name="40% - Accent1 4 2_Template A new" xfId="3724" xr:uid="{00000000-0005-0000-0000-0000A7120000}"/>
    <cellStyle name="40% - Accent1 4 3" xfId="3725" xr:uid="{62BBC7D6-2C0A-46BC-BA16-507E0292E2A0}"/>
    <cellStyle name="40% - Accent1 4 3 2" xfId="3726" xr:uid="{0050D94A-CF51-4907-8266-D356F9DDFFBB}"/>
    <cellStyle name="40% - Accent1 4 3 2 2" xfId="3727" xr:uid="{EF2A096D-B190-46E2-AE9D-D1583C4E5381}"/>
    <cellStyle name="40% - Accent1 4 3 2 2 2" xfId="18225" xr:uid="{B64070F1-2936-43E7-8392-35331365FDA7}"/>
    <cellStyle name="40% - Accent1 4 3 2 3" xfId="3728" xr:uid="{DC766C43-3D4B-49D8-A565-1B3A08C02545}"/>
    <cellStyle name="40% - Accent1 4 3 2 3 2" xfId="18226" xr:uid="{FC1C5C1F-D04F-452B-B224-5EE525F1D84E}"/>
    <cellStyle name="40% - Accent1 4 3 2 4" xfId="14154" xr:uid="{C4E7A0C5-9E56-43D2-BE68-84FF16A6BE68}"/>
    <cellStyle name="40% - Accent1 4 3 2 4 2" xfId="22881" xr:uid="{8EFE40B8-CA9D-42B7-8A3F-4630574B5FF8}"/>
    <cellStyle name="40% - Accent1 4 3 2 5" xfId="14155" xr:uid="{FCAC2536-49CE-44CB-959E-A482413FA134}"/>
    <cellStyle name="40% - Accent1 4 3 2 5 2" xfId="22882" xr:uid="{8A6FBD75-2537-44FC-8545-3558DDEA6775}"/>
    <cellStyle name="40% - Accent1 4 3 2 6" xfId="18224" xr:uid="{54348B9C-F469-4F36-B8E6-69D1953AF67D}"/>
    <cellStyle name="40% - Accent1 4 3 3" xfId="3729" xr:uid="{CF701F26-0D96-4B13-A87D-790D89E41E8E}"/>
    <cellStyle name="40% - Accent1 4 3 3 2" xfId="18227" xr:uid="{EAC2B767-602E-453B-A520-C4B164C23F01}"/>
    <cellStyle name="40% - Accent1 4 3 4" xfId="3730" xr:uid="{9BAB19C2-D4E4-4CB1-8C49-EF70DEE126DE}"/>
    <cellStyle name="40% - Accent1 4 3 4 2" xfId="18228" xr:uid="{4EAB7FED-AAE8-4B1C-AE37-490D4381F339}"/>
    <cellStyle name="40% - Accent1 4 3 5" xfId="14156" xr:uid="{3E8EBB30-BDE7-4D2B-8A77-D6C3681F5DC0}"/>
    <cellStyle name="40% - Accent1 4 3 5 2" xfId="22883" xr:uid="{561171A7-DFF9-4F9D-A899-B69581BD686A}"/>
    <cellStyle name="40% - Accent1 4 3 6" xfId="14157" xr:uid="{8914B10E-C7C8-4138-A306-0280999CF32A}"/>
    <cellStyle name="40% - Accent1 4 3 6 2" xfId="22884" xr:uid="{3FF8926B-8049-4046-A15C-008DCF94584A}"/>
    <cellStyle name="40% - Accent1 4 3 7" xfId="18223" xr:uid="{DA28813C-C6A6-47C8-A8DE-C478D6FCDD5D}"/>
    <cellStyle name="40% - Accent1 4 4" xfId="3731" xr:uid="{81D035E3-3472-4ABD-87C8-09BB0809BF7D}"/>
    <cellStyle name="40% - Accent1 4 4 2" xfId="3732" xr:uid="{444E3AC9-58C4-43DC-BF81-DDE46241F0F6}"/>
    <cellStyle name="40% - Accent1 4 4 2 2" xfId="3733" xr:uid="{8FEC4AC6-0EFE-4821-B4D3-7B3072D72F75}"/>
    <cellStyle name="40% - Accent1 4 4 2 2 2" xfId="18231" xr:uid="{D2C56B63-0532-4059-9D39-A79ACFF03B3A}"/>
    <cellStyle name="40% - Accent1 4 4 2 3" xfId="3734" xr:uid="{D54F2342-9AA5-49DA-8DB9-96F4BAC8A579}"/>
    <cellStyle name="40% - Accent1 4 4 2 3 2" xfId="18232" xr:uid="{1B53EA6D-A499-42FF-9DC8-4325220CDDF2}"/>
    <cellStyle name="40% - Accent1 4 4 2 4" xfId="14158" xr:uid="{EF1147E0-CCCC-401C-A40A-E4807418BC3A}"/>
    <cellStyle name="40% - Accent1 4 4 2 4 2" xfId="22885" xr:uid="{50BF7578-26BF-47FA-9657-C7BD8D35FB20}"/>
    <cellStyle name="40% - Accent1 4 4 2 5" xfId="14159" xr:uid="{41DC187C-CB99-44F3-A97B-E0D386560403}"/>
    <cellStyle name="40% - Accent1 4 4 2 5 2" xfId="22886" xr:uid="{F190F2E7-1388-4226-B8BF-67E505B9CA5D}"/>
    <cellStyle name="40% - Accent1 4 4 2 6" xfId="18230" xr:uid="{C796E321-B66D-4D44-A9DB-A06956936910}"/>
    <cellStyle name="40% - Accent1 4 4 3" xfId="3735" xr:uid="{D4172BDE-0544-4EEC-80A5-1D2D9E616A68}"/>
    <cellStyle name="40% - Accent1 4 4 3 2" xfId="18233" xr:uid="{9AEBC53B-FE2B-4E69-AE78-9441098D35B4}"/>
    <cellStyle name="40% - Accent1 4 4 4" xfId="3736" xr:uid="{DADF76F7-B21A-4FE3-971C-220C56D86545}"/>
    <cellStyle name="40% - Accent1 4 4 4 2" xfId="18234" xr:uid="{AAA13ACD-A82B-4CAA-AE2B-F55FE28EEF8C}"/>
    <cellStyle name="40% - Accent1 4 4 5" xfId="14160" xr:uid="{93B92ECC-88A6-496D-BFC8-2FDB7AA0B00D}"/>
    <cellStyle name="40% - Accent1 4 4 5 2" xfId="22887" xr:uid="{D38CE071-1684-4C22-B09A-88D44B2BDD35}"/>
    <cellStyle name="40% - Accent1 4 4 6" xfId="14161" xr:uid="{276C127F-AB70-4E58-863D-2433E5619FAD}"/>
    <cellStyle name="40% - Accent1 4 4 6 2" xfId="22888" xr:uid="{8E377B4D-AA44-4EF9-9F79-9403FC2BB4EF}"/>
    <cellStyle name="40% - Accent1 4 4 7" xfId="18229" xr:uid="{99F26552-A9E7-4BCB-9B3F-031F533F969D}"/>
    <cellStyle name="40% - Accent1 4 5" xfId="3737" xr:uid="{18CF12CE-F00B-4FC1-92CA-C7DD1EEE5274}"/>
    <cellStyle name="40% - Accent1 4 5 2" xfId="3738" xr:uid="{C3C1DBEC-E840-4DA1-95C2-D048797A552D}"/>
    <cellStyle name="40% - Accent1 4 5 2 2" xfId="3739" xr:uid="{806084CF-847C-49EA-973D-F466594F867B}"/>
    <cellStyle name="40% - Accent1 4 5 2 2 2" xfId="18237" xr:uid="{48E17C9F-8E1C-4228-92F9-35FABAA726D7}"/>
    <cellStyle name="40% - Accent1 4 5 2 3" xfId="3740" xr:uid="{51B595E2-EAB5-4D8D-BDD3-4CD8AE19D841}"/>
    <cellStyle name="40% - Accent1 4 5 2 3 2" xfId="18238" xr:uid="{95F60C36-A66C-4EE8-9E45-A1DDD37B6591}"/>
    <cellStyle name="40% - Accent1 4 5 2 4" xfId="14162" xr:uid="{6CC00EA8-6DD9-4716-82FE-4B593B54244B}"/>
    <cellStyle name="40% - Accent1 4 5 2 4 2" xfId="22889" xr:uid="{092F5C1A-22F8-4729-8407-FF6240FC3542}"/>
    <cellStyle name="40% - Accent1 4 5 2 5" xfId="14163" xr:uid="{5621F4CB-1844-4BFF-8FF6-C55BCDC17C69}"/>
    <cellStyle name="40% - Accent1 4 5 2 5 2" xfId="22890" xr:uid="{0A2905C1-94AF-447C-89BF-EAF2A913E7BC}"/>
    <cellStyle name="40% - Accent1 4 5 2 6" xfId="18236" xr:uid="{9076D0DF-B24B-49D1-9CE7-200C1F150CA6}"/>
    <cellStyle name="40% - Accent1 4 5 3" xfId="3741" xr:uid="{628328C3-4766-4879-89A8-A57596D3AFB9}"/>
    <cellStyle name="40% - Accent1 4 5 3 2" xfId="18239" xr:uid="{2D11AD92-D506-44BB-8EA1-D4AE90EEA906}"/>
    <cellStyle name="40% - Accent1 4 5 4" xfId="3742" xr:uid="{C04C03B5-977B-4A2B-B647-0908154B3F18}"/>
    <cellStyle name="40% - Accent1 4 5 4 2" xfId="18240" xr:uid="{B2E70FB9-B502-4E0E-B8B8-9816BD498714}"/>
    <cellStyle name="40% - Accent1 4 5 5" xfId="14164" xr:uid="{D1F475C1-AE0D-4576-94AE-37A8783B111B}"/>
    <cellStyle name="40% - Accent1 4 5 5 2" xfId="22891" xr:uid="{0CB916F8-8BE8-43EC-8ABF-C34D4A25956E}"/>
    <cellStyle name="40% - Accent1 4 5 6" xfId="14165" xr:uid="{478E0512-3C83-4D4F-89E1-1A71D3F5C81D}"/>
    <cellStyle name="40% - Accent1 4 5 6 2" xfId="22892" xr:uid="{06AF3ED9-BD52-42AE-9932-611D8A462A0B}"/>
    <cellStyle name="40% - Accent1 4 5 7" xfId="18235" xr:uid="{51EAC42E-0BD5-4897-89F2-979315E9E621}"/>
    <cellStyle name="40% - Accent1 4 6" xfId="3743" xr:uid="{6A7A0F0A-B010-4B20-853B-86FE161CC3BE}"/>
    <cellStyle name="40% - Accent1 4 6 2" xfId="3744" xr:uid="{7077DD26-B9D4-42D1-B0D7-7AE59630F447}"/>
    <cellStyle name="40% - Accent1 4 6 2 2" xfId="3745" xr:uid="{12716E60-10B6-4890-A749-28E35FBE26D7}"/>
    <cellStyle name="40% - Accent1 4 6 2 2 2" xfId="18243" xr:uid="{26737E4D-4ACB-4F3C-A60B-475D9CA7506F}"/>
    <cellStyle name="40% - Accent1 4 6 2 3" xfId="3746" xr:uid="{5D31B7AD-1F42-4F98-BBF3-84817E96F74E}"/>
    <cellStyle name="40% - Accent1 4 6 2 3 2" xfId="18244" xr:uid="{B7425086-76C0-40D9-A721-5AF2EDA7FA9C}"/>
    <cellStyle name="40% - Accent1 4 6 2 4" xfId="14166" xr:uid="{38C8C0AA-727D-40B5-B386-B57C73D45424}"/>
    <cellStyle name="40% - Accent1 4 6 2 4 2" xfId="22893" xr:uid="{3E07D0A5-4818-40BD-8675-9983117142BC}"/>
    <cellStyle name="40% - Accent1 4 6 2 5" xfId="14167" xr:uid="{99C963BF-7C2A-45AB-95BE-691E01B16CF8}"/>
    <cellStyle name="40% - Accent1 4 6 2 5 2" xfId="22894" xr:uid="{D95322DB-68B8-480F-A05D-47073CA92756}"/>
    <cellStyle name="40% - Accent1 4 6 2 6" xfId="18242" xr:uid="{DBDB9861-E9B0-42E5-A083-55E536CF9BA9}"/>
    <cellStyle name="40% - Accent1 4 6 3" xfId="3747" xr:uid="{4FA50CF3-5FC8-4B3A-8605-946B931D1BEA}"/>
    <cellStyle name="40% - Accent1 4 6 3 2" xfId="18245" xr:uid="{26A27CDE-98F3-402D-B986-3703D92DA7E9}"/>
    <cellStyle name="40% - Accent1 4 6 4" xfId="3748" xr:uid="{CD2D8BCE-4D2F-4E6C-9B49-6D8ABB29103E}"/>
    <cellStyle name="40% - Accent1 4 6 4 2" xfId="18246" xr:uid="{6009BCDE-4F7B-4ABF-8C1B-43ACD7AAC01D}"/>
    <cellStyle name="40% - Accent1 4 6 5" xfId="14168" xr:uid="{6DA772DF-A97A-4CE0-A5A5-00FBD542682C}"/>
    <cellStyle name="40% - Accent1 4 6 5 2" xfId="22895" xr:uid="{BCF2B1EC-7E6D-4551-A2EE-DE8FE41532A3}"/>
    <cellStyle name="40% - Accent1 4 6 6" xfId="14169" xr:uid="{EA6935E7-DC96-4CBC-ADEC-D8802AFD1223}"/>
    <cellStyle name="40% - Accent1 4 6 6 2" xfId="22896" xr:uid="{F2FD2FB9-0B50-4579-B6F1-7D12E92FC073}"/>
    <cellStyle name="40% - Accent1 4 6 7" xfId="18241" xr:uid="{3BC68875-08F2-4198-9F72-821E5B449DBC}"/>
    <cellStyle name="40% - Accent1 4 7" xfId="3749" xr:uid="{C545D8DC-E36F-4498-A640-F8489EA53CF6}"/>
    <cellStyle name="40% - Accent1 4 7 2" xfId="3750" xr:uid="{C8FE2884-E0DA-42E0-BDD8-57094A02A637}"/>
    <cellStyle name="40% - Accent1 4 7 2 2" xfId="3751" xr:uid="{C3E261C9-1D46-44D2-B6F4-3149E7AB85EB}"/>
    <cellStyle name="40% - Accent1 4 7 2 2 2" xfId="18249" xr:uid="{2EB9FA61-6CCA-4184-A67C-F30745915BC7}"/>
    <cellStyle name="40% - Accent1 4 7 2 3" xfId="3752" xr:uid="{08DA40B4-A36E-4E7F-AEB6-DFA75CC1AC4F}"/>
    <cellStyle name="40% - Accent1 4 7 2 3 2" xfId="18250" xr:uid="{20E95A0A-63AD-4107-87FC-76CF335C3FC2}"/>
    <cellStyle name="40% - Accent1 4 7 2 4" xfId="14170" xr:uid="{13A410AF-2551-4503-A291-AC6FC3261165}"/>
    <cellStyle name="40% - Accent1 4 7 2 4 2" xfId="22897" xr:uid="{17A1DB99-1188-40C2-86D0-DEA11A921CF2}"/>
    <cellStyle name="40% - Accent1 4 7 2 5" xfId="14171" xr:uid="{86665221-FE11-431A-853A-ADBD1B90F8E7}"/>
    <cellStyle name="40% - Accent1 4 7 2 5 2" xfId="22898" xr:uid="{54D27D87-A35A-4B5F-9A92-91E7A3EEEF1D}"/>
    <cellStyle name="40% - Accent1 4 7 2 6" xfId="18248" xr:uid="{6E399EB6-8C97-4BFA-BDFE-C3779F130173}"/>
    <cellStyle name="40% - Accent1 4 7 3" xfId="3753" xr:uid="{764677BA-278D-4291-A9B9-7A09384352F7}"/>
    <cellStyle name="40% - Accent1 4 7 3 2" xfId="18251" xr:uid="{60883E5C-3A36-4297-AD57-90F2867ECA91}"/>
    <cellStyle name="40% - Accent1 4 7 4" xfId="3754" xr:uid="{E2830667-E6CA-459E-8773-A1459AFC53F6}"/>
    <cellStyle name="40% - Accent1 4 7 4 2" xfId="18252" xr:uid="{465F55BC-35E7-49A6-ABE5-0D575D7FF339}"/>
    <cellStyle name="40% - Accent1 4 7 5" xfId="14172" xr:uid="{AB061F50-C9FA-4691-BC8D-62AE107995EC}"/>
    <cellStyle name="40% - Accent1 4 7 5 2" xfId="22899" xr:uid="{732CA7F4-C515-4F57-91C3-F282B0AD6FD9}"/>
    <cellStyle name="40% - Accent1 4 7 6" xfId="14173" xr:uid="{11E8755A-4DC9-4836-BA62-85A04884107F}"/>
    <cellStyle name="40% - Accent1 4 7 6 2" xfId="22900" xr:uid="{425C826A-E2DE-4888-8A69-30CBD058A259}"/>
    <cellStyle name="40% - Accent1 4 7 7" xfId="18247" xr:uid="{BA6A5520-BB4C-4DD5-98F4-9EAD56CF34B8}"/>
    <cellStyle name="40% - Accent1 4 8" xfId="3755" xr:uid="{842413EC-D1A5-4B6A-89C0-61E7594CF3D2}"/>
    <cellStyle name="40% - Accent1 4 8 2" xfId="3756" xr:uid="{8DC3A428-A869-4DC4-A3E5-F3124F9C207A}"/>
    <cellStyle name="40% - Accent1 4 8 2 2" xfId="3757" xr:uid="{B44A2661-8AB8-4D18-9544-30633F88011F}"/>
    <cellStyle name="40% - Accent1 4 8 2 2 2" xfId="18255" xr:uid="{AB2F07DB-FAF2-4A2B-B2C9-7377C611B74F}"/>
    <cellStyle name="40% - Accent1 4 8 2 3" xfId="3758" xr:uid="{17E516AE-4CE4-4C70-B0B7-6679D6B5CC03}"/>
    <cellStyle name="40% - Accent1 4 8 2 3 2" xfId="18256" xr:uid="{41033616-D309-4D8D-AF91-074EEB50F5A7}"/>
    <cellStyle name="40% - Accent1 4 8 2 4" xfId="14174" xr:uid="{283209B2-8CF7-4EE4-9AE2-4227112C090D}"/>
    <cellStyle name="40% - Accent1 4 8 2 4 2" xfId="22901" xr:uid="{0C4E6A55-F519-492F-8C2E-C142F6536FD5}"/>
    <cellStyle name="40% - Accent1 4 8 2 5" xfId="14175" xr:uid="{5486D617-F591-4E7F-9747-1283E5C4A797}"/>
    <cellStyle name="40% - Accent1 4 8 2 5 2" xfId="22902" xr:uid="{E5D1ED87-2737-4835-80A6-347DC62B139B}"/>
    <cellStyle name="40% - Accent1 4 8 2 6" xfId="18254" xr:uid="{E1831258-0FF1-4A47-975D-DA099019F2E7}"/>
    <cellStyle name="40% - Accent1 4 8 3" xfId="3759" xr:uid="{2154DD2F-5711-497E-8AAA-D679642309B5}"/>
    <cellStyle name="40% - Accent1 4 8 3 2" xfId="18257" xr:uid="{0BF7E998-90D2-4C06-B93E-D85F8AEDEA8A}"/>
    <cellStyle name="40% - Accent1 4 8 4" xfId="3760" xr:uid="{B18AD9F5-F2E5-4252-90A1-6113E2ABEC56}"/>
    <cellStyle name="40% - Accent1 4 8 4 2" xfId="18258" xr:uid="{263256D7-6FE2-4A69-A990-2A6FA4E1C373}"/>
    <cellStyle name="40% - Accent1 4 8 5" xfId="14176" xr:uid="{9519797E-BC68-472C-A894-0D7E8EDBE919}"/>
    <cellStyle name="40% - Accent1 4 8 5 2" xfId="22903" xr:uid="{78F429EA-D23D-4DD1-A8F3-C6DA1DC4DB00}"/>
    <cellStyle name="40% - Accent1 4 8 6" xfId="14177" xr:uid="{C47D0E00-D163-4F9F-A8A0-F07AE9AB46AD}"/>
    <cellStyle name="40% - Accent1 4 8 6 2" xfId="22904" xr:uid="{43687413-0D6C-4593-8BFB-5B95D9E3D6CD}"/>
    <cellStyle name="40% - Accent1 4 8 7" xfId="18253" xr:uid="{34CFCF85-80F4-46E2-93DA-95CD6FCACB47}"/>
    <cellStyle name="40% - Accent1 4 9" xfId="3761" xr:uid="{AC37BE29-54F3-4227-9F71-C5CC6C05DCC3}"/>
    <cellStyle name="40% - Accent1 4 9 2" xfId="3762" xr:uid="{7747E99A-DF31-4D70-BE78-D9D3FF460516}"/>
    <cellStyle name="40% - Accent1 4 9 2 2" xfId="18260" xr:uid="{96F79C8B-1892-42CB-8DE4-BCA08BB77902}"/>
    <cellStyle name="40% - Accent1 4 9 3" xfId="3763" xr:uid="{84BBFBF1-1CC9-45CE-9550-4D8C6069B4FC}"/>
    <cellStyle name="40% - Accent1 4 9 3 2" xfId="18261" xr:uid="{59C26580-3BF9-4160-B3C0-2CBD50251ED9}"/>
    <cellStyle name="40% - Accent1 4 9 4" xfId="14178" xr:uid="{46B2AC63-942E-4723-BB98-67BC1A1CE3A4}"/>
    <cellStyle name="40% - Accent1 4 9 4 2" xfId="22905" xr:uid="{D0015726-4129-4735-B677-B0CCDED74E2F}"/>
    <cellStyle name="40% - Accent1 4 9 5" xfId="14179" xr:uid="{532A819A-992E-4060-9DEB-0FEEA3050183}"/>
    <cellStyle name="40% - Accent1 4 9 5 2" xfId="22906" xr:uid="{08B46774-FE50-4EC9-B50D-69D30E43E521}"/>
    <cellStyle name="40% - Accent1 4 9 6" xfId="18259" xr:uid="{01B5F2AC-50E1-4993-9314-70ACABE10B13}"/>
    <cellStyle name="40% - Accent1 4_ECO Targets" xfId="3764" xr:uid="{00000000-0005-0000-0000-0000E9120000}"/>
    <cellStyle name="40% - Accent1 40" xfId="3765" xr:uid="{00000000-0005-0000-0000-0000EA120000}"/>
    <cellStyle name="40% - Accent1 41" xfId="3766" xr:uid="{00000000-0005-0000-0000-0000EB120000}"/>
    <cellStyle name="40% - Accent1 42" xfId="3767" xr:uid="{00000000-0005-0000-0000-0000EC120000}"/>
    <cellStyle name="40% - Accent1 43" xfId="3768" xr:uid="{00000000-0005-0000-0000-0000ED120000}"/>
    <cellStyle name="40% - Accent1 44" xfId="3769" xr:uid="{00000000-0005-0000-0000-0000EE120000}"/>
    <cellStyle name="40% - Accent1 45" xfId="3770" xr:uid="{00000000-0005-0000-0000-0000EF120000}"/>
    <cellStyle name="40% - Accent1 46" xfId="3771" xr:uid="{00000000-0005-0000-0000-0000F0120000}"/>
    <cellStyle name="40% - Accent1 47" xfId="3772" xr:uid="{00000000-0005-0000-0000-0000F1120000}"/>
    <cellStyle name="40% - Accent1 48" xfId="3773" xr:uid="{00000000-0005-0000-0000-0000F2120000}"/>
    <cellStyle name="40% - Accent1 49" xfId="3774" xr:uid="{00000000-0005-0000-0000-0000F3120000}"/>
    <cellStyle name="40% - Accent1 5" xfId="3775" xr:uid="{6D3CA237-7636-4D08-94CF-7CAF36491FF5}"/>
    <cellStyle name="40% - Accent1 5 2" xfId="3776" xr:uid="{ED5D0B3B-64BD-46D5-9881-E280B881254B}"/>
    <cellStyle name="40% - Accent1 5 2 2" xfId="3777" xr:uid="{9D488EBF-4C05-45CC-B698-C6167B9C7F08}"/>
    <cellStyle name="40% - Accent1 5 2 2 2" xfId="18264" xr:uid="{AA0960C8-0484-4BE1-ABBF-867EBBEFD260}"/>
    <cellStyle name="40% - Accent1 5 2 3" xfId="3778" xr:uid="{7D05A04A-B294-4BD2-9E95-330B5C16337B}"/>
    <cellStyle name="40% - Accent1 5 2 3 2" xfId="18265" xr:uid="{E3AB2808-F8DB-4077-97A8-C4FEDCDF2D56}"/>
    <cellStyle name="40% - Accent1 5 2 4" xfId="14180" xr:uid="{C75FAE56-46CF-47FE-9795-B7B25352E9DC}"/>
    <cellStyle name="40% - Accent1 5 2 4 2" xfId="22907" xr:uid="{009B3736-F720-4016-9273-1F36ACCDBA69}"/>
    <cellStyle name="40% - Accent1 5 2 5" xfId="14181" xr:uid="{C841DDC0-366A-4BA5-8651-79A06FDC8DD5}"/>
    <cellStyle name="40% - Accent1 5 2 5 2" xfId="22908" xr:uid="{650F93CA-1C16-4483-B00A-328639A572A5}"/>
    <cellStyle name="40% - Accent1 5 2 6" xfId="18263" xr:uid="{4DFC398C-588C-4255-947E-2FFC5EA42F1E}"/>
    <cellStyle name="40% - Accent1 5 3" xfId="3779" xr:uid="{CAAF945C-4671-49FA-9B82-EFB43CBBC771}"/>
    <cellStyle name="40% - Accent1 5 3 2" xfId="18266" xr:uid="{076F576D-D7C0-466F-887F-08A9B559F347}"/>
    <cellStyle name="40% - Accent1 5 4" xfId="3780" xr:uid="{775C5D71-C068-45D3-918F-18AEFA311E04}"/>
    <cellStyle name="40% - Accent1 5 4 2" xfId="18267" xr:uid="{047A734E-4AE8-4AB1-AB3A-5CB18423CAD7}"/>
    <cellStyle name="40% - Accent1 5 5" xfId="14182" xr:uid="{238BC367-1929-4CA7-A8DF-C6A2283DD3A3}"/>
    <cellStyle name="40% - Accent1 5 5 2" xfId="22909" xr:uid="{B55A09F5-ABC7-41E9-8199-1DD8EE6AC72A}"/>
    <cellStyle name="40% - Accent1 5 6" xfId="14183" xr:uid="{D6651CBE-A25A-4A29-A05F-5A8FE71AAE07}"/>
    <cellStyle name="40% - Accent1 5 6 2" xfId="22910" xr:uid="{A1A438D0-F346-45DE-8040-F589FBE8664B}"/>
    <cellStyle name="40% - Accent1 5 7" xfId="18262" xr:uid="{B8D11034-B9F5-4C7F-808C-E6890BB9CA54}"/>
    <cellStyle name="40% - Accent1 5_Template A new" xfId="3781" xr:uid="{00000000-0005-0000-0000-0000FE120000}"/>
    <cellStyle name="40% - Accent1 50" xfId="3782" xr:uid="{00000000-0005-0000-0000-0000FF120000}"/>
    <cellStyle name="40% - Accent1 51" xfId="3783" xr:uid="{00000000-0005-0000-0000-000000130000}"/>
    <cellStyle name="40% - Accent1 52" xfId="3784" xr:uid="{00000000-0005-0000-0000-000001130000}"/>
    <cellStyle name="40% - Accent1 53" xfId="3785" xr:uid="{00000000-0005-0000-0000-000002130000}"/>
    <cellStyle name="40% - Accent1 54" xfId="3786" xr:uid="{00000000-0005-0000-0000-000003130000}"/>
    <cellStyle name="40% - Accent1 55" xfId="3787" xr:uid="{00000000-0005-0000-0000-000004130000}"/>
    <cellStyle name="40% - Accent1 56" xfId="3788" xr:uid="{00000000-0005-0000-0000-000005130000}"/>
    <cellStyle name="40% - Accent1 57" xfId="3789" xr:uid="{00000000-0005-0000-0000-000006130000}"/>
    <cellStyle name="40% - Accent1 58" xfId="3790" xr:uid="{00000000-0005-0000-0000-000007130000}"/>
    <cellStyle name="40% - Accent1 59" xfId="3791" xr:uid="{00000000-0005-0000-0000-000008130000}"/>
    <cellStyle name="40% - Accent1 6" xfId="3792" xr:uid="{9FB0AF8D-EAC2-4F10-912C-EE130B983DBE}"/>
    <cellStyle name="40% - Accent1 6 2" xfId="3793" xr:uid="{BFFF5482-9C6A-4E3D-B537-36B88AEE43F1}"/>
    <cellStyle name="40% - Accent1 6 2 2" xfId="3794" xr:uid="{57D11E9B-0204-47FB-9433-EE699421BB5F}"/>
    <cellStyle name="40% - Accent1 6 2 2 2" xfId="18270" xr:uid="{4C046644-91D3-4573-9BB5-FA54FE8422E8}"/>
    <cellStyle name="40% - Accent1 6 2 3" xfId="3795" xr:uid="{1D3F7490-188D-4E86-B505-27AE8AA0CFED}"/>
    <cellStyle name="40% - Accent1 6 2 3 2" xfId="18271" xr:uid="{ABABC74D-B1ED-4DA2-8F95-D4D06BC9E16A}"/>
    <cellStyle name="40% - Accent1 6 2 4" xfId="14184" xr:uid="{84F4A8C1-2DB6-408E-BA4B-7411B62A8317}"/>
    <cellStyle name="40% - Accent1 6 2 4 2" xfId="22911" xr:uid="{483EBE3E-B34E-4AD8-91F1-9A96DE5130A5}"/>
    <cellStyle name="40% - Accent1 6 2 5" xfId="14185" xr:uid="{7AFD704A-74F1-4CBD-919B-3329E38B1198}"/>
    <cellStyle name="40% - Accent1 6 2 5 2" xfId="22912" xr:uid="{10B22363-67A7-4535-AF34-917EE34134F0}"/>
    <cellStyle name="40% - Accent1 6 2 6" xfId="18269" xr:uid="{65CAA7DC-000F-4A61-B050-40839DB05F21}"/>
    <cellStyle name="40% - Accent1 6 3" xfId="3796" xr:uid="{58BE3C8E-684D-43BC-8EEE-9819934CE4BB}"/>
    <cellStyle name="40% - Accent1 6 3 2" xfId="18272" xr:uid="{BDE3CEA5-F030-4908-972C-E6FA1846EB7A}"/>
    <cellStyle name="40% - Accent1 6 4" xfId="3797" xr:uid="{6FF16B72-A0A2-4A8C-857F-EF505A2FB4CC}"/>
    <cellStyle name="40% - Accent1 6 4 2" xfId="18273" xr:uid="{4A1BE939-239A-4586-893F-1679DFE95386}"/>
    <cellStyle name="40% - Accent1 6 5" xfId="14186" xr:uid="{8F73B5BD-D13D-40FE-80DD-2B2492483BD0}"/>
    <cellStyle name="40% - Accent1 6 5 2" xfId="22913" xr:uid="{7C2094D5-6D1C-4C0C-9D2A-BC2E2906FC47}"/>
    <cellStyle name="40% - Accent1 6 6" xfId="14187" xr:uid="{680ABBAD-B188-4AE2-8E37-8B951CACC263}"/>
    <cellStyle name="40% - Accent1 6 6 2" xfId="22914" xr:uid="{9D49A3B2-DCC9-4763-86FC-630EC447D8E0}"/>
    <cellStyle name="40% - Accent1 6 7" xfId="18268" xr:uid="{C7A7354E-41CD-4201-A123-78DF0C56BA80}"/>
    <cellStyle name="40% - Accent1 6_Template A new" xfId="3798" xr:uid="{00000000-0005-0000-0000-000013130000}"/>
    <cellStyle name="40% - Accent1 60" xfId="3799" xr:uid="{00000000-0005-0000-0000-000014130000}"/>
    <cellStyle name="40% - Accent1 61" xfId="3800" xr:uid="{00000000-0005-0000-0000-000015130000}"/>
    <cellStyle name="40% - Accent1 62" xfId="3801" xr:uid="{00000000-0005-0000-0000-000016130000}"/>
    <cellStyle name="40% - Accent1 63" xfId="3802" xr:uid="{00000000-0005-0000-0000-000017130000}"/>
    <cellStyle name="40% - Accent1 64" xfId="3803" xr:uid="{00000000-0005-0000-0000-000018130000}"/>
    <cellStyle name="40% - Accent1 65" xfId="3804" xr:uid="{7C8E664F-557A-4115-87FA-CFD1E956DE52}"/>
    <cellStyle name="40% - Accent1 65 2" xfId="18274" xr:uid="{66F907D8-AEEB-4190-9531-F3814F8E5D43}"/>
    <cellStyle name="40% - Accent1 7" xfId="3805" xr:uid="{E374CE9C-4374-40BF-BAA5-B3A662CD77D7}"/>
    <cellStyle name="40% - Accent1 7 2" xfId="3806" xr:uid="{1CDA421B-B07D-456F-95DA-54297D3A42F3}"/>
    <cellStyle name="40% - Accent1 7 2 2" xfId="3807" xr:uid="{A2F92A6F-8A8B-4765-B855-2B8660A2F82F}"/>
    <cellStyle name="40% - Accent1 7 2 2 2" xfId="18277" xr:uid="{439B356C-8F12-4928-AD27-696BE1E7DDF4}"/>
    <cellStyle name="40% - Accent1 7 2 3" xfId="3808" xr:uid="{80A01BFA-7A3A-45EB-B100-26732BE6BF3A}"/>
    <cellStyle name="40% - Accent1 7 2 3 2" xfId="18278" xr:uid="{3AA3D82F-EBAB-4467-BA55-7A4B7BDD8774}"/>
    <cellStyle name="40% - Accent1 7 2 4" xfId="14188" xr:uid="{960E445E-2BC2-40F3-84C9-638DCBE32492}"/>
    <cellStyle name="40% - Accent1 7 2 4 2" xfId="22915" xr:uid="{2F48F651-68BE-43DA-A78D-428DC8A5C2BC}"/>
    <cellStyle name="40% - Accent1 7 2 5" xfId="14189" xr:uid="{D75B476A-E186-4F00-9E11-CFCAD56C98B7}"/>
    <cellStyle name="40% - Accent1 7 2 5 2" xfId="22916" xr:uid="{645D3F79-CE52-483B-B2E1-4ACC6CB30DE9}"/>
    <cellStyle name="40% - Accent1 7 2 6" xfId="18276" xr:uid="{46A43855-D33C-4C03-B37D-33A18958639B}"/>
    <cellStyle name="40% - Accent1 7 3" xfId="3809" xr:uid="{D5AE6CC7-01A8-4828-84A9-5CBC078E1A50}"/>
    <cellStyle name="40% - Accent1 7 3 2" xfId="18279" xr:uid="{C275AF5C-7AD3-4E1C-BD5A-67B44E9B13FF}"/>
    <cellStyle name="40% - Accent1 7 4" xfId="3810" xr:uid="{FB4D957B-9533-4C28-ACC6-43A1BEBACD41}"/>
    <cellStyle name="40% - Accent1 7 4 2" xfId="18280" xr:uid="{7CA95E39-B1CC-4CED-BD05-38D0ABCE4BDD}"/>
    <cellStyle name="40% - Accent1 7 5" xfId="14190" xr:uid="{62FEB3E4-4301-4AB1-92CB-F6547715A56A}"/>
    <cellStyle name="40% - Accent1 7 5 2" xfId="22917" xr:uid="{F045E57C-3BE5-4F1D-8F11-B1C88EAD6D7F}"/>
    <cellStyle name="40% - Accent1 7 6" xfId="14191" xr:uid="{8801ECF6-6AB4-424A-9B65-BC86FD7B198C}"/>
    <cellStyle name="40% - Accent1 7 6 2" xfId="22918" xr:uid="{159D8693-7BDF-4DBF-9958-C7CD5C9F99C8}"/>
    <cellStyle name="40% - Accent1 7 7" xfId="18275" xr:uid="{EEBD2110-ADE5-44C0-8461-D3B4ED3741F8}"/>
    <cellStyle name="40% - Accent1 7_Template A new" xfId="3811" xr:uid="{00000000-0005-0000-0000-000024130000}"/>
    <cellStyle name="40% - Accent1 8" xfId="3812" xr:uid="{876447AA-AF3A-431F-A0AC-25CAA866A99D}"/>
    <cellStyle name="40% - Accent1 8 2" xfId="3813" xr:uid="{0698666F-184E-4F4E-AC53-7DE37FEE5F98}"/>
    <cellStyle name="40% - Accent1 8 2 2" xfId="3814" xr:uid="{8B3D59C3-65AC-4B4A-A6C3-AE865AC3C313}"/>
    <cellStyle name="40% - Accent1 8 2 2 2" xfId="18283" xr:uid="{1EBDE0A0-0AAC-440F-AAFE-561425D4E139}"/>
    <cellStyle name="40% - Accent1 8 2 3" xfId="3815" xr:uid="{64784E01-C22C-4DC4-BBEF-DC9BD34EEAA4}"/>
    <cellStyle name="40% - Accent1 8 2 3 2" xfId="18284" xr:uid="{3880DAB5-3334-4D84-A976-EEA150BE0DD1}"/>
    <cellStyle name="40% - Accent1 8 2 4" xfId="14192" xr:uid="{99C32571-E2AE-496D-89CC-47C94DC0A435}"/>
    <cellStyle name="40% - Accent1 8 2 4 2" xfId="22919" xr:uid="{0A4AAE40-4DB2-4640-9592-E301E0EAF054}"/>
    <cellStyle name="40% - Accent1 8 2 5" xfId="14193" xr:uid="{2ED3DCF6-D117-4643-AEC8-4396013F4758}"/>
    <cellStyle name="40% - Accent1 8 2 5 2" xfId="22920" xr:uid="{CE0A9276-A29C-4627-BBE7-1AF9A0866100}"/>
    <cellStyle name="40% - Accent1 8 2 6" xfId="18282" xr:uid="{77E63615-6DE1-4276-A441-418E9E36F91F}"/>
    <cellStyle name="40% - Accent1 8 3" xfId="3816" xr:uid="{353545CF-EB9A-4F1D-94F1-9BF70802CF36}"/>
    <cellStyle name="40% - Accent1 8 3 2" xfId="18285" xr:uid="{D39CBD37-7758-4762-9DB9-2A22463E9D78}"/>
    <cellStyle name="40% - Accent1 8 4" xfId="3817" xr:uid="{C8A3DF6A-1197-4EA3-B463-69482AF2579E}"/>
    <cellStyle name="40% - Accent1 8 4 2" xfId="18286" xr:uid="{2CADF7E0-CBCA-4BF2-9F3C-6BB375047075}"/>
    <cellStyle name="40% - Accent1 8 5" xfId="14194" xr:uid="{1E9AD028-6577-404F-85D2-3C7210A1296E}"/>
    <cellStyle name="40% - Accent1 8 5 2" xfId="22921" xr:uid="{8D8B6419-52A5-4252-85CF-B470958B22BC}"/>
    <cellStyle name="40% - Accent1 8 6" xfId="14195" xr:uid="{FE31E32A-D332-464B-B31A-2613EB6DC6E6}"/>
    <cellStyle name="40% - Accent1 8 6 2" xfId="22922" xr:uid="{0CF1BEE7-C3DF-405B-857D-B8850DF1B1F2}"/>
    <cellStyle name="40% - Accent1 8 7" xfId="18281" xr:uid="{AE0A4F1D-67B2-4FC9-8AA8-34E317542CFC}"/>
    <cellStyle name="40% - Accent1 8_Template A new" xfId="3818" xr:uid="{00000000-0005-0000-0000-00002F130000}"/>
    <cellStyle name="40% - Accent1 9" xfId="3819" xr:uid="{788CF1C9-DD14-4AA9-A7E2-E1DAFE7E183C}"/>
    <cellStyle name="40% - Accent1 9 2" xfId="3820" xr:uid="{7523B589-909C-4777-ABC8-85044B577FA7}"/>
    <cellStyle name="40% - Accent1 9 2 2" xfId="3821" xr:uid="{9D989D3C-D091-4045-A9E9-00B4C904CE8E}"/>
    <cellStyle name="40% - Accent1 9 2 2 2" xfId="18289" xr:uid="{EE9EB12E-65F1-42B3-A548-33835EDF753D}"/>
    <cellStyle name="40% - Accent1 9 2 3" xfId="3822" xr:uid="{232F205D-F389-4F6F-A17F-9C3D572EE846}"/>
    <cellStyle name="40% - Accent1 9 2 3 2" xfId="18290" xr:uid="{0BD67091-0975-403B-965F-2C25C320AE79}"/>
    <cellStyle name="40% - Accent1 9 2 4" xfId="14196" xr:uid="{5425C18E-9BD9-4085-87EF-EE772A2EAEF0}"/>
    <cellStyle name="40% - Accent1 9 2 4 2" xfId="22923" xr:uid="{1FD49ACE-AA21-4541-8FFF-404EF7EB594B}"/>
    <cellStyle name="40% - Accent1 9 2 5" xfId="14197" xr:uid="{C97DC594-92DC-4F2C-A8AA-63AE4C003B71}"/>
    <cellStyle name="40% - Accent1 9 2 5 2" xfId="22924" xr:uid="{54A5C63A-27A1-4D26-81B6-0F55F5A40F79}"/>
    <cellStyle name="40% - Accent1 9 2 6" xfId="18288" xr:uid="{FED744CD-4C5E-43DE-8F23-99BC354562D8}"/>
    <cellStyle name="40% - Accent1 9 3" xfId="3823" xr:uid="{444BE607-8966-4377-B910-8E7762697CC6}"/>
    <cellStyle name="40% - Accent1 9 3 2" xfId="18291" xr:uid="{AC7294FD-79D5-4718-967E-7A2EE67D09C0}"/>
    <cellStyle name="40% - Accent1 9 4" xfId="3824" xr:uid="{774DAEDF-82DF-4F1D-AA37-2D68C0D0468F}"/>
    <cellStyle name="40% - Accent1 9 4 2" xfId="18292" xr:uid="{623CA2CD-F418-445E-A097-459886E59E84}"/>
    <cellStyle name="40% - Accent1 9 5" xfId="14198" xr:uid="{F0EE1F2C-DFEE-476D-B187-4243372C9C66}"/>
    <cellStyle name="40% - Accent1 9 5 2" xfId="22925" xr:uid="{A59E366F-D4F7-4E0D-BC5F-BF21A3F4A5B4}"/>
    <cellStyle name="40% - Accent1 9 6" xfId="14199" xr:uid="{50C7FEB8-87C1-4DA8-A6F0-C67D6699BB76}"/>
    <cellStyle name="40% - Accent1 9 6 2" xfId="22926" xr:uid="{55EC2C28-56BC-4CC5-9828-238A21B48C49}"/>
    <cellStyle name="40% - Accent1 9 7" xfId="18287" xr:uid="{28480519-5D85-4EEF-9AF0-B3B1195337C3}"/>
    <cellStyle name="40% - Accent1 9_Template A new" xfId="3825" xr:uid="{00000000-0005-0000-0000-00003A130000}"/>
    <cellStyle name="40% - Accent2 10" xfId="3826" xr:uid="{B6704048-9306-4FE7-B1A9-2DDD03B794F1}"/>
    <cellStyle name="40% - Accent2 10 2" xfId="3827" xr:uid="{593A0C1F-934B-48F7-B2D5-04E23301933B}"/>
    <cellStyle name="40% - Accent2 10 2 2" xfId="3828" xr:uid="{83B718FF-A22C-49FF-A633-3BEB50E122A2}"/>
    <cellStyle name="40% - Accent2 10 2 2 2" xfId="18295" xr:uid="{E5DF466B-5BCE-4F0D-BA54-934A6925677B}"/>
    <cellStyle name="40% - Accent2 10 2 3" xfId="3829" xr:uid="{1CE93962-3385-41E2-9FA2-553CE34B3A2F}"/>
    <cellStyle name="40% - Accent2 10 2 3 2" xfId="18296" xr:uid="{54BCA23D-86F2-4B0A-A59B-EABA26B5E28E}"/>
    <cellStyle name="40% - Accent2 10 2 4" xfId="14200" xr:uid="{7C395930-A932-4032-805F-1DECDCCE1B4D}"/>
    <cellStyle name="40% - Accent2 10 2 4 2" xfId="22927" xr:uid="{2E946141-8190-4C5C-9E2E-7329707E5C1B}"/>
    <cellStyle name="40% - Accent2 10 2 5" xfId="14201" xr:uid="{8B7A863E-F346-4F4A-93F9-4F56735CBA7D}"/>
    <cellStyle name="40% - Accent2 10 2 5 2" xfId="22928" xr:uid="{31BFD914-CCDC-4846-862C-60607DA62364}"/>
    <cellStyle name="40% - Accent2 10 2 6" xfId="18294" xr:uid="{CCD68ECB-6352-4314-BE05-0AC8A3C7A560}"/>
    <cellStyle name="40% - Accent2 10 3" xfId="3830" xr:uid="{01927072-F884-44F0-B523-B591982D1C87}"/>
    <cellStyle name="40% - Accent2 10 3 2" xfId="18297" xr:uid="{3BA1955B-512D-4FEA-8260-5B632B619BFD}"/>
    <cellStyle name="40% - Accent2 10 4" xfId="3831" xr:uid="{9649567C-6429-4FF3-A234-D2E4A33350A3}"/>
    <cellStyle name="40% - Accent2 10 4 2" xfId="18298" xr:uid="{5BD9BFF8-E50E-46F7-8610-7553149F119D}"/>
    <cellStyle name="40% - Accent2 10 5" xfId="14202" xr:uid="{A7D35039-B806-424E-A164-5E5F8AF66750}"/>
    <cellStyle name="40% - Accent2 10 5 2" xfId="22929" xr:uid="{9CD7C655-EC6E-4411-AD35-56106802D87C}"/>
    <cellStyle name="40% - Accent2 10 6" xfId="14203" xr:uid="{2503A0A4-70D8-485F-9A40-FDA51F1F132D}"/>
    <cellStyle name="40% - Accent2 10 6 2" xfId="22930" xr:uid="{03BDDB5F-7BB9-4A41-85C6-521A8D1A0D14}"/>
    <cellStyle name="40% - Accent2 10 7" xfId="18293" xr:uid="{74AD5C33-EED4-4760-9300-36F45EDB8250}"/>
    <cellStyle name="40% - Accent2 10_Template A new" xfId="3832" xr:uid="{00000000-0005-0000-0000-000045130000}"/>
    <cellStyle name="40% - Accent2 11" xfId="3833" xr:uid="{4C5BFD58-CBB6-4A13-994E-37B174264117}"/>
    <cellStyle name="40% - Accent2 11 2" xfId="3834" xr:uid="{CE1BBFAB-15AE-4F72-BF54-EEEB6B6DA20C}"/>
    <cellStyle name="40% - Accent2 11 2 2" xfId="3835" xr:uid="{2733C13B-26C8-421A-BAF2-9397FA5EFEFC}"/>
    <cellStyle name="40% - Accent2 11 2 2 2" xfId="18301" xr:uid="{022671AD-660D-4A41-89C4-A1619221B29C}"/>
    <cellStyle name="40% - Accent2 11 2 3" xfId="3836" xr:uid="{21750508-56E1-46ED-B6F2-902084C051D9}"/>
    <cellStyle name="40% - Accent2 11 2 3 2" xfId="18302" xr:uid="{6703EC21-8D3B-4634-88B6-51C86F8A32A2}"/>
    <cellStyle name="40% - Accent2 11 2 4" xfId="14204" xr:uid="{52699872-AD75-4FBE-B342-C9BA987401FD}"/>
    <cellStyle name="40% - Accent2 11 2 4 2" xfId="22931" xr:uid="{2ADE4250-C15B-448E-ACFF-B57E38071F1D}"/>
    <cellStyle name="40% - Accent2 11 2 5" xfId="14205" xr:uid="{E0FFBFE2-AF07-47B0-AABA-7174CAF8F4A7}"/>
    <cellStyle name="40% - Accent2 11 2 5 2" xfId="22932" xr:uid="{E041B0F0-8A58-4C00-B9A8-015B49FD06FF}"/>
    <cellStyle name="40% - Accent2 11 2 6" xfId="18300" xr:uid="{14D061CC-51FD-493E-9A79-692A364A3AB3}"/>
    <cellStyle name="40% - Accent2 11 3" xfId="3837" xr:uid="{399B09B1-2278-452E-A22E-8FFEA00FCB3A}"/>
    <cellStyle name="40% - Accent2 11 3 2" xfId="18303" xr:uid="{3060EF89-FEC3-4979-A2CD-FB50BDAA650D}"/>
    <cellStyle name="40% - Accent2 11 4" xfId="3838" xr:uid="{F01EAC55-F127-4FF2-B497-D6558B09D5BD}"/>
    <cellStyle name="40% - Accent2 11 4 2" xfId="18304" xr:uid="{247A62AA-217A-487C-B62E-7C31677DEDFF}"/>
    <cellStyle name="40% - Accent2 11 5" xfId="14206" xr:uid="{33968A72-5BAC-4AD7-AE10-1FCD86715449}"/>
    <cellStyle name="40% - Accent2 11 5 2" xfId="22933" xr:uid="{87448AD3-9B89-4CC4-8638-1CCB484FD2C9}"/>
    <cellStyle name="40% - Accent2 11 6" xfId="14207" xr:uid="{2EED4DC2-44BF-4F03-99C1-897F61B9FD85}"/>
    <cellStyle name="40% - Accent2 11 6 2" xfId="22934" xr:uid="{DBA53FD2-9E8B-40E5-8C8D-54AAC5458CD9}"/>
    <cellStyle name="40% - Accent2 11 7" xfId="18299" xr:uid="{7F2DBA7D-1408-48BD-8F6C-7A6B9F6063D2}"/>
    <cellStyle name="40% - Accent2 11_Template A new" xfId="3839" xr:uid="{00000000-0005-0000-0000-000050130000}"/>
    <cellStyle name="40% - Accent2 12" xfId="3840" xr:uid="{CE6D989E-78B9-44C5-88B9-65AC0DAC074C}"/>
    <cellStyle name="40% - Accent2 12 2" xfId="3841" xr:uid="{0707EF99-0E30-4940-99E0-050E224EC590}"/>
    <cellStyle name="40% - Accent2 12 2 2" xfId="3842" xr:uid="{54F16A17-FCCD-4922-92E7-45D412052E61}"/>
    <cellStyle name="40% - Accent2 12 2 2 2" xfId="18307" xr:uid="{B529B906-868A-45D9-A5E6-DA873DBF53A3}"/>
    <cellStyle name="40% - Accent2 12 2 3" xfId="3843" xr:uid="{D7676D20-2763-4899-932F-78210DF0FC1A}"/>
    <cellStyle name="40% - Accent2 12 2 3 2" xfId="18308" xr:uid="{829E4325-D4E6-4E8E-9893-8DB6C8C48555}"/>
    <cellStyle name="40% - Accent2 12 2 4" xfId="14208" xr:uid="{7E7F07C2-1392-4A22-BEB5-7A8C2F1A64DE}"/>
    <cellStyle name="40% - Accent2 12 2 4 2" xfId="22935" xr:uid="{0ACB4A50-CEB1-4E3D-B4E8-A2A128645FEF}"/>
    <cellStyle name="40% - Accent2 12 2 5" xfId="14209" xr:uid="{8FD56EC3-1A5F-4B66-9206-24B61CD5167C}"/>
    <cellStyle name="40% - Accent2 12 2 5 2" xfId="22936" xr:uid="{6553F8E4-E2B8-429C-8217-6AAE54A7CC8B}"/>
    <cellStyle name="40% - Accent2 12 2 6" xfId="18306" xr:uid="{F55EDBE3-66F7-420B-B379-E0EAE353A3A5}"/>
    <cellStyle name="40% - Accent2 12 3" xfId="3844" xr:uid="{B0027DC1-E074-4E8B-8A00-FAF36900F5C7}"/>
    <cellStyle name="40% - Accent2 12 3 2" xfId="18309" xr:uid="{32F380F9-AD40-4C5D-B2BF-60F02A5F8686}"/>
    <cellStyle name="40% - Accent2 12 4" xfId="3845" xr:uid="{BE03F093-007F-422A-8EB6-82D8583AC7A1}"/>
    <cellStyle name="40% - Accent2 12 4 2" xfId="18310" xr:uid="{70E5ADD3-FF59-413E-BCA9-987F7E5CAE86}"/>
    <cellStyle name="40% - Accent2 12 5" xfId="14210" xr:uid="{941C3067-A198-4CC2-8310-9EA290FB2F1E}"/>
    <cellStyle name="40% - Accent2 12 5 2" xfId="22937" xr:uid="{B15C7B85-8B57-4168-9CB8-0EFCA9F36F57}"/>
    <cellStyle name="40% - Accent2 12 6" xfId="14211" xr:uid="{29B39297-FA99-41C1-8E3B-B9E04D1399F6}"/>
    <cellStyle name="40% - Accent2 12 6 2" xfId="22938" xr:uid="{A23733AF-2496-4D30-89A7-75AFDF47A048}"/>
    <cellStyle name="40% - Accent2 12 7" xfId="18305" xr:uid="{F041C78C-0301-4C32-ACE7-97F19D7DC423}"/>
    <cellStyle name="40% - Accent2 12_Template A new" xfId="3846" xr:uid="{00000000-0005-0000-0000-00005B130000}"/>
    <cellStyle name="40% - Accent2 13" xfId="3847" xr:uid="{6027E62E-B83E-4AFD-BBAE-FEEEF3F1631E}"/>
    <cellStyle name="40% - Accent2 13 2" xfId="3848" xr:uid="{0E2FE883-B901-4679-B858-F316856C2012}"/>
    <cellStyle name="40% - Accent2 13 2 2" xfId="3849" xr:uid="{4E5EBD82-6AB3-40AE-9033-BCE6525C1239}"/>
    <cellStyle name="40% - Accent2 13 2 2 2" xfId="18313" xr:uid="{04AB0D1E-DB23-4CF4-AA5B-A23617A52C4D}"/>
    <cellStyle name="40% - Accent2 13 2 3" xfId="3850" xr:uid="{6208BBA7-EB70-466E-A754-54AAFB8ABE51}"/>
    <cellStyle name="40% - Accent2 13 2 3 2" xfId="18314" xr:uid="{4E368D50-D2EB-409A-BB5F-8329375A274A}"/>
    <cellStyle name="40% - Accent2 13 2 4" xfId="14212" xr:uid="{431A7E76-931A-4E1C-A505-6B7C34288071}"/>
    <cellStyle name="40% - Accent2 13 2 4 2" xfId="22939" xr:uid="{11968440-7E10-4948-8857-89DA13083926}"/>
    <cellStyle name="40% - Accent2 13 2 5" xfId="14213" xr:uid="{C64E2D2C-E268-4E56-B26A-5BC9B48AAAA2}"/>
    <cellStyle name="40% - Accent2 13 2 5 2" xfId="22940" xr:uid="{C18259CA-1C27-4630-B83D-2AED194D5D00}"/>
    <cellStyle name="40% - Accent2 13 2 6" xfId="18312" xr:uid="{38C7683A-B282-4B44-BC04-9FC277940EA4}"/>
    <cellStyle name="40% - Accent2 13 3" xfId="3851" xr:uid="{AB51B96A-DDFF-46F1-A3F9-498307354AD2}"/>
    <cellStyle name="40% - Accent2 13 3 2" xfId="18315" xr:uid="{D81A847B-8923-430C-A7DD-C845F111DEA4}"/>
    <cellStyle name="40% - Accent2 13 4" xfId="3852" xr:uid="{3E4E0E70-D30B-4D14-AEA4-081EFFB9A8CE}"/>
    <cellStyle name="40% - Accent2 13 4 2" xfId="18316" xr:uid="{08A739AE-50A0-40C5-A250-F75E6604CA6E}"/>
    <cellStyle name="40% - Accent2 13 5" xfId="14214" xr:uid="{59AC6938-3DF7-467A-82B3-DEC55FEA9BAB}"/>
    <cellStyle name="40% - Accent2 13 5 2" xfId="22941" xr:uid="{57C0A878-6E26-4BE7-A40F-A41767A21C3E}"/>
    <cellStyle name="40% - Accent2 13 6" xfId="14215" xr:uid="{82CC652F-22E1-45F0-A66D-DF6F5158F2E2}"/>
    <cellStyle name="40% - Accent2 13 6 2" xfId="22942" xr:uid="{EDEBA816-640E-4D68-80A1-3E75931035D7}"/>
    <cellStyle name="40% - Accent2 13 7" xfId="18311" xr:uid="{EEF1C3AD-8933-4807-93E8-A0BB6C6B3CC8}"/>
    <cellStyle name="40% - Accent2 13_Template A new" xfId="3853" xr:uid="{00000000-0005-0000-0000-000066130000}"/>
    <cellStyle name="40% - Accent2 14" xfId="3854" xr:uid="{C8ADC797-C374-49C1-B0ED-BB73B3FA2F0D}"/>
    <cellStyle name="40% - Accent2 14 2" xfId="3855" xr:uid="{637B4065-B7A9-4029-8411-42FA4D71FE59}"/>
    <cellStyle name="40% - Accent2 14 2 2" xfId="3856" xr:uid="{2223322A-9C8E-4C7E-9BC9-CFED55D31A3B}"/>
    <cellStyle name="40% - Accent2 14 2 2 2" xfId="18319" xr:uid="{DCE2158A-B8D5-44DC-989D-458B8BD7119D}"/>
    <cellStyle name="40% - Accent2 14 2 3" xfId="3857" xr:uid="{7F3FF0DF-7572-4A4D-99DE-6D3141EC08B5}"/>
    <cellStyle name="40% - Accent2 14 2 3 2" xfId="18320" xr:uid="{E35AD164-D2B3-4D64-94DB-D8668EBFF5EA}"/>
    <cellStyle name="40% - Accent2 14 2 4" xfId="14216" xr:uid="{5FF69167-98BD-42BC-B2C8-EF2DDDFB6B48}"/>
    <cellStyle name="40% - Accent2 14 2 4 2" xfId="22943" xr:uid="{A1EE2F34-1C2E-4D83-A7C6-201000E0F2E2}"/>
    <cellStyle name="40% - Accent2 14 2 5" xfId="14217" xr:uid="{3FDC200F-BB6B-484E-9619-625525D67096}"/>
    <cellStyle name="40% - Accent2 14 2 5 2" xfId="22944" xr:uid="{D937CEE5-35D8-41EA-9AD8-B490EB0C60F4}"/>
    <cellStyle name="40% - Accent2 14 2 6" xfId="18318" xr:uid="{2137C20A-ED86-4E56-A157-F883C4A38F53}"/>
    <cellStyle name="40% - Accent2 14 3" xfId="3858" xr:uid="{4E528C2C-45F9-4E64-9EA5-DF821ACF221A}"/>
    <cellStyle name="40% - Accent2 14 3 2" xfId="18321" xr:uid="{BC7DA4E5-97A1-4ED7-B536-2328A36DF0D0}"/>
    <cellStyle name="40% - Accent2 14 4" xfId="3859" xr:uid="{3F29CC88-8AB4-41DE-B270-745C5367CDF1}"/>
    <cellStyle name="40% - Accent2 14 4 2" xfId="18322" xr:uid="{8BC81F3B-0ECB-4A15-AE02-1E2C1399232B}"/>
    <cellStyle name="40% - Accent2 14 5" xfId="14218" xr:uid="{808ADE96-83F6-4027-823E-B0662B3D198E}"/>
    <cellStyle name="40% - Accent2 14 5 2" xfId="22945" xr:uid="{E8E86993-539F-467B-9A2B-4A92E69EE710}"/>
    <cellStyle name="40% - Accent2 14 6" xfId="14219" xr:uid="{80F95CEC-68DB-4C25-A1A6-63B93D375A10}"/>
    <cellStyle name="40% - Accent2 14 6 2" xfId="22946" xr:uid="{4F54EFCF-766F-483E-ADF7-1FB5451E472D}"/>
    <cellStyle name="40% - Accent2 14 7" xfId="18317" xr:uid="{62956544-74CD-491E-83D5-D338A60E20AF}"/>
    <cellStyle name="40% - Accent2 14_Template A new" xfId="3860" xr:uid="{00000000-0005-0000-0000-000071130000}"/>
    <cellStyle name="40% - Accent2 15" xfId="3861" xr:uid="{6CC30FA7-209F-46FA-A013-5A65A0DD6B45}"/>
    <cellStyle name="40% - Accent2 15 2" xfId="3862" xr:uid="{1EB452CA-CDFB-433C-B8AA-DB697316521D}"/>
    <cellStyle name="40% - Accent2 15 2 2" xfId="3863" xr:uid="{DEB130B4-8F33-4400-9F30-3EED2918B77C}"/>
    <cellStyle name="40% - Accent2 15 2 2 2" xfId="18325" xr:uid="{5F52A5AB-0889-47CA-86F6-DBFBD5B0FDD1}"/>
    <cellStyle name="40% - Accent2 15 2 3" xfId="3864" xr:uid="{6817D78F-59B7-4698-8FFC-38A2FE400949}"/>
    <cellStyle name="40% - Accent2 15 2 3 2" xfId="18326" xr:uid="{3AED9B82-D481-45E9-B91F-1764E801E5B6}"/>
    <cellStyle name="40% - Accent2 15 2 4" xfId="14220" xr:uid="{28D250A9-5AE1-4A7B-BF77-169CF99FD450}"/>
    <cellStyle name="40% - Accent2 15 2 4 2" xfId="22947" xr:uid="{0F5DE3EF-68C9-4FD9-929B-B6C90F6D1C9E}"/>
    <cellStyle name="40% - Accent2 15 2 5" xfId="14221" xr:uid="{075D99FB-67C3-4F9E-8C03-E8174ED8CCDE}"/>
    <cellStyle name="40% - Accent2 15 2 5 2" xfId="22948" xr:uid="{C49E4C2A-DDA7-47F8-8126-E76A81B77D92}"/>
    <cellStyle name="40% - Accent2 15 2 6" xfId="18324" xr:uid="{E8869F8E-194B-408F-82B3-7135BD9184E1}"/>
    <cellStyle name="40% - Accent2 15 3" xfId="3865" xr:uid="{CD05D315-15D0-41BE-B610-056B46C7021E}"/>
    <cellStyle name="40% - Accent2 15 3 2" xfId="18327" xr:uid="{04BEFCE9-7710-403E-9E67-6603B4B97432}"/>
    <cellStyle name="40% - Accent2 15 4" xfId="3866" xr:uid="{1AEF2EC0-1307-4DC5-AC25-6E2704A89D1E}"/>
    <cellStyle name="40% - Accent2 15 4 2" xfId="18328" xr:uid="{F702CB55-8A11-4609-824F-B9D742542CFD}"/>
    <cellStyle name="40% - Accent2 15 5" xfId="14222" xr:uid="{60FFAEBD-4B9A-499F-9466-69A3733FB3F6}"/>
    <cellStyle name="40% - Accent2 15 5 2" xfId="22949" xr:uid="{A0BC7CFE-988F-4C9D-AAEB-9654E3E5A34D}"/>
    <cellStyle name="40% - Accent2 15 6" xfId="14223" xr:uid="{CDC54D9A-39B7-42A4-B3C5-594E5A54A3CB}"/>
    <cellStyle name="40% - Accent2 15 6 2" xfId="22950" xr:uid="{F79682B3-4D59-45CC-8ABC-2875979A0CE3}"/>
    <cellStyle name="40% - Accent2 15 7" xfId="18323" xr:uid="{89C1E167-5471-402D-A298-6F5FCA73481A}"/>
    <cellStyle name="40% - Accent2 15_Template A new" xfId="3867" xr:uid="{00000000-0005-0000-0000-00007C130000}"/>
    <cellStyle name="40% - Accent2 16" xfId="3868" xr:uid="{2F39D4D4-0EFF-47B6-8209-45DF4754EC80}"/>
    <cellStyle name="40% - Accent2 16 2" xfId="3869" xr:uid="{F62C590C-8FF2-4C80-9C02-101F67AC6CE3}"/>
    <cellStyle name="40% - Accent2 16 2 2" xfId="3870" xr:uid="{C7624437-1E0E-42EE-A390-B494CCFF8227}"/>
    <cellStyle name="40% - Accent2 16 2 2 2" xfId="18331" xr:uid="{F52F08C3-DAD1-4004-834E-C4BE731AEFE5}"/>
    <cellStyle name="40% - Accent2 16 2 3" xfId="3871" xr:uid="{3B7EDFB5-71E0-4CAC-B24A-AE7EB4C048A3}"/>
    <cellStyle name="40% - Accent2 16 2 3 2" xfId="18332" xr:uid="{CD9E9339-3510-49A9-BC56-68D19D9FACED}"/>
    <cellStyle name="40% - Accent2 16 2 4" xfId="14224" xr:uid="{C68A4EBD-DE0D-448D-B41F-1EBD3596049A}"/>
    <cellStyle name="40% - Accent2 16 2 4 2" xfId="22951" xr:uid="{C9A2E12F-1BF3-43E9-B5F5-22BCC93CBE99}"/>
    <cellStyle name="40% - Accent2 16 2 5" xfId="14225" xr:uid="{12D13EA2-8440-456B-A969-0A86225D0A35}"/>
    <cellStyle name="40% - Accent2 16 2 5 2" xfId="22952" xr:uid="{4985927D-2947-4D12-A7AA-B9156E02A6B1}"/>
    <cellStyle name="40% - Accent2 16 2 6" xfId="18330" xr:uid="{35D744D1-94D5-44D4-8931-6F17B82C2930}"/>
    <cellStyle name="40% - Accent2 16 3" xfId="3872" xr:uid="{FE85CECF-05B3-4A41-AB06-81C73DCBEB28}"/>
    <cellStyle name="40% - Accent2 16 3 2" xfId="18333" xr:uid="{8D23ADE8-5EC7-4FD8-B071-D78BE6CA4BDC}"/>
    <cellStyle name="40% - Accent2 16 4" xfId="3873" xr:uid="{34000005-39A1-488B-B069-4B1F61732084}"/>
    <cellStyle name="40% - Accent2 16 4 2" xfId="18334" xr:uid="{B29A085E-90EB-4423-8191-A3DDB252D5DC}"/>
    <cellStyle name="40% - Accent2 16 5" xfId="14226" xr:uid="{72D09167-8A5B-4D35-8C16-5599C2EB28DD}"/>
    <cellStyle name="40% - Accent2 16 5 2" xfId="22953" xr:uid="{AE2050F0-FBDC-4DE3-9918-156562027474}"/>
    <cellStyle name="40% - Accent2 16 6" xfId="14227" xr:uid="{EEA125A1-71B4-4254-A0FD-A2BC53D4C53C}"/>
    <cellStyle name="40% - Accent2 16 6 2" xfId="22954" xr:uid="{97E59124-38D0-40B4-966C-DC60601DC256}"/>
    <cellStyle name="40% - Accent2 16 7" xfId="18329" xr:uid="{37C05A8C-A808-4A2E-BBEB-CB23A7C16BE5}"/>
    <cellStyle name="40% - Accent2 16_Template A new" xfId="3874" xr:uid="{00000000-0005-0000-0000-000087130000}"/>
    <cellStyle name="40% - Accent2 17" xfId="3875" xr:uid="{8019BE38-B827-4F3A-AB7C-EE2B2DF115C3}"/>
    <cellStyle name="40% - Accent2 17 2" xfId="3876" xr:uid="{338107B0-9480-4432-923E-BF269622D986}"/>
    <cellStyle name="40% - Accent2 17 2 2" xfId="18336" xr:uid="{ADE72F99-5545-456E-AC95-5FB1DD6C20CF}"/>
    <cellStyle name="40% - Accent2 17 3" xfId="3877" xr:uid="{E1C1DD0D-3AFD-4934-A2C8-4410D3C27184}"/>
    <cellStyle name="40% - Accent2 17 3 2" xfId="18337" xr:uid="{120CE8AF-806D-4A67-890D-0567AD985EF9}"/>
    <cellStyle name="40% - Accent2 17 4" xfId="14228" xr:uid="{F2376080-83AD-43C0-B5F4-9882C80C5A4C}"/>
    <cellStyle name="40% - Accent2 17 4 2" xfId="22955" xr:uid="{4CD094C2-DF34-4E1C-84AC-73517498BFB2}"/>
    <cellStyle name="40% - Accent2 17 5" xfId="14229" xr:uid="{D8BBF95C-EF70-4C6F-A648-179DF5A58E1F}"/>
    <cellStyle name="40% - Accent2 17 5 2" xfId="22956" xr:uid="{C509D54E-755A-4768-BEEA-38E5A838A5F4}"/>
    <cellStyle name="40% - Accent2 17 6" xfId="18335" xr:uid="{8ED51320-3E43-4B50-8675-F5580BB306B1}"/>
    <cellStyle name="40% - Accent2 18" xfId="3878" xr:uid="{00000000-0005-0000-0000-00008D130000}"/>
    <cellStyle name="40% - Accent2 18 2" xfId="14230" xr:uid="{89516A24-FE87-487F-8914-1C4CE90FDA11}"/>
    <cellStyle name="40% - Accent2 18 2 2" xfId="22957" xr:uid="{0EBE8F9C-73BC-43EC-81DA-5E6A69A20612}"/>
    <cellStyle name="40% - Accent2 19" xfId="3879" xr:uid="{00000000-0005-0000-0000-00008F130000}"/>
    <cellStyle name="40% - Accent2 2" xfId="3880" xr:uid="{00000000-0005-0000-0000-000090130000}"/>
    <cellStyle name="40% - Accent2 2 10" xfId="3881" xr:uid="{03E4612F-AC1C-4A71-B2D5-3180FC715F2A}"/>
    <cellStyle name="40% - Accent2 2 10 2" xfId="3882" xr:uid="{9CD0A366-627E-4A99-8F9A-C160C6490738}"/>
    <cellStyle name="40% - Accent2 2 10 2 2" xfId="3883" xr:uid="{F31A47CA-7460-40F1-BAE3-9828BC09C47E}"/>
    <cellStyle name="40% - Accent2 2 10 2 2 2" xfId="18340" xr:uid="{DF0BF3F6-AF38-479A-9A6F-2FC332B0BDDA}"/>
    <cellStyle name="40% - Accent2 2 10 2 3" xfId="3884" xr:uid="{3DF301B8-E343-40A3-A74D-16EB733BE093}"/>
    <cellStyle name="40% - Accent2 2 10 2 3 2" xfId="18341" xr:uid="{6EEB0BB7-9755-428F-A024-CE651F33F04B}"/>
    <cellStyle name="40% - Accent2 2 10 2 4" xfId="14231" xr:uid="{4600831B-4D15-4B1A-AD9A-125A9CBC162B}"/>
    <cellStyle name="40% - Accent2 2 10 2 4 2" xfId="22958" xr:uid="{648EE45D-0903-4D59-B782-CE2BD4DBE508}"/>
    <cellStyle name="40% - Accent2 2 10 2 5" xfId="14232" xr:uid="{4561322B-B35C-4E9F-A300-FAF64A1E16AA}"/>
    <cellStyle name="40% - Accent2 2 10 2 5 2" xfId="22959" xr:uid="{59CE94DD-DA23-4C93-B4D9-64B2D977AAF4}"/>
    <cellStyle name="40% - Accent2 2 10 2 6" xfId="18339" xr:uid="{6A9DC599-5B60-49BA-8387-C60BFD28C2E4}"/>
    <cellStyle name="40% - Accent2 2 10 3" xfId="3885" xr:uid="{00732D4B-5748-441F-B86A-740E62B13DE0}"/>
    <cellStyle name="40% - Accent2 2 10 3 2" xfId="18342" xr:uid="{617382BA-8232-451F-A348-A2A0E25E6D24}"/>
    <cellStyle name="40% - Accent2 2 10 4" xfId="3886" xr:uid="{C06E38EE-F9D3-4314-97F1-D9C48BCE8BEF}"/>
    <cellStyle name="40% - Accent2 2 10 4 2" xfId="18343" xr:uid="{4711623A-FC2E-4075-93A7-CADEFDDD2D7A}"/>
    <cellStyle name="40% - Accent2 2 10 5" xfId="14233" xr:uid="{28848BC4-3EDE-4C1C-B7AF-0BD6B321E2A1}"/>
    <cellStyle name="40% - Accent2 2 10 5 2" xfId="22960" xr:uid="{DEE57590-4523-414C-9780-2D244CDFA27B}"/>
    <cellStyle name="40% - Accent2 2 10 6" xfId="14234" xr:uid="{B807CE65-5BC2-4FD3-A7AA-81BB3444EB39}"/>
    <cellStyle name="40% - Accent2 2 10 6 2" xfId="22961" xr:uid="{17E90387-4928-4500-9577-C9084A85AA2B}"/>
    <cellStyle name="40% - Accent2 2 10 7" xfId="18338" xr:uid="{898D91A9-F7EB-41C2-9A47-7C029094B72A}"/>
    <cellStyle name="40% - Accent2 2 11" xfId="3887" xr:uid="{90B0B3C4-4B53-4174-B64C-FDC12CD6A748}"/>
    <cellStyle name="40% - Accent2 2 11 2" xfId="3888" xr:uid="{B5E0F169-B185-4B01-A329-6AF3FE4A6569}"/>
    <cellStyle name="40% - Accent2 2 11 2 2" xfId="3889" xr:uid="{6A4754F4-CFC0-4FB9-B139-095BF0EDBFD8}"/>
    <cellStyle name="40% - Accent2 2 11 2 2 2" xfId="18346" xr:uid="{9A57655D-F7F0-4CAE-9DD6-152CD4846C26}"/>
    <cellStyle name="40% - Accent2 2 11 2 3" xfId="3890" xr:uid="{306F86AE-1359-49FB-8538-5B9B07E62579}"/>
    <cellStyle name="40% - Accent2 2 11 2 3 2" xfId="18347" xr:uid="{070D68D5-1033-4F56-993B-69619F7FB247}"/>
    <cellStyle name="40% - Accent2 2 11 2 4" xfId="14235" xr:uid="{7574715D-21C3-4830-898A-DCA8EB77350B}"/>
    <cellStyle name="40% - Accent2 2 11 2 4 2" xfId="22962" xr:uid="{00D8B72F-549C-4DD5-870F-04A88E9CBD5F}"/>
    <cellStyle name="40% - Accent2 2 11 2 5" xfId="14236" xr:uid="{F4E3C9EA-5953-4861-BD09-A66AF3E44754}"/>
    <cellStyle name="40% - Accent2 2 11 2 5 2" xfId="22963" xr:uid="{970597E4-5CBA-4410-9350-A96877BFAE76}"/>
    <cellStyle name="40% - Accent2 2 11 2 6" xfId="18345" xr:uid="{14B6B42A-2DF6-472F-BCF3-9082671F54A8}"/>
    <cellStyle name="40% - Accent2 2 11 3" xfId="3891" xr:uid="{EDE81218-5722-4C68-8FA4-0753E6EB679E}"/>
    <cellStyle name="40% - Accent2 2 11 3 2" xfId="18348" xr:uid="{08C9F0C1-5F70-4215-9EE6-6496E1F100E6}"/>
    <cellStyle name="40% - Accent2 2 11 4" xfId="3892" xr:uid="{530F86DC-94CF-44A0-AB3D-650E57E7A71B}"/>
    <cellStyle name="40% - Accent2 2 11 4 2" xfId="18349" xr:uid="{17E8495A-CD64-46F7-8356-CE46C4716C75}"/>
    <cellStyle name="40% - Accent2 2 11 5" xfId="14237" xr:uid="{0D507092-AA75-431E-9CBD-8BCE6C9D6D00}"/>
    <cellStyle name="40% - Accent2 2 11 5 2" xfId="22964" xr:uid="{EF6FB864-50EA-49C7-BA94-B258CA3FB05D}"/>
    <cellStyle name="40% - Accent2 2 11 6" xfId="14238" xr:uid="{3E3C3629-952E-4493-9C82-26C7E25DB243}"/>
    <cellStyle name="40% - Accent2 2 11 6 2" xfId="22965" xr:uid="{4970FCDE-E43D-4B77-A8B5-1936EF5FBAFB}"/>
    <cellStyle name="40% - Accent2 2 11 7" xfId="18344" xr:uid="{C6E1173B-8AC4-41A8-AE25-6077ACFC6180}"/>
    <cellStyle name="40% - Accent2 2 12" xfId="3893" xr:uid="{52A0D01C-5A2A-43B8-A20F-BE0A3FF92D48}"/>
    <cellStyle name="40% - Accent2 2 12 2" xfId="3894" xr:uid="{24666F08-7D76-4573-B901-BEBE539E89F2}"/>
    <cellStyle name="40% - Accent2 2 12 2 2" xfId="3895" xr:uid="{5ADCAAB6-8AD4-41C4-8B9E-4904DFB14304}"/>
    <cellStyle name="40% - Accent2 2 12 2 2 2" xfId="18352" xr:uid="{BAE6B41A-C49E-4890-A484-73A0B1B0F84E}"/>
    <cellStyle name="40% - Accent2 2 12 2 3" xfId="3896" xr:uid="{42446CDD-99BB-4E58-A1E2-B889236B8A1D}"/>
    <cellStyle name="40% - Accent2 2 12 2 3 2" xfId="18353" xr:uid="{DEB81E80-C403-4E2C-A51A-AAE8A601F114}"/>
    <cellStyle name="40% - Accent2 2 12 2 4" xfId="14239" xr:uid="{63067CDC-8509-4364-90CA-9149733EF261}"/>
    <cellStyle name="40% - Accent2 2 12 2 4 2" xfId="22966" xr:uid="{7CF6A989-D627-4384-9201-94A3E19AAE11}"/>
    <cellStyle name="40% - Accent2 2 12 2 5" xfId="14240" xr:uid="{B4846826-C3FB-46C6-9AEE-328861AB9338}"/>
    <cellStyle name="40% - Accent2 2 12 2 5 2" xfId="22967" xr:uid="{5C41BC4F-7E0C-44BB-BC6C-BEE9C995FEB5}"/>
    <cellStyle name="40% - Accent2 2 12 2 6" xfId="18351" xr:uid="{67D15AD9-D033-4B77-8EC9-B64C51E75EC1}"/>
    <cellStyle name="40% - Accent2 2 12 3" xfId="3897" xr:uid="{89E28A03-D365-46DC-B7A9-075EE22594ED}"/>
    <cellStyle name="40% - Accent2 2 12 3 2" xfId="18354" xr:uid="{65F0DE6B-DE4D-4C68-B5A6-0F791156B492}"/>
    <cellStyle name="40% - Accent2 2 12 4" xfId="3898" xr:uid="{651FACFC-10F1-43AE-9E05-1D575D2B8F20}"/>
    <cellStyle name="40% - Accent2 2 12 4 2" xfId="18355" xr:uid="{82F6E5CF-614A-4B9E-9C93-1DDD25299B7C}"/>
    <cellStyle name="40% - Accent2 2 12 5" xfId="14241" xr:uid="{EE241C43-AE1F-41C6-9F32-500197B08347}"/>
    <cellStyle name="40% - Accent2 2 12 5 2" xfId="22968" xr:uid="{D6BBBBBF-8352-4D66-AB2F-0A627C064E8C}"/>
    <cellStyle name="40% - Accent2 2 12 6" xfId="14242" xr:uid="{4B9EF630-EAFE-4554-A18B-FA5E8443843A}"/>
    <cellStyle name="40% - Accent2 2 12 6 2" xfId="22969" xr:uid="{460ED8E0-A0B5-4D53-838A-47B15BB07629}"/>
    <cellStyle name="40% - Accent2 2 12 7" xfId="18350" xr:uid="{1FEC8E0B-9061-40DB-A93A-E3078B471030}"/>
    <cellStyle name="40% - Accent2 2 13" xfId="3899" xr:uid="{94F71555-7DDA-4DB5-85C0-A3597032902A}"/>
    <cellStyle name="40% - Accent2 2 13 2" xfId="3900" xr:uid="{80922909-A651-471D-84B3-625B34013BB0}"/>
    <cellStyle name="40% - Accent2 2 13 2 2" xfId="3901" xr:uid="{D09A0427-A3A5-41FF-81F1-B7064EEF3728}"/>
    <cellStyle name="40% - Accent2 2 13 2 2 2" xfId="18358" xr:uid="{F5B83081-05CA-4CE3-84CA-95B32F6A7D34}"/>
    <cellStyle name="40% - Accent2 2 13 2 3" xfId="3902" xr:uid="{42A74BAB-9A9D-4617-A4DC-6FFFCA5427C5}"/>
    <cellStyle name="40% - Accent2 2 13 2 3 2" xfId="18359" xr:uid="{B73F2260-72CF-435D-A26D-751BE30B7FB4}"/>
    <cellStyle name="40% - Accent2 2 13 2 4" xfId="14243" xr:uid="{E4C059C3-38F7-47C8-9F4E-8BC164C2394A}"/>
    <cellStyle name="40% - Accent2 2 13 2 4 2" xfId="22970" xr:uid="{70B0A9B5-C813-47B0-8375-7ED150D1C957}"/>
    <cellStyle name="40% - Accent2 2 13 2 5" xfId="14244" xr:uid="{6D575A61-60CE-419C-B322-C54813AAD7F1}"/>
    <cellStyle name="40% - Accent2 2 13 2 5 2" xfId="22971" xr:uid="{19B9E387-676A-41BF-8F38-3F33F1D52314}"/>
    <cellStyle name="40% - Accent2 2 13 2 6" xfId="18357" xr:uid="{AA337875-2D30-48EE-B03B-33C7307322E4}"/>
    <cellStyle name="40% - Accent2 2 13 3" xfId="3903" xr:uid="{287FB610-8E58-453A-90CF-09D77853D635}"/>
    <cellStyle name="40% - Accent2 2 13 3 2" xfId="18360" xr:uid="{6600ED09-068B-479D-A738-4850E394F1DC}"/>
    <cellStyle name="40% - Accent2 2 13 4" xfId="3904" xr:uid="{3665D15D-87E5-413F-9A70-9C9F100AB427}"/>
    <cellStyle name="40% - Accent2 2 13 4 2" xfId="18361" xr:uid="{F328469B-5C64-49F5-811F-BA8B038030C5}"/>
    <cellStyle name="40% - Accent2 2 13 5" xfId="14245" xr:uid="{002D72DB-C124-4205-A3F2-1D390D8DE765}"/>
    <cellStyle name="40% - Accent2 2 13 5 2" xfId="22972" xr:uid="{3E9DB4DF-1A51-4571-97F6-09669E9DAE56}"/>
    <cellStyle name="40% - Accent2 2 13 6" xfId="14246" xr:uid="{6ECFEE24-B97A-42CB-A5C3-62473B846495}"/>
    <cellStyle name="40% - Accent2 2 13 6 2" xfId="22973" xr:uid="{4045A959-C75F-4DB9-BF17-EEDEDE5FD797}"/>
    <cellStyle name="40% - Accent2 2 13 7" xfId="18356" xr:uid="{2305182C-F679-4233-98B3-8C02EFF02EC8}"/>
    <cellStyle name="40% - Accent2 2 14" xfId="3905" xr:uid="{53251E39-506C-4187-AFC9-8FEBA77EEE82}"/>
    <cellStyle name="40% - Accent2 2 14 2" xfId="3906" xr:uid="{93D2CCC5-2D22-40BB-A117-645EAD999760}"/>
    <cellStyle name="40% - Accent2 2 14 2 2" xfId="3907" xr:uid="{BEEE4378-7B7E-4232-91B5-F7865238039E}"/>
    <cellStyle name="40% - Accent2 2 14 2 2 2" xfId="18364" xr:uid="{72715631-EB5D-41D0-A916-6B56A4F4E34C}"/>
    <cellStyle name="40% - Accent2 2 14 2 3" xfId="3908" xr:uid="{B63C037D-5959-4933-9C4A-4A090EED01D4}"/>
    <cellStyle name="40% - Accent2 2 14 2 3 2" xfId="18365" xr:uid="{08FB83E5-B231-4411-8D09-42FAD3779DAD}"/>
    <cellStyle name="40% - Accent2 2 14 2 4" xfId="14247" xr:uid="{DF4B2D15-C6DD-4A7B-B05D-E38059DC37C6}"/>
    <cellStyle name="40% - Accent2 2 14 2 4 2" xfId="22974" xr:uid="{0FDA3B55-DD95-4A8A-8BBF-8BD2C61AC2CA}"/>
    <cellStyle name="40% - Accent2 2 14 2 5" xfId="14248" xr:uid="{96E51B44-F317-499C-A024-67F7D8472191}"/>
    <cellStyle name="40% - Accent2 2 14 2 5 2" xfId="22975" xr:uid="{7841C1F8-580B-42E9-9131-B92108FEE419}"/>
    <cellStyle name="40% - Accent2 2 14 2 6" xfId="18363" xr:uid="{95C75C15-CB1E-424F-B7E1-E4B0B2FCDEFF}"/>
    <cellStyle name="40% - Accent2 2 14 3" xfId="3909" xr:uid="{7EEBFA8A-7AD1-4D64-A1ED-CCA56A2D076A}"/>
    <cellStyle name="40% - Accent2 2 14 3 2" xfId="18366" xr:uid="{29C25BEC-ED22-435F-A347-0F8ED6D477DF}"/>
    <cellStyle name="40% - Accent2 2 14 4" xfId="3910" xr:uid="{904ADB64-732B-46E0-A2A6-04B652F2926A}"/>
    <cellStyle name="40% - Accent2 2 14 4 2" xfId="18367" xr:uid="{232C22F8-F559-4C52-A68B-AB16C01D572E}"/>
    <cellStyle name="40% - Accent2 2 14 5" xfId="14249" xr:uid="{00738F01-97E4-4CCE-9959-0A05D760EFC3}"/>
    <cellStyle name="40% - Accent2 2 14 5 2" xfId="22976" xr:uid="{E0BBC081-079E-4139-85A2-107B09BFA6DC}"/>
    <cellStyle name="40% - Accent2 2 14 6" xfId="14250" xr:uid="{66759807-FB68-4343-82DB-5F33D104C9C4}"/>
    <cellStyle name="40% - Accent2 2 14 6 2" xfId="22977" xr:uid="{5D48563E-B34A-4212-8EBE-6F13DBC194C3}"/>
    <cellStyle name="40% - Accent2 2 14 7" xfId="18362" xr:uid="{FFCB3FE6-B4BA-467F-9223-5F1C12382B57}"/>
    <cellStyle name="40% - Accent2 2 15" xfId="3911" xr:uid="{C82E996A-ADAB-4179-AFDE-6DAB4ABC0A63}"/>
    <cellStyle name="40% - Accent2 2 15 2" xfId="3912" xr:uid="{682D9CBE-ED96-4EC2-828D-3DF810FC717C}"/>
    <cellStyle name="40% - Accent2 2 15 2 2" xfId="18369" xr:uid="{6A4E3F31-4780-43C8-BC67-DDE2BD00C06D}"/>
    <cellStyle name="40% - Accent2 2 15 3" xfId="3913" xr:uid="{428AE679-229C-4D92-959B-B6403E255714}"/>
    <cellStyle name="40% - Accent2 2 15 3 2" xfId="18370" xr:uid="{5EBD198D-F497-4CFD-B8ED-45062005233F}"/>
    <cellStyle name="40% - Accent2 2 15 4" xfId="14251" xr:uid="{EE3362C4-3309-4276-8492-B9BCC4B62575}"/>
    <cellStyle name="40% - Accent2 2 15 4 2" xfId="22978" xr:uid="{83DA1906-4A8F-48F4-BED7-AB773F748286}"/>
    <cellStyle name="40% - Accent2 2 15 5" xfId="14252" xr:uid="{C41B0149-A426-4042-8154-0E23F4E71574}"/>
    <cellStyle name="40% - Accent2 2 15 5 2" xfId="22979" xr:uid="{BBD7F656-6804-4993-BC23-C245A4C1432E}"/>
    <cellStyle name="40% - Accent2 2 15 6" xfId="18368" xr:uid="{C6BBF2A3-25B2-4A8E-9460-9C74B1B8073C}"/>
    <cellStyle name="40% - Accent2 2 16" xfId="3914" xr:uid="{14722DAF-F1D0-47DC-B544-503186FAA306}"/>
    <cellStyle name="40% - Accent2 2 16 2" xfId="18371" xr:uid="{CD6F9ECF-69E9-4547-84FA-3831697B83C7}"/>
    <cellStyle name="40% - Accent2 2 17" xfId="3915" xr:uid="{211E40C7-870E-4301-AB34-7343B1DEB9BE}"/>
    <cellStyle name="40% - Accent2 2 17 2" xfId="18372" xr:uid="{1770495F-79C6-416C-A6E8-FFE7E75D3DC6}"/>
    <cellStyle name="40% - Accent2 2 18" xfId="3916" xr:uid="{D8C7A2AF-FA1C-4767-95B6-3DE3653DACE1}"/>
    <cellStyle name="40% - Accent2 2 18 2" xfId="18373" xr:uid="{62E4E616-0544-42D9-A790-9B4DB0979704}"/>
    <cellStyle name="40% - Accent2 2 19" xfId="14253" xr:uid="{AADC18A1-7376-4DA2-AD25-BC14DC3E6505}"/>
    <cellStyle name="40% - Accent2 2 19 2" xfId="22980" xr:uid="{B33F4DB3-ED0C-42D6-97AE-046B0F2A3E38}"/>
    <cellStyle name="40% - Accent2 2 2" xfId="3917" xr:uid="{00000000-0005-0000-0000-0000CC130000}"/>
    <cellStyle name="40% - Accent2 2 2 2" xfId="3918" xr:uid="{55514C21-F7D2-4C7C-9D97-AE37B32C9056}"/>
    <cellStyle name="40% - Accent2 2 2 2 2" xfId="3919" xr:uid="{4256AC31-3C32-4F4B-A2EA-2FA9741F6A30}"/>
    <cellStyle name="40% - Accent2 2 2 2 2 2" xfId="18375" xr:uid="{F3FA011A-37AC-417A-A843-6001ABD3D69C}"/>
    <cellStyle name="40% - Accent2 2 2 2 3" xfId="3920" xr:uid="{EF9C7C88-877A-468A-BE99-7999AB44892A}"/>
    <cellStyle name="40% - Accent2 2 2 2 3 2" xfId="18376" xr:uid="{E5AB246D-0EB5-4BDE-9D69-D04406CD60E4}"/>
    <cellStyle name="40% - Accent2 2 2 2 4" xfId="14254" xr:uid="{34DC8EC7-7DB7-4C61-92A8-89CBA1BC6482}"/>
    <cellStyle name="40% - Accent2 2 2 2 4 2" xfId="22981" xr:uid="{4F06DEA6-BFC5-4058-BEB3-1A25BA17FB22}"/>
    <cellStyle name="40% - Accent2 2 2 2 5" xfId="14255" xr:uid="{4569E636-109A-4F86-B046-8DA1B51D39FF}"/>
    <cellStyle name="40% - Accent2 2 2 2 5 2" xfId="22982" xr:uid="{24A962FE-3961-4B56-A911-32AD8D8BA862}"/>
    <cellStyle name="40% - Accent2 2 2 2 6" xfId="18374" xr:uid="{8C14ABCF-4D55-42E6-A8A6-F090FB4C030E}"/>
    <cellStyle name="40% - Accent2 2 2 3" xfId="3921" xr:uid="{49C567A2-F714-499C-9EE0-F54CD4329BCF}"/>
    <cellStyle name="40% - Accent2 2 2 3 2" xfId="18377" xr:uid="{6FC96D28-368D-4A5A-B125-BF5567AA5464}"/>
    <cellStyle name="40% - Accent2 2 2 4" xfId="3922" xr:uid="{C39AD535-02E9-488C-AEC6-83851F50095F}"/>
    <cellStyle name="40% - Accent2 2 2 4 2" xfId="18378" xr:uid="{E9123838-EE45-44CD-8048-D8A0B52E5407}"/>
    <cellStyle name="40% - Accent2 2 2 5" xfId="3923" xr:uid="{A8914721-CBF5-44A9-B4FF-0C93C976C3D7}"/>
    <cellStyle name="40% - Accent2 2 2 5 2" xfId="18379" xr:uid="{BF9F4B37-117B-4376-A6EB-CD3011CF3F50}"/>
    <cellStyle name="40% - Accent2 2 2 6" xfId="14256" xr:uid="{60169CAD-29C4-4BC2-B270-68326031A563}"/>
    <cellStyle name="40% - Accent2 2 2 6 2" xfId="22983" xr:uid="{B4F136AF-839E-4F4E-8F28-D120DE3ED8A6}"/>
    <cellStyle name="40% - Accent2 2 2_Template A new" xfId="3924" xr:uid="{00000000-0005-0000-0000-0000D6130000}"/>
    <cellStyle name="40% - Accent2 2 3" xfId="3925" xr:uid="{00000000-0005-0000-0000-0000D7130000}"/>
    <cellStyle name="40% - Accent2 2 3 2" xfId="3926" xr:uid="{7B36D94B-0F37-4556-B4DA-D2CA37709F6D}"/>
    <cellStyle name="40% - Accent2 2 3 2 2" xfId="3927" xr:uid="{25E3B45E-64AA-44B0-9188-93BB250321A3}"/>
    <cellStyle name="40% - Accent2 2 3 2 2 2" xfId="18381" xr:uid="{F73F5C2B-B8C6-4C68-8409-76F3D3556DB7}"/>
    <cellStyle name="40% - Accent2 2 3 2 3" xfId="3928" xr:uid="{E3BF8647-061A-426C-8C65-DAAE7E1FD937}"/>
    <cellStyle name="40% - Accent2 2 3 2 3 2" xfId="18382" xr:uid="{1C5DF257-F6E7-4199-A547-D08824A6B0A0}"/>
    <cellStyle name="40% - Accent2 2 3 2 4" xfId="14257" xr:uid="{D6752107-B67C-4488-BADB-11268D4B5BD1}"/>
    <cellStyle name="40% - Accent2 2 3 2 4 2" xfId="22984" xr:uid="{EF4E0FE2-B7BF-455F-B3C7-747359883B90}"/>
    <cellStyle name="40% - Accent2 2 3 2 5" xfId="14258" xr:uid="{94426182-4A7C-4BA2-8696-EAE66FC3728C}"/>
    <cellStyle name="40% - Accent2 2 3 2 5 2" xfId="22985" xr:uid="{6B730840-824F-459E-9D20-60A4B378D40E}"/>
    <cellStyle name="40% - Accent2 2 3 2 6" xfId="18380" xr:uid="{5A3A0ED5-41E6-4009-B8DF-F838E4062285}"/>
    <cellStyle name="40% - Accent2 2 3 3" xfId="3929" xr:uid="{F09505FC-9695-4118-9A2F-3121FE5D8C27}"/>
    <cellStyle name="40% - Accent2 2 3 3 2" xfId="18383" xr:uid="{AA773B62-C277-4D08-B043-9DD1EC2B6788}"/>
    <cellStyle name="40% - Accent2 2 3 4" xfId="3930" xr:uid="{FC3D4FA8-0E17-4E69-B317-A1A7D7B557C2}"/>
    <cellStyle name="40% - Accent2 2 3 4 2" xfId="18384" xr:uid="{484A6A07-5F81-48E3-A466-115E679E927B}"/>
    <cellStyle name="40% - Accent2 2 3 5" xfId="3931" xr:uid="{86EFF611-DF89-4FF0-A872-52BA511FA911}"/>
    <cellStyle name="40% - Accent2 2 3 5 2" xfId="18385" xr:uid="{E209935E-1962-4632-944F-1251AA86FB66}"/>
    <cellStyle name="40% - Accent2 2 3 6" xfId="14259" xr:uid="{F7BB2E03-864F-4611-A5E5-C13052AB946A}"/>
    <cellStyle name="40% - Accent2 2 3 6 2" xfId="22986" xr:uid="{EBDBD03C-D542-49BC-BD4B-5AC7E04A41F4}"/>
    <cellStyle name="40% - Accent2 2 4" xfId="3932" xr:uid="{00000000-0005-0000-0000-0000E1130000}"/>
    <cellStyle name="40% - Accent2 2 4 2" xfId="3933" xr:uid="{C53708F9-95CF-4517-8E4E-BD3007D07A29}"/>
    <cellStyle name="40% - Accent2 2 4 2 2" xfId="3934" xr:uid="{75ED950A-BD21-4EF1-BAE0-42CC21C1CCFD}"/>
    <cellStyle name="40% - Accent2 2 4 2 2 2" xfId="18387" xr:uid="{33427F3E-D96B-42B5-B4F0-48DF20EAEC42}"/>
    <cellStyle name="40% - Accent2 2 4 2 3" xfId="3935" xr:uid="{2D223B49-D805-4EB7-A9D6-56EFFB414FCB}"/>
    <cellStyle name="40% - Accent2 2 4 2 3 2" xfId="18388" xr:uid="{D3FD0A41-0258-465A-91EF-9FD2FC5366DE}"/>
    <cellStyle name="40% - Accent2 2 4 2 4" xfId="14260" xr:uid="{50FAB33D-7962-448C-898E-64634BF0A812}"/>
    <cellStyle name="40% - Accent2 2 4 2 4 2" xfId="22987" xr:uid="{BFC00E77-1CF3-4902-A905-E36116CA6EE6}"/>
    <cellStyle name="40% - Accent2 2 4 2 5" xfId="14261" xr:uid="{A0C7721E-F0D0-4A83-BF9C-88E8076BEF35}"/>
    <cellStyle name="40% - Accent2 2 4 2 5 2" xfId="22988" xr:uid="{799E497C-651C-45F9-9F5D-6BDB2FD7C1CC}"/>
    <cellStyle name="40% - Accent2 2 4 2 6" xfId="18386" xr:uid="{E542F813-CE45-48F0-BBF2-965CD66EE2BA}"/>
    <cellStyle name="40% - Accent2 2 4 3" xfId="3936" xr:uid="{B3DD66BA-5A8F-4280-BEF7-678DB20C478B}"/>
    <cellStyle name="40% - Accent2 2 4 3 2" xfId="18389" xr:uid="{F2E06D2E-983D-4D12-B957-D97523881D6B}"/>
    <cellStyle name="40% - Accent2 2 4 4" xfId="3937" xr:uid="{05EF9004-1D22-4E02-AEC8-61BC58F2958D}"/>
    <cellStyle name="40% - Accent2 2 4 4 2" xfId="18390" xr:uid="{D890CA81-CEE1-4F9E-9248-B0D597D38F36}"/>
    <cellStyle name="40% - Accent2 2 4 5" xfId="3938" xr:uid="{20ED23FB-690F-4D5A-944C-1AE45DF42B4C}"/>
    <cellStyle name="40% - Accent2 2 4 5 2" xfId="18391" xr:uid="{FA24332A-FC20-46CD-8FA5-095E971A46C8}"/>
    <cellStyle name="40% - Accent2 2 4 6" xfId="14262" xr:uid="{02B1CF48-EF51-427E-B481-A9275E02754C}"/>
    <cellStyle name="40% - Accent2 2 4 6 2" xfId="22989" xr:uid="{1415A5DB-4E1E-4114-A4A0-8A3EB2970871}"/>
    <cellStyle name="40% - Accent2 2 5" xfId="3939" xr:uid="{00000000-0005-0000-0000-0000EB130000}"/>
    <cellStyle name="40% - Accent2 2 5 2" xfId="3940" xr:uid="{A79A7362-AA76-43E8-A941-F32F9EBC0332}"/>
    <cellStyle name="40% - Accent2 2 5 2 2" xfId="3941" xr:uid="{29D018C5-88DB-49A2-B36A-1CEACB9B8E9F}"/>
    <cellStyle name="40% - Accent2 2 5 2 2 2" xfId="18393" xr:uid="{E28CE611-5EB8-4385-8A33-55D87331593B}"/>
    <cellStyle name="40% - Accent2 2 5 2 3" xfId="3942" xr:uid="{9B0FD464-A4D5-435C-A16D-D3FA77885ABA}"/>
    <cellStyle name="40% - Accent2 2 5 2 3 2" xfId="18394" xr:uid="{1EB96876-5ABD-4654-902C-EA2D5F747F1C}"/>
    <cellStyle name="40% - Accent2 2 5 2 4" xfId="14263" xr:uid="{25FAAD5B-5AF7-4F23-9767-966B39341826}"/>
    <cellStyle name="40% - Accent2 2 5 2 4 2" xfId="22990" xr:uid="{479A4D7F-FC1B-4943-B78E-B92F4B8BD4E2}"/>
    <cellStyle name="40% - Accent2 2 5 2 5" xfId="14264" xr:uid="{7705DB31-1C49-41C3-A5DC-B3C71C5464D2}"/>
    <cellStyle name="40% - Accent2 2 5 2 5 2" xfId="22991" xr:uid="{FB75F718-4FA1-4B08-BFFE-3330B3241B93}"/>
    <cellStyle name="40% - Accent2 2 5 2 6" xfId="18392" xr:uid="{53C25D42-AAC4-457D-B780-0A7B4572EEF5}"/>
    <cellStyle name="40% - Accent2 2 5 3" xfId="3943" xr:uid="{3B0E52E1-5FE1-4769-9BD0-B263D7C2793E}"/>
    <cellStyle name="40% - Accent2 2 5 3 2" xfId="18395" xr:uid="{1A780308-E688-4AA4-A5E5-749CCAC0FAC6}"/>
    <cellStyle name="40% - Accent2 2 5 4" xfId="3944" xr:uid="{4BF3B5BA-0C7A-4CF2-9461-9124A85DC9AD}"/>
    <cellStyle name="40% - Accent2 2 5 4 2" xfId="18396" xr:uid="{F8B4A25C-489A-4AB4-BEC2-00CCCAC953C5}"/>
    <cellStyle name="40% - Accent2 2 5 5" xfId="3945" xr:uid="{A97465E5-1B1B-4089-8014-D6958010D582}"/>
    <cellStyle name="40% - Accent2 2 5 5 2" xfId="18397" xr:uid="{E40CAB69-302F-4542-89BE-3C3AA4F86C29}"/>
    <cellStyle name="40% - Accent2 2 5 6" xfId="14265" xr:uid="{625F0E4A-E42E-4064-B746-AA549E3FF737}"/>
    <cellStyle name="40% - Accent2 2 5 6 2" xfId="22992" xr:uid="{E8956D87-1586-42D1-9F61-A978D0779025}"/>
    <cellStyle name="40% - Accent2 2 6" xfId="3946" xr:uid="{1B004048-541D-46FF-8AFB-6CF3F06DAE74}"/>
    <cellStyle name="40% - Accent2 2 6 2" xfId="3947" xr:uid="{9B9F7B46-9EC3-463F-942A-4F419B729B29}"/>
    <cellStyle name="40% - Accent2 2 6 2 2" xfId="3948" xr:uid="{FBAEC95D-4155-4138-A125-012B500D482A}"/>
    <cellStyle name="40% - Accent2 2 6 2 2 2" xfId="18400" xr:uid="{505C906E-7667-41F4-BE6B-174510808A38}"/>
    <cellStyle name="40% - Accent2 2 6 2 3" xfId="3949" xr:uid="{E702D73F-EC9D-4797-B605-C3573E1B432E}"/>
    <cellStyle name="40% - Accent2 2 6 2 3 2" xfId="18401" xr:uid="{F4C1C7D2-4935-439E-A6DA-9E490C33C126}"/>
    <cellStyle name="40% - Accent2 2 6 2 4" xfId="14266" xr:uid="{8F2B3DB9-7253-46D5-9E4D-27959CE84A75}"/>
    <cellStyle name="40% - Accent2 2 6 2 4 2" xfId="22993" xr:uid="{3340B4C2-CBCD-4F1A-AF4A-E5D951831E28}"/>
    <cellStyle name="40% - Accent2 2 6 2 5" xfId="14267" xr:uid="{42738F03-45DE-41FA-BF58-B945154B5724}"/>
    <cellStyle name="40% - Accent2 2 6 2 5 2" xfId="22994" xr:uid="{60FA49BA-C16D-4415-BC89-D14400618113}"/>
    <cellStyle name="40% - Accent2 2 6 2 6" xfId="18399" xr:uid="{1C581B4E-3F39-4344-B7D9-8D874C0B2629}"/>
    <cellStyle name="40% - Accent2 2 6 3" xfId="3950" xr:uid="{A98304A4-333A-42C8-BE3F-17AF0682C6C2}"/>
    <cellStyle name="40% - Accent2 2 6 3 2" xfId="18402" xr:uid="{262C8145-99B3-4A0A-816D-FDB567BBF70D}"/>
    <cellStyle name="40% - Accent2 2 6 4" xfId="3951" xr:uid="{33592189-64C9-4207-AC1F-677363D712EC}"/>
    <cellStyle name="40% - Accent2 2 6 4 2" xfId="18403" xr:uid="{CCFB5A93-AA57-4286-A0D7-9BC73C946A56}"/>
    <cellStyle name="40% - Accent2 2 6 5" xfId="14268" xr:uid="{8460BB51-A34D-494A-BABE-DEE9340DC7DB}"/>
    <cellStyle name="40% - Accent2 2 6 5 2" xfId="22995" xr:uid="{7A2FEBCE-3D7A-48E6-AA50-9DC7E50F3D6C}"/>
    <cellStyle name="40% - Accent2 2 6 6" xfId="14269" xr:uid="{47664218-B819-4D12-BD30-74E954D13014}"/>
    <cellStyle name="40% - Accent2 2 6 6 2" xfId="22996" xr:uid="{F771E709-63CC-414D-9F1E-2B0CAA923268}"/>
    <cellStyle name="40% - Accent2 2 6 7" xfId="18398" xr:uid="{2879D57D-8387-4C5F-B97E-EDD1D32E0BD7}"/>
    <cellStyle name="40% - Accent2 2 7" xfId="3952" xr:uid="{2DB37BA7-5B59-4C7C-A215-D20CC104A81E}"/>
    <cellStyle name="40% - Accent2 2 7 2" xfId="3953" xr:uid="{7C50DE96-789F-4F7E-A21D-2E9A3231F5F0}"/>
    <cellStyle name="40% - Accent2 2 7 2 2" xfId="3954" xr:uid="{24D6C430-F79F-4AC9-B3DF-31BB52E291C4}"/>
    <cellStyle name="40% - Accent2 2 7 2 2 2" xfId="18406" xr:uid="{580A761C-1398-4FAA-A5C5-0D52B488630A}"/>
    <cellStyle name="40% - Accent2 2 7 2 3" xfId="3955" xr:uid="{43F6052B-0915-438D-B925-C14DE75E5C36}"/>
    <cellStyle name="40% - Accent2 2 7 2 3 2" xfId="18407" xr:uid="{C2177C10-7C8D-4608-9F1B-D5AC353E226D}"/>
    <cellStyle name="40% - Accent2 2 7 2 4" xfId="14270" xr:uid="{380E63F6-6614-4339-97F2-C5612CF9A2BE}"/>
    <cellStyle name="40% - Accent2 2 7 2 4 2" xfId="22997" xr:uid="{882F35AE-0616-4B5D-9189-448BA33DD66E}"/>
    <cellStyle name="40% - Accent2 2 7 2 5" xfId="14271" xr:uid="{D418767A-7DAA-404B-9081-B764561642E0}"/>
    <cellStyle name="40% - Accent2 2 7 2 5 2" xfId="22998" xr:uid="{ECE0CCF9-6D1A-430B-9AEC-DBB741CDE664}"/>
    <cellStyle name="40% - Accent2 2 7 2 6" xfId="18405" xr:uid="{324BA75E-339B-4D74-8E99-A4CFA4FBA75A}"/>
    <cellStyle name="40% - Accent2 2 7 3" xfId="3956" xr:uid="{AE9DC9A2-0946-40BD-869B-106777226655}"/>
    <cellStyle name="40% - Accent2 2 7 3 2" xfId="18408" xr:uid="{DAE90E26-FEC1-4411-BA82-9599583E4657}"/>
    <cellStyle name="40% - Accent2 2 7 4" xfId="3957" xr:uid="{114C9D08-8FE6-4A20-BFBB-B0CFA7D54965}"/>
    <cellStyle name="40% - Accent2 2 7 4 2" xfId="18409" xr:uid="{56DAC25C-89AC-4BA8-A38A-D042AD16E62D}"/>
    <cellStyle name="40% - Accent2 2 7 5" xfId="14272" xr:uid="{BCB8AAB6-5205-44C5-936A-939DC4BE33D8}"/>
    <cellStyle name="40% - Accent2 2 7 5 2" xfId="22999" xr:uid="{02479664-CDE1-4AFB-ABCA-404B9E0D2430}"/>
    <cellStyle name="40% - Accent2 2 7 6" xfId="14273" xr:uid="{BDD65CAD-AE34-43D3-922E-3A5AD71C2713}"/>
    <cellStyle name="40% - Accent2 2 7 6 2" xfId="23000" xr:uid="{BB57A4A3-ECAE-4446-9B9A-50806F08B7F0}"/>
    <cellStyle name="40% - Accent2 2 7 7" xfId="18404" xr:uid="{A2578A21-5FBF-465E-B77F-5833273A5288}"/>
    <cellStyle name="40% - Accent2 2 8" xfId="3958" xr:uid="{04F131AC-2BC9-4438-9F79-11B069ED527E}"/>
    <cellStyle name="40% - Accent2 2 8 2" xfId="3959" xr:uid="{6CC2E91B-B2C9-4BBD-978B-72636C8AE2E6}"/>
    <cellStyle name="40% - Accent2 2 8 2 2" xfId="3960" xr:uid="{51DB2F4A-4998-4E2D-A0FC-A41E814EC9C2}"/>
    <cellStyle name="40% - Accent2 2 8 2 2 2" xfId="18412" xr:uid="{FEF3E8F5-DFC6-4659-9759-05A380E80E07}"/>
    <cellStyle name="40% - Accent2 2 8 2 3" xfId="3961" xr:uid="{6D20FE29-4D85-49BD-847D-4ED07177169B}"/>
    <cellStyle name="40% - Accent2 2 8 2 3 2" xfId="18413" xr:uid="{212A43A4-9B8F-4B2E-AD71-6D6043970C39}"/>
    <cellStyle name="40% - Accent2 2 8 2 4" xfId="14274" xr:uid="{19699AB7-815A-410B-9DD4-953A31E5A45A}"/>
    <cellStyle name="40% - Accent2 2 8 2 4 2" xfId="23001" xr:uid="{96770D2D-32D6-44D6-8403-FF91F25B86A0}"/>
    <cellStyle name="40% - Accent2 2 8 2 5" xfId="14275" xr:uid="{3DB69823-3097-46C3-B750-1DF3437268E1}"/>
    <cellStyle name="40% - Accent2 2 8 2 5 2" xfId="23002" xr:uid="{9FBE017F-D0C7-4520-8D0B-5C8584E7FB72}"/>
    <cellStyle name="40% - Accent2 2 8 2 6" xfId="18411" xr:uid="{8D098622-3A56-4CF0-AF92-3BBC3A522C31}"/>
    <cellStyle name="40% - Accent2 2 8 3" xfId="3962" xr:uid="{A0FE79EC-DBC9-4C3D-8DE3-E0D99B6A430B}"/>
    <cellStyle name="40% - Accent2 2 8 3 2" xfId="18414" xr:uid="{1EA10170-BEDA-4C36-AE51-02C70DDC99CF}"/>
    <cellStyle name="40% - Accent2 2 8 4" xfId="3963" xr:uid="{2AA41921-DA0F-493C-875D-595C74411198}"/>
    <cellStyle name="40% - Accent2 2 8 4 2" xfId="18415" xr:uid="{1FFCFF59-289F-46BA-AADE-0632CEA58AB3}"/>
    <cellStyle name="40% - Accent2 2 8 5" xfId="14276" xr:uid="{41E1FE9A-482A-48B1-93B2-3C5777BE2E84}"/>
    <cellStyle name="40% - Accent2 2 8 5 2" xfId="23003" xr:uid="{E2F4E9DC-AAFD-4E29-AB0C-30373C91EE82}"/>
    <cellStyle name="40% - Accent2 2 8 6" xfId="14277" xr:uid="{872D7510-181B-4ADB-AC71-9B1120DCE9B8}"/>
    <cellStyle name="40% - Accent2 2 8 6 2" xfId="23004" xr:uid="{F8336991-AD6E-4721-BD56-C780577C51D3}"/>
    <cellStyle name="40% - Accent2 2 8 7" xfId="18410" xr:uid="{5842E8F3-CE97-4E77-AB49-ADCC6566F91D}"/>
    <cellStyle name="40% - Accent2 2 9" xfId="3964" xr:uid="{83B53ED1-31CD-4726-883E-F69EC0998A79}"/>
    <cellStyle name="40% - Accent2 2 9 2" xfId="3965" xr:uid="{D8BD437D-DC39-46C9-85DD-DC7E3745618F}"/>
    <cellStyle name="40% - Accent2 2 9 2 2" xfId="3966" xr:uid="{1D0A3656-5C7F-49BF-99CD-0F95DA82573A}"/>
    <cellStyle name="40% - Accent2 2 9 2 2 2" xfId="18418" xr:uid="{62E73490-1264-4FAA-B67A-40455BCF9A4F}"/>
    <cellStyle name="40% - Accent2 2 9 2 3" xfId="3967" xr:uid="{50AE2899-2B97-4C5F-A795-B49234FC1762}"/>
    <cellStyle name="40% - Accent2 2 9 2 3 2" xfId="18419" xr:uid="{B073EF38-6C80-4186-B866-E0B74274B67D}"/>
    <cellStyle name="40% - Accent2 2 9 2 4" xfId="14278" xr:uid="{685C779A-C137-45C2-AD2F-85236843C2F5}"/>
    <cellStyle name="40% - Accent2 2 9 2 4 2" xfId="23005" xr:uid="{6B100B3E-DF84-46E0-AA8E-E865942614BF}"/>
    <cellStyle name="40% - Accent2 2 9 2 5" xfId="14279" xr:uid="{068EC29A-BBCF-49EB-8E2B-A0CB8B11C483}"/>
    <cellStyle name="40% - Accent2 2 9 2 5 2" xfId="23006" xr:uid="{CD483B13-1D76-442F-A483-0D84B0DB4C67}"/>
    <cellStyle name="40% - Accent2 2 9 2 6" xfId="18417" xr:uid="{A0ECC09F-8985-4665-AE4D-E331A883B945}"/>
    <cellStyle name="40% - Accent2 2 9 3" xfId="3968" xr:uid="{9B0A68D8-9D7B-4812-8E7F-A0A02FD9165C}"/>
    <cellStyle name="40% - Accent2 2 9 3 2" xfId="18420" xr:uid="{578C37C2-4135-49B7-966A-579BEA7E6527}"/>
    <cellStyle name="40% - Accent2 2 9 4" xfId="3969" xr:uid="{8BE2FBA8-6AE5-40A7-BC54-DBD837A351C6}"/>
    <cellStyle name="40% - Accent2 2 9 4 2" xfId="18421" xr:uid="{9D33D86E-BAC1-4929-8281-D41640E8D29E}"/>
    <cellStyle name="40% - Accent2 2 9 5" xfId="14280" xr:uid="{67B874BD-369D-4471-A545-E0362C14FA68}"/>
    <cellStyle name="40% - Accent2 2 9 5 2" xfId="23007" xr:uid="{AA92D64B-F157-43E2-8836-1B82869B7350}"/>
    <cellStyle name="40% - Accent2 2 9 6" xfId="14281" xr:uid="{EC0C5632-0BD2-423F-BA33-D24FCA9B18B5}"/>
    <cellStyle name="40% - Accent2 2 9 6 2" xfId="23008" xr:uid="{38FD3946-28EA-43DA-B050-2AEBBAD3C98A}"/>
    <cellStyle name="40% - Accent2 2 9 7" xfId="18416" xr:uid="{F449B785-5475-499B-B31A-8AC1B3A580DE}"/>
    <cellStyle name="40% - Accent2 2_ECO Targets" xfId="3970" xr:uid="{00000000-0005-0000-0000-00001D140000}"/>
    <cellStyle name="40% - Accent2 20" xfId="3971" xr:uid="{00000000-0005-0000-0000-00001E140000}"/>
    <cellStyle name="40% - Accent2 21" xfId="3972" xr:uid="{00000000-0005-0000-0000-00001F140000}"/>
    <cellStyle name="40% - Accent2 22" xfId="3973" xr:uid="{00000000-0005-0000-0000-000020140000}"/>
    <cellStyle name="40% - Accent2 23" xfId="3974" xr:uid="{00000000-0005-0000-0000-000021140000}"/>
    <cellStyle name="40% - Accent2 24" xfId="3975" xr:uid="{00000000-0005-0000-0000-000022140000}"/>
    <cellStyle name="40% - Accent2 25" xfId="3976" xr:uid="{00000000-0005-0000-0000-000023140000}"/>
    <cellStyle name="40% - Accent2 26" xfId="3977" xr:uid="{00000000-0005-0000-0000-000024140000}"/>
    <cellStyle name="40% - Accent2 27" xfId="3978" xr:uid="{00000000-0005-0000-0000-000025140000}"/>
    <cellStyle name="40% - Accent2 28" xfId="3979" xr:uid="{00000000-0005-0000-0000-000026140000}"/>
    <cellStyle name="40% - Accent2 29" xfId="3980" xr:uid="{00000000-0005-0000-0000-000027140000}"/>
    <cellStyle name="40% - Accent2 3" xfId="3981" xr:uid="{00000000-0005-0000-0000-000028140000}"/>
    <cellStyle name="40% - Accent2 3 10" xfId="3982" xr:uid="{5140E7D0-5A7D-43C0-9446-0B58210584B4}"/>
    <cellStyle name="40% - Accent2 3 10 2" xfId="18422" xr:uid="{9B171874-ABCB-4412-80E8-4312671634FB}"/>
    <cellStyle name="40% - Accent2 3 11" xfId="3983" xr:uid="{5849F89B-8CFD-4AF9-9B39-2A7E7F91C17E}"/>
    <cellStyle name="40% - Accent2 3 11 2" xfId="18423" xr:uid="{66DE344C-FE33-418C-8736-58DA1919C097}"/>
    <cellStyle name="40% - Accent2 3 12" xfId="3984" xr:uid="{BC89B863-4724-4533-95F2-25E3954D59D3}"/>
    <cellStyle name="40% - Accent2 3 12 2" xfId="18424" xr:uid="{BC038693-C373-4CBB-8ECE-E8382B7EFD68}"/>
    <cellStyle name="40% - Accent2 3 13" xfId="14282" xr:uid="{8B9291E2-5079-4002-AD68-06129764C904}"/>
    <cellStyle name="40% - Accent2 3 13 2" xfId="23009" xr:uid="{147D8BAB-DA1B-4216-B6AD-27DC25A622B3}"/>
    <cellStyle name="40% - Accent2 3 2" xfId="3985" xr:uid="{00000000-0005-0000-0000-00002D140000}"/>
    <cellStyle name="40% - Accent2 3 2 2" xfId="3986" xr:uid="{7E358333-47BC-4313-B3DE-2B7480BD25E7}"/>
    <cellStyle name="40% - Accent2 3 2 2 2" xfId="3987" xr:uid="{24E2DC49-71C0-4065-A691-ABE0C89847E6}"/>
    <cellStyle name="40% - Accent2 3 2 2 2 2" xfId="18426" xr:uid="{BEA7C612-FDE4-421A-83FC-AA2B5FBE6961}"/>
    <cellStyle name="40% - Accent2 3 2 2 3" xfId="3988" xr:uid="{B0A9C5A7-43AE-4A8F-9D73-E6164FFC21DE}"/>
    <cellStyle name="40% - Accent2 3 2 2 3 2" xfId="18427" xr:uid="{69FEC708-1A68-4305-A49F-BBADC22DB457}"/>
    <cellStyle name="40% - Accent2 3 2 2 4" xfId="14283" xr:uid="{69307532-869F-44F7-9A40-3B4AD6C469BB}"/>
    <cellStyle name="40% - Accent2 3 2 2 4 2" xfId="23010" xr:uid="{72CA4652-0CD9-4336-BA5A-71C59D4E6649}"/>
    <cellStyle name="40% - Accent2 3 2 2 5" xfId="14284" xr:uid="{A8A5E081-5C77-45CA-A764-2610C8BDFBF9}"/>
    <cellStyle name="40% - Accent2 3 2 2 5 2" xfId="23011" xr:uid="{9A72167F-BE0B-475C-BDF5-093921982358}"/>
    <cellStyle name="40% - Accent2 3 2 2 6" xfId="18425" xr:uid="{C7D8BE9E-84FC-4175-8661-726E2323057D}"/>
    <cellStyle name="40% - Accent2 3 2 3" xfId="3989" xr:uid="{CF9359B7-6CCA-41B2-B889-107DD680839F}"/>
    <cellStyle name="40% - Accent2 3 2 3 2" xfId="18428" xr:uid="{D0469133-F4D0-4FF4-89FB-277A0DA319BF}"/>
    <cellStyle name="40% - Accent2 3 2 4" xfId="3990" xr:uid="{2C4E1B5D-D5DF-4B75-8BCF-8B71743C49B6}"/>
    <cellStyle name="40% - Accent2 3 2 4 2" xfId="18429" xr:uid="{0B7240B8-546E-45E5-86A8-C0F1EF4B06EC}"/>
    <cellStyle name="40% - Accent2 3 2 5" xfId="3991" xr:uid="{25BB2BB9-1F3C-405F-A668-D76B5E933A6F}"/>
    <cellStyle name="40% - Accent2 3 2 5 2" xfId="18430" xr:uid="{DE36BF79-0002-4576-8EAA-D0391A567784}"/>
    <cellStyle name="40% - Accent2 3 2 6" xfId="14285" xr:uid="{1C5E0388-07A8-4DBC-BCE8-8706EC7DE257}"/>
    <cellStyle name="40% - Accent2 3 2 6 2" xfId="23012" xr:uid="{998C7ADB-98A3-4B57-A97C-C0A61E61C0D4}"/>
    <cellStyle name="40% - Accent2 3 2_Template A new" xfId="3992" xr:uid="{00000000-0005-0000-0000-000037140000}"/>
    <cellStyle name="40% - Accent2 3 3" xfId="3993" xr:uid="{00000000-0005-0000-0000-000038140000}"/>
    <cellStyle name="40% - Accent2 3 3 2" xfId="3994" xr:uid="{9F400C3D-BC7E-4914-859D-CED6374D3CAB}"/>
    <cellStyle name="40% - Accent2 3 3 2 2" xfId="3995" xr:uid="{EF4E0B56-9BA8-438C-BFF5-E2C94026482E}"/>
    <cellStyle name="40% - Accent2 3 3 2 2 2" xfId="18432" xr:uid="{1B2FF324-A974-419B-A035-49DBC329F1E9}"/>
    <cellStyle name="40% - Accent2 3 3 2 3" xfId="3996" xr:uid="{AE28F491-2D37-4986-8960-2772570A3D43}"/>
    <cellStyle name="40% - Accent2 3 3 2 3 2" xfId="18433" xr:uid="{20CD556A-D7BD-4840-91D3-89F745D0FF85}"/>
    <cellStyle name="40% - Accent2 3 3 2 4" xfId="14286" xr:uid="{0CFB3459-7C13-459E-9EFF-F7E635D2E162}"/>
    <cellStyle name="40% - Accent2 3 3 2 4 2" xfId="23013" xr:uid="{35ACFAA6-88CD-48E5-8013-23904E78B1CC}"/>
    <cellStyle name="40% - Accent2 3 3 2 5" xfId="14287" xr:uid="{156487FF-69A2-40AA-AA69-9119BD94456C}"/>
    <cellStyle name="40% - Accent2 3 3 2 5 2" xfId="23014" xr:uid="{1E60BC46-B415-42DC-8DAA-68B17581446D}"/>
    <cellStyle name="40% - Accent2 3 3 2 6" xfId="18431" xr:uid="{65C0605A-4E91-4449-B055-056D251732CE}"/>
    <cellStyle name="40% - Accent2 3 3 3" xfId="3997" xr:uid="{992ABB32-F0CF-4137-B917-D77EF63BCF93}"/>
    <cellStyle name="40% - Accent2 3 3 3 2" xfId="18434" xr:uid="{3D449CDF-9366-4049-A92B-3360591761CA}"/>
    <cellStyle name="40% - Accent2 3 3 4" xfId="3998" xr:uid="{806B3633-093D-45A0-A830-7BD392EB9879}"/>
    <cellStyle name="40% - Accent2 3 3 4 2" xfId="18435" xr:uid="{F3363E59-CD0E-4EA4-B55A-CC2A133A5977}"/>
    <cellStyle name="40% - Accent2 3 3 5" xfId="3999" xr:uid="{F79A2742-2C82-4CF7-BF2C-7E2C36DFA186}"/>
    <cellStyle name="40% - Accent2 3 3 5 2" xfId="18436" xr:uid="{375C2D65-A12D-4779-ACDA-D47B051D763F}"/>
    <cellStyle name="40% - Accent2 3 3 6" xfId="14288" xr:uid="{4AF88BEF-D203-48F9-8E89-45E66BDD5240}"/>
    <cellStyle name="40% - Accent2 3 3 6 2" xfId="23015" xr:uid="{61A69554-8884-4003-B180-E0FC9D61E314}"/>
    <cellStyle name="40% - Accent2 3 4" xfId="4000" xr:uid="{00000000-0005-0000-0000-000042140000}"/>
    <cellStyle name="40% - Accent2 3 4 2" xfId="4001" xr:uid="{8FE91247-395D-44C3-8470-456A8193E1D1}"/>
    <cellStyle name="40% - Accent2 3 4 2 2" xfId="4002" xr:uid="{DDAE153F-E649-4AC1-A84F-FD9ED52AA4B0}"/>
    <cellStyle name="40% - Accent2 3 4 2 2 2" xfId="18438" xr:uid="{0A11E6B3-8B33-4A10-B62E-09E7F500C0F6}"/>
    <cellStyle name="40% - Accent2 3 4 2 3" xfId="4003" xr:uid="{7780D3EE-A24A-4A37-B34C-BE3E90F23077}"/>
    <cellStyle name="40% - Accent2 3 4 2 3 2" xfId="18439" xr:uid="{C113E726-DA5A-4828-A0B5-C0594ED9B321}"/>
    <cellStyle name="40% - Accent2 3 4 2 4" xfId="14289" xr:uid="{4853F144-853E-476D-8709-534A57DFB986}"/>
    <cellStyle name="40% - Accent2 3 4 2 4 2" xfId="23016" xr:uid="{571DE3F6-B1B0-4DDA-B83E-363FE776B39B}"/>
    <cellStyle name="40% - Accent2 3 4 2 5" xfId="14290" xr:uid="{F9451E67-CD10-42C7-89B4-67017669ACEA}"/>
    <cellStyle name="40% - Accent2 3 4 2 5 2" xfId="23017" xr:uid="{EDB107A2-1F69-4404-93B7-C4D732D77F28}"/>
    <cellStyle name="40% - Accent2 3 4 2 6" xfId="18437" xr:uid="{623AE96C-352C-40BD-B3BA-82B8F55B7DDA}"/>
    <cellStyle name="40% - Accent2 3 4 3" xfId="4004" xr:uid="{9D04DBF2-C9EF-410A-A0B2-576456B7F35E}"/>
    <cellStyle name="40% - Accent2 3 4 3 2" xfId="18440" xr:uid="{1D6E270B-8A55-45FB-B617-4D8684ADD820}"/>
    <cellStyle name="40% - Accent2 3 4 4" xfId="4005" xr:uid="{BD40EA0F-54B5-4CDA-AF18-3D09C83A76F5}"/>
    <cellStyle name="40% - Accent2 3 4 4 2" xfId="18441" xr:uid="{701F4607-2560-400C-8561-E9E36E35315A}"/>
    <cellStyle name="40% - Accent2 3 4 5" xfId="4006" xr:uid="{3A616D56-E920-483C-B229-4FA19C6D1527}"/>
    <cellStyle name="40% - Accent2 3 4 5 2" xfId="18442" xr:uid="{31964BEB-7143-4E5A-8832-60E5FBAE686F}"/>
    <cellStyle name="40% - Accent2 3 4 6" xfId="14291" xr:uid="{A4F597BE-EF19-4AE9-806F-F75C4668F9D9}"/>
    <cellStyle name="40% - Accent2 3 4 6 2" xfId="23018" xr:uid="{162D7081-DDCB-4C1A-87D0-EF5155F7DCA0}"/>
    <cellStyle name="40% - Accent2 3 5" xfId="4007" xr:uid="{00000000-0005-0000-0000-00004C140000}"/>
    <cellStyle name="40% - Accent2 3 5 2" xfId="4008" xr:uid="{96C9FB33-4494-4AEA-91A6-E67E29EB9184}"/>
    <cellStyle name="40% - Accent2 3 5 2 2" xfId="4009" xr:uid="{AC8CA87B-D9EF-405D-B36A-4BE81A3F18FD}"/>
    <cellStyle name="40% - Accent2 3 5 2 2 2" xfId="18444" xr:uid="{B0CC08A1-796C-42EC-8336-5101DE5F8686}"/>
    <cellStyle name="40% - Accent2 3 5 2 3" xfId="4010" xr:uid="{CBC81BCA-2410-4D74-A4DE-CB0AB474DFE2}"/>
    <cellStyle name="40% - Accent2 3 5 2 3 2" xfId="18445" xr:uid="{84247ECE-A55F-436B-A97E-D0CAE014FA1D}"/>
    <cellStyle name="40% - Accent2 3 5 2 4" xfId="14292" xr:uid="{4E3173DF-F5B8-4EE5-AAC2-48E96D48E971}"/>
    <cellStyle name="40% - Accent2 3 5 2 4 2" xfId="23019" xr:uid="{6352BC42-F291-412B-BC44-E62B0ECFC8B6}"/>
    <cellStyle name="40% - Accent2 3 5 2 5" xfId="14293" xr:uid="{BE294F82-4F18-426A-A1AD-35AAD267B382}"/>
    <cellStyle name="40% - Accent2 3 5 2 5 2" xfId="23020" xr:uid="{AA0A36A1-262A-4947-925D-6003AEB3DF35}"/>
    <cellStyle name="40% - Accent2 3 5 2 6" xfId="18443" xr:uid="{AFA343CA-EAFF-46C2-B7D0-B931A763464C}"/>
    <cellStyle name="40% - Accent2 3 5 3" xfId="4011" xr:uid="{7AF2F3EA-32A4-45FD-ADB1-BB08CA75E824}"/>
    <cellStyle name="40% - Accent2 3 5 3 2" xfId="18446" xr:uid="{DF392169-EC81-4825-912B-4FF1918860DC}"/>
    <cellStyle name="40% - Accent2 3 5 4" xfId="4012" xr:uid="{76A8C715-450E-4E23-8D50-CEBC7DE9A2EA}"/>
    <cellStyle name="40% - Accent2 3 5 4 2" xfId="18447" xr:uid="{68CF1995-3417-4FD9-8287-8709A9340831}"/>
    <cellStyle name="40% - Accent2 3 5 5" xfId="4013" xr:uid="{7317B560-84D7-4A43-A17E-0114850856F6}"/>
    <cellStyle name="40% - Accent2 3 5 5 2" xfId="18448" xr:uid="{24554584-35CA-48AC-AD0A-E87C2A35E83F}"/>
    <cellStyle name="40% - Accent2 3 5 6" xfId="14294" xr:uid="{953214E0-0399-4468-9614-6F5210C2E682}"/>
    <cellStyle name="40% - Accent2 3 5 6 2" xfId="23021" xr:uid="{C8B7421B-A39E-4DAC-BDE6-42BFEF4B3CEF}"/>
    <cellStyle name="40% - Accent2 3 6" xfId="4014" xr:uid="{3C55D791-EA70-4B52-B06D-CDEF6ACC92BA}"/>
    <cellStyle name="40% - Accent2 3 6 2" xfId="4015" xr:uid="{E6401551-1D75-49E3-A5E4-18A19DDF96D3}"/>
    <cellStyle name="40% - Accent2 3 6 2 2" xfId="4016" xr:uid="{2AF57684-4D70-47BC-A6FC-FCBC9637052A}"/>
    <cellStyle name="40% - Accent2 3 6 2 2 2" xfId="18451" xr:uid="{B1728D7A-7FE3-4DF8-8276-292D8EF9B27E}"/>
    <cellStyle name="40% - Accent2 3 6 2 3" xfId="4017" xr:uid="{DA038A39-C8A0-440B-BFF8-A8E871D40151}"/>
    <cellStyle name="40% - Accent2 3 6 2 3 2" xfId="18452" xr:uid="{D3A64364-AEA8-48F5-A029-091A2A9591AE}"/>
    <cellStyle name="40% - Accent2 3 6 2 4" xfId="14295" xr:uid="{B1741E44-01CE-4F17-9987-4606FA9D0A2A}"/>
    <cellStyle name="40% - Accent2 3 6 2 4 2" xfId="23022" xr:uid="{F554575C-15EA-473E-B149-F914D15BB975}"/>
    <cellStyle name="40% - Accent2 3 6 2 5" xfId="14296" xr:uid="{9C71B2F4-FC38-41B2-9854-0505C964F32A}"/>
    <cellStyle name="40% - Accent2 3 6 2 5 2" xfId="23023" xr:uid="{7B1089B8-F897-4584-9237-BDF26685435A}"/>
    <cellStyle name="40% - Accent2 3 6 2 6" xfId="18450" xr:uid="{1EA38DB9-5372-42FE-B544-5FABC22CEFE9}"/>
    <cellStyle name="40% - Accent2 3 6 3" xfId="4018" xr:uid="{2B84EC43-C5E5-4305-818A-5888373B435D}"/>
    <cellStyle name="40% - Accent2 3 6 3 2" xfId="18453" xr:uid="{3BF10D5B-CA51-4568-964F-CA95109DFB7C}"/>
    <cellStyle name="40% - Accent2 3 6 4" xfId="4019" xr:uid="{5B260B77-5888-477A-A73B-01C8FAA9CD54}"/>
    <cellStyle name="40% - Accent2 3 6 4 2" xfId="18454" xr:uid="{109567F8-B10B-4A02-9036-DD739DAA312D}"/>
    <cellStyle name="40% - Accent2 3 6 5" xfId="14297" xr:uid="{DCC4B806-5077-4326-8855-F7DFB74F0499}"/>
    <cellStyle name="40% - Accent2 3 6 5 2" xfId="23024" xr:uid="{971781B1-7988-4A4A-AE1C-35E4B14CCE93}"/>
    <cellStyle name="40% - Accent2 3 6 6" xfId="14298" xr:uid="{C8CC06A1-72C5-45BA-B7C9-38F8DA63670F}"/>
    <cellStyle name="40% - Accent2 3 6 6 2" xfId="23025" xr:uid="{2376374C-0642-438D-B6B2-734DA1B03F57}"/>
    <cellStyle name="40% - Accent2 3 6 7" xfId="18449" xr:uid="{1A52D780-F4F0-4E45-811B-6D503205C9B4}"/>
    <cellStyle name="40% - Accent2 3 7" xfId="4020" xr:uid="{CDDE2758-53B5-449F-A565-13C144A9DC8A}"/>
    <cellStyle name="40% - Accent2 3 7 2" xfId="4021" xr:uid="{B9ECE6C2-4B1B-4598-8444-F401AAD78030}"/>
    <cellStyle name="40% - Accent2 3 7 2 2" xfId="4022" xr:uid="{9020E5D1-CF15-4B70-A93C-DC919605E042}"/>
    <cellStyle name="40% - Accent2 3 7 2 2 2" xfId="18457" xr:uid="{41E09F6E-ED8E-406D-A1F5-9F9B187642EE}"/>
    <cellStyle name="40% - Accent2 3 7 2 3" xfId="4023" xr:uid="{5854CC36-AB34-4702-9B46-7C9DA9237365}"/>
    <cellStyle name="40% - Accent2 3 7 2 3 2" xfId="18458" xr:uid="{F7684A73-2FA2-4CD4-85F6-2D2CC5F1CADD}"/>
    <cellStyle name="40% - Accent2 3 7 2 4" xfId="14299" xr:uid="{9C50324C-DCF9-488D-BEA1-A49F5E28DA90}"/>
    <cellStyle name="40% - Accent2 3 7 2 4 2" xfId="23026" xr:uid="{E7022C0F-B2A0-46DC-8185-B11509C08D96}"/>
    <cellStyle name="40% - Accent2 3 7 2 5" xfId="14300" xr:uid="{52C1BAAD-1C3C-4032-85E9-19E6DEFE0A2C}"/>
    <cellStyle name="40% - Accent2 3 7 2 5 2" xfId="23027" xr:uid="{DAEC090A-FAC3-42FD-B235-CE713BE497A6}"/>
    <cellStyle name="40% - Accent2 3 7 2 6" xfId="18456" xr:uid="{157656F9-4FE2-4380-95FC-A2E2D3AA4954}"/>
    <cellStyle name="40% - Accent2 3 7 3" xfId="4024" xr:uid="{9BA32721-FAE6-4455-9C95-4F68599340AC}"/>
    <cellStyle name="40% - Accent2 3 7 3 2" xfId="18459" xr:uid="{87C53924-527A-48E3-BFAB-9A3C03BDD234}"/>
    <cellStyle name="40% - Accent2 3 7 4" xfId="4025" xr:uid="{DC81238F-C8CB-45D7-8E5F-8C8363F1754B}"/>
    <cellStyle name="40% - Accent2 3 7 4 2" xfId="18460" xr:uid="{A8DBA485-8A37-4F52-9B85-42D5223B30BD}"/>
    <cellStyle name="40% - Accent2 3 7 5" xfId="14301" xr:uid="{5F0654CD-225F-4491-A2D3-DDEB4D642987}"/>
    <cellStyle name="40% - Accent2 3 7 5 2" xfId="23028" xr:uid="{9D4D4EC3-74C5-4FB6-9FAC-A2A147F85A20}"/>
    <cellStyle name="40% - Accent2 3 7 6" xfId="14302" xr:uid="{85A274B4-1EB6-41E3-A391-C684812091E2}"/>
    <cellStyle name="40% - Accent2 3 7 6 2" xfId="23029" xr:uid="{42ACA77A-D354-4D71-A4D2-8CA900FB3CFE}"/>
    <cellStyle name="40% - Accent2 3 7 7" xfId="18455" xr:uid="{F01F8078-BC1F-4719-97CA-62BCA2111D9D}"/>
    <cellStyle name="40% - Accent2 3 8" xfId="4026" xr:uid="{AB5CE284-6244-4A23-AEEB-55C5A57335C3}"/>
    <cellStyle name="40% - Accent2 3 8 2" xfId="4027" xr:uid="{8CF47439-A112-41D9-BA05-F9C5D2A50434}"/>
    <cellStyle name="40% - Accent2 3 8 2 2" xfId="4028" xr:uid="{091EF4C6-7365-454B-9E2F-8A8117BE3FB7}"/>
    <cellStyle name="40% - Accent2 3 8 2 2 2" xfId="18463" xr:uid="{DF0FDA1B-FA28-48AF-9A5A-B9A8FD5EE860}"/>
    <cellStyle name="40% - Accent2 3 8 2 3" xfId="4029" xr:uid="{D6A1A799-12C1-41E8-9615-1F5982AA4145}"/>
    <cellStyle name="40% - Accent2 3 8 2 3 2" xfId="18464" xr:uid="{D3F87F3C-C1C1-4AED-8C01-0DBA38557543}"/>
    <cellStyle name="40% - Accent2 3 8 2 4" xfId="14303" xr:uid="{7998BBEF-4C3D-41AB-9B3F-F3648A85C926}"/>
    <cellStyle name="40% - Accent2 3 8 2 4 2" xfId="23030" xr:uid="{585C4A01-0543-4F69-A4D1-13DE2A4DD3F9}"/>
    <cellStyle name="40% - Accent2 3 8 2 5" xfId="14304" xr:uid="{54CA30CC-7957-47B4-8B7A-0A164895B527}"/>
    <cellStyle name="40% - Accent2 3 8 2 5 2" xfId="23031" xr:uid="{9E19F274-44A9-4FC3-8736-FBEE84303004}"/>
    <cellStyle name="40% - Accent2 3 8 2 6" xfId="18462" xr:uid="{B991B493-D826-41D3-869E-C316F69227A8}"/>
    <cellStyle name="40% - Accent2 3 8 3" xfId="4030" xr:uid="{4963075C-951E-4EC3-A0E8-5553E748619F}"/>
    <cellStyle name="40% - Accent2 3 8 3 2" xfId="18465" xr:uid="{CF93B1B2-0E4B-4997-B9A0-9DD1BF5A449F}"/>
    <cellStyle name="40% - Accent2 3 8 4" xfId="4031" xr:uid="{2E38D3B3-DCA0-46FA-88AB-50FE02BEB0BA}"/>
    <cellStyle name="40% - Accent2 3 8 4 2" xfId="18466" xr:uid="{2D6070F9-B24C-4263-8DC9-F16C154D01EC}"/>
    <cellStyle name="40% - Accent2 3 8 5" xfId="14305" xr:uid="{8EF19D1A-B7A3-4D5F-A6C9-A1C272509D9E}"/>
    <cellStyle name="40% - Accent2 3 8 5 2" xfId="23032" xr:uid="{A52B3997-B417-4B8A-B2F5-78BFB061A558}"/>
    <cellStyle name="40% - Accent2 3 8 6" xfId="14306" xr:uid="{DF38A8C7-4504-4B83-8D24-C9E365747D52}"/>
    <cellStyle name="40% - Accent2 3 8 6 2" xfId="23033" xr:uid="{49C0A4E5-A0BE-4D74-8898-83FD35601C8B}"/>
    <cellStyle name="40% - Accent2 3 8 7" xfId="18461" xr:uid="{1D6C3A7E-B037-48A3-824E-E4C50940EA81}"/>
    <cellStyle name="40% - Accent2 3 9" xfId="4032" xr:uid="{707AA617-9CF2-44D3-B075-CA911C3960B4}"/>
    <cellStyle name="40% - Accent2 3 9 2" xfId="4033" xr:uid="{6206335B-6FFF-48E8-84DC-86B8A52B1695}"/>
    <cellStyle name="40% - Accent2 3 9 2 2" xfId="18468" xr:uid="{E2E5054E-5DDD-4CEA-BF4B-D855681C0720}"/>
    <cellStyle name="40% - Accent2 3 9 3" xfId="4034" xr:uid="{2C15BE05-CEED-4BE1-826B-34785516A7DF}"/>
    <cellStyle name="40% - Accent2 3 9 3 2" xfId="18469" xr:uid="{E7C9017C-BF82-45C0-8E21-9F402DD6CE67}"/>
    <cellStyle name="40% - Accent2 3 9 4" xfId="14307" xr:uid="{E14F53BE-A5C8-4401-A0B8-6B6937E8C99F}"/>
    <cellStyle name="40% - Accent2 3 9 4 2" xfId="23034" xr:uid="{5D08ACFF-E80A-45C4-BB7E-B412DF60F26F}"/>
    <cellStyle name="40% - Accent2 3 9 5" xfId="14308" xr:uid="{23B02B91-0794-4071-B3F8-679B6A23EE12}"/>
    <cellStyle name="40% - Accent2 3 9 5 2" xfId="23035" xr:uid="{E601F734-3692-4261-95EC-00FE76E5F6FD}"/>
    <cellStyle name="40% - Accent2 3 9 6" xfId="18467" xr:uid="{BAFF40BD-8F94-4222-B605-77D57AA2FECF}"/>
    <cellStyle name="40% - Accent2 3_ECO Targets" xfId="4035" xr:uid="{00000000-0005-0000-0000-000079140000}"/>
    <cellStyle name="40% - Accent2 30" xfId="4036" xr:uid="{00000000-0005-0000-0000-00007A140000}"/>
    <cellStyle name="40% - Accent2 31" xfId="4037" xr:uid="{00000000-0005-0000-0000-00007B140000}"/>
    <cellStyle name="40% - Accent2 32" xfId="4038" xr:uid="{00000000-0005-0000-0000-00007C140000}"/>
    <cellStyle name="40% - Accent2 33" xfId="4039" xr:uid="{00000000-0005-0000-0000-00007D140000}"/>
    <cellStyle name="40% - Accent2 34" xfId="4040" xr:uid="{00000000-0005-0000-0000-00007E140000}"/>
    <cellStyle name="40% - Accent2 35" xfId="4041" xr:uid="{00000000-0005-0000-0000-00007F140000}"/>
    <cellStyle name="40% - Accent2 36" xfId="4042" xr:uid="{00000000-0005-0000-0000-000080140000}"/>
    <cellStyle name="40% - Accent2 37" xfId="4043" xr:uid="{00000000-0005-0000-0000-000081140000}"/>
    <cellStyle name="40% - Accent2 38" xfId="4044" xr:uid="{00000000-0005-0000-0000-000082140000}"/>
    <cellStyle name="40% - Accent2 39" xfId="4045" xr:uid="{00000000-0005-0000-0000-000083140000}"/>
    <cellStyle name="40% - Accent2 4" xfId="4046" xr:uid="{00000000-0005-0000-0000-000084140000}"/>
    <cellStyle name="40% - Accent2 4 10" xfId="4047" xr:uid="{15BFED0B-8067-4477-A150-771C57179029}"/>
    <cellStyle name="40% - Accent2 4 10 2" xfId="18470" xr:uid="{8980D27B-227E-4A4D-B614-70813190E475}"/>
    <cellStyle name="40% - Accent2 4 11" xfId="4048" xr:uid="{B5AC5F3A-CFF7-414C-A263-51F7C8474E76}"/>
    <cellStyle name="40% - Accent2 4 11 2" xfId="18471" xr:uid="{063168CE-91CB-4FE0-8227-E05BB53E65D1}"/>
    <cellStyle name="40% - Accent2 4 12" xfId="4049" xr:uid="{4343BC3F-1571-47F1-85E3-08E136C6273E}"/>
    <cellStyle name="40% - Accent2 4 12 2" xfId="18472" xr:uid="{CEB532A3-BFC6-4712-AB26-7C889C443050}"/>
    <cellStyle name="40% - Accent2 4 13" xfId="14309" xr:uid="{9D31D0E3-F189-4A70-B6DD-C3A28D3C0B32}"/>
    <cellStyle name="40% - Accent2 4 13 2" xfId="23036" xr:uid="{AFFCDB0A-D6D2-4438-91E5-828E67B9678E}"/>
    <cellStyle name="40% - Accent2 4 2" xfId="4050" xr:uid="{FB31DFB8-8080-4466-997A-E0A5B6503CD1}"/>
    <cellStyle name="40% - Accent2 4 2 2" xfId="4051" xr:uid="{5D029294-9C6D-474B-B765-9643BEA77BAE}"/>
    <cellStyle name="40% - Accent2 4 2 2 2" xfId="4052" xr:uid="{0C773AFF-1FB6-421E-863E-ADB3AD856240}"/>
    <cellStyle name="40% - Accent2 4 2 2 2 2" xfId="18475" xr:uid="{B46F59EA-D94C-42BF-BF4C-FC544EFBC8B5}"/>
    <cellStyle name="40% - Accent2 4 2 2 3" xfId="4053" xr:uid="{674D9490-C149-45C2-A108-E8B3EE5320DE}"/>
    <cellStyle name="40% - Accent2 4 2 2 3 2" xfId="18476" xr:uid="{76511283-A21C-4767-8C28-E9F241FAD797}"/>
    <cellStyle name="40% - Accent2 4 2 2 4" xfId="14310" xr:uid="{9337F4BF-0A61-4D21-8654-A3A926174DFF}"/>
    <cellStyle name="40% - Accent2 4 2 2 4 2" xfId="23037" xr:uid="{09418EAE-CA1E-4946-BF78-145C01E2EA47}"/>
    <cellStyle name="40% - Accent2 4 2 2 5" xfId="14311" xr:uid="{3E45D96B-5F77-44F7-BA5D-1EEC19FE2C13}"/>
    <cellStyle name="40% - Accent2 4 2 2 5 2" xfId="23038" xr:uid="{D31EE9CC-15E3-43D0-81F5-A0DB0E7BEAD3}"/>
    <cellStyle name="40% - Accent2 4 2 2 6" xfId="18474" xr:uid="{59206C61-6B0A-48D2-9EB0-62D0E7B8C4C9}"/>
    <cellStyle name="40% - Accent2 4 2 3" xfId="4054" xr:uid="{EA79E382-F844-404C-B41E-2262BA97F8E8}"/>
    <cellStyle name="40% - Accent2 4 2 3 2" xfId="18477" xr:uid="{094EBB84-9888-4A56-BF99-052037944860}"/>
    <cellStyle name="40% - Accent2 4 2 4" xfId="4055" xr:uid="{7CB8C565-957E-4B87-A76E-6333D869B4DF}"/>
    <cellStyle name="40% - Accent2 4 2 4 2" xfId="18478" xr:uid="{3336F8F0-CCCF-4F3C-9CDB-410023271D61}"/>
    <cellStyle name="40% - Accent2 4 2 5" xfId="14312" xr:uid="{2C124A67-477C-4E3A-86EB-4E6E47588585}"/>
    <cellStyle name="40% - Accent2 4 2 5 2" xfId="23039" xr:uid="{8AA662E4-07F8-4244-B2BE-3DED44BC75C9}"/>
    <cellStyle name="40% - Accent2 4 2 6" xfId="14313" xr:uid="{A9DF0E9A-72C8-42C4-9F82-639CDC5D7099}"/>
    <cellStyle name="40% - Accent2 4 2 6 2" xfId="23040" xr:uid="{BD52FEDD-0B51-45DA-A04B-1AB1B3A4BA6C}"/>
    <cellStyle name="40% - Accent2 4 2 7" xfId="18473" xr:uid="{E7BB7C25-135F-492A-B3A0-15637681E50B}"/>
    <cellStyle name="40% - Accent2 4 2_Template A new" xfId="4056" xr:uid="{00000000-0005-0000-0000-000093140000}"/>
    <cellStyle name="40% - Accent2 4 3" xfId="4057" xr:uid="{249E2FDA-10C7-4478-9155-0F1F532F4034}"/>
    <cellStyle name="40% - Accent2 4 3 2" xfId="4058" xr:uid="{2E4C4CD7-94EC-46A8-9AAF-2C09F3E3F423}"/>
    <cellStyle name="40% - Accent2 4 3 2 2" xfId="4059" xr:uid="{EA0C110C-899A-452C-A573-A0D2B8C5AB29}"/>
    <cellStyle name="40% - Accent2 4 3 2 2 2" xfId="18481" xr:uid="{7A35597B-C8C0-4818-BB4B-77CDFB04E412}"/>
    <cellStyle name="40% - Accent2 4 3 2 3" xfId="4060" xr:uid="{D4B6042E-6498-48C5-AE9F-887D30461F46}"/>
    <cellStyle name="40% - Accent2 4 3 2 3 2" xfId="18482" xr:uid="{1647AA26-082D-4539-B32C-7C4AB5241F31}"/>
    <cellStyle name="40% - Accent2 4 3 2 4" xfId="14314" xr:uid="{D8C766DD-4BC6-418E-8524-85361AAA8044}"/>
    <cellStyle name="40% - Accent2 4 3 2 4 2" xfId="23041" xr:uid="{9D0F38C8-0512-418F-BB66-D3535B7656E3}"/>
    <cellStyle name="40% - Accent2 4 3 2 5" xfId="14315" xr:uid="{D5CA4C7F-E624-4474-8577-55595F2E362F}"/>
    <cellStyle name="40% - Accent2 4 3 2 5 2" xfId="23042" xr:uid="{CBD0A37B-5C00-435C-BA13-4630167243D4}"/>
    <cellStyle name="40% - Accent2 4 3 2 6" xfId="18480" xr:uid="{848235D8-2DA4-4D2D-9830-A7D0B000F02D}"/>
    <cellStyle name="40% - Accent2 4 3 3" xfId="4061" xr:uid="{1DE25655-7C26-44F2-958A-D6CD7B486AC5}"/>
    <cellStyle name="40% - Accent2 4 3 3 2" xfId="18483" xr:uid="{646CFCC8-93A2-4D04-BB15-E7C45AE112EF}"/>
    <cellStyle name="40% - Accent2 4 3 4" xfId="4062" xr:uid="{7C9A4BB8-9038-4F49-A04F-9FAA9F1F83D8}"/>
    <cellStyle name="40% - Accent2 4 3 4 2" xfId="18484" xr:uid="{6F8687F3-CEE0-46F3-9D1A-EE2D770C4DDC}"/>
    <cellStyle name="40% - Accent2 4 3 5" xfId="14316" xr:uid="{15648BEB-42BC-4E9C-88A4-2AF29458535F}"/>
    <cellStyle name="40% - Accent2 4 3 5 2" xfId="23043" xr:uid="{206629C0-A397-45C8-B889-FDAD2E9D8C0A}"/>
    <cellStyle name="40% - Accent2 4 3 6" xfId="14317" xr:uid="{EDAA0152-7CAB-48FD-8368-40F842E068CD}"/>
    <cellStyle name="40% - Accent2 4 3 6 2" xfId="23044" xr:uid="{744CD55F-F79C-4F70-B3A8-67E7BBCCBD78}"/>
    <cellStyle name="40% - Accent2 4 3 7" xfId="18479" xr:uid="{7F2256BE-1E98-4343-9D3A-FF1E59DD5F71}"/>
    <cellStyle name="40% - Accent2 4 4" xfId="4063" xr:uid="{F2062A96-6B24-40E1-87C0-D607680BB079}"/>
    <cellStyle name="40% - Accent2 4 4 2" xfId="4064" xr:uid="{1C93A018-7C72-4F9B-8EA8-CA79DD44DE08}"/>
    <cellStyle name="40% - Accent2 4 4 2 2" xfId="4065" xr:uid="{E54494E1-CD7F-432C-B22F-8E7EAAB7B508}"/>
    <cellStyle name="40% - Accent2 4 4 2 2 2" xfId="18487" xr:uid="{190715BC-F440-4713-8EA2-AFE749E02557}"/>
    <cellStyle name="40% - Accent2 4 4 2 3" xfId="4066" xr:uid="{9C95C07B-73C8-4BEA-AF45-B312E2F08703}"/>
    <cellStyle name="40% - Accent2 4 4 2 3 2" xfId="18488" xr:uid="{1C69EF09-EC69-4176-90EC-B4B8B771B1FA}"/>
    <cellStyle name="40% - Accent2 4 4 2 4" xfId="14318" xr:uid="{AAD67080-7712-4DEF-8B00-B3D92BCBF1B0}"/>
    <cellStyle name="40% - Accent2 4 4 2 4 2" xfId="23045" xr:uid="{2191E756-2E94-40C9-9E02-602F2B94B60F}"/>
    <cellStyle name="40% - Accent2 4 4 2 5" xfId="14319" xr:uid="{B2C520AB-BBF2-4242-9241-A76D842642CF}"/>
    <cellStyle name="40% - Accent2 4 4 2 5 2" xfId="23046" xr:uid="{6044BFEB-987B-4201-BAB3-F9ACEFA3196A}"/>
    <cellStyle name="40% - Accent2 4 4 2 6" xfId="18486" xr:uid="{46BCF019-9F52-40B9-81EF-CB5526455C77}"/>
    <cellStyle name="40% - Accent2 4 4 3" xfId="4067" xr:uid="{319B3F64-6CC1-4FCB-B8F8-A1368308AC51}"/>
    <cellStyle name="40% - Accent2 4 4 3 2" xfId="18489" xr:uid="{55B205F9-58A8-4A6F-B38F-758BCC7CA4F4}"/>
    <cellStyle name="40% - Accent2 4 4 4" xfId="4068" xr:uid="{0053DE95-DD9A-44A1-BE73-D6B6AC7718B1}"/>
    <cellStyle name="40% - Accent2 4 4 4 2" xfId="18490" xr:uid="{ADB9AEC2-6428-4D8A-97A7-F6AF491B6310}"/>
    <cellStyle name="40% - Accent2 4 4 5" xfId="14320" xr:uid="{3FF50A8B-0C3D-4675-A217-F94D80C1DFDD}"/>
    <cellStyle name="40% - Accent2 4 4 5 2" xfId="23047" xr:uid="{8029B873-4CCD-4CD9-9E3A-B1F7BA564A57}"/>
    <cellStyle name="40% - Accent2 4 4 6" xfId="14321" xr:uid="{55DEAEE8-23BA-431A-BB96-5E99E6AC097A}"/>
    <cellStyle name="40% - Accent2 4 4 6 2" xfId="23048" xr:uid="{6F0C2E01-D978-49FE-91E1-C8A3470AC627}"/>
    <cellStyle name="40% - Accent2 4 4 7" xfId="18485" xr:uid="{94746C27-1193-4C7F-B74A-43C10E35CF09}"/>
    <cellStyle name="40% - Accent2 4 5" xfId="4069" xr:uid="{3A4620FB-2C2F-4B3B-BB74-1C133D71FABD}"/>
    <cellStyle name="40% - Accent2 4 5 2" xfId="4070" xr:uid="{FFC85492-F776-46F8-B898-0997507B9518}"/>
    <cellStyle name="40% - Accent2 4 5 2 2" xfId="4071" xr:uid="{1CCACAC5-8987-4274-AEC9-8DFF3F1F2F2D}"/>
    <cellStyle name="40% - Accent2 4 5 2 2 2" xfId="18493" xr:uid="{DAF0BC4B-BECC-4E66-B7EC-0CC3D90AF0DC}"/>
    <cellStyle name="40% - Accent2 4 5 2 3" xfId="4072" xr:uid="{DA49169D-F29D-4A41-9B8D-284009F2C33D}"/>
    <cellStyle name="40% - Accent2 4 5 2 3 2" xfId="18494" xr:uid="{D259D091-A429-494F-A1BE-2D54E2A5545B}"/>
    <cellStyle name="40% - Accent2 4 5 2 4" xfId="14322" xr:uid="{71FFD7F3-6293-432E-9C8E-5190B1930242}"/>
    <cellStyle name="40% - Accent2 4 5 2 4 2" xfId="23049" xr:uid="{F377B938-08DA-4D68-BA1E-56E6D7B8C26A}"/>
    <cellStyle name="40% - Accent2 4 5 2 5" xfId="14323" xr:uid="{9C14EE22-9E6F-4E50-BD92-96E45074B60F}"/>
    <cellStyle name="40% - Accent2 4 5 2 5 2" xfId="23050" xr:uid="{E47BF6F5-288B-4766-8FDA-C9EC003EE250}"/>
    <cellStyle name="40% - Accent2 4 5 2 6" xfId="18492" xr:uid="{732518D8-B098-4D72-B79A-68B795FC7DB1}"/>
    <cellStyle name="40% - Accent2 4 5 3" xfId="4073" xr:uid="{97EA5463-B5F9-40C5-8D3C-54E330A0208A}"/>
    <cellStyle name="40% - Accent2 4 5 3 2" xfId="18495" xr:uid="{F2A51EE8-8790-4EDC-9FC5-A3C653538EFB}"/>
    <cellStyle name="40% - Accent2 4 5 4" xfId="4074" xr:uid="{810C44A6-FEAE-4273-B6F6-905CD5311830}"/>
    <cellStyle name="40% - Accent2 4 5 4 2" xfId="18496" xr:uid="{4B845BDD-335C-4023-AEA2-7D639B6196AF}"/>
    <cellStyle name="40% - Accent2 4 5 5" xfId="14324" xr:uid="{82AB06C4-BFE5-45DF-9558-DDC03A3CFD19}"/>
    <cellStyle name="40% - Accent2 4 5 5 2" xfId="23051" xr:uid="{A2D53EF7-1901-46A1-A39B-FFA7B6F6D6E0}"/>
    <cellStyle name="40% - Accent2 4 5 6" xfId="14325" xr:uid="{504FA820-4206-464D-920B-93893EEEA420}"/>
    <cellStyle name="40% - Accent2 4 5 6 2" xfId="23052" xr:uid="{E77B565C-1DAF-450A-818A-84CE3B4B54CF}"/>
    <cellStyle name="40% - Accent2 4 5 7" xfId="18491" xr:uid="{BD6621B5-E989-4A51-BDF8-4D51386BACFC}"/>
    <cellStyle name="40% - Accent2 4 6" xfId="4075" xr:uid="{E78CA3A4-21D0-4349-9EBD-65881138CF83}"/>
    <cellStyle name="40% - Accent2 4 6 2" xfId="4076" xr:uid="{809845C1-E9D4-4D37-BC03-DFEB394466F0}"/>
    <cellStyle name="40% - Accent2 4 6 2 2" xfId="4077" xr:uid="{5A8CDEEC-7E0D-487A-9E99-2B4201484471}"/>
    <cellStyle name="40% - Accent2 4 6 2 2 2" xfId="18499" xr:uid="{2BED886E-C7F2-4D1F-887A-8E8C08ACF3B9}"/>
    <cellStyle name="40% - Accent2 4 6 2 3" xfId="4078" xr:uid="{10774611-0393-4222-8C7C-45A7A757285E}"/>
    <cellStyle name="40% - Accent2 4 6 2 3 2" xfId="18500" xr:uid="{2FBFDFA9-76DA-4EAA-A8B7-DB82C6AAF076}"/>
    <cellStyle name="40% - Accent2 4 6 2 4" xfId="14326" xr:uid="{4AADE06D-9BFD-4D0D-A00B-A9938FD7366A}"/>
    <cellStyle name="40% - Accent2 4 6 2 4 2" xfId="23053" xr:uid="{F00B97DB-C2DF-4EDA-93DB-F4CF907AF752}"/>
    <cellStyle name="40% - Accent2 4 6 2 5" xfId="14327" xr:uid="{3DB98ACC-1032-489A-A844-E23E815582F0}"/>
    <cellStyle name="40% - Accent2 4 6 2 5 2" xfId="23054" xr:uid="{701309BB-C51C-4FD9-8EAD-A62ACB097493}"/>
    <cellStyle name="40% - Accent2 4 6 2 6" xfId="18498" xr:uid="{96E8EBDC-C416-4511-9C0E-55EC8597F929}"/>
    <cellStyle name="40% - Accent2 4 6 3" xfId="4079" xr:uid="{6846B919-21E7-4A01-AB61-888A5D3D8618}"/>
    <cellStyle name="40% - Accent2 4 6 3 2" xfId="18501" xr:uid="{82368EF2-E8D0-4AAA-AA30-CD2DE57A8E96}"/>
    <cellStyle name="40% - Accent2 4 6 4" xfId="4080" xr:uid="{C6848A48-BB41-4743-9C76-78E212EF6DA2}"/>
    <cellStyle name="40% - Accent2 4 6 4 2" xfId="18502" xr:uid="{6E413DA3-0C32-43E4-835C-B7384A1C76A6}"/>
    <cellStyle name="40% - Accent2 4 6 5" xfId="14328" xr:uid="{1B71FC11-414E-4A7C-AA9A-4D8D2DC0A984}"/>
    <cellStyle name="40% - Accent2 4 6 5 2" xfId="23055" xr:uid="{FA60A47B-4CA4-4263-BCEC-4954E8B3F866}"/>
    <cellStyle name="40% - Accent2 4 6 6" xfId="14329" xr:uid="{231E443F-F7B8-441C-8E7E-1E9FB136CA84}"/>
    <cellStyle name="40% - Accent2 4 6 6 2" xfId="23056" xr:uid="{7BCF4F90-1965-45EA-97AA-764FD9BFF38B}"/>
    <cellStyle name="40% - Accent2 4 6 7" xfId="18497" xr:uid="{B76BDA49-1E01-461A-BB7C-7B2A4DDCD716}"/>
    <cellStyle name="40% - Accent2 4 7" xfId="4081" xr:uid="{8487B0D5-0858-4675-A9A6-FC237BED7066}"/>
    <cellStyle name="40% - Accent2 4 7 2" xfId="4082" xr:uid="{F9C387C9-F8D4-48C9-AAD7-2F008CB820BF}"/>
    <cellStyle name="40% - Accent2 4 7 2 2" xfId="4083" xr:uid="{35EC3B62-DD97-45C3-A10D-DE24AEEB088B}"/>
    <cellStyle name="40% - Accent2 4 7 2 2 2" xfId="18505" xr:uid="{FD5045F0-9483-48D1-B859-ECB93B5E76AF}"/>
    <cellStyle name="40% - Accent2 4 7 2 3" xfId="4084" xr:uid="{4CC0D581-026E-4D2D-AE5B-957B5C24B63F}"/>
    <cellStyle name="40% - Accent2 4 7 2 3 2" xfId="18506" xr:uid="{6A27FC4C-681D-454E-A800-0F856B68C370}"/>
    <cellStyle name="40% - Accent2 4 7 2 4" xfId="14330" xr:uid="{6843D58C-1A86-414C-B9B0-B8DEEA27B711}"/>
    <cellStyle name="40% - Accent2 4 7 2 4 2" xfId="23057" xr:uid="{A03A246B-A4A7-4CB5-955B-E9B90A44C093}"/>
    <cellStyle name="40% - Accent2 4 7 2 5" xfId="14331" xr:uid="{2BE186E5-4C33-429C-BDD8-6A02F61FBD51}"/>
    <cellStyle name="40% - Accent2 4 7 2 5 2" xfId="23058" xr:uid="{DA7687ED-A2BD-4140-A054-F779B2742C8F}"/>
    <cellStyle name="40% - Accent2 4 7 2 6" xfId="18504" xr:uid="{57EF277C-6541-470A-B8A3-D028144D16D4}"/>
    <cellStyle name="40% - Accent2 4 7 3" xfId="4085" xr:uid="{C266CF96-385B-4201-8C5B-CEF4F0AB69BB}"/>
    <cellStyle name="40% - Accent2 4 7 3 2" xfId="18507" xr:uid="{560FD35C-FA5C-46F5-991B-1648E86B7BD3}"/>
    <cellStyle name="40% - Accent2 4 7 4" xfId="4086" xr:uid="{F0BDBCDE-41E7-4DC0-B19E-0C4654DCDD20}"/>
    <cellStyle name="40% - Accent2 4 7 4 2" xfId="18508" xr:uid="{748EB2BB-1603-4792-9501-FFE0E092563E}"/>
    <cellStyle name="40% - Accent2 4 7 5" xfId="14332" xr:uid="{74F6DDE7-563A-4DDB-94D4-01D5A04ACF90}"/>
    <cellStyle name="40% - Accent2 4 7 5 2" xfId="23059" xr:uid="{45D94133-F2B4-42D9-B948-D70690566BE7}"/>
    <cellStyle name="40% - Accent2 4 7 6" xfId="14333" xr:uid="{73AFD539-66D3-410C-B2E8-134054926302}"/>
    <cellStyle name="40% - Accent2 4 7 6 2" xfId="23060" xr:uid="{57CEC871-91E5-4A7C-906C-A6AB28ADF93E}"/>
    <cellStyle name="40% - Accent2 4 7 7" xfId="18503" xr:uid="{DF39AFA0-F371-4CA1-B68A-5A3170FBC591}"/>
    <cellStyle name="40% - Accent2 4 8" xfId="4087" xr:uid="{ACCF1830-E8CF-4058-8404-82E6CBB32B40}"/>
    <cellStyle name="40% - Accent2 4 8 2" xfId="4088" xr:uid="{1B1177B2-78C5-4EC0-BEC0-63ED91B4BCDF}"/>
    <cellStyle name="40% - Accent2 4 8 2 2" xfId="4089" xr:uid="{3855BE03-5F21-40E3-B69F-FC1775CC9724}"/>
    <cellStyle name="40% - Accent2 4 8 2 2 2" xfId="18511" xr:uid="{924CB884-60C6-471B-BDD0-7AC6328B0DFE}"/>
    <cellStyle name="40% - Accent2 4 8 2 3" xfId="4090" xr:uid="{D78466D4-7BE6-4ED7-BFEE-1660C5A81AAD}"/>
    <cellStyle name="40% - Accent2 4 8 2 3 2" xfId="18512" xr:uid="{8F755B23-3DFF-4AE2-8C0F-EAC1841B6777}"/>
    <cellStyle name="40% - Accent2 4 8 2 4" xfId="14334" xr:uid="{6D80BC6B-DBF2-4F28-B9BF-65343DD22EC0}"/>
    <cellStyle name="40% - Accent2 4 8 2 4 2" xfId="23061" xr:uid="{68CAACCD-5F0A-458D-B39B-A6D87475BE64}"/>
    <cellStyle name="40% - Accent2 4 8 2 5" xfId="14335" xr:uid="{78494F2C-E171-4881-ACE9-17E072C03FF1}"/>
    <cellStyle name="40% - Accent2 4 8 2 5 2" xfId="23062" xr:uid="{D0EE5DEB-9E54-4218-81CA-0B31EB6A2638}"/>
    <cellStyle name="40% - Accent2 4 8 2 6" xfId="18510" xr:uid="{D44EDDD3-AB9B-4D35-943D-5D7B9B57D73F}"/>
    <cellStyle name="40% - Accent2 4 8 3" xfId="4091" xr:uid="{E5287BBD-B31E-464D-8148-8F70E1B7A835}"/>
    <cellStyle name="40% - Accent2 4 8 3 2" xfId="18513" xr:uid="{04B1BC5C-4131-42B2-B569-D6E3F8FF8D6E}"/>
    <cellStyle name="40% - Accent2 4 8 4" xfId="4092" xr:uid="{9CB2C39F-B013-4ACA-924F-114145734340}"/>
    <cellStyle name="40% - Accent2 4 8 4 2" xfId="18514" xr:uid="{B1BAC3D2-E062-49E9-BA71-841FA16AD9C9}"/>
    <cellStyle name="40% - Accent2 4 8 5" xfId="14336" xr:uid="{12FCAB77-D6CE-40AC-ADA8-2BCDA58D8400}"/>
    <cellStyle name="40% - Accent2 4 8 5 2" xfId="23063" xr:uid="{EE959F04-572D-4029-97E5-E98C1B88F320}"/>
    <cellStyle name="40% - Accent2 4 8 6" xfId="14337" xr:uid="{D6887AB8-CA05-4E61-B051-3E2B058CBDA4}"/>
    <cellStyle name="40% - Accent2 4 8 6 2" xfId="23064" xr:uid="{6C54510C-2386-472F-AF96-650EB330FA60}"/>
    <cellStyle name="40% - Accent2 4 8 7" xfId="18509" xr:uid="{9B9B468F-26B7-48D1-8776-B15B89300C4D}"/>
    <cellStyle name="40% - Accent2 4 9" xfId="4093" xr:uid="{AC720833-CF03-469D-8939-51E191740E87}"/>
    <cellStyle name="40% - Accent2 4 9 2" xfId="4094" xr:uid="{19E3CF18-1341-45B2-B15C-53807E9E1C12}"/>
    <cellStyle name="40% - Accent2 4 9 2 2" xfId="18516" xr:uid="{FA99AEC7-C65D-4D33-964A-B6A8F5DE6F07}"/>
    <cellStyle name="40% - Accent2 4 9 3" xfId="4095" xr:uid="{25CFD666-1352-4AA4-A66A-4E44052352FC}"/>
    <cellStyle name="40% - Accent2 4 9 3 2" xfId="18517" xr:uid="{4354E924-D81F-40A2-975D-AA4B7EC5FC57}"/>
    <cellStyle name="40% - Accent2 4 9 4" xfId="14338" xr:uid="{4F9D0FFF-2944-45DC-A2D3-8B108869B35E}"/>
    <cellStyle name="40% - Accent2 4 9 4 2" xfId="23065" xr:uid="{0E0E7694-4AD2-4137-A76F-527F8C46F988}"/>
    <cellStyle name="40% - Accent2 4 9 5" xfId="14339" xr:uid="{5AC800F5-19E3-4FE5-821E-0B30EA72C9A9}"/>
    <cellStyle name="40% - Accent2 4 9 5 2" xfId="23066" xr:uid="{CCE94B0A-112B-4769-BAD1-48FEA9E8E5E4}"/>
    <cellStyle name="40% - Accent2 4 9 6" xfId="18515" xr:uid="{22A186CA-1D66-4038-9912-B5EA7E97A50D}"/>
    <cellStyle name="40% - Accent2 4_ECO Targets" xfId="4096" xr:uid="{00000000-0005-0000-0000-0000D5140000}"/>
    <cellStyle name="40% - Accent2 40" xfId="4097" xr:uid="{00000000-0005-0000-0000-0000D6140000}"/>
    <cellStyle name="40% - Accent2 41" xfId="4098" xr:uid="{00000000-0005-0000-0000-0000D7140000}"/>
    <cellStyle name="40% - Accent2 42" xfId="4099" xr:uid="{00000000-0005-0000-0000-0000D8140000}"/>
    <cellStyle name="40% - Accent2 43" xfId="4100" xr:uid="{00000000-0005-0000-0000-0000D9140000}"/>
    <cellStyle name="40% - Accent2 44" xfId="4101" xr:uid="{00000000-0005-0000-0000-0000DA140000}"/>
    <cellStyle name="40% - Accent2 45" xfId="4102" xr:uid="{00000000-0005-0000-0000-0000DB140000}"/>
    <cellStyle name="40% - Accent2 46" xfId="4103" xr:uid="{00000000-0005-0000-0000-0000DC140000}"/>
    <cellStyle name="40% - Accent2 47" xfId="4104" xr:uid="{00000000-0005-0000-0000-0000DD140000}"/>
    <cellStyle name="40% - Accent2 48" xfId="4105" xr:uid="{00000000-0005-0000-0000-0000DE140000}"/>
    <cellStyle name="40% - Accent2 49" xfId="4106" xr:uid="{00000000-0005-0000-0000-0000DF140000}"/>
    <cellStyle name="40% - Accent2 5" xfId="4107" xr:uid="{5A123AFF-0228-4AED-B903-DD1A68D8F172}"/>
    <cellStyle name="40% - Accent2 5 2" xfId="4108" xr:uid="{E21ABCB3-A4A0-40E9-B3BF-A3FF173933E4}"/>
    <cellStyle name="40% - Accent2 5 2 2" xfId="4109" xr:uid="{4984A115-A8A7-40AF-A2C9-CCB23E38548A}"/>
    <cellStyle name="40% - Accent2 5 2 2 2" xfId="18520" xr:uid="{CF410693-E666-4A59-B0B0-49B04EA4C0A6}"/>
    <cellStyle name="40% - Accent2 5 2 3" xfId="4110" xr:uid="{A5C9CACD-C78F-4290-9A01-8078258976A2}"/>
    <cellStyle name="40% - Accent2 5 2 3 2" xfId="18521" xr:uid="{58477FF0-B7F8-4748-A4CB-74049B5E1885}"/>
    <cellStyle name="40% - Accent2 5 2 4" xfId="14340" xr:uid="{AFF4BD40-A7F2-4183-9A9C-EA9510569BDD}"/>
    <cellStyle name="40% - Accent2 5 2 4 2" xfId="23067" xr:uid="{299D3859-EACF-44A7-9FA7-E38D3545E51A}"/>
    <cellStyle name="40% - Accent2 5 2 5" xfId="14341" xr:uid="{8007FEAE-FDD7-4D6F-911C-BB991CE03916}"/>
    <cellStyle name="40% - Accent2 5 2 5 2" xfId="23068" xr:uid="{BBEE189B-5FA9-466A-9996-B87C4BA54026}"/>
    <cellStyle name="40% - Accent2 5 2 6" xfId="18519" xr:uid="{8712BA62-BE39-492D-8C7F-345B1E694A2C}"/>
    <cellStyle name="40% - Accent2 5 3" xfId="4111" xr:uid="{D6528760-027C-4371-8D35-A0AC1ACFB4B7}"/>
    <cellStyle name="40% - Accent2 5 3 2" xfId="18522" xr:uid="{2419A0FE-5B4F-4269-828A-10160FD43675}"/>
    <cellStyle name="40% - Accent2 5 4" xfId="4112" xr:uid="{9CA7533F-2D3B-4AA2-9F96-95F2CE52A039}"/>
    <cellStyle name="40% - Accent2 5 4 2" xfId="18523" xr:uid="{3AED3B63-22ED-4115-9DA2-076D780E8610}"/>
    <cellStyle name="40% - Accent2 5 5" xfId="14342" xr:uid="{18E0415C-A7E9-4D5B-AF74-2FDE9E117498}"/>
    <cellStyle name="40% - Accent2 5 5 2" xfId="23069" xr:uid="{53359CFB-D895-499E-BA44-B366DAC8FE92}"/>
    <cellStyle name="40% - Accent2 5 6" xfId="14343" xr:uid="{697BE3D5-0621-4D3C-AE57-2E6653195F94}"/>
    <cellStyle name="40% - Accent2 5 6 2" xfId="23070" xr:uid="{8CE601BA-E27E-42EA-BB96-48D6694EEA98}"/>
    <cellStyle name="40% - Accent2 5 7" xfId="18518" xr:uid="{F5230E3C-7215-45DC-A37D-E251DD1E405C}"/>
    <cellStyle name="40% - Accent2 5_Template A new" xfId="4113" xr:uid="{00000000-0005-0000-0000-0000EA140000}"/>
    <cellStyle name="40% - Accent2 50" xfId="4114" xr:uid="{00000000-0005-0000-0000-0000EB140000}"/>
    <cellStyle name="40% - Accent2 51" xfId="4115" xr:uid="{00000000-0005-0000-0000-0000EC140000}"/>
    <cellStyle name="40% - Accent2 52" xfId="4116" xr:uid="{00000000-0005-0000-0000-0000ED140000}"/>
    <cellStyle name="40% - Accent2 53" xfId="4117" xr:uid="{00000000-0005-0000-0000-0000EE140000}"/>
    <cellStyle name="40% - Accent2 54" xfId="4118" xr:uid="{00000000-0005-0000-0000-0000EF140000}"/>
    <cellStyle name="40% - Accent2 55" xfId="4119" xr:uid="{00000000-0005-0000-0000-0000F0140000}"/>
    <cellStyle name="40% - Accent2 56" xfId="4120" xr:uid="{00000000-0005-0000-0000-0000F1140000}"/>
    <cellStyle name="40% - Accent2 57" xfId="4121" xr:uid="{00000000-0005-0000-0000-0000F2140000}"/>
    <cellStyle name="40% - Accent2 58" xfId="4122" xr:uid="{00000000-0005-0000-0000-0000F3140000}"/>
    <cellStyle name="40% - Accent2 59" xfId="4123" xr:uid="{00000000-0005-0000-0000-0000F4140000}"/>
    <cellStyle name="40% - Accent2 6" xfId="4124" xr:uid="{7FD95476-96E8-47E7-B498-5216E936D831}"/>
    <cellStyle name="40% - Accent2 6 2" xfId="4125" xr:uid="{F59E67E9-BF7A-4A8E-A9FA-92CDFB35EE40}"/>
    <cellStyle name="40% - Accent2 6 2 2" xfId="4126" xr:uid="{DBF38E4A-BEAD-42A7-9D6A-BE727145BE50}"/>
    <cellStyle name="40% - Accent2 6 2 2 2" xfId="18526" xr:uid="{2A918519-88E2-4FD6-9214-761382E20F2D}"/>
    <cellStyle name="40% - Accent2 6 2 3" xfId="4127" xr:uid="{A6D19EB8-A2B9-4826-AC52-4BD3DCA24D30}"/>
    <cellStyle name="40% - Accent2 6 2 3 2" xfId="18527" xr:uid="{04583D5C-83FB-4CB1-B5CF-4618A983A53E}"/>
    <cellStyle name="40% - Accent2 6 2 4" xfId="14344" xr:uid="{2A73F7B0-5819-4B8C-BD30-069A2A084083}"/>
    <cellStyle name="40% - Accent2 6 2 4 2" xfId="23071" xr:uid="{2F0C1F5C-E578-4142-9570-1FB75E29AB0C}"/>
    <cellStyle name="40% - Accent2 6 2 5" xfId="14345" xr:uid="{10552E2A-64E9-4153-A15D-73DEDCD69F76}"/>
    <cellStyle name="40% - Accent2 6 2 5 2" xfId="23072" xr:uid="{4B010F2A-4910-4D25-A8FF-6F42CE253D29}"/>
    <cellStyle name="40% - Accent2 6 2 6" xfId="18525" xr:uid="{A0CE721E-03C3-494B-940A-29B42CECC7F6}"/>
    <cellStyle name="40% - Accent2 6 3" xfId="4128" xr:uid="{81513CE6-532D-4327-AFFD-3F1BE1C6D947}"/>
    <cellStyle name="40% - Accent2 6 3 2" xfId="18528" xr:uid="{2D9FABDC-FA99-4B96-9CD0-977E6C07794D}"/>
    <cellStyle name="40% - Accent2 6 4" xfId="4129" xr:uid="{A6008E48-2248-4EC5-B32E-E80999C4D7BE}"/>
    <cellStyle name="40% - Accent2 6 4 2" xfId="18529" xr:uid="{93C39D09-1560-4ECA-A103-FE98CF438BB9}"/>
    <cellStyle name="40% - Accent2 6 5" xfId="14346" xr:uid="{8843D0FA-A8AF-4EB5-AA01-298BA8F0DDF7}"/>
    <cellStyle name="40% - Accent2 6 5 2" xfId="23073" xr:uid="{EE7A0B72-BDAE-477B-8919-A4BFE57DE3C9}"/>
    <cellStyle name="40% - Accent2 6 6" xfId="14347" xr:uid="{5D882939-4562-410A-A6DB-7F0E9EFA8FBF}"/>
    <cellStyle name="40% - Accent2 6 6 2" xfId="23074" xr:uid="{32F183EE-F9E4-4AD5-9AB8-0F4C7AE4F700}"/>
    <cellStyle name="40% - Accent2 6 7" xfId="18524" xr:uid="{16DEDD6C-939F-4A8B-8B50-FF91C1E17758}"/>
    <cellStyle name="40% - Accent2 6_Template A new" xfId="4130" xr:uid="{00000000-0005-0000-0000-0000FF140000}"/>
    <cellStyle name="40% - Accent2 60" xfId="4131" xr:uid="{00000000-0005-0000-0000-000000150000}"/>
    <cellStyle name="40% - Accent2 61" xfId="4132" xr:uid="{00000000-0005-0000-0000-000001150000}"/>
    <cellStyle name="40% - Accent2 62" xfId="4133" xr:uid="{C7F7E5AA-9120-46DA-8456-5AC1A8267C39}"/>
    <cellStyle name="40% - Accent2 62 2" xfId="18530" xr:uid="{946D0EBE-0AE2-42D4-9DE3-760C25398F6C}"/>
    <cellStyle name="40% - Accent2 7" xfId="4134" xr:uid="{8C23DCE9-2A20-4C1C-A98E-3ACD9574A108}"/>
    <cellStyle name="40% - Accent2 7 2" xfId="4135" xr:uid="{886D6E23-B062-4E8A-B4DA-50A2F9D118A7}"/>
    <cellStyle name="40% - Accent2 7 2 2" xfId="4136" xr:uid="{8F8A7768-630D-44BC-BC34-1998332AEFE6}"/>
    <cellStyle name="40% - Accent2 7 2 2 2" xfId="18533" xr:uid="{5BBF7261-60D7-4B95-B872-2CB4B53E3392}"/>
    <cellStyle name="40% - Accent2 7 2 3" xfId="4137" xr:uid="{B31A8EF7-7910-48D1-8FD7-59948090C37B}"/>
    <cellStyle name="40% - Accent2 7 2 3 2" xfId="18534" xr:uid="{03F39359-57BC-437C-B7C7-08F2065E2E5B}"/>
    <cellStyle name="40% - Accent2 7 2 4" xfId="14348" xr:uid="{08324334-E43A-40B9-9B48-24C80F6104BB}"/>
    <cellStyle name="40% - Accent2 7 2 4 2" xfId="23075" xr:uid="{4A070702-5C1A-47A2-9F15-C22E98ED6CF8}"/>
    <cellStyle name="40% - Accent2 7 2 5" xfId="14349" xr:uid="{4930A8E7-BF43-489E-8FD7-2FA14D5A61B4}"/>
    <cellStyle name="40% - Accent2 7 2 5 2" xfId="23076" xr:uid="{2D8E24FB-9CDB-455F-B17A-7D3E139E71F8}"/>
    <cellStyle name="40% - Accent2 7 2 6" xfId="18532" xr:uid="{FB4983A5-E72B-407B-B692-5FB0DBC5099B}"/>
    <cellStyle name="40% - Accent2 7 3" xfId="4138" xr:uid="{91DD2C56-DBFB-47EF-B933-15EA47FEDC20}"/>
    <cellStyle name="40% - Accent2 7 3 2" xfId="18535" xr:uid="{6B0A21FC-C705-4D9D-AEE3-F7696743B239}"/>
    <cellStyle name="40% - Accent2 7 4" xfId="4139" xr:uid="{8BECA3FC-4E92-4157-A670-9AC5643283EA}"/>
    <cellStyle name="40% - Accent2 7 4 2" xfId="18536" xr:uid="{C0C59ED9-17C1-46F1-AEFA-27D7705D55C4}"/>
    <cellStyle name="40% - Accent2 7 5" xfId="14350" xr:uid="{9DF66343-13CD-43E6-8D09-9090AFDE85C1}"/>
    <cellStyle name="40% - Accent2 7 5 2" xfId="23077" xr:uid="{357E5E92-A629-4542-83AB-85BF2E3D5E16}"/>
    <cellStyle name="40% - Accent2 7 6" xfId="14351" xr:uid="{8BB3FC8C-F417-4294-996B-29640D594876}"/>
    <cellStyle name="40% - Accent2 7 6 2" xfId="23078" xr:uid="{AB814115-CD35-4F48-8A5C-D26AC1AA05A5}"/>
    <cellStyle name="40% - Accent2 7 7" xfId="18531" xr:uid="{77ED4FC8-2AE2-4F81-903D-E7B431E20395}"/>
    <cellStyle name="40% - Accent2 7_Template A new" xfId="4140" xr:uid="{00000000-0005-0000-0000-00000D150000}"/>
    <cellStyle name="40% - Accent2 8" xfId="4141" xr:uid="{84CFB6A8-FEEF-471E-9274-41BA238BC30A}"/>
    <cellStyle name="40% - Accent2 8 2" xfId="4142" xr:uid="{779214D2-25CD-493B-AB5D-0D9F6317556D}"/>
    <cellStyle name="40% - Accent2 8 2 2" xfId="4143" xr:uid="{D6588624-16B1-40F0-8D59-0250913ED884}"/>
    <cellStyle name="40% - Accent2 8 2 2 2" xfId="18539" xr:uid="{FD9BF948-1E96-4D25-B2B6-F48453371A09}"/>
    <cellStyle name="40% - Accent2 8 2 3" xfId="4144" xr:uid="{D7328176-7168-455C-A0CF-0C2845A4DDE0}"/>
    <cellStyle name="40% - Accent2 8 2 3 2" xfId="18540" xr:uid="{CD9689EE-ABD2-44A8-93B2-E9BF0057C4AE}"/>
    <cellStyle name="40% - Accent2 8 2 4" xfId="14352" xr:uid="{000DE2B8-4958-4D9D-8B2D-0BDB5C582D62}"/>
    <cellStyle name="40% - Accent2 8 2 4 2" xfId="23079" xr:uid="{D3DD1D9F-1D78-4261-A2C3-48694B2BAF6A}"/>
    <cellStyle name="40% - Accent2 8 2 5" xfId="14353" xr:uid="{0BB4A797-95E1-48DF-AC68-F9DD51459781}"/>
    <cellStyle name="40% - Accent2 8 2 5 2" xfId="23080" xr:uid="{56801970-451B-4253-BD74-9E556AD837C0}"/>
    <cellStyle name="40% - Accent2 8 2 6" xfId="18538" xr:uid="{49DED134-107C-421C-B785-9B5F61D61CE2}"/>
    <cellStyle name="40% - Accent2 8 3" xfId="4145" xr:uid="{00EFD2D7-B78B-4C15-88B9-72F8AFFCF5C6}"/>
    <cellStyle name="40% - Accent2 8 3 2" xfId="18541" xr:uid="{EF2CD021-D97B-4E6F-91F0-08272C0E3C24}"/>
    <cellStyle name="40% - Accent2 8 4" xfId="4146" xr:uid="{AFB56F18-01A2-4407-96DA-C5C532E6DA6A}"/>
    <cellStyle name="40% - Accent2 8 4 2" xfId="18542" xr:uid="{025D3BFA-BA53-4E22-A280-BF104CC39742}"/>
    <cellStyle name="40% - Accent2 8 5" xfId="14354" xr:uid="{AC652EBD-474E-4464-B3DE-B54538DE090E}"/>
    <cellStyle name="40% - Accent2 8 5 2" xfId="23081" xr:uid="{7DF97E00-899C-46D8-87C5-E20E22F0CA42}"/>
    <cellStyle name="40% - Accent2 8 6" xfId="14355" xr:uid="{AA3D0733-9F9E-4D83-B0D2-415CE93F25B7}"/>
    <cellStyle name="40% - Accent2 8 6 2" xfId="23082" xr:uid="{F6ECC93E-A84F-4AB7-AC02-79632BDE49C8}"/>
    <cellStyle name="40% - Accent2 8 7" xfId="18537" xr:uid="{C594D3D9-1E93-45B1-BA06-455E6CC295EF}"/>
    <cellStyle name="40% - Accent2 8_Template A new" xfId="4147" xr:uid="{00000000-0005-0000-0000-000018150000}"/>
    <cellStyle name="40% - Accent2 9" xfId="4148" xr:uid="{5FAFECD6-7753-4ACD-AE39-EAFECB66F89F}"/>
    <cellStyle name="40% - Accent2 9 2" xfId="4149" xr:uid="{D57BF939-BA19-4F6E-AE4A-70C0442949CA}"/>
    <cellStyle name="40% - Accent2 9 2 2" xfId="4150" xr:uid="{926CFA95-688A-46BF-8717-76367717D8D5}"/>
    <cellStyle name="40% - Accent2 9 2 2 2" xfId="18545" xr:uid="{AEACFFAE-976C-419A-B8AA-4750F1D44962}"/>
    <cellStyle name="40% - Accent2 9 2 3" xfId="4151" xr:uid="{05E1FB42-D933-46AF-8C30-284730AB3CE1}"/>
    <cellStyle name="40% - Accent2 9 2 3 2" xfId="18546" xr:uid="{C8F20625-ECB5-45EA-86DA-2F8649479325}"/>
    <cellStyle name="40% - Accent2 9 2 4" xfId="14356" xr:uid="{39EFD25E-23DA-482A-B201-42EA41F4420F}"/>
    <cellStyle name="40% - Accent2 9 2 4 2" xfId="23083" xr:uid="{733DDC18-0FF8-43D2-A6E5-B9818C8D8A8D}"/>
    <cellStyle name="40% - Accent2 9 2 5" xfId="14357" xr:uid="{E67298A3-2AC9-4C43-A0E6-F939DC90A278}"/>
    <cellStyle name="40% - Accent2 9 2 5 2" xfId="23084" xr:uid="{D91CC220-46F3-472A-8CE0-1299A2783C40}"/>
    <cellStyle name="40% - Accent2 9 2 6" xfId="18544" xr:uid="{69644447-9640-4604-93A3-3E8A2D2EF72A}"/>
    <cellStyle name="40% - Accent2 9 3" xfId="4152" xr:uid="{607348BB-4632-4566-BCFD-AFFEB8BF1974}"/>
    <cellStyle name="40% - Accent2 9 3 2" xfId="18547" xr:uid="{E9B632DC-5199-4184-B67F-9A54EB42F9EF}"/>
    <cellStyle name="40% - Accent2 9 4" xfId="4153" xr:uid="{A08FF1FF-3C52-4B16-8285-0C4ADE9F7A57}"/>
    <cellStyle name="40% - Accent2 9 4 2" xfId="18548" xr:uid="{7EA045CB-9556-44A6-B77C-F1F159B6CC8C}"/>
    <cellStyle name="40% - Accent2 9 5" xfId="14358" xr:uid="{AF4F4EFD-8E33-4F7F-BCBE-975E0242731D}"/>
    <cellStyle name="40% - Accent2 9 5 2" xfId="23085" xr:uid="{A8F62B4B-1A78-48AA-ACF3-3D38AB0E126C}"/>
    <cellStyle name="40% - Accent2 9 6" xfId="14359" xr:uid="{0F12EFDD-D896-476A-8F8F-4D1960D1BCD5}"/>
    <cellStyle name="40% - Accent2 9 6 2" xfId="23086" xr:uid="{1FFEB631-2FE6-4272-8D76-8A786C8FE496}"/>
    <cellStyle name="40% - Accent2 9 7" xfId="18543" xr:uid="{867ACDA8-7791-419B-8072-BE640DF617AF}"/>
    <cellStyle name="40% - Accent2 9_Template A new" xfId="4154" xr:uid="{00000000-0005-0000-0000-000023150000}"/>
    <cellStyle name="40% - Accent3 10" xfId="4155" xr:uid="{58A2DF74-1D39-4D16-8772-D77BCA68136F}"/>
    <cellStyle name="40% - Accent3 10 2" xfId="4156" xr:uid="{7CCFCF74-0625-4FE8-AA70-357760CA3E5D}"/>
    <cellStyle name="40% - Accent3 10 2 2" xfId="4157" xr:uid="{5C6389C1-0954-4B4F-876C-B80EFEBD70FC}"/>
    <cellStyle name="40% - Accent3 10 2 2 2" xfId="18551" xr:uid="{6F37025F-4904-46CF-983B-4BA037DA5D8F}"/>
    <cellStyle name="40% - Accent3 10 2 3" xfId="4158" xr:uid="{8FA90561-7F98-4CAE-A04C-6C780564EDBB}"/>
    <cellStyle name="40% - Accent3 10 2 3 2" xfId="18552" xr:uid="{8662560A-C8D3-4920-BF30-75160853D9E8}"/>
    <cellStyle name="40% - Accent3 10 2 4" xfId="14360" xr:uid="{4DAE3B44-0A75-4E53-A8F8-0049710791EA}"/>
    <cellStyle name="40% - Accent3 10 2 4 2" xfId="23087" xr:uid="{344358ED-FDA4-4A6F-8792-9166E8CE24B5}"/>
    <cellStyle name="40% - Accent3 10 2 5" xfId="14361" xr:uid="{B7A9D126-B001-4F5F-85EF-DB692C68BD37}"/>
    <cellStyle name="40% - Accent3 10 2 5 2" xfId="23088" xr:uid="{2A049414-BE88-4396-9BE4-8D5710E42621}"/>
    <cellStyle name="40% - Accent3 10 2 6" xfId="18550" xr:uid="{55D77719-D024-48FA-993E-BDE6116BC945}"/>
    <cellStyle name="40% - Accent3 10 3" xfId="4159" xr:uid="{D379969A-69A8-4EE4-AEDF-E1545541669E}"/>
    <cellStyle name="40% - Accent3 10 3 2" xfId="18553" xr:uid="{A26EE13E-AB19-4F73-9DEF-D1F7C006CD6E}"/>
    <cellStyle name="40% - Accent3 10 4" xfId="4160" xr:uid="{57714816-4536-4F23-8EEF-31F2F42BF94B}"/>
    <cellStyle name="40% - Accent3 10 4 2" xfId="18554" xr:uid="{81005230-8EC6-4F0C-9219-07DBD9895A24}"/>
    <cellStyle name="40% - Accent3 10 5" xfId="14362" xr:uid="{69072CBE-7CAB-424A-A344-35048F8F7D1C}"/>
    <cellStyle name="40% - Accent3 10 5 2" xfId="23089" xr:uid="{EBF14DE5-398E-4DAC-9116-72F9C494EE2B}"/>
    <cellStyle name="40% - Accent3 10 6" xfId="14363" xr:uid="{1A98C7B0-FD9D-457D-8C25-44C7317D9D67}"/>
    <cellStyle name="40% - Accent3 10 6 2" xfId="23090" xr:uid="{80FBCECC-2C50-462A-8657-2284CC8F6F76}"/>
    <cellStyle name="40% - Accent3 10 7" xfId="18549" xr:uid="{A5EAC057-F563-4C5F-9336-B461CD72DDB5}"/>
    <cellStyle name="40% - Accent3 10_Template A new" xfId="4161" xr:uid="{00000000-0005-0000-0000-00002E150000}"/>
    <cellStyle name="40% - Accent3 11" xfId="4162" xr:uid="{E34CD097-0BEE-4429-A411-F21B4DECDB90}"/>
    <cellStyle name="40% - Accent3 11 2" xfId="4163" xr:uid="{5CA6955A-A999-4514-BDAD-D3178059DB96}"/>
    <cellStyle name="40% - Accent3 11 2 2" xfId="4164" xr:uid="{3BEAAFB7-01A5-4BDB-9F3D-81B026D2735C}"/>
    <cellStyle name="40% - Accent3 11 2 2 2" xfId="18557" xr:uid="{953218D2-8673-4B20-9EE8-F16D6D2D68EE}"/>
    <cellStyle name="40% - Accent3 11 2 3" xfId="4165" xr:uid="{AA455BE3-F68B-4BCF-9C8B-128909209BC9}"/>
    <cellStyle name="40% - Accent3 11 2 3 2" xfId="18558" xr:uid="{29A1F6DF-CB8A-4EC3-9003-095A561DFB9E}"/>
    <cellStyle name="40% - Accent3 11 2 4" xfId="14364" xr:uid="{32D6E40C-26F7-4E0A-B449-7BFAE90FF348}"/>
    <cellStyle name="40% - Accent3 11 2 4 2" xfId="23091" xr:uid="{236368EB-FBF3-4121-B07E-8231B6F2F46D}"/>
    <cellStyle name="40% - Accent3 11 2 5" xfId="14365" xr:uid="{2BFBE0B5-FF18-4442-8855-BFD176E78E1C}"/>
    <cellStyle name="40% - Accent3 11 2 5 2" xfId="23092" xr:uid="{027E21AB-79D6-4F5A-A95B-DD9EC6F679C6}"/>
    <cellStyle name="40% - Accent3 11 2 6" xfId="18556" xr:uid="{28353F84-8AAB-451D-B754-D9EE08FCB2A5}"/>
    <cellStyle name="40% - Accent3 11 3" xfId="4166" xr:uid="{99BC4153-7B39-41FF-B954-10D1332A24BD}"/>
    <cellStyle name="40% - Accent3 11 3 2" xfId="18559" xr:uid="{46E7A152-5E97-4E04-BC4C-2B83A6D3F3BF}"/>
    <cellStyle name="40% - Accent3 11 4" xfId="4167" xr:uid="{3F7EAD9C-5D98-4986-BF69-CE3CCD0DA9C8}"/>
    <cellStyle name="40% - Accent3 11 4 2" xfId="18560" xr:uid="{05B1D920-3339-4FE6-A8B4-5C1207C84D2B}"/>
    <cellStyle name="40% - Accent3 11 5" xfId="14366" xr:uid="{3627C23D-3E89-428D-9F82-3B25C6276435}"/>
    <cellStyle name="40% - Accent3 11 5 2" xfId="23093" xr:uid="{ABAA2537-7742-4DB0-8F1E-C1EB9E4A6223}"/>
    <cellStyle name="40% - Accent3 11 6" xfId="14367" xr:uid="{5B777A85-79FA-4CBC-91C2-BC7FB4B32B1A}"/>
    <cellStyle name="40% - Accent3 11 6 2" xfId="23094" xr:uid="{15795D84-6953-4EB6-94FC-6BA7E845FA39}"/>
    <cellStyle name="40% - Accent3 11 7" xfId="18555" xr:uid="{E8DFC808-188C-44FA-AEB7-D76FE14E4A34}"/>
    <cellStyle name="40% - Accent3 11_Template A new" xfId="4168" xr:uid="{00000000-0005-0000-0000-000039150000}"/>
    <cellStyle name="40% - Accent3 12" xfId="4169" xr:uid="{E078D5AD-5D29-446C-8384-0FDE8D3AB6DF}"/>
    <cellStyle name="40% - Accent3 12 2" xfId="4170" xr:uid="{222D3B7F-0BF1-4300-BA81-C4A1A84F9ADC}"/>
    <cellStyle name="40% - Accent3 12 2 2" xfId="4171" xr:uid="{2D9EC67C-6BC5-4B54-B6D3-C7AB86321F5D}"/>
    <cellStyle name="40% - Accent3 12 2 2 2" xfId="18563" xr:uid="{B115B662-3545-4FA4-A19C-D52FC8154B4D}"/>
    <cellStyle name="40% - Accent3 12 2 3" xfId="4172" xr:uid="{E0655BFD-8906-403E-BC34-50AD1856A41C}"/>
    <cellStyle name="40% - Accent3 12 2 3 2" xfId="18564" xr:uid="{2FD7C134-3985-4058-A65A-6870F10DE9AC}"/>
    <cellStyle name="40% - Accent3 12 2 4" xfId="14368" xr:uid="{7AB66861-5214-4202-8525-D6EC0C4F7919}"/>
    <cellStyle name="40% - Accent3 12 2 4 2" xfId="23095" xr:uid="{5A7279E4-AD4E-4E68-BC45-B45C56D1BABA}"/>
    <cellStyle name="40% - Accent3 12 2 5" xfId="14369" xr:uid="{3880054E-207E-43C8-8C01-2643CBD69E5B}"/>
    <cellStyle name="40% - Accent3 12 2 5 2" xfId="23096" xr:uid="{64BA2A09-4B7B-4B14-8374-E8BD046CAA25}"/>
    <cellStyle name="40% - Accent3 12 2 6" xfId="18562" xr:uid="{F093B670-DCA1-487E-B550-3AD38BE3DB85}"/>
    <cellStyle name="40% - Accent3 12 3" xfId="4173" xr:uid="{7A02DC0C-6B2C-40C4-BE50-51E2CB96FA87}"/>
    <cellStyle name="40% - Accent3 12 3 2" xfId="18565" xr:uid="{BF5C67E2-B821-436C-91AF-0084CFE69BEB}"/>
    <cellStyle name="40% - Accent3 12 4" xfId="4174" xr:uid="{845405DF-C105-4F26-A269-0EE9E7D42AA8}"/>
    <cellStyle name="40% - Accent3 12 4 2" xfId="18566" xr:uid="{47675B25-17BD-4708-86F2-548905DA9EFB}"/>
    <cellStyle name="40% - Accent3 12 5" xfId="14370" xr:uid="{7544B29B-B016-4695-A74E-3078E6E9E6A5}"/>
    <cellStyle name="40% - Accent3 12 5 2" xfId="23097" xr:uid="{6C88E245-13D9-490D-881D-B15367867137}"/>
    <cellStyle name="40% - Accent3 12 6" xfId="14371" xr:uid="{7D7B492B-4F75-4F08-8AA0-B115DA848673}"/>
    <cellStyle name="40% - Accent3 12 6 2" xfId="23098" xr:uid="{12FD7672-4EC6-44FC-B1A4-450758A7FEDC}"/>
    <cellStyle name="40% - Accent3 12 7" xfId="18561" xr:uid="{45E4202A-F4FE-42BC-80BB-782974C42EA0}"/>
    <cellStyle name="40% - Accent3 12_Template A new" xfId="4175" xr:uid="{00000000-0005-0000-0000-000044150000}"/>
    <cellStyle name="40% - Accent3 13" xfId="4176" xr:uid="{6EDD542E-4D67-489A-90AC-A06565BEF78A}"/>
    <cellStyle name="40% - Accent3 13 2" xfId="4177" xr:uid="{FA008909-7F62-4D77-B442-4D028CF46112}"/>
    <cellStyle name="40% - Accent3 13 2 2" xfId="4178" xr:uid="{0C652C87-B9F8-47F1-AD37-F0E0E03389A9}"/>
    <cellStyle name="40% - Accent3 13 2 2 2" xfId="18569" xr:uid="{9408AB18-875D-4856-AEBC-8B24265F3B7A}"/>
    <cellStyle name="40% - Accent3 13 2 3" xfId="4179" xr:uid="{453FD6D8-17DB-4291-BD25-6BF1294341E0}"/>
    <cellStyle name="40% - Accent3 13 2 3 2" xfId="18570" xr:uid="{10938C2B-A8DB-4822-BBFA-0E53FF476874}"/>
    <cellStyle name="40% - Accent3 13 2 4" xfId="14372" xr:uid="{99F4F36A-CC5B-480F-8A50-8C41E0067193}"/>
    <cellStyle name="40% - Accent3 13 2 4 2" xfId="23099" xr:uid="{2CF36836-3CE2-4051-BC3A-9E5ADC9E8263}"/>
    <cellStyle name="40% - Accent3 13 2 5" xfId="14373" xr:uid="{7DC6D4C4-0CF1-4BD8-B6C9-AAF82DAC624B}"/>
    <cellStyle name="40% - Accent3 13 2 5 2" xfId="23100" xr:uid="{433D1EA1-3E30-4224-877A-77E91713A923}"/>
    <cellStyle name="40% - Accent3 13 2 6" xfId="18568" xr:uid="{81307425-E9C8-4870-BFD1-1492B95F8113}"/>
    <cellStyle name="40% - Accent3 13 3" xfId="4180" xr:uid="{37771753-7DD3-4842-8BFB-60743AEE8DD2}"/>
    <cellStyle name="40% - Accent3 13 3 2" xfId="18571" xr:uid="{77DC12BB-C225-4FB5-BC66-49CBDF14D5C8}"/>
    <cellStyle name="40% - Accent3 13 4" xfId="4181" xr:uid="{97D6DC28-E647-4627-B95F-B44486CEE0CB}"/>
    <cellStyle name="40% - Accent3 13 4 2" xfId="18572" xr:uid="{745CF31A-A9A8-4473-BC69-A0080B7706C8}"/>
    <cellStyle name="40% - Accent3 13 5" xfId="14374" xr:uid="{1E707491-B8A2-4058-B4E1-44A964E01C70}"/>
    <cellStyle name="40% - Accent3 13 5 2" xfId="23101" xr:uid="{227267EF-CAF6-4393-A877-149B7EDBA1AD}"/>
    <cellStyle name="40% - Accent3 13 6" xfId="14375" xr:uid="{B9686F75-BD08-49FA-9526-29C682DE3B04}"/>
    <cellStyle name="40% - Accent3 13 6 2" xfId="23102" xr:uid="{59D551B0-8C17-43EF-9AF3-8A083112F8CB}"/>
    <cellStyle name="40% - Accent3 13 7" xfId="18567" xr:uid="{B1977582-8CA0-4A4D-A49A-5A083DAB0BEA}"/>
    <cellStyle name="40% - Accent3 13_Template A new" xfId="4182" xr:uid="{00000000-0005-0000-0000-00004F150000}"/>
    <cellStyle name="40% - Accent3 14" xfId="4183" xr:uid="{11CBA9CC-7B1E-40C3-850D-E4FA2AA982B3}"/>
    <cellStyle name="40% - Accent3 14 2" xfId="4184" xr:uid="{6BDE92E8-8F1C-4F29-A1C9-C3785E37E35B}"/>
    <cellStyle name="40% - Accent3 14 2 2" xfId="4185" xr:uid="{788D1EA4-9B5F-4508-B72E-262D9AD4E72F}"/>
    <cellStyle name="40% - Accent3 14 2 2 2" xfId="18575" xr:uid="{8C5E1F93-AE4C-4E19-9080-07719BD46C8A}"/>
    <cellStyle name="40% - Accent3 14 2 3" xfId="4186" xr:uid="{B130BD80-2635-45AA-A199-CFDCD9285C77}"/>
    <cellStyle name="40% - Accent3 14 2 3 2" xfId="18576" xr:uid="{B328BF84-EF1C-4CCA-B81F-DB1FE06F471D}"/>
    <cellStyle name="40% - Accent3 14 2 4" xfId="14376" xr:uid="{9A44B88A-9C55-47F6-8583-0430E6496E09}"/>
    <cellStyle name="40% - Accent3 14 2 4 2" xfId="23103" xr:uid="{70D8DE72-F393-4E67-87A4-A5D6ED90B568}"/>
    <cellStyle name="40% - Accent3 14 2 5" xfId="14377" xr:uid="{DF06AA0D-C303-4CA8-A377-9C9ECA14FC3A}"/>
    <cellStyle name="40% - Accent3 14 2 5 2" xfId="23104" xr:uid="{D8053022-F77A-499E-B802-BC279F56BF80}"/>
    <cellStyle name="40% - Accent3 14 2 6" xfId="18574" xr:uid="{03A555E9-287C-417E-A362-7068D098A333}"/>
    <cellStyle name="40% - Accent3 14 3" xfId="4187" xr:uid="{2F15C036-2724-4AAA-8766-AD1047FA0CEA}"/>
    <cellStyle name="40% - Accent3 14 3 2" xfId="18577" xr:uid="{A7FF3C6A-865A-4C9E-A6AB-A964FEF56899}"/>
    <cellStyle name="40% - Accent3 14 4" xfId="4188" xr:uid="{F00DF2BF-DAF5-41CD-9FF2-AF81332537EE}"/>
    <cellStyle name="40% - Accent3 14 4 2" xfId="18578" xr:uid="{F9D74AE9-13C9-48D6-9354-0CCEF856F735}"/>
    <cellStyle name="40% - Accent3 14 5" xfId="14378" xr:uid="{5319222A-AD14-45A0-A3D7-64D98C2F9087}"/>
    <cellStyle name="40% - Accent3 14 5 2" xfId="23105" xr:uid="{8D60D994-AF13-4DCF-9332-1504712C2A8B}"/>
    <cellStyle name="40% - Accent3 14 6" xfId="14379" xr:uid="{592903FC-3913-4792-B829-C67566099404}"/>
    <cellStyle name="40% - Accent3 14 6 2" xfId="23106" xr:uid="{5CE13540-3A3E-44FC-B37B-ACEABF89163D}"/>
    <cellStyle name="40% - Accent3 14 7" xfId="18573" xr:uid="{76DE3CC0-E5DB-461F-A8F8-0743BFEEE0D1}"/>
    <cellStyle name="40% - Accent3 14_Template A new" xfId="4189" xr:uid="{00000000-0005-0000-0000-00005A150000}"/>
    <cellStyle name="40% - Accent3 15" xfId="4190" xr:uid="{42C54724-A7EA-432A-A06C-3254D45C9DFA}"/>
    <cellStyle name="40% - Accent3 15 2" xfId="4191" xr:uid="{25FA9AB2-EFD5-4E57-B6AC-68CE19CC49E0}"/>
    <cellStyle name="40% - Accent3 15 2 2" xfId="4192" xr:uid="{80C10057-EF03-4FBC-B3F5-B9FC7A052B2E}"/>
    <cellStyle name="40% - Accent3 15 2 2 2" xfId="18581" xr:uid="{5054892B-DE80-4F78-A5BE-3EA27EBBBCAA}"/>
    <cellStyle name="40% - Accent3 15 2 3" xfId="4193" xr:uid="{16A7DB66-F2B3-40F4-9D81-538069A613C1}"/>
    <cellStyle name="40% - Accent3 15 2 3 2" xfId="18582" xr:uid="{5F1CE7B3-E7B3-4127-9285-015B4F52FCFD}"/>
    <cellStyle name="40% - Accent3 15 2 4" xfId="14380" xr:uid="{F1831716-7644-487A-BC86-019BAB68A7A3}"/>
    <cellStyle name="40% - Accent3 15 2 4 2" xfId="23107" xr:uid="{7124981D-DACC-48AC-88DD-D0235814D37C}"/>
    <cellStyle name="40% - Accent3 15 2 5" xfId="14381" xr:uid="{0D8832F2-C51E-4EC0-9A5A-0EB617F98737}"/>
    <cellStyle name="40% - Accent3 15 2 5 2" xfId="23108" xr:uid="{95F950DF-FDBC-439C-B133-9742B42331C2}"/>
    <cellStyle name="40% - Accent3 15 2 6" xfId="18580" xr:uid="{8044D1D7-3FFB-47D4-92BD-16BC4DAAC8D3}"/>
    <cellStyle name="40% - Accent3 15 3" xfId="4194" xr:uid="{5DBCB3BE-F3A6-46A6-9849-FCFCFB40F463}"/>
    <cellStyle name="40% - Accent3 15 3 2" xfId="18583" xr:uid="{7A1CCD24-C785-4857-A61D-D1038D7333B5}"/>
    <cellStyle name="40% - Accent3 15 4" xfId="4195" xr:uid="{2C20AE54-5CB1-4ABE-ABF7-1C39D3F31F99}"/>
    <cellStyle name="40% - Accent3 15 4 2" xfId="18584" xr:uid="{91568A37-486F-4DA6-999C-FBF83A77B87F}"/>
    <cellStyle name="40% - Accent3 15 5" xfId="14382" xr:uid="{837A4FDA-88F9-4119-817E-91B48C2BBBB7}"/>
    <cellStyle name="40% - Accent3 15 5 2" xfId="23109" xr:uid="{7B8459ED-0EF4-4183-A076-21533E66CECA}"/>
    <cellStyle name="40% - Accent3 15 6" xfId="14383" xr:uid="{5F5332D2-A945-4025-B65C-DA9921C3B5DE}"/>
    <cellStyle name="40% - Accent3 15 6 2" xfId="23110" xr:uid="{078BBD8B-7514-4CB3-8C75-9EB773EF8DD2}"/>
    <cellStyle name="40% - Accent3 15 7" xfId="18579" xr:uid="{6C9A674A-E354-4DED-8186-933051C5A68C}"/>
    <cellStyle name="40% - Accent3 15_Template A new" xfId="4196" xr:uid="{00000000-0005-0000-0000-000065150000}"/>
    <cellStyle name="40% - Accent3 16" xfId="4197" xr:uid="{3BFB9B48-86F2-45E8-96DC-57CBD8660ED1}"/>
    <cellStyle name="40% - Accent3 16 2" xfId="4198" xr:uid="{4AC6FCC6-D71B-4E61-A04F-69C0DA259E3B}"/>
    <cellStyle name="40% - Accent3 16 2 2" xfId="4199" xr:uid="{103A4755-23E1-4707-95AF-35D17409719C}"/>
    <cellStyle name="40% - Accent3 16 2 2 2" xfId="18587" xr:uid="{9D3C9746-98A1-484B-9DA4-9EB5A62B5CE6}"/>
    <cellStyle name="40% - Accent3 16 2 3" xfId="4200" xr:uid="{A539F626-D028-4CF1-964F-3FF03C39C652}"/>
    <cellStyle name="40% - Accent3 16 2 3 2" xfId="18588" xr:uid="{270F3327-69AD-4ABD-A8D5-40B7ACB77491}"/>
    <cellStyle name="40% - Accent3 16 2 4" xfId="14384" xr:uid="{929A5F60-E1D9-40AD-91B8-4933E7B1B3E6}"/>
    <cellStyle name="40% - Accent3 16 2 4 2" xfId="23111" xr:uid="{AF1CE384-5D10-4D88-873D-98996457ED4F}"/>
    <cellStyle name="40% - Accent3 16 2 5" xfId="14385" xr:uid="{8D6C0FF4-7658-48BA-B161-C60046B21D63}"/>
    <cellStyle name="40% - Accent3 16 2 5 2" xfId="23112" xr:uid="{E1CFECE3-F5B1-4FE8-BDA9-51615756169B}"/>
    <cellStyle name="40% - Accent3 16 2 6" xfId="18586" xr:uid="{AFDB918F-A6C4-4C5B-B14A-54380CA327C6}"/>
    <cellStyle name="40% - Accent3 16 3" xfId="4201" xr:uid="{005F052A-D5C6-4D31-8B74-4CE2E6F733BF}"/>
    <cellStyle name="40% - Accent3 16 3 2" xfId="18589" xr:uid="{FEF0FC66-1565-4CE1-BC7B-D33BD962DD2E}"/>
    <cellStyle name="40% - Accent3 16 4" xfId="4202" xr:uid="{B94CEAB4-751E-4A8D-9DB4-B57C8B4E4151}"/>
    <cellStyle name="40% - Accent3 16 4 2" xfId="18590" xr:uid="{73A15C40-D60D-4978-83D8-F611AAAE5820}"/>
    <cellStyle name="40% - Accent3 16 5" xfId="14386" xr:uid="{4B6D0579-0FF9-44AD-986C-F97C72FCC107}"/>
    <cellStyle name="40% - Accent3 16 5 2" xfId="23113" xr:uid="{6A46CDEF-4E9F-46E2-8319-99415E809AF1}"/>
    <cellStyle name="40% - Accent3 16 6" xfId="14387" xr:uid="{2989390D-FA57-4493-9C80-5687A9588380}"/>
    <cellStyle name="40% - Accent3 16 6 2" xfId="23114" xr:uid="{71DA789F-A85D-430E-A46E-8C1ED3B823DC}"/>
    <cellStyle name="40% - Accent3 16 7" xfId="18585" xr:uid="{1EE51881-94BD-4F6C-8749-C52D93E0C724}"/>
    <cellStyle name="40% - Accent3 16_Template A new" xfId="4203" xr:uid="{00000000-0005-0000-0000-000070150000}"/>
    <cellStyle name="40% - Accent3 17" xfId="4204" xr:uid="{39CCAE30-8951-4254-B948-42394909A519}"/>
    <cellStyle name="40% - Accent3 17 2" xfId="4205" xr:uid="{985E471E-4B26-423E-8D2E-5027F37DBAF3}"/>
    <cellStyle name="40% - Accent3 17 2 2" xfId="18592" xr:uid="{054515F4-8DA8-4D79-8CE7-5C6410707FAF}"/>
    <cellStyle name="40% - Accent3 17 3" xfId="4206" xr:uid="{39510F04-4D94-4EEC-A45B-450204D9FB49}"/>
    <cellStyle name="40% - Accent3 17 3 2" xfId="18593" xr:uid="{9FED4107-0C9F-4213-81B9-726244269A5D}"/>
    <cellStyle name="40% - Accent3 17 4" xfId="14388" xr:uid="{9D235BAD-CAAA-4B50-9010-E8537E81AFCD}"/>
    <cellStyle name="40% - Accent3 17 4 2" xfId="23115" xr:uid="{C52B7A2A-477F-4706-A2A7-9597A02F83C3}"/>
    <cellStyle name="40% - Accent3 17 5" xfId="14389" xr:uid="{7E39694E-81E6-471A-BFC1-7C137235C25D}"/>
    <cellStyle name="40% - Accent3 17 5 2" xfId="23116" xr:uid="{1D9D85B9-ACCE-4F98-A21A-8B5DD6347DD1}"/>
    <cellStyle name="40% - Accent3 17 6" xfId="18591" xr:uid="{E899FDE1-D9AF-4D6E-8B3E-66DCE6A9BB7E}"/>
    <cellStyle name="40% - Accent3 18" xfId="4207" xr:uid="{00000000-0005-0000-0000-000076150000}"/>
    <cellStyle name="40% - Accent3 18 2" xfId="14390" xr:uid="{EB691EC6-CA7F-4C2B-BD81-11C67E81D334}"/>
    <cellStyle name="40% - Accent3 18 2 2" xfId="23117" xr:uid="{C9E21208-30FB-4F7D-B333-06C49A88A889}"/>
    <cellStyle name="40% - Accent3 19" xfId="4208" xr:uid="{00000000-0005-0000-0000-000078150000}"/>
    <cellStyle name="40% - Accent3 2" xfId="4209" xr:uid="{00000000-0005-0000-0000-000079150000}"/>
    <cellStyle name="40% - Accent3 2 10" xfId="4210" xr:uid="{69087600-A2F3-4FEE-936F-E6CB619838ED}"/>
    <cellStyle name="40% - Accent3 2 10 2" xfId="4211" xr:uid="{B56987A1-C469-4328-918B-9F9D4E77746D}"/>
    <cellStyle name="40% - Accent3 2 10 2 2" xfId="4212" xr:uid="{478F58E9-2277-4902-B4C3-24029BFDF51E}"/>
    <cellStyle name="40% - Accent3 2 10 2 2 2" xfId="18596" xr:uid="{48714D74-14CE-4D29-A53D-DB5B4EF33C48}"/>
    <cellStyle name="40% - Accent3 2 10 2 3" xfId="4213" xr:uid="{D6A1AAAA-D002-45DF-8107-8A1350CB9998}"/>
    <cellStyle name="40% - Accent3 2 10 2 3 2" xfId="18597" xr:uid="{AD117744-7FEE-410C-986B-DE78144136C4}"/>
    <cellStyle name="40% - Accent3 2 10 2 4" xfId="14391" xr:uid="{5BB68EAD-F7E2-4540-BC12-1B1A1D196CCC}"/>
    <cellStyle name="40% - Accent3 2 10 2 4 2" xfId="23118" xr:uid="{26FB587E-5E95-4C68-8A02-73BFAC0F6ED2}"/>
    <cellStyle name="40% - Accent3 2 10 2 5" xfId="14392" xr:uid="{29B39E68-911F-4948-9499-2DD753D6AF12}"/>
    <cellStyle name="40% - Accent3 2 10 2 5 2" xfId="23119" xr:uid="{375D3259-ED5D-4CC3-B30A-7F068556057D}"/>
    <cellStyle name="40% - Accent3 2 10 2 6" xfId="18595" xr:uid="{6AAD47B9-A0A2-407F-B683-16B6DD5A351D}"/>
    <cellStyle name="40% - Accent3 2 10 3" xfId="4214" xr:uid="{1B0B76C3-7EAA-4A52-976B-6058306B07FF}"/>
    <cellStyle name="40% - Accent3 2 10 3 2" xfId="18598" xr:uid="{79FC31EE-C94F-4A7A-8216-E8912AEB65D2}"/>
    <cellStyle name="40% - Accent3 2 10 4" xfId="4215" xr:uid="{575F8039-D35F-44FD-A72D-537D593A9C93}"/>
    <cellStyle name="40% - Accent3 2 10 4 2" xfId="18599" xr:uid="{799F65B1-E117-47BE-9027-00AD0724A9E8}"/>
    <cellStyle name="40% - Accent3 2 10 5" xfId="14393" xr:uid="{DC7B7766-78E8-459F-9E8F-1D3C162CDB37}"/>
    <cellStyle name="40% - Accent3 2 10 5 2" xfId="23120" xr:uid="{F2DD49FF-C99D-4D17-98F2-8F5B7BC981C9}"/>
    <cellStyle name="40% - Accent3 2 10 6" xfId="14394" xr:uid="{2C4F0F08-7062-4144-92B4-58925D429EFE}"/>
    <cellStyle name="40% - Accent3 2 10 6 2" xfId="23121" xr:uid="{F8AF5099-1ACB-44A0-A10B-D439016A2848}"/>
    <cellStyle name="40% - Accent3 2 10 7" xfId="18594" xr:uid="{C7055FAD-3D53-4003-B58C-79CBA09EF968}"/>
    <cellStyle name="40% - Accent3 2 10_Template A new" xfId="4216" xr:uid="{00000000-0005-0000-0000-000084150000}"/>
    <cellStyle name="40% - Accent3 2 11" xfId="4217" xr:uid="{BBDD42D0-996B-47A7-9608-445B8BBE4E17}"/>
    <cellStyle name="40% - Accent3 2 11 2" xfId="4218" xr:uid="{783B6381-4EE9-4527-9532-A56D3A9AF9E3}"/>
    <cellStyle name="40% - Accent3 2 11 2 2" xfId="4219" xr:uid="{4AB236A7-AB60-4843-B879-B04240194E78}"/>
    <cellStyle name="40% - Accent3 2 11 2 2 2" xfId="18602" xr:uid="{FED640F9-B9C8-4C16-A24D-E83CE37F17C1}"/>
    <cellStyle name="40% - Accent3 2 11 2 3" xfId="4220" xr:uid="{D122242D-709D-4EF5-9CD4-C2A5D8E76EC7}"/>
    <cellStyle name="40% - Accent3 2 11 2 3 2" xfId="18603" xr:uid="{E8ABC2D8-ED1B-4B61-B132-3D49A84992BF}"/>
    <cellStyle name="40% - Accent3 2 11 2 4" xfId="14395" xr:uid="{9572A1C9-E7D4-4A13-B596-768188862DFF}"/>
    <cellStyle name="40% - Accent3 2 11 2 4 2" xfId="23122" xr:uid="{882C3B09-3A48-4183-BE7D-1F419014E48A}"/>
    <cellStyle name="40% - Accent3 2 11 2 5" xfId="14396" xr:uid="{BA99F36A-5ADF-4187-9542-0568D1672ED9}"/>
    <cellStyle name="40% - Accent3 2 11 2 5 2" xfId="23123" xr:uid="{2ED2C829-E63B-4CAB-95E5-D1A97A8DA73C}"/>
    <cellStyle name="40% - Accent3 2 11 2 6" xfId="18601" xr:uid="{AF80463D-EDF2-4A01-B905-A5FA7F240F30}"/>
    <cellStyle name="40% - Accent3 2 11 3" xfId="4221" xr:uid="{16DE45CF-F001-4F11-AAD6-3A011F87886D}"/>
    <cellStyle name="40% - Accent3 2 11 3 2" xfId="18604" xr:uid="{60559C69-4FDF-4D0D-8F90-01F047535A3B}"/>
    <cellStyle name="40% - Accent3 2 11 4" xfId="4222" xr:uid="{8F75F446-8C43-415E-A2A8-F67A3F02491B}"/>
    <cellStyle name="40% - Accent3 2 11 4 2" xfId="18605" xr:uid="{35CD3DA4-F0A2-43D5-BB75-704EF9CA06BA}"/>
    <cellStyle name="40% - Accent3 2 11 5" xfId="14397" xr:uid="{20CDA7FF-75CE-4BEC-BDEA-F4A45F4A7BD2}"/>
    <cellStyle name="40% - Accent3 2 11 5 2" xfId="23124" xr:uid="{ADE0AAA6-682B-4DBC-828B-58A9177EC964}"/>
    <cellStyle name="40% - Accent3 2 11 6" xfId="14398" xr:uid="{D3158227-F120-45AA-BC31-015B0B560EED}"/>
    <cellStyle name="40% - Accent3 2 11 6 2" xfId="23125" xr:uid="{0EBF83F5-81CA-40A8-A728-4A17B2181E89}"/>
    <cellStyle name="40% - Accent3 2 11 7" xfId="18600" xr:uid="{2D63E4D1-D053-4A5B-A4C7-665028309AD1}"/>
    <cellStyle name="40% - Accent3 2 12" xfId="4223" xr:uid="{53DF290D-B529-4A5B-908C-96DB685DDCD1}"/>
    <cellStyle name="40% - Accent3 2 12 2" xfId="4224" xr:uid="{682981F4-FCE7-450E-87E3-41C71F8000A3}"/>
    <cellStyle name="40% - Accent3 2 12 2 2" xfId="4225" xr:uid="{AE1D5CB9-A315-441A-AD20-8510A4E8BEF3}"/>
    <cellStyle name="40% - Accent3 2 12 2 2 2" xfId="18608" xr:uid="{6043E6B1-97DE-417D-BA17-34A084DC0140}"/>
    <cellStyle name="40% - Accent3 2 12 2 3" xfId="4226" xr:uid="{9A7FA71F-E163-4F3B-A216-65236D40FB93}"/>
    <cellStyle name="40% - Accent3 2 12 2 3 2" xfId="18609" xr:uid="{5BB68CAB-6FF4-40B2-8FEA-39D6A5371659}"/>
    <cellStyle name="40% - Accent3 2 12 2 4" xfId="14399" xr:uid="{97CF8ACC-5F0A-4C38-B476-63FF475A5A74}"/>
    <cellStyle name="40% - Accent3 2 12 2 4 2" xfId="23126" xr:uid="{FDD77681-A138-42B3-A1B0-A55620B563E0}"/>
    <cellStyle name="40% - Accent3 2 12 2 5" xfId="14400" xr:uid="{A0DA5C82-0201-4D26-8FF4-97EADBA9AE8A}"/>
    <cellStyle name="40% - Accent3 2 12 2 5 2" xfId="23127" xr:uid="{EF76E7C0-0971-484B-8A18-069213E94C9E}"/>
    <cellStyle name="40% - Accent3 2 12 2 6" xfId="18607" xr:uid="{5599F152-FEFA-453E-BD74-F08AB2962080}"/>
    <cellStyle name="40% - Accent3 2 12 3" xfId="4227" xr:uid="{1688EA63-806A-4B81-B3DA-23A03ED8B24A}"/>
    <cellStyle name="40% - Accent3 2 12 3 2" xfId="18610" xr:uid="{09A1ACB6-3AFC-4CDE-8878-249A9297BA2B}"/>
    <cellStyle name="40% - Accent3 2 12 4" xfId="4228" xr:uid="{E76B4C3D-F297-4434-B7CC-74D49302FD42}"/>
    <cellStyle name="40% - Accent3 2 12 4 2" xfId="18611" xr:uid="{5BEEECDD-8DB6-476F-8BE4-17EBF62A3E44}"/>
    <cellStyle name="40% - Accent3 2 12 5" xfId="14401" xr:uid="{0C41C5C2-BC8A-43FE-9A94-3E0FCC190C31}"/>
    <cellStyle name="40% - Accent3 2 12 5 2" xfId="23128" xr:uid="{BB587D60-3725-4B19-AA0A-D7F6E3344FB3}"/>
    <cellStyle name="40% - Accent3 2 12 6" xfId="14402" xr:uid="{6236FC45-1009-4317-8AC8-DB1900807D51}"/>
    <cellStyle name="40% - Accent3 2 12 6 2" xfId="23129" xr:uid="{2428EE60-A250-4A18-AF5A-D0F56EE9F16D}"/>
    <cellStyle name="40% - Accent3 2 12 7" xfId="18606" xr:uid="{A161CC48-53DA-4080-AC8E-273D2F20BCF6}"/>
    <cellStyle name="40% - Accent3 2 13" xfId="4229" xr:uid="{E35CCA32-AF97-401B-9CED-EF2AB4F67376}"/>
    <cellStyle name="40% - Accent3 2 13 2" xfId="4230" xr:uid="{0F3073E3-DDAE-4A6F-AA36-D991FEA39782}"/>
    <cellStyle name="40% - Accent3 2 13 2 2" xfId="4231" xr:uid="{60AB9110-9D15-4813-9C47-10BD51BADAA5}"/>
    <cellStyle name="40% - Accent3 2 13 2 2 2" xfId="18614" xr:uid="{AFF2FD8A-DAB0-4FCF-9197-265B8EDCBE72}"/>
    <cellStyle name="40% - Accent3 2 13 2 3" xfId="4232" xr:uid="{5AA9DA30-2844-45D5-9DA9-C40A8261EAF2}"/>
    <cellStyle name="40% - Accent3 2 13 2 3 2" xfId="18615" xr:uid="{A5809387-F73A-4419-9C4C-95FAE49E4F2D}"/>
    <cellStyle name="40% - Accent3 2 13 2 4" xfId="14403" xr:uid="{6C2589C6-539A-42D1-8AD8-16B22CEB1882}"/>
    <cellStyle name="40% - Accent3 2 13 2 4 2" xfId="23130" xr:uid="{07F72257-1D00-4603-AA32-51D3B98CE3E2}"/>
    <cellStyle name="40% - Accent3 2 13 2 5" xfId="14404" xr:uid="{AA325D42-7574-47F7-AFF7-0C0B1F958069}"/>
    <cellStyle name="40% - Accent3 2 13 2 5 2" xfId="23131" xr:uid="{65CB5DC2-B09C-4460-B542-D9F546429BB0}"/>
    <cellStyle name="40% - Accent3 2 13 2 6" xfId="18613" xr:uid="{D89EAFDC-D69E-4784-813D-32A894451826}"/>
    <cellStyle name="40% - Accent3 2 13 3" xfId="4233" xr:uid="{C35D2BE4-C7DA-43D1-9EEE-ECB6D1F6B51D}"/>
    <cellStyle name="40% - Accent3 2 13 3 2" xfId="18616" xr:uid="{2AADF2F7-F95E-4AE5-A274-EC448F6C2115}"/>
    <cellStyle name="40% - Accent3 2 13 4" xfId="4234" xr:uid="{4DDA2421-4E81-4A36-8547-E8118AA416D5}"/>
    <cellStyle name="40% - Accent3 2 13 4 2" xfId="18617" xr:uid="{E0CE7280-DBB9-46AB-BC01-278BD5420055}"/>
    <cellStyle name="40% - Accent3 2 13 5" xfId="14405" xr:uid="{C15875D9-8EC9-425A-BE0A-D8498EEC1E84}"/>
    <cellStyle name="40% - Accent3 2 13 5 2" xfId="23132" xr:uid="{DD88404D-2C2A-472F-89D7-C35C7A58623A}"/>
    <cellStyle name="40% - Accent3 2 13 6" xfId="14406" xr:uid="{DD3E298C-E18C-46FF-8995-4CC6023EF5DA}"/>
    <cellStyle name="40% - Accent3 2 13 6 2" xfId="23133" xr:uid="{011AF406-D455-4A7F-A7D2-5650AAB6D35F}"/>
    <cellStyle name="40% - Accent3 2 13 7" xfId="18612" xr:uid="{1719C979-DD18-44D5-8A22-7467302A3ED8}"/>
    <cellStyle name="40% - Accent3 2 14" xfId="4235" xr:uid="{4F025CC8-0A11-47A8-9472-E2B465BC9F46}"/>
    <cellStyle name="40% - Accent3 2 14 2" xfId="4236" xr:uid="{FA869545-F28A-4C05-A8D6-7D8985CCBE8F}"/>
    <cellStyle name="40% - Accent3 2 14 2 2" xfId="4237" xr:uid="{B6D3152F-D291-4EA1-8BDB-82493C4EA1E9}"/>
    <cellStyle name="40% - Accent3 2 14 2 2 2" xfId="18620" xr:uid="{FA335216-A234-496F-979F-6092B2251619}"/>
    <cellStyle name="40% - Accent3 2 14 2 3" xfId="4238" xr:uid="{4D4682C8-D9E3-4F2C-8F41-1525C3FD5200}"/>
    <cellStyle name="40% - Accent3 2 14 2 3 2" xfId="18621" xr:uid="{7C4C8E93-24CE-4392-A527-05ADC806D587}"/>
    <cellStyle name="40% - Accent3 2 14 2 4" xfId="14407" xr:uid="{1B1A9AF8-3F86-4E85-90E9-B96A5907724B}"/>
    <cellStyle name="40% - Accent3 2 14 2 4 2" xfId="23134" xr:uid="{1F5A5876-F515-45B2-854B-A7EC158C117F}"/>
    <cellStyle name="40% - Accent3 2 14 2 5" xfId="14408" xr:uid="{168406D7-9E34-4C52-B3FE-E0E0939678EC}"/>
    <cellStyle name="40% - Accent3 2 14 2 5 2" xfId="23135" xr:uid="{995EAEB1-6D09-44F8-9AA7-C64ADFF42314}"/>
    <cellStyle name="40% - Accent3 2 14 2 6" xfId="18619" xr:uid="{D9AF9F9C-075F-4AB4-B592-F0E77A4D20D9}"/>
    <cellStyle name="40% - Accent3 2 14 3" xfId="4239" xr:uid="{5DB9541E-3488-4E99-97B6-27BBFA0DCCDE}"/>
    <cellStyle name="40% - Accent3 2 14 3 2" xfId="18622" xr:uid="{7B2F2EFB-E49E-459A-9DF3-16F0DA20D7CE}"/>
    <cellStyle name="40% - Accent3 2 14 4" xfId="4240" xr:uid="{B9D91CA8-24F8-4FB0-92CB-F47E2321DC66}"/>
    <cellStyle name="40% - Accent3 2 14 4 2" xfId="18623" xr:uid="{ED7919DD-E326-4C86-A572-E89AACE6A767}"/>
    <cellStyle name="40% - Accent3 2 14 5" xfId="14409" xr:uid="{230BABA6-1C1C-49E6-B8D7-FD7784043259}"/>
    <cellStyle name="40% - Accent3 2 14 5 2" xfId="23136" xr:uid="{5479D5B6-DE06-4AC5-86E9-745A913750B5}"/>
    <cellStyle name="40% - Accent3 2 14 6" xfId="14410" xr:uid="{6A33D6AA-8024-4125-BE47-55669B90CA5E}"/>
    <cellStyle name="40% - Accent3 2 14 6 2" xfId="23137" xr:uid="{079E3EC5-D814-40F2-ABBD-3AE83AE1D202}"/>
    <cellStyle name="40% - Accent3 2 14 7" xfId="18618" xr:uid="{C1801FEF-4FC1-4D61-B2C1-51B6C12F4CBD}"/>
    <cellStyle name="40% - Accent3 2 15" xfId="4241" xr:uid="{53146243-4113-4E4A-9864-244A048F5F9C}"/>
    <cellStyle name="40% - Accent3 2 15 2" xfId="4242" xr:uid="{FBA35A84-CE6C-4C5E-98E8-E71190EF9F8F}"/>
    <cellStyle name="40% - Accent3 2 15 2 2" xfId="18625" xr:uid="{A1B93EF1-2A2B-497D-8D8B-D7C21284F07B}"/>
    <cellStyle name="40% - Accent3 2 15 3" xfId="4243" xr:uid="{953EE6AE-1DB4-4EBB-A00D-0952B21A8E27}"/>
    <cellStyle name="40% - Accent3 2 15 3 2" xfId="18626" xr:uid="{EF45B505-9AB9-4996-B2A6-38C8D7300C2B}"/>
    <cellStyle name="40% - Accent3 2 15 4" xfId="14411" xr:uid="{9A5ACDF3-B850-4B7A-8E9E-89D13F7C7BB1}"/>
    <cellStyle name="40% - Accent3 2 15 4 2" xfId="23138" xr:uid="{C594607B-6E3E-4CE6-876C-E941F397F6CF}"/>
    <cellStyle name="40% - Accent3 2 15 5" xfId="14412" xr:uid="{6282C0D9-326F-4EDD-9453-70CF597D55BD}"/>
    <cellStyle name="40% - Accent3 2 15 5 2" xfId="23139" xr:uid="{86A2A7AC-5768-4A96-82F1-5DE108AE1679}"/>
    <cellStyle name="40% - Accent3 2 15 6" xfId="18624" xr:uid="{4AAB2621-8A6D-4CF9-A420-CD5D88FA0B1B}"/>
    <cellStyle name="40% - Accent3 2 16" xfId="4244" xr:uid="{FB5A5E48-1A7B-4114-BA8F-A99D4F39DDC9}"/>
    <cellStyle name="40% - Accent3 2 16 2" xfId="18627" xr:uid="{78513782-D38D-4125-BA9E-0075D44120E0}"/>
    <cellStyle name="40% - Accent3 2 17" xfId="4245" xr:uid="{DC86C858-55C6-4818-A198-4B5EF767F832}"/>
    <cellStyle name="40% - Accent3 2 17 2" xfId="18628" xr:uid="{73F70611-FFE6-456E-BF55-F559762E3013}"/>
    <cellStyle name="40% - Accent3 2 18" xfId="4246" xr:uid="{F4688701-C031-4F93-9F38-0D7F4503D300}"/>
    <cellStyle name="40% - Accent3 2 18 2" xfId="18629" xr:uid="{BBB95E78-BC06-4D51-B654-AD23732F96DF}"/>
    <cellStyle name="40% - Accent3 2 19" xfId="14413" xr:uid="{81571A0E-5193-4CE2-8A4D-FD6501718801}"/>
    <cellStyle name="40% - Accent3 2 19 2" xfId="23140" xr:uid="{95DC4E9E-97AE-4FE4-8F59-679F9C5A4F9A}"/>
    <cellStyle name="40% - Accent3 2 2" xfId="4247" xr:uid="{00000000-0005-0000-0000-0000B6150000}"/>
    <cellStyle name="40% - Accent3 2 2 2" xfId="4248" xr:uid="{010724C7-AE36-4995-B78B-F1DC49FE7855}"/>
    <cellStyle name="40% - Accent3 2 2 2 2" xfId="4249" xr:uid="{4C171795-8357-46FE-8E9A-DB3BCFD8F85E}"/>
    <cellStyle name="40% - Accent3 2 2 2 2 2" xfId="18631" xr:uid="{0294C6AE-7420-4111-80DA-04FE17BF5A6D}"/>
    <cellStyle name="40% - Accent3 2 2 2 3" xfId="4250" xr:uid="{A5409A03-5C87-4603-943A-0F140DCFD2F3}"/>
    <cellStyle name="40% - Accent3 2 2 2 3 2" xfId="18632" xr:uid="{B36F654B-FD57-4882-9AA9-693D8B0A9D2D}"/>
    <cellStyle name="40% - Accent3 2 2 2 4" xfId="14414" xr:uid="{052F4CC9-FA4E-4DA3-9B4D-39FA60B21261}"/>
    <cellStyle name="40% - Accent3 2 2 2 4 2" xfId="23141" xr:uid="{AB88BA14-CB34-419C-9263-A92DDA59BA11}"/>
    <cellStyle name="40% - Accent3 2 2 2 5" xfId="14415" xr:uid="{AF378355-D6CF-4086-9F94-01749755B207}"/>
    <cellStyle name="40% - Accent3 2 2 2 5 2" xfId="23142" xr:uid="{826B1378-CC5B-446D-B38B-8CAEABB0C6A2}"/>
    <cellStyle name="40% - Accent3 2 2 2 6" xfId="18630" xr:uid="{89142D20-10B5-42E4-9B6E-946B028BEC64}"/>
    <cellStyle name="40% - Accent3 2 2 3" xfId="4251" xr:uid="{F3A10D5C-2AAA-42A3-8DE1-BF4AED9700F8}"/>
    <cellStyle name="40% - Accent3 2 2 3 2" xfId="18633" xr:uid="{4765BE44-0FEA-42A7-95E8-24A6FDB5DBB3}"/>
    <cellStyle name="40% - Accent3 2 2 4" xfId="4252" xr:uid="{75C01B32-A3F0-4782-9CC1-CE86817D5F32}"/>
    <cellStyle name="40% - Accent3 2 2 4 2" xfId="18634" xr:uid="{348D4BF2-A056-43C9-95DD-89A00598FEE5}"/>
    <cellStyle name="40% - Accent3 2 2 5" xfId="4253" xr:uid="{751C37A3-0959-431A-99C1-D5E98CA5D63C}"/>
    <cellStyle name="40% - Accent3 2 2 5 2" xfId="18635" xr:uid="{CA90F7D2-3487-413D-9158-2E419C1B5679}"/>
    <cellStyle name="40% - Accent3 2 2 6" xfId="14416" xr:uid="{70912C05-37DE-4BEB-8500-DDDB5FE7BF61}"/>
    <cellStyle name="40% - Accent3 2 2 6 2" xfId="23143" xr:uid="{E50B5554-7635-48E9-BC60-16A5208D22FB}"/>
    <cellStyle name="40% - Accent3 2 2_Template A new" xfId="4254" xr:uid="{00000000-0005-0000-0000-0000C0150000}"/>
    <cellStyle name="40% - Accent3 2 3" xfId="4255" xr:uid="{00000000-0005-0000-0000-0000C1150000}"/>
    <cellStyle name="40% - Accent3 2 3 2" xfId="4256" xr:uid="{31427F57-FB60-4406-80C7-DE0891B3BFF8}"/>
    <cellStyle name="40% - Accent3 2 3 2 2" xfId="4257" xr:uid="{C429CDB8-CA53-40C4-8A6E-BB80C046360D}"/>
    <cellStyle name="40% - Accent3 2 3 2 2 2" xfId="18637" xr:uid="{9388D4E2-A5C4-486D-92F9-774C6C5C8BD1}"/>
    <cellStyle name="40% - Accent3 2 3 2 3" xfId="4258" xr:uid="{EE2BF44D-D149-4929-86B1-80232833B28C}"/>
    <cellStyle name="40% - Accent3 2 3 2 3 2" xfId="18638" xr:uid="{96C32715-3029-4ECD-ABEF-3C16E5007A9E}"/>
    <cellStyle name="40% - Accent3 2 3 2 4" xfId="14417" xr:uid="{A6C094D7-62AC-4F76-9974-4A55D779EAE4}"/>
    <cellStyle name="40% - Accent3 2 3 2 4 2" xfId="23144" xr:uid="{B74FFBFB-3D24-4548-8466-8257E9C1D489}"/>
    <cellStyle name="40% - Accent3 2 3 2 5" xfId="14418" xr:uid="{D2B60FC1-DCD5-44C9-8CB0-A7289A393EC9}"/>
    <cellStyle name="40% - Accent3 2 3 2 5 2" xfId="23145" xr:uid="{34EDFB27-F3C6-40EA-8153-529FC803326C}"/>
    <cellStyle name="40% - Accent3 2 3 2 6" xfId="18636" xr:uid="{3B3817DB-866F-4521-8DCF-1E3AFE0E82CD}"/>
    <cellStyle name="40% - Accent3 2 3 3" xfId="4259" xr:uid="{5178B2AF-EB99-4C7C-BD41-8F9493DC8788}"/>
    <cellStyle name="40% - Accent3 2 3 3 2" xfId="18639" xr:uid="{730669B5-0C47-4DF3-9796-A9AB8AA4985A}"/>
    <cellStyle name="40% - Accent3 2 3 4" xfId="4260" xr:uid="{0B1DECC0-7F01-4D4A-9051-F3729C16AE1C}"/>
    <cellStyle name="40% - Accent3 2 3 4 2" xfId="18640" xr:uid="{B1195DDA-76A9-48AC-85ED-6E1EAA84A5D1}"/>
    <cellStyle name="40% - Accent3 2 3 5" xfId="4261" xr:uid="{4B85B99D-36CA-4E19-B9AE-10BAB62A6030}"/>
    <cellStyle name="40% - Accent3 2 3 5 2" xfId="18641" xr:uid="{ED002C14-342A-4A7F-8905-C181FE76BF3D}"/>
    <cellStyle name="40% - Accent3 2 3 6" xfId="14419" xr:uid="{22050B41-D986-4BF5-AF5B-1E89827C3122}"/>
    <cellStyle name="40% - Accent3 2 3 6 2" xfId="23146" xr:uid="{68FE8662-F57C-460E-9B43-8369F812C0C2}"/>
    <cellStyle name="40% - Accent3 2 3_Template A new" xfId="4262" xr:uid="{00000000-0005-0000-0000-0000CB150000}"/>
    <cellStyle name="40% - Accent3 2 4" xfId="4263" xr:uid="{00000000-0005-0000-0000-0000CC150000}"/>
    <cellStyle name="40% - Accent3 2 4 2" xfId="4264" xr:uid="{C5ADBE12-790E-4E34-9462-73C3902CB0CB}"/>
    <cellStyle name="40% - Accent3 2 4 2 2" xfId="4265" xr:uid="{A95B55AB-8166-47AB-8044-5725614B42B9}"/>
    <cellStyle name="40% - Accent3 2 4 2 2 2" xfId="18643" xr:uid="{4EACC740-8D66-4B06-923D-8C68CC9EAA11}"/>
    <cellStyle name="40% - Accent3 2 4 2 3" xfId="4266" xr:uid="{C28C8274-B598-41AF-A096-87765C190CAC}"/>
    <cellStyle name="40% - Accent3 2 4 2 3 2" xfId="18644" xr:uid="{E4AB99DC-819E-4A9F-A681-AD3FAF0DDE76}"/>
    <cellStyle name="40% - Accent3 2 4 2 4" xfId="14420" xr:uid="{9305F2AD-BBE7-4A7C-8D65-9795C2D3E4C6}"/>
    <cellStyle name="40% - Accent3 2 4 2 4 2" xfId="23147" xr:uid="{8FB12361-7454-4625-81FB-D03A0E74EE4F}"/>
    <cellStyle name="40% - Accent3 2 4 2 5" xfId="14421" xr:uid="{CAC71423-79D4-49FD-B757-0CF4FC01EF76}"/>
    <cellStyle name="40% - Accent3 2 4 2 5 2" xfId="23148" xr:uid="{E5817295-AC66-4C81-AA2B-ED9AF4B2D5F0}"/>
    <cellStyle name="40% - Accent3 2 4 2 6" xfId="18642" xr:uid="{88BC42DF-2802-43F2-B8FC-CECE3913404F}"/>
    <cellStyle name="40% - Accent3 2 4 3" xfId="4267" xr:uid="{E307A130-DF70-4063-8777-45B88A192186}"/>
    <cellStyle name="40% - Accent3 2 4 3 2" xfId="18645" xr:uid="{9CF6049F-CB6B-400E-856C-BAF4DDEDE456}"/>
    <cellStyle name="40% - Accent3 2 4 4" xfId="4268" xr:uid="{F2F4B207-C10C-4339-8BC6-3D8C72483DFC}"/>
    <cellStyle name="40% - Accent3 2 4 4 2" xfId="18646" xr:uid="{24D39A76-FC96-4A97-AD56-F2A6C431204D}"/>
    <cellStyle name="40% - Accent3 2 4 5" xfId="4269" xr:uid="{E29E9F3C-12AE-4CA5-BD62-E0F4B2D22D3A}"/>
    <cellStyle name="40% - Accent3 2 4 5 2" xfId="18647" xr:uid="{DAF8236D-70A5-421F-9AF5-55C1818C44EE}"/>
    <cellStyle name="40% - Accent3 2 4 6" xfId="14422" xr:uid="{50D35BB7-8AA8-45D9-ADFF-4812621DDEBB}"/>
    <cellStyle name="40% - Accent3 2 4 6 2" xfId="23149" xr:uid="{DDF130E4-8A00-4271-AF0F-91A9F39FB714}"/>
    <cellStyle name="40% - Accent3 2 4_Template A new" xfId="4270" xr:uid="{00000000-0005-0000-0000-0000D6150000}"/>
    <cellStyle name="40% - Accent3 2 5" xfId="4271" xr:uid="{00000000-0005-0000-0000-0000D7150000}"/>
    <cellStyle name="40% - Accent3 2 5 2" xfId="4272" xr:uid="{3959CD43-DE60-4D17-87A3-975A2A707FC1}"/>
    <cellStyle name="40% - Accent3 2 5 2 2" xfId="4273" xr:uid="{0A86EAA5-99C4-46D0-8A59-C2764DDEDC0F}"/>
    <cellStyle name="40% - Accent3 2 5 2 2 2" xfId="18649" xr:uid="{6039B74B-BB24-4FF0-AB40-401140535541}"/>
    <cellStyle name="40% - Accent3 2 5 2 3" xfId="4274" xr:uid="{08BD37EB-26E9-4EDE-AAE9-202ABCDC6D30}"/>
    <cellStyle name="40% - Accent3 2 5 2 3 2" xfId="18650" xr:uid="{04759CBA-EF3E-44F8-AB59-9022E009559E}"/>
    <cellStyle name="40% - Accent3 2 5 2 4" xfId="14423" xr:uid="{9246CD6D-FDAC-4C1A-8FF9-0A73B6447033}"/>
    <cellStyle name="40% - Accent3 2 5 2 4 2" xfId="23150" xr:uid="{AB9AFDE2-9DAC-44B8-812F-91827B9DA0F3}"/>
    <cellStyle name="40% - Accent3 2 5 2 5" xfId="14424" xr:uid="{A4E88B86-E06D-48CE-BA9A-14BF4AF4A01A}"/>
    <cellStyle name="40% - Accent3 2 5 2 5 2" xfId="23151" xr:uid="{A565911B-9133-4E3A-81B5-7F60B48F0061}"/>
    <cellStyle name="40% - Accent3 2 5 2 6" xfId="18648" xr:uid="{724FC813-2399-4A04-AA6D-D2A377B40AA0}"/>
    <cellStyle name="40% - Accent3 2 5 3" xfId="4275" xr:uid="{882653EB-7E39-4498-847C-D0BD9165C023}"/>
    <cellStyle name="40% - Accent3 2 5 3 2" xfId="18651" xr:uid="{0311D9E6-DE6D-4F68-8ECB-507E704A2983}"/>
    <cellStyle name="40% - Accent3 2 5 4" xfId="4276" xr:uid="{5A61728F-C7F6-4934-BEF0-2ECAC209FC3E}"/>
    <cellStyle name="40% - Accent3 2 5 4 2" xfId="18652" xr:uid="{4343E4FC-2633-4025-BDB1-EF1295B79B04}"/>
    <cellStyle name="40% - Accent3 2 5 5" xfId="4277" xr:uid="{82803457-7616-4C29-ABB8-302B5F513434}"/>
    <cellStyle name="40% - Accent3 2 5 5 2" xfId="18653" xr:uid="{CD4D805A-A81D-44E4-8E83-2EA95E9A58C7}"/>
    <cellStyle name="40% - Accent3 2 5 6" xfId="14425" xr:uid="{BA9548E2-89B2-4887-A03E-7C91D9F2FD03}"/>
    <cellStyle name="40% - Accent3 2 5 6 2" xfId="23152" xr:uid="{229B343F-4722-4CC1-B700-7C93B504E433}"/>
    <cellStyle name="40% - Accent3 2 5_Template A new" xfId="4278" xr:uid="{00000000-0005-0000-0000-0000E1150000}"/>
    <cellStyle name="40% - Accent3 2 6" xfId="4279" xr:uid="{1C51B12F-019B-4011-A34A-CE7D0CADA5EF}"/>
    <cellStyle name="40% - Accent3 2 6 2" xfId="4280" xr:uid="{1A8A6363-6859-4792-A26E-B15B615D15CA}"/>
    <cellStyle name="40% - Accent3 2 6 2 2" xfId="4281" xr:uid="{5878E0C2-5111-4B5C-B456-6CC82A72DC8E}"/>
    <cellStyle name="40% - Accent3 2 6 2 2 2" xfId="18656" xr:uid="{6BF77B48-88C1-4393-B526-7F82D8CF8D70}"/>
    <cellStyle name="40% - Accent3 2 6 2 3" xfId="4282" xr:uid="{403FBDC5-2E6C-447E-81FA-CA4C061827FD}"/>
    <cellStyle name="40% - Accent3 2 6 2 3 2" xfId="18657" xr:uid="{D826BB0F-71D3-4382-ACB0-61AC24C119FD}"/>
    <cellStyle name="40% - Accent3 2 6 2 4" xfId="14426" xr:uid="{0492E268-2BE9-4058-9131-93A0713E8F0F}"/>
    <cellStyle name="40% - Accent3 2 6 2 4 2" xfId="23153" xr:uid="{C7C8C1ED-D91F-4313-A38A-DC3DC0D2E503}"/>
    <cellStyle name="40% - Accent3 2 6 2 5" xfId="14427" xr:uid="{0BD79904-A459-4DD1-B5EE-5AED831933EB}"/>
    <cellStyle name="40% - Accent3 2 6 2 5 2" xfId="23154" xr:uid="{07FDA643-6EAA-434E-A106-2E4B62CFE383}"/>
    <cellStyle name="40% - Accent3 2 6 2 6" xfId="18655" xr:uid="{3F58CFD1-DCFC-4A97-8E74-6313444EA1CD}"/>
    <cellStyle name="40% - Accent3 2 6 3" xfId="4283" xr:uid="{B9CA1840-C79B-4536-B9D2-EF7205C96FDB}"/>
    <cellStyle name="40% - Accent3 2 6 3 2" xfId="18658" xr:uid="{49C75ECC-955B-406B-AE74-1D1A8369101B}"/>
    <cellStyle name="40% - Accent3 2 6 4" xfId="4284" xr:uid="{4CCCE867-D3D1-4587-A4A6-1EC2B70BE820}"/>
    <cellStyle name="40% - Accent3 2 6 4 2" xfId="18659" xr:uid="{F5956300-6B68-4260-A6F5-7CD12B94865C}"/>
    <cellStyle name="40% - Accent3 2 6 5" xfId="14428" xr:uid="{23E3AC3C-4A30-4D37-854F-790DB4AE33C9}"/>
    <cellStyle name="40% - Accent3 2 6 5 2" xfId="23155" xr:uid="{0A1A5221-B5F9-487C-BC04-25DADA831EC4}"/>
    <cellStyle name="40% - Accent3 2 6 6" xfId="14429" xr:uid="{D1B16DAC-1DF2-412F-A835-EAFC9B1ED53A}"/>
    <cellStyle name="40% - Accent3 2 6 6 2" xfId="23156" xr:uid="{7CBE2AA1-EFD9-46FE-A5AC-6659356169F4}"/>
    <cellStyle name="40% - Accent3 2 6 7" xfId="18654" xr:uid="{2689276E-964E-45F1-9140-57C89915AD06}"/>
    <cellStyle name="40% - Accent3 2 6_Template A new" xfId="4285" xr:uid="{00000000-0005-0000-0000-0000EC150000}"/>
    <cellStyle name="40% - Accent3 2 7" xfId="4286" xr:uid="{FC9BDC58-F60C-452C-8EB0-563FDF26C5C1}"/>
    <cellStyle name="40% - Accent3 2 7 2" xfId="4287" xr:uid="{627755E5-BC93-4282-A4A6-7B7EDD05F269}"/>
    <cellStyle name="40% - Accent3 2 7 2 2" xfId="4288" xr:uid="{6FC8D84D-E0AA-4F61-AB72-537A3DE8A8D1}"/>
    <cellStyle name="40% - Accent3 2 7 2 2 2" xfId="18662" xr:uid="{6D997F97-9C67-44BC-87F4-C47EA93B1974}"/>
    <cellStyle name="40% - Accent3 2 7 2 3" xfId="4289" xr:uid="{508361FE-186D-4A42-93B2-E0C1862064D6}"/>
    <cellStyle name="40% - Accent3 2 7 2 3 2" xfId="18663" xr:uid="{4BD97226-A384-4FC3-86E3-9637BBD53C44}"/>
    <cellStyle name="40% - Accent3 2 7 2 4" xfId="14430" xr:uid="{F2D1332C-DDC3-4286-93D1-84BD20501105}"/>
    <cellStyle name="40% - Accent3 2 7 2 4 2" xfId="23157" xr:uid="{F6B0F29D-3F60-4F43-BA9C-AB88B49C5B37}"/>
    <cellStyle name="40% - Accent3 2 7 2 5" xfId="14431" xr:uid="{A202D614-7812-4B39-ADD9-5183733698B9}"/>
    <cellStyle name="40% - Accent3 2 7 2 5 2" xfId="23158" xr:uid="{CC083951-BF49-4B08-8B93-BBF2174466BC}"/>
    <cellStyle name="40% - Accent3 2 7 2 6" xfId="18661" xr:uid="{14713BB8-7056-4456-B8E8-5DF758B0803C}"/>
    <cellStyle name="40% - Accent3 2 7 3" xfId="4290" xr:uid="{8CEA5BD9-788E-4F1E-9039-E7265F1D8B0B}"/>
    <cellStyle name="40% - Accent3 2 7 3 2" xfId="18664" xr:uid="{5D2A0F95-5016-4675-9A28-4CD5DED9D652}"/>
    <cellStyle name="40% - Accent3 2 7 4" xfId="4291" xr:uid="{671453F0-11B9-43AE-97E0-21331FBBE990}"/>
    <cellStyle name="40% - Accent3 2 7 4 2" xfId="18665" xr:uid="{293414F5-9323-4F0D-8087-EAB6C80842B9}"/>
    <cellStyle name="40% - Accent3 2 7 5" xfId="14432" xr:uid="{89437680-FCB9-4AC2-BDC0-4A52D43DDA1F}"/>
    <cellStyle name="40% - Accent3 2 7 5 2" xfId="23159" xr:uid="{5DAAF83F-C482-4A3A-923C-FE26A97A4903}"/>
    <cellStyle name="40% - Accent3 2 7 6" xfId="14433" xr:uid="{C6E387EF-F3C1-4301-9392-CC0667AC5965}"/>
    <cellStyle name="40% - Accent3 2 7 6 2" xfId="23160" xr:uid="{227B411A-7DB2-4668-BD63-B04691A47885}"/>
    <cellStyle name="40% - Accent3 2 7 7" xfId="18660" xr:uid="{6DA92A89-BDF7-4B89-BEDD-70B060A4B90C}"/>
    <cellStyle name="40% - Accent3 2 7_Template A new" xfId="4292" xr:uid="{00000000-0005-0000-0000-0000F7150000}"/>
    <cellStyle name="40% - Accent3 2 8" xfId="4293" xr:uid="{93423E98-5089-4413-87D9-CAF4286BE6E0}"/>
    <cellStyle name="40% - Accent3 2 8 2" xfId="4294" xr:uid="{B220FE34-F0AB-42C7-937A-5771A6D3D6FD}"/>
    <cellStyle name="40% - Accent3 2 8 2 2" xfId="4295" xr:uid="{6191E1F2-087A-4F5B-828F-13B502E59F46}"/>
    <cellStyle name="40% - Accent3 2 8 2 2 2" xfId="18668" xr:uid="{8F957B51-560B-40C3-AD05-79E36F28F6D7}"/>
    <cellStyle name="40% - Accent3 2 8 2 3" xfId="4296" xr:uid="{A1207961-790F-4059-86FB-7929C73365F4}"/>
    <cellStyle name="40% - Accent3 2 8 2 3 2" xfId="18669" xr:uid="{5A83CBC2-21E3-4B58-955E-837D1CB62BF6}"/>
    <cellStyle name="40% - Accent3 2 8 2 4" xfId="14434" xr:uid="{1B4DB348-8D99-4298-A517-04EBF274E896}"/>
    <cellStyle name="40% - Accent3 2 8 2 4 2" xfId="23161" xr:uid="{167E9F92-D89B-4C85-B30A-49A3187B0A9B}"/>
    <cellStyle name="40% - Accent3 2 8 2 5" xfId="14435" xr:uid="{2F97895A-8F53-4A93-84A2-846D63FCEB9E}"/>
    <cellStyle name="40% - Accent3 2 8 2 5 2" xfId="23162" xr:uid="{DFFE9E9B-A5D7-44E4-B75C-F5CAEBFC27E8}"/>
    <cellStyle name="40% - Accent3 2 8 2 6" xfId="18667" xr:uid="{3BC1ED99-020E-415D-9CBA-BCE35C7FB2EB}"/>
    <cellStyle name="40% - Accent3 2 8 3" xfId="4297" xr:uid="{E216F707-FA3A-40DA-88F6-65DC6FECA686}"/>
    <cellStyle name="40% - Accent3 2 8 3 2" xfId="18670" xr:uid="{E02721FE-582E-4E45-8E96-BE97A1BA0A37}"/>
    <cellStyle name="40% - Accent3 2 8 4" xfId="4298" xr:uid="{6024009D-1E02-4BDA-91C5-5CD94E575945}"/>
    <cellStyle name="40% - Accent3 2 8 4 2" xfId="18671" xr:uid="{06314AA7-67F4-4568-A4DD-9F8C4D752A56}"/>
    <cellStyle name="40% - Accent3 2 8 5" xfId="14436" xr:uid="{A374BCE3-8F01-40B9-9CE0-A1670A3528AE}"/>
    <cellStyle name="40% - Accent3 2 8 5 2" xfId="23163" xr:uid="{3D027FC5-042F-4E9C-953B-067AA7125586}"/>
    <cellStyle name="40% - Accent3 2 8 6" xfId="14437" xr:uid="{C4FDCAFA-A3E4-4EC6-857F-9802EF933DBB}"/>
    <cellStyle name="40% - Accent3 2 8 6 2" xfId="23164" xr:uid="{FC5B507D-13A4-4C89-9371-A2E5E51F65BE}"/>
    <cellStyle name="40% - Accent3 2 8 7" xfId="18666" xr:uid="{508C132C-C813-4EDE-9B49-E5574AFA06E3}"/>
    <cellStyle name="40% - Accent3 2 8_Template A new" xfId="4299" xr:uid="{00000000-0005-0000-0000-000002160000}"/>
    <cellStyle name="40% - Accent3 2 9" xfId="4300" xr:uid="{23E06AB2-90D8-4678-96CD-174FE89ADF19}"/>
    <cellStyle name="40% - Accent3 2 9 2" xfId="4301" xr:uid="{B11E63F0-D882-4632-8DAE-82EDEBD31020}"/>
    <cellStyle name="40% - Accent3 2 9 2 2" xfId="4302" xr:uid="{DFC5E831-D1EC-4302-A5F7-7F327D3886D5}"/>
    <cellStyle name="40% - Accent3 2 9 2 2 2" xfId="18674" xr:uid="{785B06DB-B358-4929-B5D1-4CA79988DD58}"/>
    <cellStyle name="40% - Accent3 2 9 2 3" xfId="4303" xr:uid="{54347839-6ABF-45DD-BAF7-F104E307F35B}"/>
    <cellStyle name="40% - Accent3 2 9 2 3 2" xfId="18675" xr:uid="{220BF5A3-7E6F-4B45-A852-CC090800DEB2}"/>
    <cellStyle name="40% - Accent3 2 9 2 4" xfId="14438" xr:uid="{B29EB0F2-EF0B-4A2B-B4C3-AE3B254578C1}"/>
    <cellStyle name="40% - Accent3 2 9 2 4 2" xfId="23165" xr:uid="{2A22576E-FF39-47A2-88FC-F11FC42D0F8C}"/>
    <cellStyle name="40% - Accent3 2 9 2 5" xfId="14439" xr:uid="{4E183D7E-13C6-4E96-9003-FCD8B9FD41B3}"/>
    <cellStyle name="40% - Accent3 2 9 2 5 2" xfId="23166" xr:uid="{D376C62D-BDAD-4904-8C8B-FE768D54858A}"/>
    <cellStyle name="40% - Accent3 2 9 2 6" xfId="18673" xr:uid="{1A3FBB96-E792-482A-8399-2316673F623A}"/>
    <cellStyle name="40% - Accent3 2 9 3" xfId="4304" xr:uid="{184E1260-2AA7-4F64-BFA3-77CDA22D2DDF}"/>
    <cellStyle name="40% - Accent3 2 9 3 2" xfId="18676" xr:uid="{60BDEE89-C81B-4C63-A4A7-0070DDEE1270}"/>
    <cellStyle name="40% - Accent3 2 9 4" xfId="4305" xr:uid="{CEA112C6-AB66-4B61-9D03-E9E2D619C8EB}"/>
    <cellStyle name="40% - Accent3 2 9 4 2" xfId="18677" xr:uid="{368B5762-BDE0-4B17-BDC9-651EF65F3FBC}"/>
    <cellStyle name="40% - Accent3 2 9 5" xfId="14440" xr:uid="{05782774-AFB6-4CB2-BC7D-9D36DD1A7CC0}"/>
    <cellStyle name="40% - Accent3 2 9 5 2" xfId="23167" xr:uid="{354BD032-92CD-4AFF-A917-FED49CB27D46}"/>
    <cellStyle name="40% - Accent3 2 9 6" xfId="14441" xr:uid="{8654F156-3B89-4C49-AF19-D4088BF2C0BE}"/>
    <cellStyle name="40% - Accent3 2 9 6 2" xfId="23168" xr:uid="{4FFC5F20-5368-4480-AEE5-8F679184A6A6}"/>
    <cellStyle name="40% - Accent3 2 9 7" xfId="18672" xr:uid="{9DEFF990-5A0A-4EC1-9DDE-3E53586C7038}"/>
    <cellStyle name="40% - Accent3 2 9_Template A new" xfId="4306" xr:uid="{00000000-0005-0000-0000-00000D160000}"/>
    <cellStyle name="40% - Accent3 2_ECO Targets" xfId="4307" xr:uid="{00000000-0005-0000-0000-00000E160000}"/>
    <cellStyle name="40% - Accent3 20" xfId="4308" xr:uid="{00000000-0005-0000-0000-00000F160000}"/>
    <cellStyle name="40% - Accent3 21" xfId="4309" xr:uid="{00000000-0005-0000-0000-000010160000}"/>
    <cellStyle name="40% - Accent3 22" xfId="4310" xr:uid="{00000000-0005-0000-0000-000011160000}"/>
    <cellStyle name="40% - Accent3 23" xfId="4311" xr:uid="{00000000-0005-0000-0000-000012160000}"/>
    <cellStyle name="40% - Accent3 24" xfId="4312" xr:uid="{00000000-0005-0000-0000-000013160000}"/>
    <cellStyle name="40% - Accent3 25" xfId="4313" xr:uid="{00000000-0005-0000-0000-000014160000}"/>
    <cellStyle name="40% - Accent3 26" xfId="4314" xr:uid="{00000000-0005-0000-0000-000015160000}"/>
    <cellStyle name="40% - Accent3 27" xfId="4315" xr:uid="{00000000-0005-0000-0000-000016160000}"/>
    <cellStyle name="40% - Accent3 28" xfId="4316" xr:uid="{00000000-0005-0000-0000-000017160000}"/>
    <cellStyle name="40% - Accent3 29" xfId="4317" xr:uid="{00000000-0005-0000-0000-000018160000}"/>
    <cellStyle name="40% - Accent3 3" xfId="4318" xr:uid="{00000000-0005-0000-0000-000019160000}"/>
    <cellStyle name="40% - Accent3 3 10" xfId="4319" xr:uid="{43121D1E-6CD8-4F57-ADD4-27414533138A}"/>
    <cellStyle name="40% - Accent3 3 10 2" xfId="4320" xr:uid="{00000000-0005-0000-0000-00001B160000}"/>
    <cellStyle name="40% - Accent3 3 10 3" xfId="18678" xr:uid="{E3B96F50-1E2D-4C4D-BDFD-724D9A2A29DA}"/>
    <cellStyle name="40% - Accent3 3 11" xfId="4321" xr:uid="{EE4234F0-1B9E-4DF7-9952-CAD27BC1769E}"/>
    <cellStyle name="40% - Accent3 3 11 2" xfId="18679" xr:uid="{4BD02139-661C-4F99-8340-14DF4C2D63BA}"/>
    <cellStyle name="40% - Accent3 3 12" xfId="4322" xr:uid="{884C4656-EF58-440F-BF0D-EDC10F5DA381}"/>
    <cellStyle name="40% - Accent3 3 12 2" xfId="18680" xr:uid="{FA01AFE4-D9F4-4E44-9F96-DAB259D6807D}"/>
    <cellStyle name="40% - Accent3 3 13" xfId="14442" xr:uid="{FC6079FA-716C-4F09-971A-31925E35D3AB}"/>
    <cellStyle name="40% - Accent3 3 13 2" xfId="23169" xr:uid="{ABFF9316-D1D9-4BAE-AA4B-2D53F08498DA}"/>
    <cellStyle name="40% - Accent3 3 2" xfId="4323" xr:uid="{00000000-0005-0000-0000-00001F160000}"/>
    <cellStyle name="40% - Accent3 3 2 2" xfId="4324" xr:uid="{EABF785B-37DE-4F70-AB32-DBFF53D0277B}"/>
    <cellStyle name="40% - Accent3 3 2 2 2" xfId="4325" xr:uid="{D59EF98E-5223-4BA0-ADE7-29247BB7B11F}"/>
    <cellStyle name="40% - Accent3 3 2 2 2 2" xfId="18682" xr:uid="{6A2AC62B-D9AA-487A-952D-D9CA8C758375}"/>
    <cellStyle name="40% - Accent3 3 2 2 3" xfId="4326" xr:uid="{54E6FA77-A565-4478-A638-10D15486CF8A}"/>
    <cellStyle name="40% - Accent3 3 2 2 3 2" xfId="18683" xr:uid="{3DBC3968-19AC-4493-8C50-02CF448520DC}"/>
    <cellStyle name="40% - Accent3 3 2 2 4" xfId="14443" xr:uid="{235FB89E-4ABD-4371-BA71-DB91F287289A}"/>
    <cellStyle name="40% - Accent3 3 2 2 4 2" xfId="23170" xr:uid="{9C3AC16B-D0F3-45F6-8667-BAC123BC09D2}"/>
    <cellStyle name="40% - Accent3 3 2 2 5" xfId="14444" xr:uid="{EC7CED08-9897-4BA3-977B-938F2E1B94E7}"/>
    <cellStyle name="40% - Accent3 3 2 2 5 2" xfId="23171" xr:uid="{100ED698-AEBC-4AC3-9806-8FF97667E8D5}"/>
    <cellStyle name="40% - Accent3 3 2 2 6" xfId="18681" xr:uid="{19EBAA2F-57E3-48E2-9037-135375614A7E}"/>
    <cellStyle name="40% - Accent3 3 2 3" xfId="4327" xr:uid="{C3FB9238-FA41-472C-989B-C565FB8088C5}"/>
    <cellStyle name="40% - Accent3 3 2 3 2" xfId="18684" xr:uid="{4421F189-54C3-48D8-AF68-29BAB1E119BC}"/>
    <cellStyle name="40% - Accent3 3 2 4" xfId="4328" xr:uid="{F77382AB-0F97-48BB-A906-294F884209DF}"/>
    <cellStyle name="40% - Accent3 3 2 4 2" xfId="18685" xr:uid="{00895B34-7F7C-4A20-B21C-A80282B58925}"/>
    <cellStyle name="40% - Accent3 3 2 5" xfId="4329" xr:uid="{76B7E802-1B77-4B38-8EAB-396B77E424EE}"/>
    <cellStyle name="40% - Accent3 3 2 5 2" xfId="18686" xr:uid="{FC982072-0001-4AE0-975C-C7E2219E4154}"/>
    <cellStyle name="40% - Accent3 3 2 6" xfId="14445" xr:uid="{09A6DE88-1790-4FE2-8888-AB5E962AA9C7}"/>
    <cellStyle name="40% - Accent3 3 2 6 2" xfId="23172" xr:uid="{7C996758-B68E-42AD-8E03-E3262A155F80}"/>
    <cellStyle name="40% - Accent3 3 2_Template A new" xfId="4330" xr:uid="{00000000-0005-0000-0000-000029160000}"/>
    <cellStyle name="40% - Accent3 3 3" xfId="4331" xr:uid="{00000000-0005-0000-0000-00002A160000}"/>
    <cellStyle name="40% - Accent3 3 3 2" xfId="4332" xr:uid="{EB32FFE8-E23A-41DA-A2F0-83BB3C8B694D}"/>
    <cellStyle name="40% - Accent3 3 3 2 2" xfId="4333" xr:uid="{D93A7417-ECA7-4309-BA4D-4119CD0D5650}"/>
    <cellStyle name="40% - Accent3 3 3 2 2 2" xfId="18688" xr:uid="{1AD3E920-0BA0-4322-BEDB-1B4F82ABE74B}"/>
    <cellStyle name="40% - Accent3 3 3 2 3" xfId="4334" xr:uid="{9E8AF1F2-C3A2-4905-8501-3C7406CC3650}"/>
    <cellStyle name="40% - Accent3 3 3 2 3 2" xfId="18689" xr:uid="{548A5A62-5C7D-403B-B180-867754C95F43}"/>
    <cellStyle name="40% - Accent3 3 3 2 4" xfId="14446" xr:uid="{2D9E52E7-9D29-4EE5-91E1-BF26C3F9ACA7}"/>
    <cellStyle name="40% - Accent3 3 3 2 4 2" xfId="23173" xr:uid="{B57EFDBF-6B44-4A85-9386-2FA61DA9AB6B}"/>
    <cellStyle name="40% - Accent3 3 3 2 5" xfId="14447" xr:uid="{96CC7554-92BE-412D-AFB1-42AEBD84335E}"/>
    <cellStyle name="40% - Accent3 3 3 2 5 2" xfId="23174" xr:uid="{AB171C0E-361D-4EA5-90CD-009FDB93E2B6}"/>
    <cellStyle name="40% - Accent3 3 3 2 6" xfId="18687" xr:uid="{3CEB0637-D49C-433E-A9BB-47D15CC8BDCD}"/>
    <cellStyle name="40% - Accent3 3 3 3" xfId="4335" xr:uid="{754D0AA8-CB0C-4915-8F6F-5A52ACE20104}"/>
    <cellStyle name="40% - Accent3 3 3 3 2" xfId="18690" xr:uid="{400F1518-99B6-42B3-9D08-0E45E4EAC4F4}"/>
    <cellStyle name="40% - Accent3 3 3 4" xfId="4336" xr:uid="{CAEE008D-E88A-4837-95AB-242FDB31D2CB}"/>
    <cellStyle name="40% - Accent3 3 3 4 2" xfId="18691" xr:uid="{3C50CD7A-7574-4DF4-BA59-5F9F483DFB24}"/>
    <cellStyle name="40% - Accent3 3 3 5" xfId="4337" xr:uid="{0BDCE4C6-0714-49D9-825E-5BA252279871}"/>
    <cellStyle name="40% - Accent3 3 3 5 2" xfId="18692" xr:uid="{0428AC27-FDA7-437C-BF19-7D363F7B8A3F}"/>
    <cellStyle name="40% - Accent3 3 3 6" xfId="14448" xr:uid="{74742D76-BFA3-46D0-8760-90D48346BA19}"/>
    <cellStyle name="40% - Accent3 3 3 6 2" xfId="23175" xr:uid="{D356BDCD-B93C-4F6D-BF99-C5F5099849D4}"/>
    <cellStyle name="40% - Accent3 3 3_Template A new" xfId="4338" xr:uid="{00000000-0005-0000-0000-000034160000}"/>
    <cellStyle name="40% - Accent3 3 4" xfId="4339" xr:uid="{00000000-0005-0000-0000-000035160000}"/>
    <cellStyle name="40% - Accent3 3 4 2" xfId="4340" xr:uid="{14E7E6BE-E14E-416C-9EF1-2334227BE960}"/>
    <cellStyle name="40% - Accent3 3 4 2 2" xfId="4341" xr:uid="{9B62666A-7E13-4EC5-B2B7-932B1B0AAA6C}"/>
    <cellStyle name="40% - Accent3 3 4 2 2 2" xfId="18694" xr:uid="{3A2B4AA6-D90E-4204-81CB-47038F353A50}"/>
    <cellStyle name="40% - Accent3 3 4 2 3" xfId="4342" xr:uid="{68FAEB36-23B1-4E3B-97A1-2E1DABD52958}"/>
    <cellStyle name="40% - Accent3 3 4 2 3 2" xfId="18695" xr:uid="{59E586C7-0287-4561-8082-E6122DFCD0F2}"/>
    <cellStyle name="40% - Accent3 3 4 2 4" xfId="14449" xr:uid="{A2ADBA76-1247-4610-B378-5123C5331C2F}"/>
    <cellStyle name="40% - Accent3 3 4 2 4 2" xfId="23176" xr:uid="{0335D7FA-4620-45E4-A4A4-C0466CB35FB9}"/>
    <cellStyle name="40% - Accent3 3 4 2 5" xfId="14450" xr:uid="{A3A88BF3-7DDF-42BF-B050-3F94FE034067}"/>
    <cellStyle name="40% - Accent3 3 4 2 5 2" xfId="23177" xr:uid="{7A5A97B8-DF45-4570-A784-9182BE851D27}"/>
    <cellStyle name="40% - Accent3 3 4 2 6" xfId="18693" xr:uid="{F573F161-187C-4196-BC20-2100FD99ED4F}"/>
    <cellStyle name="40% - Accent3 3 4 3" xfId="4343" xr:uid="{4B8CA48F-F254-4C02-BF0D-545FB17D286E}"/>
    <cellStyle name="40% - Accent3 3 4 3 2" xfId="18696" xr:uid="{6356431C-E16A-4D17-8A15-27269E2BDF13}"/>
    <cellStyle name="40% - Accent3 3 4 4" xfId="4344" xr:uid="{1D28E7F5-858B-4A0B-A1BE-2B31EBC56DBB}"/>
    <cellStyle name="40% - Accent3 3 4 4 2" xfId="18697" xr:uid="{FBF4B3A9-E99A-4CBE-BA44-FB14D30F3929}"/>
    <cellStyle name="40% - Accent3 3 4 5" xfId="4345" xr:uid="{22E82CE6-0176-447D-9FEB-EAC4C16D0A89}"/>
    <cellStyle name="40% - Accent3 3 4 5 2" xfId="18698" xr:uid="{BDB7D1D3-A04E-4587-A732-500D0B84BBB8}"/>
    <cellStyle name="40% - Accent3 3 4 6" xfId="14451" xr:uid="{159F0A63-FD9B-4843-B6B2-CA1D94A5152A}"/>
    <cellStyle name="40% - Accent3 3 4 6 2" xfId="23178" xr:uid="{6A7D6D9B-1ADE-405A-8F98-FE0C35B8EDBF}"/>
    <cellStyle name="40% - Accent3 3 4_Template A new" xfId="4346" xr:uid="{00000000-0005-0000-0000-00003F160000}"/>
    <cellStyle name="40% - Accent3 3 5" xfId="4347" xr:uid="{00000000-0005-0000-0000-000040160000}"/>
    <cellStyle name="40% - Accent3 3 5 2" xfId="4348" xr:uid="{1E39558C-F407-462A-B62A-EBE2B51F459F}"/>
    <cellStyle name="40% - Accent3 3 5 2 2" xfId="4349" xr:uid="{62AE6FB7-0A23-4D9B-98E1-BC93AA60E8B8}"/>
    <cellStyle name="40% - Accent3 3 5 2 2 2" xfId="18700" xr:uid="{99C2F947-D173-4CBF-840F-95C5559A708A}"/>
    <cellStyle name="40% - Accent3 3 5 2 3" xfId="4350" xr:uid="{56218FE4-BCEF-4F91-89F8-0B639E6B9C83}"/>
    <cellStyle name="40% - Accent3 3 5 2 3 2" xfId="18701" xr:uid="{D0EC798B-FF9E-4DAE-9C6F-1A658FFD3A0E}"/>
    <cellStyle name="40% - Accent3 3 5 2 4" xfId="14452" xr:uid="{A571BE26-0BEE-4F8D-8D45-C2A53AE659E6}"/>
    <cellStyle name="40% - Accent3 3 5 2 4 2" xfId="23179" xr:uid="{44B46043-795E-483E-91FC-F18A80CCEB6F}"/>
    <cellStyle name="40% - Accent3 3 5 2 5" xfId="14453" xr:uid="{EBC40DD0-3F97-4326-8503-288B084E1FDF}"/>
    <cellStyle name="40% - Accent3 3 5 2 5 2" xfId="23180" xr:uid="{542E4FEF-7223-485C-ADD5-ADD958FD74B7}"/>
    <cellStyle name="40% - Accent3 3 5 2 6" xfId="18699" xr:uid="{363F89C5-5BE7-4CA4-A864-9B42FFF7AA44}"/>
    <cellStyle name="40% - Accent3 3 5 3" xfId="4351" xr:uid="{D4881895-E1F9-444B-A8D5-9AB9C6FA27D3}"/>
    <cellStyle name="40% - Accent3 3 5 3 2" xfId="18702" xr:uid="{20CC9ACE-AF81-449B-94FB-FEDD688947CC}"/>
    <cellStyle name="40% - Accent3 3 5 4" xfId="4352" xr:uid="{A8EEA098-D31A-4FEF-911E-838EA14E9E9C}"/>
    <cellStyle name="40% - Accent3 3 5 4 2" xfId="18703" xr:uid="{04417473-FFA0-4184-9C27-982DADDE0C8C}"/>
    <cellStyle name="40% - Accent3 3 5 5" xfId="4353" xr:uid="{2253496C-B941-492E-A364-4B308B27BB0C}"/>
    <cellStyle name="40% - Accent3 3 5 5 2" xfId="18704" xr:uid="{593960CD-349E-438D-AC41-6BF3A247DC36}"/>
    <cellStyle name="40% - Accent3 3 5 6" xfId="14454" xr:uid="{75E8CE36-9B94-40E1-AD24-DC27CD2BCAD9}"/>
    <cellStyle name="40% - Accent3 3 5 6 2" xfId="23181" xr:uid="{80121CAC-3053-4EE5-8F72-57677687997C}"/>
    <cellStyle name="40% - Accent3 3 5_Template A new" xfId="4354" xr:uid="{00000000-0005-0000-0000-00004A160000}"/>
    <cellStyle name="40% - Accent3 3 6" xfId="4355" xr:uid="{3F97E7BE-49EC-4754-B343-7BB3EF5837F8}"/>
    <cellStyle name="40% - Accent3 3 6 2" xfId="4356" xr:uid="{9DAE063B-2226-4486-B39D-5F02588E6E83}"/>
    <cellStyle name="40% - Accent3 3 6 2 2" xfId="4357" xr:uid="{A4D06A24-1896-47C1-8C71-96193D002EA4}"/>
    <cellStyle name="40% - Accent3 3 6 2 2 2" xfId="18707" xr:uid="{6AC28347-4D61-44BF-8D76-07F5C5B95426}"/>
    <cellStyle name="40% - Accent3 3 6 2 3" xfId="4358" xr:uid="{9DBF71D9-1110-4D3B-B3F0-A5386F7FF85E}"/>
    <cellStyle name="40% - Accent3 3 6 2 3 2" xfId="18708" xr:uid="{D3D9931F-8E83-4D83-BD1A-F713444A476A}"/>
    <cellStyle name="40% - Accent3 3 6 2 4" xfId="14455" xr:uid="{D1942875-855B-41E4-A399-75247E1C1DB2}"/>
    <cellStyle name="40% - Accent3 3 6 2 4 2" xfId="23182" xr:uid="{3D3C1763-5EC8-4484-884C-04949FB5FEF4}"/>
    <cellStyle name="40% - Accent3 3 6 2 5" xfId="14456" xr:uid="{B2B631F6-9E71-4C6B-8C6D-D1EA332F3328}"/>
    <cellStyle name="40% - Accent3 3 6 2 5 2" xfId="23183" xr:uid="{ABC64F26-3EEA-4E46-975D-264057836190}"/>
    <cellStyle name="40% - Accent3 3 6 2 6" xfId="18706" xr:uid="{B5BA4479-7801-430D-BD55-5AE8B1C06D13}"/>
    <cellStyle name="40% - Accent3 3 6 3" xfId="4359" xr:uid="{B19FAAA0-214E-4648-8693-CCF5AFDA4A0F}"/>
    <cellStyle name="40% - Accent3 3 6 3 2" xfId="18709" xr:uid="{180B26E3-B595-4C9C-B1CD-6A6F6FAF0B0B}"/>
    <cellStyle name="40% - Accent3 3 6 4" xfId="4360" xr:uid="{7FA0F386-ECB1-48DD-88B6-5F5E6D4A3407}"/>
    <cellStyle name="40% - Accent3 3 6 4 2" xfId="18710" xr:uid="{A45805E8-859E-4309-B54F-93075AA67863}"/>
    <cellStyle name="40% - Accent3 3 6 5" xfId="14457" xr:uid="{085D77FD-2E22-4F00-9740-0F2CA76B91EE}"/>
    <cellStyle name="40% - Accent3 3 6 5 2" xfId="23184" xr:uid="{B662E748-0928-4CD5-9953-2CFE5768316C}"/>
    <cellStyle name="40% - Accent3 3 6 6" xfId="14458" xr:uid="{C37C80E3-3C40-4EE7-84D6-00E1F8AB1F05}"/>
    <cellStyle name="40% - Accent3 3 6 6 2" xfId="23185" xr:uid="{CC002B4A-6881-4982-8D60-C69755A87C9B}"/>
    <cellStyle name="40% - Accent3 3 6 7" xfId="18705" xr:uid="{C4AD912C-52F9-4598-8300-53AF03F140EB}"/>
    <cellStyle name="40% - Accent3 3 6_Template A new" xfId="4361" xr:uid="{00000000-0005-0000-0000-000055160000}"/>
    <cellStyle name="40% - Accent3 3 7" xfId="4362" xr:uid="{F8651887-F19E-41FE-AC06-FAFAC5D0051C}"/>
    <cellStyle name="40% - Accent3 3 7 2" xfId="4363" xr:uid="{B547E03B-172C-4ADF-B7F3-3D29CD264353}"/>
    <cellStyle name="40% - Accent3 3 7 2 2" xfId="4364" xr:uid="{DB5B7609-3B51-4C9A-885E-30F452985D56}"/>
    <cellStyle name="40% - Accent3 3 7 2 2 2" xfId="18713" xr:uid="{82EDF478-AE15-4F32-ABB5-01F1F76B4045}"/>
    <cellStyle name="40% - Accent3 3 7 2 3" xfId="4365" xr:uid="{1581F7B9-929D-4C6A-82AC-30251464B7CA}"/>
    <cellStyle name="40% - Accent3 3 7 2 3 2" xfId="18714" xr:uid="{8535BE7B-70B5-48D9-B470-D104FF54F758}"/>
    <cellStyle name="40% - Accent3 3 7 2 4" xfId="14459" xr:uid="{53A7E951-ECB4-49DD-9EEB-138E9CE022C8}"/>
    <cellStyle name="40% - Accent3 3 7 2 4 2" xfId="23186" xr:uid="{525FC4C8-7275-4493-A514-528BC1D65D8C}"/>
    <cellStyle name="40% - Accent3 3 7 2 5" xfId="14460" xr:uid="{584A12CD-6576-4534-A283-3C8790D0C2BB}"/>
    <cellStyle name="40% - Accent3 3 7 2 5 2" xfId="23187" xr:uid="{FA45BCCB-F443-459F-9BC2-675F8AE9A763}"/>
    <cellStyle name="40% - Accent3 3 7 2 6" xfId="18712" xr:uid="{936AA7DB-300D-4F08-99C3-F2E7DE2362AF}"/>
    <cellStyle name="40% - Accent3 3 7 3" xfId="4366" xr:uid="{E246D102-AC31-48B8-95A6-E04D1AA80DA0}"/>
    <cellStyle name="40% - Accent3 3 7 3 2" xfId="18715" xr:uid="{6AF31FB8-DD61-4B44-8B3C-B8795399C5FB}"/>
    <cellStyle name="40% - Accent3 3 7 4" xfId="4367" xr:uid="{BDB4388C-F16E-4E1F-9EEC-37CDC2FDEA9D}"/>
    <cellStyle name="40% - Accent3 3 7 4 2" xfId="18716" xr:uid="{BCB3C690-A80A-4D06-86B5-48F5E15F6339}"/>
    <cellStyle name="40% - Accent3 3 7 5" xfId="14461" xr:uid="{9B6ACB08-11DD-4A54-A434-1F070F889F4C}"/>
    <cellStyle name="40% - Accent3 3 7 5 2" xfId="23188" xr:uid="{1A56F601-E265-4BF6-9CA4-70D07FEFAE95}"/>
    <cellStyle name="40% - Accent3 3 7 6" xfId="14462" xr:uid="{DE7DDBE2-21C8-4924-968A-F36C88E01D56}"/>
    <cellStyle name="40% - Accent3 3 7 6 2" xfId="23189" xr:uid="{6F3EA0B8-0C30-41F4-8FB2-CBAC5C34FDFB}"/>
    <cellStyle name="40% - Accent3 3 7 7" xfId="18711" xr:uid="{4213681C-B5B6-4D59-831E-C27A6FBF5C37}"/>
    <cellStyle name="40% - Accent3 3 7_Template A new" xfId="4368" xr:uid="{00000000-0005-0000-0000-000060160000}"/>
    <cellStyle name="40% - Accent3 3 8" xfId="4369" xr:uid="{24261305-4C9E-45C3-99E6-806BEA3923FB}"/>
    <cellStyle name="40% - Accent3 3 8 2" xfId="4370" xr:uid="{8A113A33-CEE1-4CE4-A766-4A2FCE9A44D7}"/>
    <cellStyle name="40% - Accent3 3 8 2 2" xfId="4371" xr:uid="{3EA40852-F5D0-4214-9E37-559149CD612D}"/>
    <cellStyle name="40% - Accent3 3 8 2 2 2" xfId="18719" xr:uid="{6459BC96-F37F-46E1-A612-4412D3B1258C}"/>
    <cellStyle name="40% - Accent3 3 8 2 3" xfId="4372" xr:uid="{49E5DE5B-7DCC-4632-AB95-7C861F83FE8C}"/>
    <cellStyle name="40% - Accent3 3 8 2 3 2" xfId="18720" xr:uid="{459B848C-5E5D-4051-8391-98017072692D}"/>
    <cellStyle name="40% - Accent3 3 8 2 4" xfId="14463" xr:uid="{4F4A1ACD-52CC-4925-A197-5815C744B7BE}"/>
    <cellStyle name="40% - Accent3 3 8 2 4 2" xfId="23190" xr:uid="{F694CF74-D680-4C09-A070-834267715AE1}"/>
    <cellStyle name="40% - Accent3 3 8 2 5" xfId="14464" xr:uid="{205E4A14-4BB9-43C8-BA50-2230733213D3}"/>
    <cellStyle name="40% - Accent3 3 8 2 5 2" xfId="23191" xr:uid="{81D8F4E1-0789-4FFE-B39B-79A080DCC094}"/>
    <cellStyle name="40% - Accent3 3 8 2 6" xfId="18718" xr:uid="{30A0F4F8-E61D-47A2-B124-6EAB132F9113}"/>
    <cellStyle name="40% - Accent3 3 8 3" xfId="4373" xr:uid="{ED69BB1D-1111-449C-9F38-7A29F8DA5079}"/>
    <cellStyle name="40% - Accent3 3 8 3 2" xfId="18721" xr:uid="{F784D3CF-E5AA-49B5-B33C-5AF71C967866}"/>
    <cellStyle name="40% - Accent3 3 8 4" xfId="4374" xr:uid="{31F6CC29-FC0A-4023-B7D1-7246A13ADF30}"/>
    <cellStyle name="40% - Accent3 3 8 4 2" xfId="18722" xr:uid="{AA052178-D508-4BFA-AA0F-8FD46EF8152C}"/>
    <cellStyle name="40% - Accent3 3 8 5" xfId="14465" xr:uid="{EEA6DBC7-3D73-4D00-8892-1BCFC35A1929}"/>
    <cellStyle name="40% - Accent3 3 8 5 2" xfId="23192" xr:uid="{3A2F11B9-B703-4C93-9400-9351F741771D}"/>
    <cellStyle name="40% - Accent3 3 8 6" xfId="14466" xr:uid="{EAE2330A-DB2F-403C-B134-3293AAF4957D}"/>
    <cellStyle name="40% - Accent3 3 8 6 2" xfId="23193" xr:uid="{CAAE0C78-C295-4D5F-8379-D33D626C6A92}"/>
    <cellStyle name="40% - Accent3 3 8 7" xfId="18717" xr:uid="{6C86182A-05CB-45DD-9DDD-3334D3E0C9F2}"/>
    <cellStyle name="40% - Accent3 3 8_Template A new" xfId="4375" xr:uid="{00000000-0005-0000-0000-00006B160000}"/>
    <cellStyle name="40% - Accent3 3 9" xfId="4376" xr:uid="{B76668CF-4FF6-4D45-918E-CE4DFE56C003}"/>
    <cellStyle name="40% - Accent3 3 9 2" xfId="4377" xr:uid="{F28BEC18-912B-4601-982C-06148A397883}"/>
    <cellStyle name="40% - Accent3 3 9 2 2" xfId="18724" xr:uid="{966B259F-8FE9-449D-96E2-B171DF8C636C}"/>
    <cellStyle name="40% - Accent3 3 9 3" xfId="4378" xr:uid="{1DBE2462-C51E-4FA7-81FC-A2650BE218C9}"/>
    <cellStyle name="40% - Accent3 3 9 3 2" xfId="18725" xr:uid="{AC531DEA-112A-48C8-8595-B141EC1AB015}"/>
    <cellStyle name="40% - Accent3 3 9 4" xfId="14467" xr:uid="{56D002CF-38B6-4FC5-BB10-9281C06DA8A7}"/>
    <cellStyle name="40% - Accent3 3 9 4 2" xfId="23194" xr:uid="{738ADFAD-F475-45A8-8578-F13787F96240}"/>
    <cellStyle name="40% - Accent3 3 9 5" xfId="14468" xr:uid="{200CE234-7066-4E6D-98B5-7085837EF381}"/>
    <cellStyle name="40% - Accent3 3 9 5 2" xfId="23195" xr:uid="{29AE8BE0-27D2-4048-BD35-0F1021157C39}"/>
    <cellStyle name="40% - Accent3 3 9 6" xfId="18723" xr:uid="{ACCD4BE4-7A55-4F2C-9F73-A829CF6F2EEE}"/>
    <cellStyle name="40% - Accent3 3_ECO Targets" xfId="4379" xr:uid="{00000000-0005-0000-0000-000071160000}"/>
    <cellStyle name="40% - Accent3 30" xfId="4380" xr:uid="{00000000-0005-0000-0000-000072160000}"/>
    <cellStyle name="40% - Accent3 31" xfId="4381" xr:uid="{00000000-0005-0000-0000-000073160000}"/>
    <cellStyle name="40% - Accent3 32" xfId="4382" xr:uid="{00000000-0005-0000-0000-000074160000}"/>
    <cellStyle name="40% - Accent3 33" xfId="4383" xr:uid="{00000000-0005-0000-0000-000075160000}"/>
    <cellStyle name="40% - Accent3 34" xfId="4384" xr:uid="{00000000-0005-0000-0000-000076160000}"/>
    <cellStyle name="40% - Accent3 35" xfId="4385" xr:uid="{00000000-0005-0000-0000-000077160000}"/>
    <cellStyle name="40% - Accent3 36" xfId="4386" xr:uid="{00000000-0005-0000-0000-000078160000}"/>
    <cellStyle name="40% - Accent3 37" xfId="4387" xr:uid="{00000000-0005-0000-0000-000079160000}"/>
    <cellStyle name="40% - Accent3 38" xfId="4388" xr:uid="{00000000-0005-0000-0000-00007A160000}"/>
    <cellStyle name="40% - Accent3 39" xfId="4389" xr:uid="{00000000-0005-0000-0000-00007B160000}"/>
    <cellStyle name="40% - Accent3 4" xfId="4390" xr:uid="{00000000-0005-0000-0000-00007C160000}"/>
    <cellStyle name="40% - Accent3 4 10" xfId="4391" xr:uid="{B4046CDB-8327-4012-898C-131D745BAB0D}"/>
    <cellStyle name="40% - Accent3 4 10 2" xfId="18728" xr:uid="{453528DE-554B-4755-A3AE-4E17BA3DEB72}"/>
    <cellStyle name="40% - Accent3 4 11" xfId="4392" xr:uid="{EF12FD23-8708-4C24-83E7-5F7DEB8B9F3C}"/>
    <cellStyle name="40% - Accent3 4 11 2" xfId="18729" xr:uid="{879231B8-4B94-462B-BDC0-08B741BECA4C}"/>
    <cellStyle name="40% - Accent3 4 12" xfId="4393" xr:uid="{D2046E9E-EF77-42E7-8D90-7F110EA0E44D}"/>
    <cellStyle name="40% - Accent3 4 12 2" xfId="18730" xr:uid="{883D8D8E-0EE0-4FE8-98BA-2A38427141AE}"/>
    <cellStyle name="40% - Accent3 4 13" xfId="14469" xr:uid="{37F3D4B1-3CDF-4217-861B-AEBCC279B198}"/>
    <cellStyle name="40% - Accent3 4 13 2" xfId="23196" xr:uid="{50237106-3CC6-43A2-9C11-5F4DDAB4513B}"/>
    <cellStyle name="40% - Accent3 4 2" xfId="4394" xr:uid="{62892DBC-DF1D-44A1-BC99-0D0952CD3BB7}"/>
    <cellStyle name="40% - Accent3 4 2 2" xfId="4395" xr:uid="{6AA6A738-8258-40B3-A03B-FD1C58D0CCED}"/>
    <cellStyle name="40% - Accent3 4 2 2 2" xfId="4396" xr:uid="{8CAB3F8A-85D7-400D-97C0-DB8910FB6403}"/>
    <cellStyle name="40% - Accent3 4 2 2 2 2" xfId="18733" xr:uid="{96155678-FB21-4FD5-BFBF-3D90926858A6}"/>
    <cellStyle name="40% - Accent3 4 2 2 3" xfId="4397" xr:uid="{110308E0-45AA-4021-BED5-0B7EE4890B86}"/>
    <cellStyle name="40% - Accent3 4 2 2 3 2" xfId="18734" xr:uid="{F4DF4EB1-61AC-483D-A45A-791322D5206F}"/>
    <cellStyle name="40% - Accent3 4 2 2 4" xfId="14470" xr:uid="{9863A3FF-4F17-43F5-B488-47546E985E0A}"/>
    <cellStyle name="40% - Accent3 4 2 2 4 2" xfId="23197" xr:uid="{B9CC1D9D-C007-4E0C-B55F-FAD848A2F442}"/>
    <cellStyle name="40% - Accent3 4 2 2 5" xfId="14471" xr:uid="{F705E890-1D25-4730-82C1-8FF26C43B03D}"/>
    <cellStyle name="40% - Accent3 4 2 2 5 2" xfId="23198" xr:uid="{A9D87313-77EB-4D9F-9E1C-BA0C92E162BF}"/>
    <cellStyle name="40% - Accent3 4 2 2 6" xfId="18732" xr:uid="{15E7217A-44F9-4522-917C-009A125D7538}"/>
    <cellStyle name="40% - Accent3 4 2 3" xfId="4398" xr:uid="{0442EA43-B95B-43CA-AF01-4080C0B53477}"/>
    <cellStyle name="40% - Accent3 4 2 3 2" xfId="18735" xr:uid="{9487C885-DF49-4468-999D-07F62D01E4C3}"/>
    <cellStyle name="40% - Accent3 4 2 4" xfId="4399" xr:uid="{8875DA37-B009-45DC-AB1C-C1337702E646}"/>
    <cellStyle name="40% - Accent3 4 2 4 2" xfId="18736" xr:uid="{CBC71B21-E8DA-405B-A232-040F99F8CCA7}"/>
    <cellStyle name="40% - Accent3 4 2 5" xfId="14472" xr:uid="{15E57350-92C0-449C-A2F9-CCB2C9766400}"/>
    <cellStyle name="40% - Accent3 4 2 5 2" xfId="23199" xr:uid="{344FD47E-B637-4CF5-A497-1CEF23EB4546}"/>
    <cellStyle name="40% - Accent3 4 2 6" xfId="14473" xr:uid="{58592437-48D4-434D-946A-CD5227834BD2}"/>
    <cellStyle name="40% - Accent3 4 2 6 2" xfId="23200" xr:uid="{BFDFAD45-AF45-44C7-9A9B-653A45926223}"/>
    <cellStyle name="40% - Accent3 4 2 7" xfId="18731" xr:uid="{BD48D205-1F1C-4E00-8E04-771D72537FA4}"/>
    <cellStyle name="40% - Accent3 4 2_Template A new" xfId="4400" xr:uid="{00000000-0005-0000-0000-00008B160000}"/>
    <cellStyle name="40% - Accent3 4 3" xfId="4401" xr:uid="{63605525-1F50-469F-89A6-2B2E71A9693F}"/>
    <cellStyle name="40% - Accent3 4 3 2" xfId="4402" xr:uid="{927BE31F-43F1-481F-A0C0-62E3BD7AACBA}"/>
    <cellStyle name="40% - Accent3 4 3 2 2" xfId="4403" xr:uid="{43AA841E-BAA2-40F5-B8E2-3270AB4E6C92}"/>
    <cellStyle name="40% - Accent3 4 3 2 2 2" xfId="18739" xr:uid="{EAA40739-34D6-4620-B607-C6E31214C7E6}"/>
    <cellStyle name="40% - Accent3 4 3 2 3" xfId="4404" xr:uid="{0DD4C508-7249-4D64-9CFE-A146E74E5A1E}"/>
    <cellStyle name="40% - Accent3 4 3 2 3 2" xfId="18740" xr:uid="{7661C9B8-5952-4504-8647-900D4CFEE170}"/>
    <cellStyle name="40% - Accent3 4 3 2 4" xfId="14474" xr:uid="{742B07A0-4B46-4BFB-8934-02DEE25EDFD5}"/>
    <cellStyle name="40% - Accent3 4 3 2 4 2" xfId="23201" xr:uid="{DE469671-B0C7-4F4F-95C4-4CF076B80551}"/>
    <cellStyle name="40% - Accent3 4 3 2 5" xfId="14475" xr:uid="{6AB6220D-7182-4D67-B201-F5A6812D75BE}"/>
    <cellStyle name="40% - Accent3 4 3 2 5 2" xfId="23202" xr:uid="{0EB9EB8A-FE00-4C21-AD7E-E82BEF61F3A8}"/>
    <cellStyle name="40% - Accent3 4 3 2 6" xfId="18738" xr:uid="{1241EA87-251C-4969-B663-A3865DC671DC}"/>
    <cellStyle name="40% - Accent3 4 3 3" xfId="4405" xr:uid="{2E585BEA-1D0D-4D71-9E53-58DABFEB7819}"/>
    <cellStyle name="40% - Accent3 4 3 3 2" xfId="18741" xr:uid="{E706D557-2D86-454F-B29B-8F0D9F358782}"/>
    <cellStyle name="40% - Accent3 4 3 4" xfId="4406" xr:uid="{4668E5B2-E93C-4C7B-86A1-D9AF0C0D9D9B}"/>
    <cellStyle name="40% - Accent3 4 3 4 2" xfId="18742" xr:uid="{8072A6A1-D9B2-4C53-AD39-D53355FFFA1D}"/>
    <cellStyle name="40% - Accent3 4 3 5" xfId="14476" xr:uid="{636CE1E8-28EA-4B31-8890-E575B4092AA6}"/>
    <cellStyle name="40% - Accent3 4 3 5 2" xfId="23203" xr:uid="{3D115E93-0E0D-4101-9CAE-7CA6FAE5A478}"/>
    <cellStyle name="40% - Accent3 4 3 6" xfId="14477" xr:uid="{E4E714C6-1986-4C11-B6F1-6AE5444480C0}"/>
    <cellStyle name="40% - Accent3 4 3 6 2" xfId="23204" xr:uid="{D39A185D-10B8-4C6A-B932-E63F873B08BF}"/>
    <cellStyle name="40% - Accent3 4 3 7" xfId="18737" xr:uid="{3BAD0477-97FD-4E68-AA82-4732FED63074}"/>
    <cellStyle name="40% - Accent3 4 4" xfId="4407" xr:uid="{EBFEAD85-1168-45E5-B62B-E2CCEAD5FC52}"/>
    <cellStyle name="40% - Accent3 4 4 2" xfId="4408" xr:uid="{336A24EE-F84A-4031-834F-675019D33B15}"/>
    <cellStyle name="40% - Accent3 4 4 2 2" xfId="4409" xr:uid="{35A473AE-780E-46E7-A951-A86DD29ED38D}"/>
    <cellStyle name="40% - Accent3 4 4 2 2 2" xfId="18745" xr:uid="{D6E98443-64BD-4317-A508-444C059BCDB3}"/>
    <cellStyle name="40% - Accent3 4 4 2 3" xfId="4410" xr:uid="{5836BF5C-A232-40CA-9954-430758AE3520}"/>
    <cellStyle name="40% - Accent3 4 4 2 3 2" xfId="18746" xr:uid="{B65BBC74-2CF2-44AB-80DF-572B5852BBA4}"/>
    <cellStyle name="40% - Accent3 4 4 2 4" xfId="14478" xr:uid="{998A0394-0654-4A97-8387-387E1055FFFE}"/>
    <cellStyle name="40% - Accent3 4 4 2 4 2" xfId="23205" xr:uid="{BA831349-AAA3-4B3D-84BB-5135EB49A05A}"/>
    <cellStyle name="40% - Accent3 4 4 2 5" xfId="14479" xr:uid="{E73B5762-4263-4886-B043-14FA366D4DC0}"/>
    <cellStyle name="40% - Accent3 4 4 2 5 2" xfId="23206" xr:uid="{D5FA8329-856F-4691-B4B4-1639FC3E1397}"/>
    <cellStyle name="40% - Accent3 4 4 2 6" xfId="18744" xr:uid="{F083D65A-5D0C-4D06-A891-F6C65996C94F}"/>
    <cellStyle name="40% - Accent3 4 4 3" xfId="4411" xr:uid="{ACD1DCBE-596A-498B-A993-BB7DA9057DDE}"/>
    <cellStyle name="40% - Accent3 4 4 3 2" xfId="18747" xr:uid="{C16ECA2E-FF53-40E1-A627-F48AE3A9FE51}"/>
    <cellStyle name="40% - Accent3 4 4 4" xfId="4412" xr:uid="{C523BA38-934F-49CD-8E9D-90668077F249}"/>
    <cellStyle name="40% - Accent3 4 4 4 2" xfId="18748" xr:uid="{1CADF347-6A20-40D5-8A86-2995AEEBEFCF}"/>
    <cellStyle name="40% - Accent3 4 4 5" xfId="14480" xr:uid="{12D74F6E-E864-499A-9EB8-BB165BCE2F6D}"/>
    <cellStyle name="40% - Accent3 4 4 5 2" xfId="23207" xr:uid="{9DC17970-A949-4A5D-9947-40DA9C0DF837}"/>
    <cellStyle name="40% - Accent3 4 4 6" xfId="14481" xr:uid="{52E5D8CB-FC0E-4B6A-860F-CF9487848E79}"/>
    <cellStyle name="40% - Accent3 4 4 6 2" xfId="23208" xr:uid="{DE854C8D-7705-49E3-ABD9-9BF9C306C0B0}"/>
    <cellStyle name="40% - Accent3 4 4 7" xfId="18743" xr:uid="{5D126C36-3773-4E67-B111-71AC70C7B64F}"/>
    <cellStyle name="40% - Accent3 4 5" xfId="4413" xr:uid="{C2D134A7-3F26-403F-ADBB-998D91BFFD0E}"/>
    <cellStyle name="40% - Accent3 4 5 2" xfId="4414" xr:uid="{C6401FBD-C7D6-437E-942B-0D68BD90DBC5}"/>
    <cellStyle name="40% - Accent3 4 5 2 2" xfId="4415" xr:uid="{3A4D76BC-3C15-419B-952D-9397F9A6F75C}"/>
    <cellStyle name="40% - Accent3 4 5 2 2 2" xfId="18751" xr:uid="{480B6CE1-87A4-4D40-9670-DE5E18AC6392}"/>
    <cellStyle name="40% - Accent3 4 5 2 3" xfId="4416" xr:uid="{3250623E-0419-4AAE-A4EF-13270C6E3B3C}"/>
    <cellStyle name="40% - Accent3 4 5 2 3 2" xfId="18752" xr:uid="{33D5A426-491E-43BD-ABA2-2C0515E56A5A}"/>
    <cellStyle name="40% - Accent3 4 5 2 4" xfId="14482" xr:uid="{F79AA456-3292-4EEC-A891-281DE2654272}"/>
    <cellStyle name="40% - Accent3 4 5 2 4 2" xfId="23209" xr:uid="{6AC93B4C-108A-431B-ADFB-D5EAB6FF1EBD}"/>
    <cellStyle name="40% - Accent3 4 5 2 5" xfId="14483" xr:uid="{485B4814-669F-43A0-9DE1-356C614042D6}"/>
    <cellStyle name="40% - Accent3 4 5 2 5 2" xfId="23210" xr:uid="{6E601970-D2A5-4A0A-B7EA-44B4D2505802}"/>
    <cellStyle name="40% - Accent3 4 5 2 6" xfId="18750" xr:uid="{85FDDFE0-1C0D-49BB-A427-459C37711F2E}"/>
    <cellStyle name="40% - Accent3 4 5 3" xfId="4417" xr:uid="{136F14A5-E0F5-45E5-A7EA-6BBBF52DF58B}"/>
    <cellStyle name="40% - Accent3 4 5 3 2" xfId="18753" xr:uid="{481EA99A-598B-4CD1-8DBB-6A44B9013B49}"/>
    <cellStyle name="40% - Accent3 4 5 4" xfId="4418" xr:uid="{E99F77C7-E0B3-483A-8F8A-8DEADE5B14FE}"/>
    <cellStyle name="40% - Accent3 4 5 4 2" xfId="18754" xr:uid="{5B4E38F0-43EF-4F74-8E45-A717E346A586}"/>
    <cellStyle name="40% - Accent3 4 5 5" xfId="14484" xr:uid="{CB4D5D2F-2B63-4E95-B19E-047459FB5379}"/>
    <cellStyle name="40% - Accent3 4 5 5 2" xfId="23211" xr:uid="{1C25E0EF-A604-49BE-9D7E-18EC9E361A56}"/>
    <cellStyle name="40% - Accent3 4 5 6" xfId="14485" xr:uid="{2444DE45-BDD7-4698-9CA4-3C48A79C2C9C}"/>
    <cellStyle name="40% - Accent3 4 5 6 2" xfId="23212" xr:uid="{BCE57E18-C34C-43BD-9A1C-740A9AFE508B}"/>
    <cellStyle name="40% - Accent3 4 5 7" xfId="18749" xr:uid="{51E4266F-E0B2-42F3-8917-216ED9BC261F}"/>
    <cellStyle name="40% - Accent3 4 6" xfId="4419" xr:uid="{7728A9EE-C122-4712-841D-FA1A4F505FC0}"/>
    <cellStyle name="40% - Accent3 4 6 2" xfId="4420" xr:uid="{0B8B10D3-845B-482C-879F-778B2C5D3AFD}"/>
    <cellStyle name="40% - Accent3 4 6 2 2" xfId="4421" xr:uid="{F2AD85EC-E90E-404D-A02A-6E41D37BBBC5}"/>
    <cellStyle name="40% - Accent3 4 6 2 2 2" xfId="18757" xr:uid="{6E252734-0AD0-4981-BD4A-9128927F8CDD}"/>
    <cellStyle name="40% - Accent3 4 6 2 3" xfId="4422" xr:uid="{5407CB23-64BA-431B-B896-9F0B4715D021}"/>
    <cellStyle name="40% - Accent3 4 6 2 3 2" xfId="18758" xr:uid="{F38B3AB5-2A32-4E64-BB5E-7778BFDA5ECE}"/>
    <cellStyle name="40% - Accent3 4 6 2 4" xfId="14486" xr:uid="{AB571BAA-0432-458F-9FDC-ACC81BB88754}"/>
    <cellStyle name="40% - Accent3 4 6 2 4 2" xfId="23213" xr:uid="{C9E0DE7F-B5B7-444D-96D2-B45719204CBA}"/>
    <cellStyle name="40% - Accent3 4 6 2 5" xfId="14487" xr:uid="{1A6348C9-5CC1-4334-B08F-661F16388C3C}"/>
    <cellStyle name="40% - Accent3 4 6 2 5 2" xfId="23214" xr:uid="{0935ED94-AFE6-4C47-B774-71A72B5CE349}"/>
    <cellStyle name="40% - Accent3 4 6 2 6" xfId="18756" xr:uid="{AA17C43E-6CBB-409E-9D2C-73DF0EA90D26}"/>
    <cellStyle name="40% - Accent3 4 6 3" xfId="4423" xr:uid="{FA8B18E8-9C2E-48CB-BB43-5EF690E82AF4}"/>
    <cellStyle name="40% - Accent3 4 6 3 2" xfId="18759" xr:uid="{DFAB152E-FD10-449D-BE5A-819E79046D41}"/>
    <cellStyle name="40% - Accent3 4 6 4" xfId="4424" xr:uid="{CEA06739-9264-479B-8082-C7A990657408}"/>
    <cellStyle name="40% - Accent3 4 6 4 2" xfId="18760" xr:uid="{46F6634B-835E-4E3D-9F61-A59BD44E15B4}"/>
    <cellStyle name="40% - Accent3 4 6 5" xfId="14488" xr:uid="{BC4C0FA6-EBFC-4774-9FE3-4C38C74BA22C}"/>
    <cellStyle name="40% - Accent3 4 6 5 2" xfId="23215" xr:uid="{50CAF97F-AE50-4B9E-A15E-E500D3E3EE9F}"/>
    <cellStyle name="40% - Accent3 4 6 6" xfId="14489" xr:uid="{15E5F6B4-2246-4E2F-BC07-915D284F5571}"/>
    <cellStyle name="40% - Accent3 4 6 6 2" xfId="23216" xr:uid="{E5F13D94-97C1-44AD-8DEA-4BE7FB972185}"/>
    <cellStyle name="40% - Accent3 4 6 7" xfId="18755" xr:uid="{F7005C78-31AB-4DDE-8220-F75DD171F6DC}"/>
    <cellStyle name="40% - Accent3 4 7" xfId="4425" xr:uid="{7AB8E7E0-484C-4AC0-B20C-9DEA4F0578A5}"/>
    <cellStyle name="40% - Accent3 4 7 2" xfId="4426" xr:uid="{18907F27-3434-45FE-8BB9-A45B19AFCDD3}"/>
    <cellStyle name="40% - Accent3 4 7 2 2" xfId="4427" xr:uid="{C0191818-3E67-4E65-B7CB-4EA5019523CA}"/>
    <cellStyle name="40% - Accent3 4 7 2 2 2" xfId="18763" xr:uid="{D51ACA41-99F5-4611-A4AA-7ED5D70293EA}"/>
    <cellStyle name="40% - Accent3 4 7 2 3" xfId="4428" xr:uid="{A8A9F95A-42E6-4D62-95DE-854849811E00}"/>
    <cellStyle name="40% - Accent3 4 7 2 3 2" xfId="18764" xr:uid="{9519677D-FFEA-40E5-9F67-A9615A53FD6F}"/>
    <cellStyle name="40% - Accent3 4 7 2 4" xfId="14490" xr:uid="{2070EDC5-35CE-43E6-BFA1-0E08FF385CB9}"/>
    <cellStyle name="40% - Accent3 4 7 2 4 2" xfId="23217" xr:uid="{3374C051-251D-4E78-A295-FEBD483F93FF}"/>
    <cellStyle name="40% - Accent3 4 7 2 5" xfId="14491" xr:uid="{86F153F7-9788-4AC7-92A9-7B649C5F77C0}"/>
    <cellStyle name="40% - Accent3 4 7 2 5 2" xfId="23218" xr:uid="{5D053286-8318-4520-91A9-5B2712BD5427}"/>
    <cellStyle name="40% - Accent3 4 7 2 6" xfId="18762" xr:uid="{DC01284D-B667-4D63-BD57-386EC54D7458}"/>
    <cellStyle name="40% - Accent3 4 7 3" xfId="4429" xr:uid="{3127E80D-BD0C-44D8-9983-75AA99CB307E}"/>
    <cellStyle name="40% - Accent3 4 7 3 2" xfId="18765" xr:uid="{A772D324-6EC5-40DF-8661-D2B79C22DE3B}"/>
    <cellStyle name="40% - Accent3 4 7 4" xfId="4430" xr:uid="{3D0A811F-51C8-454F-8BB1-74ACC7A6D7F4}"/>
    <cellStyle name="40% - Accent3 4 7 4 2" xfId="18766" xr:uid="{C4159A9A-FDBF-40E4-8370-749C61C16C03}"/>
    <cellStyle name="40% - Accent3 4 7 5" xfId="14492" xr:uid="{A070CE24-3196-4BCA-85B3-F5FE20626F1A}"/>
    <cellStyle name="40% - Accent3 4 7 5 2" xfId="23219" xr:uid="{AA367F86-FF0E-4A4E-B103-3803366EA4A1}"/>
    <cellStyle name="40% - Accent3 4 7 6" xfId="14493" xr:uid="{62AFBA78-1DC4-4B3B-B542-3A64623B0773}"/>
    <cellStyle name="40% - Accent3 4 7 6 2" xfId="23220" xr:uid="{5D713057-5559-45FB-AE65-979FB5AD75D7}"/>
    <cellStyle name="40% - Accent3 4 7 7" xfId="18761" xr:uid="{E48DBBEA-F13D-49A8-BCC3-3F7CFB2EC8BD}"/>
    <cellStyle name="40% - Accent3 4 8" xfId="4431" xr:uid="{EE856E0D-4E53-415D-98A3-6A05BAB423C4}"/>
    <cellStyle name="40% - Accent3 4 8 2" xfId="4432" xr:uid="{F4B7FC9A-65A0-405D-ADC6-557BE4DD59E1}"/>
    <cellStyle name="40% - Accent3 4 8 2 2" xfId="4433" xr:uid="{F87499F5-BF27-4C0E-8D88-1FA6E3D8FFC6}"/>
    <cellStyle name="40% - Accent3 4 8 2 2 2" xfId="18769" xr:uid="{319A4177-C4BF-413B-9A5B-45AE45617607}"/>
    <cellStyle name="40% - Accent3 4 8 2 3" xfId="4434" xr:uid="{BE75D2D7-0095-4C3D-BD46-C7D5C00CF8FB}"/>
    <cellStyle name="40% - Accent3 4 8 2 3 2" xfId="18770" xr:uid="{3F62DEB5-7321-4EDE-91F7-D05607DA5BA0}"/>
    <cellStyle name="40% - Accent3 4 8 2 4" xfId="14494" xr:uid="{FBC8095A-6EB7-467F-B62F-CDC9EAF08354}"/>
    <cellStyle name="40% - Accent3 4 8 2 4 2" xfId="23221" xr:uid="{8B55DA80-DC23-46CD-804E-11D2E27396B0}"/>
    <cellStyle name="40% - Accent3 4 8 2 5" xfId="14495" xr:uid="{2A46576B-B776-4A35-8E4E-A27EB4685452}"/>
    <cellStyle name="40% - Accent3 4 8 2 5 2" xfId="23222" xr:uid="{1AC4B62E-0251-42E8-B6D5-AF0476EF7B46}"/>
    <cellStyle name="40% - Accent3 4 8 2 6" xfId="18768" xr:uid="{27FDE19A-EF4F-4941-B96B-964CCA83EE6C}"/>
    <cellStyle name="40% - Accent3 4 8 3" xfId="4435" xr:uid="{0F504158-E4DC-4690-98F4-29246320FAD1}"/>
    <cellStyle name="40% - Accent3 4 8 3 2" xfId="18771" xr:uid="{EDAA5533-4BAB-4A56-B2DF-A08044487A83}"/>
    <cellStyle name="40% - Accent3 4 8 4" xfId="4436" xr:uid="{5E1223D2-E2EB-4553-B280-C70F1CE27742}"/>
    <cellStyle name="40% - Accent3 4 8 4 2" xfId="18772" xr:uid="{BD0D7175-7BAD-4024-B8B3-2748ECC2BFD3}"/>
    <cellStyle name="40% - Accent3 4 8 5" xfId="14496" xr:uid="{E533B172-4430-4FDF-9E79-FF048E6F3FCA}"/>
    <cellStyle name="40% - Accent3 4 8 5 2" xfId="23223" xr:uid="{3A8E8F6E-7C39-472B-A372-C73CFBE85CEF}"/>
    <cellStyle name="40% - Accent3 4 8 6" xfId="14497" xr:uid="{5B56AD07-A49A-401B-A337-ADA5C4DB30BD}"/>
    <cellStyle name="40% - Accent3 4 8 6 2" xfId="23224" xr:uid="{5F76C504-2BE2-4A56-B46D-EEAB5A2B0FD3}"/>
    <cellStyle name="40% - Accent3 4 8 7" xfId="18767" xr:uid="{4115295C-4350-43B4-BD71-CB0FBA88028D}"/>
    <cellStyle name="40% - Accent3 4 9" xfId="4437" xr:uid="{9BD48704-0675-4B04-BBB5-6DDB880949AE}"/>
    <cellStyle name="40% - Accent3 4 9 2" xfId="4438" xr:uid="{6B651F1A-576A-46FB-AE11-195367FB8E87}"/>
    <cellStyle name="40% - Accent3 4 9 2 2" xfId="18774" xr:uid="{5474C14D-36A9-496C-971F-3E57F588AB39}"/>
    <cellStyle name="40% - Accent3 4 9 3" xfId="4439" xr:uid="{AFB75326-B6BE-43CF-9A5D-AEB96F43A08A}"/>
    <cellStyle name="40% - Accent3 4 9 3 2" xfId="18775" xr:uid="{BEE0DBA9-BF86-4337-B884-5DE44AF93326}"/>
    <cellStyle name="40% - Accent3 4 9 4" xfId="14498" xr:uid="{03A5A0DF-7DEB-4061-8543-893BC792AB9F}"/>
    <cellStyle name="40% - Accent3 4 9 4 2" xfId="23225" xr:uid="{9D9F6F63-BFC3-48E8-9F3A-13C76E5D4D19}"/>
    <cellStyle name="40% - Accent3 4 9 5" xfId="14499" xr:uid="{39685668-0445-4910-90D6-D000BEF00EB0}"/>
    <cellStyle name="40% - Accent3 4 9 5 2" xfId="23226" xr:uid="{604CBC63-49FF-4D6A-AC06-F4103C456A0B}"/>
    <cellStyle name="40% - Accent3 4 9 6" xfId="18773" xr:uid="{F01C06CF-B934-4F39-BE60-838771FBE7FA}"/>
    <cellStyle name="40% - Accent3 4_ECO Targets" xfId="4440" xr:uid="{00000000-0005-0000-0000-0000CD160000}"/>
    <cellStyle name="40% - Accent3 40" xfId="4441" xr:uid="{00000000-0005-0000-0000-0000CE160000}"/>
    <cellStyle name="40% - Accent3 41" xfId="4442" xr:uid="{00000000-0005-0000-0000-0000CF160000}"/>
    <cellStyle name="40% - Accent3 42" xfId="4443" xr:uid="{00000000-0005-0000-0000-0000D0160000}"/>
    <cellStyle name="40% - Accent3 43" xfId="4444" xr:uid="{00000000-0005-0000-0000-0000D1160000}"/>
    <cellStyle name="40% - Accent3 44" xfId="4445" xr:uid="{00000000-0005-0000-0000-0000D2160000}"/>
    <cellStyle name="40% - Accent3 45" xfId="4446" xr:uid="{00000000-0005-0000-0000-0000D3160000}"/>
    <cellStyle name="40% - Accent3 46" xfId="4447" xr:uid="{00000000-0005-0000-0000-0000D4160000}"/>
    <cellStyle name="40% - Accent3 47" xfId="4448" xr:uid="{00000000-0005-0000-0000-0000D5160000}"/>
    <cellStyle name="40% - Accent3 48" xfId="4449" xr:uid="{00000000-0005-0000-0000-0000D6160000}"/>
    <cellStyle name="40% - Accent3 49" xfId="4450" xr:uid="{00000000-0005-0000-0000-0000D7160000}"/>
    <cellStyle name="40% - Accent3 5" xfId="4451" xr:uid="{760F4AA6-1206-4D0A-8999-D7463B9A5675}"/>
    <cellStyle name="40% - Accent3 5 2" xfId="4452" xr:uid="{716CE62C-7B44-4D39-BD8E-34B6CC1B0E6A}"/>
    <cellStyle name="40% - Accent3 5 2 2" xfId="4453" xr:uid="{4FB25078-C8E7-4A67-8A7D-1AAED01C2325}"/>
    <cellStyle name="40% - Accent3 5 2 2 2" xfId="18780" xr:uid="{14A27CB8-2236-4B37-AAD8-7C3E23F3D276}"/>
    <cellStyle name="40% - Accent3 5 2 3" xfId="4454" xr:uid="{5B685F11-DB07-4D99-88C6-EB108287DBCF}"/>
    <cellStyle name="40% - Accent3 5 2 3 2" xfId="18781" xr:uid="{FF4BA387-AC1A-4B05-B2F3-DEF701DA3554}"/>
    <cellStyle name="40% - Accent3 5 2 4" xfId="14500" xr:uid="{214DF3C4-0429-44FF-B29D-B3FD570D6B59}"/>
    <cellStyle name="40% - Accent3 5 2 4 2" xfId="23227" xr:uid="{6BD5193D-E7B4-4AD4-AD41-8697D4922C5F}"/>
    <cellStyle name="40% - Accent3 5 2 5" xfId="14501" xr:uid="{60E850E1-EE58-472D-8815-4523FAE3F29D}"/>
    <cellStyle name="40% - Accent3 5 2 5 2" xfId="23228" xr:uid="{4F209AF9-696F-400F-BA7A-2CB3623CF823}"/>
    <cellStyle name="40% - Accent3 5 2 6" xfId="18779" xr:uid="{8FF6B1F7-A3C3-4863-A078-A7EAB9EF7B75}"/>
    <cellStyle name="40% - Accent3 5 3" xfId="4455" xr:uid="{D9E05299-D673-47E8-87C7-A9A7C2293A31}"/>
    <cellStyle name="40% - Accent3 5 3 2" xfId="18782" xr:uid="{AAB28066-E9DA-483F-8260-5687B6EA0753}"/>
    <cellStyle name="40% - Accent3 5 4" xfId="4456" xr:uid="{D2BEEFE2-2181-41DA-9796-045CDB73725A}"/>
    <cellStyle name="40% - Accent3 5 4 2" xfId="18783" xr:uid="{6A2EB60D-1F87-4CE0-8A05-86D2107A6765}"/>
    <cellStyle name="40% - Accent3 5 5" xfId="14502" xr:uid="{AC0F7E65-61AD-48B2-B712-4701911EFC7E}"/>
    <cellStyle name="40% - Accent3 5 5 2" xfId="23229" xr:uid="{ADF6DD0A-CADF-455D-9B6C-E9E27A662C59}"/>
    <cellStyle name="40% - Accent3 5 6" xfId="14503" xr:uid="{E79475C2-D2DC-4F65-A0DA-85EE01148F4E}"/>
    <cellStyle name="40% - Accent3 5 6 2" xfId="23230" xr:uid="{91583C25-6762-49B4-A3E7-F2E8A8DE1289}"/>
    <cellStyle name="40% - Accent3 5 7" xfId="18778" xr:uid="{2462253F-C8E3-4726-812B-8BB2E5D2D8E5}"/>
    <cellStyle name="40% - Accent3 5_Template A new" xfId="4457" xr:uid="{00000000-0005-0000-0000-0000E2160000}"/>
    <cellStyle name="40% - Accent3 50" xfId="4458" xr:uid="{00000000-0005-0000-0000-0000E3160000}"/>
    <cellStyle name="40% - Accent3 51" xfId="4459" xr:uid="{00000000-0005-0000-0000-0000E4160000}"/>
    <cellStyle name="40% - Accent3 52" xfId="4460" xr:uid="{00000000-0005-0000-0000-0000E5160000}"/>
    <cellStyle name="40% - Accent3 53" xfId="4461" xr:uid="{00000000-0005-0000-0000-0000E6160000}"/>
    <cellStyle name="40% - Accent3 54" xfId="4462" xr:uid="{00000000-0005-0000-0000-0000E7160000}"/>
    <cellStyle name="40% - Accent3 55" xfId="4463" xr:uid="{00000000-0005-0000-0000-0000E8160000}"/>
    <cellStyle name="40% - Accent3 56" xfId="4464" xr:uid="{00000000-0005-0000-0000-0000E9160000}"/>
    <cellStyle name="40% - Accent3 57" xfId="4465" xr:uid="{00000000-0005-0000-0000-0000EA160000}"/>
    <cellStyle name="40% - Accent3 58" xfId="4466" xr:uid="{00000000-0005-0000-0000-0000EB160000}"/>
    <cellStyle name="40% - Accent3 59" xfId="4467" xr:uid="{00000000-0005-0000-0000-0000EC160000}"/>
    <cellStyle name="40% - Accent3 6" xfId="4468" xr:uid="{7AD779A0-5567-488E-9282-6C734D41C0A3}"/>
    <cellStyle name="40% - Accent3 6 2" xfId="4469" xr:uid="{E4669875-A650-4E5B-8537-95B82D554930}"/>
    <cellStyle name="40% - Accent3 6 2 2" xfId="4470" xr:uid="{AFA35F2B-8614-4BC2-93C0-AE2547A6B03A}"/>
    <cellStyle name="40% - Accent3 6 2 2 2" xfId="18786" xr:uid="{0E94C8EA-A13C-4965-B5AE-AAEFCBD7C8F7}"/>
    <cellStyle name="40% - Accent3 6 2 3" xfId="4471" xr:uid="{59B3795B-8861-437B-A36B-2C1305F98022}"/>
    <cellStyle name="40% - Accent3 6 2 3 2" xfId="18787" xr:uid="{CAB525C6-3E97-4ECB-AA0A-CF7C7CE97D8A}"/>
    <cellStyle name="40% - Accent3 6 2 4" xfId="14504" xr:uid="{552B188D-5CD0-44CF-843C-9E47D47BE0DD}"/>
    <cellStyle name="40% - Accent3 6 2 4 2" xfId="23231" xr:uid="{CCAB84B3-E7A1-47AE-88E5-18D8BC58ADA5}"/>
    <cellStyle name="40% - Accent3 6 2 5" xfId="14505" xr:uid="{04CADF54-F474-432B-81F5-D221F34E4E9C}"/>
    <cellStyle name="40% - Accent3 6 2 5 2" xfId="23232" xr:uid="{E4668189-EBF2-4701-851B-1DFCF135859A}"/>
    <cellStyle name="40% - Accent3 6 2 6" xfId="18785" xr:uid="{E8AF66D6-A8F2-491E-9A78-2920A0624E04}"/>
    <cellStyle name="40% - Accent3 6 3" xfId="4472" xr:uid="{FE4CC1BA-FA9F-4C35-9783-82EE0F19BF0B}"/>
    <cellStyle name="40% - Accent3 6 3 2" xfId="18788" xr:uid="{1F70A11E-6CBD-48F6-89CE-F3F2088EFD0C}"/>
    <cellStyle name="40% - Accent3 6 4" xfId="4473" xr:uid="{378AC799-7EFF-4D05-9314-14BF6C831B96}"/>
    <cellStyle name="40% - Accent3 6 4 2" xfId="18789" xr:uid="{3965643D-4601-4DFA-97D0-5199DDFAE28D}"/>
    <cellStyle name="40% - Accent3 6 5" xfId="14506" xr:uid="{3ED45F6D-5194-470A-9C76-754982834877}"/>
    <cellStyle name="40% - Accent3 6 5 2" xfId="23233" xr:uid="{00E40A75-F53F-4B03-8161-E5E7A312E1EE}"/>
    <cellStyle name="40% - Accent3 6 6" xfId="14507" xr:uid="{8694AE24-ADFB-4929-95E4-3202DC837500}"/>
    <cellStyle name="40% - Accent3 6 6 2" xfId="23234" xr:uid="{A6BD8653-24E8-4987-930B-DC96912752D5}"/>
    <cellStyle name="40% - Accent3 6 7" xfId="18784" xr:uid="{59945A20-E317-4692-B176-B69A87AC91E2}"/>
    <cellStyle name="40% - Accent3 6_Template A new" xfId="4474" xr:uid="{00000000-0005-0000-0000-0000F7160000}"/>
    <cellStyle name="40% - Accent3 60" xfId="4475" xr:uid="{00000000-0005-0000-0000-0000F8160000}"/>
    <cellStyle name="40% - Accent3 61" xfId="4476" xr:uid="{00000000-0005-0000-0000-0000F9160000}"/>
    <cellStyle name="40% - Accent3 62" xfId="4477" xr:uid="{00000000-0005-0000-0000-0000FA160000}"/>
    <cellStyle name="40% - Accent3 63" xfId="4478" xr:uid="{00000000-0005-0000-0000-0000FB160000}"/>
    <cellStyle name="40% - Accent3 64" xfId="4479" xr:uid="{00000000-0005-0000-0000-0000FC160000}"/>
    <cellStyle name="40% - Accent3 65" xfId="4480" xr:uid="{DB465DDB-7E36-4C12-882A-A28772FE8EC6}"/>
    <cellStyle name="40% - Accent3 65 2" xfId="18790" xr:uid="{658B18A7-0748-4A89-B58B-CF32150B4563}"/>
    <cellStyle name="40% - Accent3 7" xfId="4481" xr:uid="{C31769AF-03F4-45FF-AEA6-98D0264C75A1}"/>
    <cellStyle name="40% - Accent3 7 2" xfId="4482" xr:uid="{0E1EB853-9ADC-4229-8B73-88341D922940}"/>
    <cellStyle name="40% - Accent3 7 2 2" xfId="4483" xr:uid="{E0F6830F-0DAF-416E-80D7-8FFF68C9EEC8}"/>
    <cellStyle name="40% - Accent3 7 2 2 2" xfId="18793" xr:uid="{22F2EEF3-F3DF-464B-B005-42BD690411C4}"/>
    <cellStyle name="40% - Accent3 7 2 3" xfId="4484" xr:uid="{2CFE4F70-571E-4A5B-B7DA-BBF35E0B6218}"/>
    <cellStyle name="40% - Accent3 7 2 3 2" xfId="18794" xr:uid="{F9F7B435-6F70-4284-81EC-EDB3E88B70CA}"/>
    <cellStyle name="40% - Accent3 7 2 4" xfId="14508" xr:uid="{1EE360B6-A32E-4304-B466-08EA542736A6}"/>
    <cellStyle name="40% - Accent3 7 2 4 2" xfId="23235" xr:uid="{4C2030B9-7630-488B-B4B1-04197374CC5C}"/>
    <cellStyle name="40% - Accent3 7 2 5" xfId="14509" xr:uid="{C73B89F4-8817-44B9-B820-B7772577C8D0}"/>
    <cellStyle name="40% - Accent3 7 2 5 2" xfId="23236" xr:uid="{B7ABB0B2-7DAF-4FCD-BD1F-F759283BC801}"/>
    <cellStyle name="40% - Accent3 7 2 6" xfId="18792" xr:uid="{3A086FFF-EF41-4D17-A006-0D9253A2FB20}"/>
    <cellStyle name="40% - Accent3 7 3" xfId="4485" xr:uid="{D10BC95B-3301-491B-B88B-0339399EC8E4}"/>
    <cellStyle name="40% - Accent3 7 3 2" xfId="18795" xr:uid="{00176A1D-FB0E-4B3A-B067-E54AE1FD5BE1}"/>
    <cellStyle name="40% - Accent3 7 4" xfId="4486" xr:uid="{A49FA004-7AD6-4603-B04A-E30DA8D01D38}"/>
    <cellStyle name="40% - Accent3 7 4 2" xfId="18796" xr:uid="{7D202242-06F5-4568-8A0B-D40D3D55DD94}"/>
    <cellStyle name="40% - Accent3 7 5" xfId="14510" xr:uid="{3CCAB968-1547-47B2-9D47-949195A102B5}"/>
    <cellStyle name="40% - Accent3 7 5 2" xfId="23237" xr:uid="{05B50B36-0CA9-4F60-94AC-8BFC848DC8A0}"/>
    <cellStyle name="40% - Accent3 7 6" xfId="14511" xr:uid="{250BC634-D5A4-4E48-A26C-337FC817FBAB}"/>
    <cellStyle name="40% - Accent3 7 6 2" xfId="23238" xr:uid="{23AC538C-DB80-4DE2-98D4-B2D824FEF404}"/>
    <cellStyle name="40% - Accent3 7 7" xfId="18791" xr:uid="{D1110841-FCCF-4EAB-B45B-6BD68EF3D246}"/>
    <cellStyle name="40% - Accent3 7_Template A new" xfId="4487" xr:uid="{00000000-0005-0000-0000-000008170000}"/>
    <cellStyle name="40% - Accent3 8" xfId="4488" xr:uid="{7F025965-0E00-4180-AAE5-16F95B5AE291}"/>
    <cellStyle name="40% - Accent3 8 2" xfId="4489" xr:uid="{BEE23020-AD6D-432E-A7D5-285E7D5FC5FC}"/>
    <cellStyle name="40% - Accent3 8 2 2" xfId="4490" xr:uid="{2D0E1B95-BA19-4988-8187-27C5894D92EA}"/>
    <cellStyle name="40% - Accent3 8 2 2 2" xfId="18799" xr:uid="{87E7CF97-31A6-4FC2-8BF4-661FB5C94A38}"/>
    <cellStyle name="40% - Accent3 8 2 3" xfId="4491" xr:uid="{8DFB082E-8287-4DDB-BB38-380FBD075B4D}"/>
    <cellStyle name="40% - Accent3 8 2 3 2" xfId="18800" xr:uid="{A8C4E848-B75E-47C2-BB5F-96884415D36E}"/>
    <cellStyle name="40% - Accent3 8 2 4" xfId="14512" xr:uid="{6A83D701-9478-498C-A7F6-7ADAC7A6DC44}"/>
    <cellStyle name="40% - Accent3 8 2 4 2" xfId="23239" xr:uid="{57CDD2AC-8ADB-4DC6-AC1B-0989783C8A6A}"/>
    <cellStyle name="40% - Accent3 8 2 5" xfId="14513" xr:uid="{4607306C-B465-4AF7-9486-99D372FA3319}"/>
    <cellStyle name="40% - Accent3 8 2 5 2" xfId="23240" xr:uid="{43545CD6-2DDC-4794-B020-6A963111E637}"/>
    <cellStyle name="40% - Accent3 8 2 6" xfId="18798" xr:uid="{7D4B9907-AA4D-44A9-AB14-57A54F4959EC}"/>
    <cellStyle name="40% - Accent3 8 3" xfId="4492" xr:uid="{86EF9A8E-B3BC-42C8-B1CB-6B71116DA828}"/>
    <cellStyle name="40% - Accent3 8 3 2" xfId="18801" xr:uid="{77370CA3-3BF6-40AE-AFDE-CAA364AC74E6}"/>
    <cellStyle name="40% - Accent3 8 4" xfId="4493" xr:uid="{BFE0FB96-83E6-429E-84B0-BA81D618D4AD}"/>
    <cellStyle name="40% - Accent3 8 4 2" xfId="18802" xr:uid="{6881A6D3-CF95-4003-9A6E-CDA46695294D}"/>
    <cellStyle name="40% - Accent3 8 5" xfId="14514" xr:uid="{1BBC7619-5F2F-477B-8162-32C22A301C61}"/>
    <cellStyle name="40% - Accent3 8 5 2" xfId="23241" xr:uid="{5B423846-FFC4-426A-A942-EF0C68166B6A}"/>
    <cellStyle name="40% - Accent3 8 6" xfId="14515" xr:uid="{BB94C40F-0624-41C3-BB94-6727AE11D08B}"/>
    <cellStyle name="40% - Accent3 8 6 2" xfId="23242" xr:uid="{08F0DDFA-53C2-4AC4-A8F7-A563B7F79505}"/>
    <cellStyle name="40% - Accent3 8 7" xfId="18797" xr:uid="{96A790DE-5FC0-43F6-B90B-1452EAF2F86F}"/>
    <cellStyle name="40% - Accent3 8_Template A new" xfId="4494" xr:uid="{00000000-0005-0000-0000-000013170000}"/>
    <cellStyle name="40% - Accent3 9" xfId="4495" xr:uid="{8164BC00-A095-4DA7-A092-E329CCC7FB07}"/>
    <cellStyle name="40% - Accent3 9 2" xfId="4496" xr:uid="{979AE44F-9108-47E0-B229-1945F8EF40CD}"/>
    <cellStyle name="40% - Accent3 9 2 2" xfId="4497" xr:uid="{9F26B071-9CDB-4262-87A4-DD3C108B0E52}"/>
    <cellStyle name="40% - Accent3 9 2 2 2" xfId="18805" xr:uid="{7D714FBA-DD61-4E22-B213-D38A8FB8ACD2}"/>
    <cellStyle name="40% - Accent3 9 2 3" xfId="4498" xr:uid="{F5FD3163-843A-463D-9510-B731A32454EB}"/>
    <cellStyle name="40% - Accent3 9 2 3 2" xfId="18806" xr:uid="{5DBE3A27-AF51-40BA-A583-D729F0D5976B}"/>
    <cellStyle name="40% - Accent3 9 2 4" xfId="14516" xr:uid="{A3E2AEDF-3371-474B-B6DD-4B007AE6DC56}"/>
    <cellStyle name="40% - Accent3 9 2 4 2" xfId="23243" xr:uid="{111F105D-A20F-4539-9B5B-2DA64DEF969D}"/>
    <cellStyle name="40% - Accent3 9 2 5" xfId="14517" xr:uid="{5AD2AE1C-4DE3-4FC5-B0EF-F5110ED6C612}"/>
    <cellStyle name="40% - Accent3 9 2 5 2" xfId="23244" xr:uid="{F00E8B84-A200-4ABE-9CD8-7ECF47E139D1}"/>
    <cellStyle name="40% - Accent3 9 2 6" xfId="18804" xr:uid="{D2723855-2F91-4D7A-9BC9-FD661051B75C}"/>
    <cellStyle name="40% - Accent3 9 3" xfId="4499" xr:uid="{B16546FC-0F79-4760-B1DB-9360A22646FC}"/>
    <cellStyle name="40% - Accent3 9 3 2" xfId="18807" xr:uid="{038388A6-433D-4F47-B83B-0530135829C8}"/>
    <cellStyle name="40% - Accent3 9 4" xfId="4500" xr:uid="{B78A7BB2-792F-40E4-A67F-B77698279121}"/>
    <cellStyle name="40% - Accent3 9 4 2" xfId="18808" xr:uid="{6DEA603E-C3E9-4E6D-AAEF-243C41CA5899}"/>
    <cellStyle name="40% - Accent3 9 5" xfId="14518" xr:uid="{C02BEA53-278F-46EB-AA2D-30BED501277E}"/>
    <cellStyle name="40% - Accent3 9 5 2" xfId="23245" xr:uid="{49592E98-11AA-4D4D-AFD7-604B0DE7985A}"/>
    <cellStyle name="40% - Accent3 9 6" xfId="14519" xr:uid="{F59DDC4E-1CF5-43F6-A638-E3F2DBE362EC}"/>
    <cellStyle name="40% - Accent3 9 6 2" xfId="23246" xr:uid="{1E6023E9-EF15-4F02-8C45-AFCB0B9B3263}"/>
    <cellStyle name="40% - Accent3 9 7" xfId="18803" xr:uid="{3E140438-704A-4216-95AB-64CAA414FEA7}"/>
    <cellStyle name="40% - Accent3 9_Template A new" xfId="4501" xr:uid="{00000000-0005-0000-0000-00001E170000}"/>
    <cellStyle name="40% - Accent4 10" xfId="4502" xr:uid="{5B70A878-94CE-472B-B02E-76DE84889813}"/>
    <cellStyle name="40% - Accent4 10 2" xfId="4503" xr:uid="{9760B221-A594-4CD1-A3E2-5A26E1D8FED5}"/>
    <cellStyle name="40% - Accent4 10 2 2" xfId="4504" xr:uid="{AD13985C-3AA6-4D3B-9DEA-C34910F9A2B9}"/>
    <cellStyle name="40% - Accent4 10 2 2 2" xfId="18811" xr:uid="{1942032C-E0FF-429A-966B-26D72C406877}"/>
    <cellStyle name="40% - Accent4 10 2 3" xfId="4505" xr:uid="{1955A79D-E626-41E1-AB39-EC5AEC815318}"/>
    <cellStyle name="40% - Accent4 10 2 3 2" xfId="18812" xr:uid="{CE4B796F-D2ED-42C5-8986-BDAB13D521F4}"/>
    <cellStyle name="40% - Accent4 10 2 4" xfId="14520" xr:uid="{9254A20D-FF42-4FDE-9024-6C5FEF90C169}"/>
    <cellStyle name="40% - Accent4 10 2 4 2" xfId="23247" xr:uid="{2EDD54C2-C323-4AE0-ACE6-682E49FE6CC7}"/>
    <cellStyle name="40% - Accent4 10 2 5" xfId="14521" xr:uid="{8A4BBB99-A07E-4571-92B3-08142CC48B5B}"/>
    <cellStyle name="40% - Accent4 10 2 5 2" xfId="23248" xr:uid="{D450C3B3-8392-4859-85B5-B16A15031199}"/>
    <cellStyle name="40% - Accent4 10 2 6" xfId="18810" xr:uid="{46CE01BB-0538-4B88-81B7-3BFA93A8D3F0}"/>
    <cellStyle name="40% - Accent4 10 3" xfId="4506" xr:uid="{7944C6D7-72DC-467A-90A8-C13E0A7440EC}"/>
    <cellStyle name="40% - Accent4 10 3 2" xfId="18813" xr:uid="{9A5F54D8-1DB6-472A-8F00-84886C82CD31}"/>
    <cellStyle name="40% - Accent4 10 4" xfId="4507" xr:uid="{E9075061-22C2-493B-80D0-2325973632C2}"/>
    <cellStyle name="40% - Accent4 10 4 2" xfId="18814" xr:uid="{257EFF3E-B5BC-4353-A0CE-E996A02C39A2}"/>
    <cellStyle name="40% - Accent4 10 5" xfId="14522" xr:uid="{BC2EDB81-F581-4B4C-BA8B-8DF7AE0AACFA}"/>
    <cellStyle name="40% - Accent4 10 5 2" xfId="23249" xr:uid="{14475AF6-83ED-4924-A2B8-C6D6204E04DB}"/>
    <cellStyle name="40% - Accent4 10 6" xfId="14523" xr:uid="{F9ACD312-5AA1-4476-9A54-03C9A16A7018}"/>
    <cellStyle name="40% - Accent4 10 6 2" xfId="23250" xr:uid="{F3371D13-318F-41F2-915A-EB591342A6B3}"/>
    <cellStyle name="40% - Accent4 10 7" xfId="18809" xr:uid="{21219F07-3096-4DDD-AEDC-9B486E452D97}"/>
    <cellStyle name="40% - Accent4 10_Template A new" xfId="4508" xr:uid="{00000000-0005-0000-0000-000029170000}"/>
    <cellStyle name="40% - Accent4 11" xfId="4509" xr:uid="{C15ED0BC-A96D-4903-B198-09F66270F14B}"/>
    <cellStyle name="40% - Accent4 11 2" xfId="4510" xr:uid="{9C05E414-6910-48BF-90BE-E096EC3E2C79}"/>
    <cellStyle name="40% - Accent4 11 2 2" xfId="4511" xr:uid="{79BE41F8-1AD1-4B3C-9450-BE1316341578}"/>
    <cellStyle name="40% - Accent4 11 2 2 2" xfId="18817" xr:uid="{7217640B-6F67-4EDA-BCD7-E3E62CCEE11F}"/>
    <cellStyle name="40% - Accent4 11 2 3" xfId="4512" xr:uid="{0923FAB1-4EC4-4548-B67C-41D5677A62EB}"/>
    <cellStyle name="40% - Accent4 11 2 3 2" xfId="18818" xr:uid="{BBFE9531-137C-460C-89AE-E274FA1ED4E0}"/>
    <cellStyle name="40% - Accent4 11 2 4" xfId="14524" xr:uid="{E9DE8E4E-E1E5-4D90-91CD-8DF0D07DECBC}"/>
    <cellStyle name="40% - Accent4 11 2 4 2" xfId="23251" xr:uid="{38914F11-7161-44E0-8011-1E7ED33381B5}"/>
    <cellStyle name="40% - Accent4 11 2 5" xfId="14525" xr:uid="{5DEA6AF0-4DE7-478D-AA38-748881BFF49E}"/>
    <cellStyle name="40% - Accent4 11 2 5 2" xfId="23252" xr:uid="{F77DB2EE-EE0C-4087-BCAE-EB28F3A1EFA0}"/>
    <cellStyle name="40% - Accent4 11 2 6" xfId="18816" xr:uid="{D8821CC6-0E25-47D5-87BC-CFFDD6532876}"/>
    <cellStyle name="40% - Accent4 11 3" xfId="4513" xr:uid="{E2037702-C0F2-4171-A9B6-5F07F48519D9}"/>
    <cellStyle name="40% - Accent4 11 3 2" xfId="18819" xr:uid="{CF87762A-97A8-4970-8853-33E4F1B37FD9}"/>
    <cellStyle name="40% - Accent4 11 4" xfId="4514" xr:uid="{86B9CF9B-E0D1-4F44-914F-67FAB0C88A1B}"/>
    <cellStyle name="40% - Accent4 11 4 2" xfId="18820" xr:uid="{5B12CD00-DCCA-4E6D-88CA-68767B211654}"/>
    <cellStyle name="40% - Accent4 11 5" xfId="14526" xr:uid="{9B9EF273-F146-4601-8132-6803A04644FE}"/>
    <cellStyle name="40% - Accent4 11 5 2" xfId="23253" xr:uid="{8BBF3CE9-8F61-4C08-87BC-3CC966812E04}"/>
    <cellStyle name="40% - Accent4 11 6" xfId="14527" xr:uid="{6C5A2C88-ADFE-4487-A682-4F9D2DB44079}"/>
    <cellStyle name="40% - Accent4 11 6 2" xfId="23254" xr:uid="{DC473B9D-C85E-4800-847C-F97E67AE043E}"/>
    <cellStyle name="40% - Accent4 11 7" xfId="18815" xr:uid="{7108AF5A-16B3-426F-B57B-4D1533BFDC75}"/>
    <cellStyle name="40% - Accent4 11_Template A new" xfId="4515" xr:uid="{00000000-0005-0000-0000-000034170000}"/>
    <cellStyle name="40% - Accent4 12" xfId="4516" xr:uid="{09149514-95C8-4278-B1ED-5899DF5BE03F}"/>
    <cellStyle name="40% - Accent4 12 2" xfId="4517" xr:uid="{1189B359-3001-4B48-AD46-8FD3B0375135}"/>
    <cellStyle name="40% - Accent4 12 2 2" xfId="4518" xr:uid="{A3994262-B775-469E-A17B-148A3FC26CAA}"/>
    <cellStyle name="40% - Accent4 12 2 2 2" xfId="18823" xr:uid="{BD331CE1-6488-4384-8F8C-0897FB1C24D0}"/>
    <cellStyle name="40% - Accent4 12 2 3" xfId="4519" xr:uid="{B19B809B-02A2-4B9F-96CA-6FC280932A83}"/>
    <cellStyle name="40% - Accent4 12 2 3 2" xfId="18824" xr:uid="{14C5531A-C5DE-4BC7-84FE-1E9C29F47866}"/>
    <cellStyle name="40% - Accent4 12 2 4" xfId="14528" xr:uid="{AB2AC691-B2A3-404B-9D4A-073CF0B921F7}"/>
    <cellStyle name="40% - Accent4 12 2 4 2" xfId="23255" xr:uid="{465D75BC-4002-4777-BF78-F05196525F5D}"/>
    <cellStyle name="40% - Accent4 12 2 5" xfId="14529" xr:uid="{0FE1F0EC-817B-402E-8557-2929F52C77DC}"/>
    <cellStyle name="40% - Accent4 12 2 5 2" xfId="23256" xr:uid="{BAB00558-FBEF-4319-9158-DDC97972E120}"/>
    <cellStyle name="40% - Accent4 12 2 6" xfId="18822" xr:uid="{5A692258-8BE8-4B8E-BE9A-7D6EBDC24A98}"/>
    <cellStyle name="40% - Accent4 12 3" xfId="4520" xr:uid="{4F799A0E-CB58-4E73-9044-A365299E1B5C}"/>
    <cellStyle name="40% - Accent4 12 3 2" xfId="18825" xr:uid="{DFAB648B-2BCF-4895-9807-93D64AD246CC}"/>
    <cellStyle name="40% - Accent4 12 4" xfId="4521" xr:uid="{5620A85E-BCD4-4CF3-8692-727CD8F40FB2}"/>
    <cellStyle name="40% - Accent4 12 4 2" xfId="18826" xr:uid="{721E0353-5355-4E27-B46F-3866112C1926}"/>
    <cellStyle name="40% - Accent4 12 5" xfId="14530" xr:uid="{B021D657-7859-434E-9307-19928CFEDBE7}"/>
    <cellStyle name="40% - Accent4 12 5 2" xfId="23257" xr:uid="{FDDEDB5E-3C1D-4066-9B8B-0C2584CC519C}"/>
    <cellStyle name="40% - Accent4 12 6" xfId="14531" xr:uid="{5478930C-E31B-4218-9D80-81933BB43EA9}"/>
    <cellStyle name="40% - Accent4 12 6 2" xfId="23258" xr:uid="{8A37CC5A-37A9-4B6C-9FA8-AA89CC7B7F07}"/>
    <cellStyle name="40% - Accent4 12 7" xfId="18821" xr:uid="{4D4B8DB5-9261-4D68-BDB5-788669CCFA01}"/>
    <cellStyle name="40% - Accent4 12_Template A new" xfId="4522" xr:uid="{00000000-0005-0000-0000-00003F170000}"/>
    <cellStyle name="40% - Accent4 13" xfId="4523" xr:uid="{69482F36-BE54-4D3E-9711-E67F23075286}"/>
    <cellStyle name="40% - Accent4 13 2" xfId="4524" xr:uid="{60A35304-4031-4DBA-8A86-9E62C01FD5A5}"/>
    <cellStyle name="40% - Accent4 13 2 2" xfId="4525" xr:uid="{A35C2142-8427-4489-94B8-7AB9DC85C740}"/>
    <cellStyle name="40% - Accent4 13 2 2 2" xfId="18829" xr:uid="{6A184569-3A60-4860-9492-9F12AD9C925E}"/>
    <cellStyle name="40% - Accent4 13 2 3" xfId="4526" xr:uid="{40186576-B2D6-425A-ACC0-ADF1BCE33548}"/>
    <cellStyle name="40% - Accent4 13 2 3 2" xfId="18830" xr:uid="{3775F186-074D-4261-A2E1-464416609C0A}"/>
    <cellStyle name="40% - Accent4 13 2 4" xfId="14532" xr:uid="{AF2315C7-FE1C-4010-BF1C-498959F987EB}"/>
    <cellStyle name="40% - Accent4 13 2 4 2" xfId="23259" xr:uid="{2A51014D-DB9B-4A89-A692-55D065FE2CC5}"/>
    <cellStyle name="40% - Accent4 13 2 5" xfId="14533" xr:uid="{CAEF2AAA-098C-4E0D-A46F-14FEBAC7B159}"/>
    <cellStyle name="40% - Accent4 13 2 5 2" xfId="23260" xr:uid="{72C97DE7-BFFD-4184-BA0F-69643C591DBA}"/>
    <cellStyle name="40% - Accent4 13 2 6" xfId="18828" xr:uid="{72F8B5B8-1CF0-4F30-9FE4-C65BD412C5CA}"/>
    <cellStyle name="40% - Accent4 13 3" xfId="4527" xr:uid="{5C9144D9-7CC7-49AE-B08C-042E2BA5FB04}"/>
    <cellStyle name="40% - Accent4 13 3 2" xfId="18831" xr:uid="{F3FC2B11-0A2A-40AC-9FBF-AB20500AC1AB}"/>
    <cellStyle name="40% - Accent4 13 4" xfId="4528" xr:uid="{5B096C40-328F-4593-A87E-7724757ED0CE}"/>
    <cellStyle name="40% - Accent4 13 4 2" xfId="18832" xr:uid="{FCFF8692-CFBD-4D68-9DE0-C6833200BA40}"/>
    <cellStyle name="40% - Accent4 13 5" xfId="14534" xr:uid="{820FADB3-F46F-4A6E-AC39-B194940B97B8}"/>
    <cellStyle name="40% - Accent4 13 5 2" xfId="23261" xr:uid="{03F29415-F2D2-4D6D-AEB8-17D1B9F90A28}"/>
    <cellStyle name="40% - Accent4 13 6" xfId="14535" xr:uid="{6EC6C1A7-4D64-4848-9B5F-01664116C5A0}"/>
    <cellStyle name="40% - Accent4 13 6 2" xfId="23262" xr:uid="{2606F6F5-11D9-406E-8BAF-F71DE97CC532}"/>
    <cellStyle name="40% - Accent4 13 7" xfId="18827" xr:uid="{FE11891B-15F9-4365-82BF-ADA8991265AD}"/>
    <cellStyle name="40% - Accent4 13_Template A new" xfId="4529" xr:uid="{00000000-0005-0000-0000-00004A170000}"/>
    <cellStyle name="40% - Accent4 14" xfId="4530" xr:uid="{935FE7C8-8195-4139-AAC0-D6C089AC9649}"/>
    <cellStyle name="40% - Accent4 14 2" xfId="4531" xr:uid="{3636E464-DAD0-4188-A148-EB97335C9FF7}"/>
    <cellStyle name="40% - Accent4 14 2 2" xfId="4532" xr:uid="{5B12899D-8953-4A6A-B11E-9586330A4767}"/>
    <cellStyle name="40% - Accent4 14 2 2 2" xfId="18835" xr:uid="{8913DEFD-3E22-424A-BF31-8CB5FE44171D}"/>
    <cellStyle name="40% - Accent4 14 2 3" xfId="4533" xr:uid="{E981877E-FA11-4D18-852E-10FAAE7707B5}"/>
    <cellStyle name="40% - Accent4 14 2 3 2" xfId="18836" xr:uid="{883557C0-D68C-46CE-A163-D1AB826161A5}"/>
    <cellStyle name="40% - Accent4 14 2 4" xfId="14536" xr:uid="{6D51471E-12AA-49E2-88B2-24190929062E}"/>
    <cellStyle name="40% - Accent4 14 2 4 2" xfId="23263" xr:uid="{8C6463C5-B0CD-4E74-8081-2FDB652D0E26}"/>
    <cellStyle name="40% - Accent4 14 2 5" xfId="14537" xr:uid="{0257B8F6-5509-427F-BD25-5B3E5E3BBAD0}"/>
    <cellStyle name="40% - Accent4 14 2 5 2" xfId="23264" xr:uid="{526B4A07-9BA9-4A34-952F-FA2A5AA1296A}"/>
    <cellStyle name="40% - Accent4 14 2 6" xfId="18834" xr:uid="{FB6FE733-8197-4A9A-8F78-D5F31ED5D139}"/>
    <cellStyle name="40% - Accent4 14 3" xfId="4534" xr:uid="{7374B766-5FA0-4916-99F5-E49E05232488}"/>
    <cellStyle name="40% - Accent4 14 3 2" xfId="18837" xr:uid="{C9848A27-98AD-4F21-BFC8-9A9E7DC62D1A}"/>
    <cellStyle name="40% - Accent4 14 4" xfId="4535" xr:uid="{B6A04858-85F4-4C8A-88B0-557FC8EC007C}"/>
    <cellStyle name="40% - Accent4 14 4 2" xfId="18838" xr:uid="{02D2B712-E0C4-40DF-AE89-021841BAB740}"/>
    <cellStyle name="40% - Accent4 14 5" xfId="14538" xr:uid="{7DD66E97-7100-4848-8D91-1E680354F111}"/>
    <cellStyle name="40% - Accent4 14 5 2" xfId="23265" xr:uid="{F1FD6EED-A865-4EE7-A6BC-E2C5FD6BBD5F}"/>
    <cellStyle name="40% - Accent4 14 6" xfId="14539" xr:uid="{8E9A4AB6-EA0B-4B89-BDF2-D733AB1B8F84}"/>
    <cellStyle name="40% - Accent4 14 6 2" xfId="23266" xr:uid="{AA81C0F7-19FA-4CD0-A47D-BCE6CFDC7588}"/>
    <cellStyle name="40% - Accent4 14 7" xfId="18833" xr:uid="{CBA0AB83-2E67-4875-9AE5-E7D80C93F645}"/>
    <cellStyle name="40% - Accent4 14_Template A new" xfId="4536" xr:uid="{00000000-0005-0000-0000-000055170000}"/>
    <cellStyle name="40% - Accent4 15" xfId="4537" xr:uid="{5ABAEC35-B502-483A-9EE6-3A2613AF4249}"/>
    <cellStyle name="40% - Accent4 15 2" xfId="4538" xr:uid="{B341C671-C92B-432B-8DB1-5150BF31FE36}"/>
    <cellStyle name="40% - Accent4 15 2 2" xfId="4539" xr:uid="{979567E8-69F8-4932-88E0-70F03589402F}"/>
    <cellStyle name="40% - Accent4 15 2 2 2" xfId="18841" xr:uid="{ECE3DFC5-8193-443C-8F8B-6B3EF526921F}"/>
    <cellStyle name="40% - Accent4 15 2 3" xfId="4540" xr:uid="{5DA7A048-514E-439A-8104-71FD88FA96B9}"/>
    <cellStyle name="40% - Accent4 15 2 3 2" xfId="18842" xr:uid="{D6F77888-1B5E-435B-8C11-C98FE42C1AC0}"/>
    <cellStyle name="40% - Accent4 15 2 4" xfId="14540" xr:uid="{AFCDD666-B458-4AC4-8700-DE89E4A8CC12}"/>
    <cellStyle name="40% - Accent4 15 2 4 2" xfId="23267" xr:uid="{5877B8EA-5488-4844-93F3-2F52063DBA27}"/>
    <cellStyle name="40% - Accent4 15 2 5" xfId="14541" xr:uid="{EB828DEB-EDA8-44B3-800B-65B1E377DDD2}"/>
    <cellStyle name="40% - Accent4 15 2 5 2" xfId="23268" xr:uid="{3DE6EDE8-9910-43CF-9912-D0593FC3D43E}"/>
    <cellStyle name="40% - Accent4 15 2 6" xfId="18840" xr:uid="{7C20A1AE-664F-422A-ABB4-0BDBCC04E23F}"/>
    <cellStyle name="40% - Accent4 15 3" xfId="4541" xr:uid="{3108E93B-A1CA-489B-87D5-24214D72C20B}"/>
    <cellStyle name="40% - Accent4 15 3 2" xfId="18843" xr:uid="{DB64D7FE-C4A9-481E-AFFB-AF350E23283A}"/>
    <cellStyle name="40% - Accent4 15 4" xfId="4542" xr:uid="{E4D6B52C-68FB-49DC-A622-EFA780343913}"/>
    <cellStyle name="40% - Accent4 15 4 2" xfId="18844" xr:uid="{486264DC-ADFD-4A45-BD62-66F24B63E094}"/>
    <cellStyle name="40% - Accent4 15 5" xfId="14542" xr:uid="{4FBE120D-B8BF-44EF-ABEF-58E17F2FCCF7}"/>
    <cellStyle name="40% - Accent4 15 5 2" xfId="23269" xr:uid="{357CA11A-5001-4498-A3FC-E44EA735C0DB}"/>
    <cellStyle name="40% - Accent4 15 6" xfId="14543" xr:uid="{BA986CC5-B522-490E-9751-43CDD5FEFA2F}"/>
    <cellStyle name="40% - Accent4 15 6 2" xfId="23270" xr:uid="{2FCA2AFB-A50D-42C4-9994-6895D0FBC5D6}"/>
    <cellStyle name="40% - Accent4 15 7" xfId="18839" xr:uid="{14837BCF-91FA-4B63-A2DE-03D0F609249A}"/>
    <cellStyle name="40% - Accent4 15_Template A new" xfId="4543" xr:uid="{00000000-0005-0000-0000-000060170000}"/>
    <cellStyle name="40% - Accent4 16" xfId="4544" xr:uid="{CB878B7E-5E26-4226-BC3A-2E2C4862D90B}"/>
    <cellStyle name="40% - Accent4 16 2" xfId="4545" xr:uid="{88B4ACF7-69AC-4738-9025-29F4D6C44278}"/>
    <cellStyle name="40% - Accent4 16 2 2" xfId="4546" xr:uid="{AA86623D-E634-4A92-8EAA-9B47EEC6467D}"/>
    <cellStyle name="40% - Accent4 16 2 2 2" xfId="18847" xr:uid="{9EEFBAAF-05C5-40FE-A1CC-4A46FDD03428}"/>
    <cellStyle name="40% - Accent4 16 2 3" xfId="4547" xr:uid="{85105BE1-4E07-47CC-A515-2041C214D06A}"/>
    <cellStyle name="40% - Accent4 16 2 3 2" xfId="18848" xr:uid="{E1D4FB63-9405-4998-9D5C-879B39C0019F}"/>
    <cellStyle name="40% - Accent4 16 2 4" xfId="14544" xr:uid="{CDE73D49-9AF0-43FF-ADAA-CE55FC96337B}"/>
    <cellStyle name="40% - Accent4 16 2 4 2" xfId="23271" xr:uid="{AC3A694E-9E20-467B-B8B5-371005D978B0}"/>
    <cellStyle name="40% - Accent4 16 2 5" xfId="14545" xr:uid="{3AA2F18C-E2D3-4298-82A0-252119ED37F7}"/>
    <cellStyle name="40% - Accent4 16 2 5 2" xfId="23272" xr:uid="{1915308A-BE22-4A92-93D4-36D2E94B233A}"/>
    <cellStyle name="40% - Accent4 16 2 6" xfId="18846" xr:uid="{020DF07A-0E47-47A4-A9AC-67DC40EFC645}"/>
    <cellStyle name="40% - Accent4 16 3" xfId="4548" xr:uid="{900C1BE9-D700-4224-88E8-4D3D1F1AC2C9}"/>
    <cellStyle name="40% - Accent4 16 3 2" xfId="18849" xr:uid="{B8812B80-7CBD-4539-A64C-C29CEB6DC887}"/>
    <cellStyle name="40% - Accent4 16 4" xfId="4549" xr:uid="{AFCFF460-7E20-4396-9125-8E7665C300E4}"/>
    <cellStyle name="40% - Accent4 16 4 2" xfId="18850" xr:uid="{29D0381C-0BBA-4A6F-85D0-5A563915F622}"/>
    <cellStyle name="40% - Accent4 16 5" xfId="14546" xr:uid="{F13E5C07-3AAE-4A4C-B093-19143029B692}"/>
    <cellStyle name="40% - Accent4 16 5 2" xfId="23273" xr:uid="{DAB237B9-8A0C-4314-A072-8478726D0659}"/>
    <cellStyle name="40% - Accent4 16 6" xfId="14547" xr:uid="{F1F3E53F-4FF7-458A-A82C-EEA2BFA9D8BB}"/>
    <cellStyle name="40% - Accent4 16 6 2" xfId="23274" xr:uid="{EE3F4D62-AECD-424F-8884-26D57B3159C3}"/>
    <cellStyle name="40% - Accent4 16 7" xfId="18845" xr:uid="{0E127F8E-140E-48A7-8129-D8282E210D38}"/>
    <cellStyle name="40% - Accent4 16_Template A new" xfId="4550" xr:uid="{00000000-0005-0000-0000-00006B170000}"/>
    <cellStyle name="40% - Accent4 17" xfId="4551" xr:uid="{A76D1CC1-BFA6-47DA-94BB-6798C6A4B414}"/>
    <cellStyle name="40% - Accent4 17 2" xfId="4552" xr:uid="{1BD9877A-FF89-40D7-8FE4-05F9EE677D68}"/>
    <cellStyle name="40% - Accent4 17 2 2" xfId="18852" xr:uid="{82A10EE0-4F09-4922-92E1-5F1BC0B94210}"/>
    <cellStyle name="40% - Accent4 17 3" xfId="4553" xr:uid="{C8864AB9-2899-4BD8-ADD8-E7436B986937}"/>
    <cellStyle name="40% - Accent4 17 3 2" xfId="18853" xr:uid="{EB04D7E9-DE47-4F20-AE27-D2454D364755}"/>
    <cellStyle name="40% - Accent4 17 4" xfId="14548" xr:uid="{3DEC2985-64D2-4C98-B559-1A5A9DF04FD1}"/>
    <cellStyle name="40% - Accent4 17 4 2" xfId="23275" xr:uid="{D173C62E-D0CA-42E5-B554-F5F6321DA66B}"/>
    <cellStyle name="40% - Accent4 17 5" xfId="14549" xr:uid="{EE2C53CE-6A26-4EF9-8882-A68F238AA302}"/>
    <cellStyle name="40% - Accent4 17 5 2" xfId="23276" xr:uid="{C404516E-4A20-4C4F-B967-9F110DB7F1C8}"/>
    <cellStyle name="40% - Accent4 17 6" xfId="18851" xr:uid="{2DCC7ABA-045E-424E-9823-3033FE64E016}"/>
    <cellStyle name="40% - Accent4 18" xfId="4554" xr:uid="{00000000-0005-0000-0000-000071170000}"/>
    <cellStyle name="40% - Accent4 18 2" xfId="14550" xr:uid="{3284C53C-F332-40D0-913A-DB9E2C8A9871}"/>
    <cellStyle name="40% - Accent4 18 2 2" xfId="23277" xr:uid="{EC390C89-1501-4B04-A9AA-2EA3022E3A78}"/>
    <cellStyle name="40% - Accent4 19" xfId="4555" xr:uid="{00000000-0005-0000-0000-000073170000}"/>
    <cellStyle name="40% - Accent4 2" xfId="4556" xr:uid="{00000000-0005-0000-0000-000074170000}"/>
    <cellStyle name="40% - Accent4 2 10" xfId="4557" xr:uid="{D858E66F-5ACE-4912-A0F4-B005E9104ED4}"/>
    <cellStyle name="40% - Accent4 2 10 2" xfId="4558" xr:uid="{CFE7EDC7-85B4-457C-8212-21DFB0552DC1}"/>
    <cellStyle name="40% - Accent4 2 10 2 2" xfId="4559" xr:uid="{AD3412B0-A11A-4C75-8CF0-D6F742D48820}"/>
    <cellStyle name="40% - Accent4 2 10 2 2 2" xfId="18856" xr:uid="{4157E705-D986-40C0-828E-B78CBD1E8D6D}"/>
    <cellStyle name="40% - Accent4 2 10 2 3" xfId="4560" xr:uid="{A5C452D9-A13D-4C33-8A5B-F03BAD0CC133}"/>
    <cellStyle name="40% - Accent4 2 10 2 3 2" xfId="18857" xr:uid="{E5064A93-72D0-4818-B4EB-9C4DDDBE96E0}"/>
    <cellStyle name="40% - Accent4 2 10 2 4" xfId="14551" xr:uid="{9766A18A-9F90-4B2D-8575-1A77FB2BE05E}"/>
    <cellStyle name="40% - Accent4 2 10 2 4 2" xfId="23278" xr:uid="{77E6CFB4-3B65-4CDF-87CC-DABA46BBB655}"/>
    <cellStyle name="40% - Accent4 2 10 2 5" xfId="14552" xr:uid="{34801428-812A-47B6-BE88-D2585923DE75}"/>
    <cellStyle name="40% - Accent4 2 10 2 5 2" xfId="23279" xr:uid="{4C6B5E14-5B28-4A17-924F-84D6072344DB}"/>
    <cellStyle name="40% - Accent4 2 10 2 6" xfId="18855" xr:uid="{30085D74-88E6-4095-B2EB-19B1FF8F2D4B}"/>
    <cellStyle name="40% - Accent4 2 10 3" xfId="4561" xr:uid="{278021F8-83D9-4AEB-8CFF-1E569053A4F0}"/>
    <cellStyle name="40% - Accent4 2 10 3 2" xfId="18858" xr:uid="{CA1E6907-83BD-4103-BE80-DE7D29A05600}"/>
    <cellStyle name="40% - Accent4 2 10 4" xfId="4562" xr:uid="{063BBAC8-E144-4D1A-885F-197D7596AFBF}"/>
    <cellStyle name="40% - Accent4 2 10 4 2" xfId="18859" xr:uid="{CF1A739A-D0BA-4697-A2D8-6442A4956020}"/>
    <cellStyle name="40% - Accent4 2 10 5" xfId="14553" xr:uid="{BFCA954F-24F1-4DE4-8738-3A803F58FDE7}"/>
    <cellStyle name="40% - Accent4 2 10 5 2" xfId="23280" xr:uid="{FEAA8D24-ACB2-4FAC-A1DA-AD19ACD816FB}"/>
    <cellStyle name="40% - Accent4 2 10 6" xfId="14554" xr:uid="{9F541F24-934A-4578-9A81-8D8060947F69}"/>
    <cellStyle name="40% - Accent4 2 10 6 2" xfId="23281" xr:uid="{D33EAA18-F3F2-4B6F-806F-31ACF91B5029}"/>
    <cellStyle name="40% - Accent4 2 10 7" xfId="18854" xr:uid="{CBCD95AE-C74D-4383-B5E3-E403CAAF5A98}"/>
    <cellStyle name="40% - Accent4 2 10_Template A new" xfId="4563" xr:uid="{00000000-0005-0000-0000-00007F170000}"/>
    <cellStyle name="40% - Accent4 2 11" xfId="4564" xr:uid="{1678009C-2495-48C0-8653-88995B147BB0}"/>
    <cellStyle name="40% - Accent4 2 11 2" xfId="4565" xr:uid="{5C36C8FE-69DB-494B-875D-150FF015FE21}"/>
    <cellStyle name="40% - Accent4 2 11 2 2" xfId="4566" xr:uid="{BDD7F0BD-F864-4FF3-8490-77EF4356491A}"/>
    <cellStyle name="40% - Accent4 2 11 2 2 2" xfId="18862" xr:uid="{E8278EA6-F0AE-4188-86A0-874653FA5ABD}"/>
    <cellStyle name="40% - Accent4 2 11 2 3" xfId="4567" xr:uid="{A21B2883-B1CD-4F05-9AAD-98D9BBA2008E}"/>
    <cellStyle name="40% - Accent4 2 11 2 3 2" xfId="18863" xr:uid="{D9ED25E8-3A20-4444-9499-575576C5EE0C}"/>
    <cellStyle name="40% - Accent4 2 11 2 4" xfId="14555" xr:uid="{4D4531C0-A6E6-423F-B04E-8D392E0D4305}"/>
    <cellStyle name="40% - Accent4 2 11 2 4 2" xfId="23282" xr:uid="{572F8A22-0208-4D68-9C1D-3DFB09A436DF}"/>
    <cellStyle name="40% - Accent4 2 11 2 5" xfId="14556" xr:uid="{E89F1183-AD17-4067-A686-82B9CBC17798}"/>
    <cellStyle name="40% - Accent4 2 11 2 5 2" xfId="23283" xr:uid="{B54CC435-4800-4BB0-B505-EE8CF791E0FA}"/>
    <cellStyle name="40% - Accent4 2 11 2 6" xfId="18861" xr:uid="{981F947E-9F73-48E6-B949-16B4F77795E7}"/>
    <cellStyle name="40% - Accent4 2 11 3" xfId="4568" xr:uid="{60404C11-8CAA-4D12-AC28-2E0AF11F064C}"/>
    <cellStyle name="40% - Accent4 2 11 3 2" xfId="18864" xr:uid="{5E5ABF82-A32D-425A-B267-291DE1D3DDB9}"/>
    <cellStyle name="40% - Accent4 2 11 4" xfId="4569" xr:uid="{9112E719-0BE1-4717-AA21-CB8FAF32931D}"/>
    <cellStyle name="40% - Accent4 2 11 4 2" xfId="18865" xr:uid="{C9B9CB47-BF51-41E1-A5E8-89952B722A8F}"/>
    <cellStyle name="40% - Accent4 2 11 5" xfId="14557" xr:uid="{35F78E3B-544D-4370-8F6E-17E2B0C31F04}"/>
    <cellStyle name="40% - Accent4 2 11 5 2" xfId="23284" xr:uid="{F607F1A5-C7D0-4D09-AFB5-5F28C4F257A0}"/>
    <cellStyle name="40% - Accent4 2 11 6" xfId="14558" xr:uid="{67273F09-F3FC-4BDD-871E-B23CCD976C0E}"/>
    <cellStyle name="40% - Accent4 2 11 6 2" xfId="23285" xr:uid="{F2F5EC1E-C741-40D5-8878-5C1CFE02A406}"/>
    <cellStyle name="40% - Accent4 2 11 7" xfId="18860" xr:uid="{B8207DF8-8A3C-4CE5-8F5C-07B0CF011CB3}"/>
    <cellStyle name="40% - Accent4 2 12" xfId="4570" xr:uid="{92C5DB04-C06E-48BA-8DCD-49DF8BB4B6DD}"/>
    <cellStyle name="40% - Accent4 2 12 2" xfId="4571" xr:uid="{F451B029-6BFD-4C19-BCC3-6F17B58D1753}"/>
    <cellStyle name="40% - Accent4 2 12 2 2" xfId="4572" xr:uid="{CB4EABC3-AD7D-483A-810A-098DCB638E32}"/>
    <cellStyle name="40% - Accent4 2 12 2 2 2" xfId="18868" xr:uid="{5268C04E-356C-450F-93FE-CE11700F3CC7}"/>
    <cellStyle name="40% - Accent4 2 12 2 3" xfId="4573" xr:uid="{31213E6B-9D1B-4480-9EC0-1F476569E9A4}"/>
    <cellStyle name="40% - Accent4 2 12 2 3 2" xfId="18869" xr:uid="{69044E7F-8041-42AA-ADAD-857E939B6D84}"/>
    <cellStyle name="40% - Accent4 2 12 2 4" xfId="14559" xr:uid="{901E2C32-CBE6-49C1-92B1-248063936550}"/>
    <cellStyle name="40% - Accent4 2 12 2 4 2" xfId="23286" xr:uid="{D1C7B9FF-DEFA-4025-A2A0-A9B58A1AF7DD}"/>
    <cellStyle name="40% - Accent4 2 12 2 5" xfId="14560" xr:uid="{F70ACF7E-A8C5-4FF6-B4BE-E2E6D811E6DA}"/>
    <cellStyle name="40% - Accent4 2 12 2 5 2" xfId="23287" xr:uid="{4DE150EB-1103-4A6B-B009-AA289CDDF23D}"/>
    <cellStyle name="40% - Accent4 2 12 2 6" xfId="18867" xr:uid="{0555BB01-419E-4BAB-B0CB-3D08A574466E}"/>
    <cellStyle name="40% - Accent4 2 12 3" xfId="4574" xr:uid="{9ACA735F-0B6A-48B7-B09C-B79C5BC5D47C}"/>
    <cellStyle name="40% - Accent4 2 12 3 2" xfId="18870" xr:uid="{5E1079A8-ED0B-4A1B-8000-4E8D2AB5670A}"/>
    <cellStyle name="40% - Accent4 2 12 4" xfId="4575" xr:uid="{A87003FE-CA7C-47F6-B325-26DF9501699C}"/>
    <cellStyle name="40% - Accent4 2 12 4 2" xfId="18871" xr:uid="{87184479-ED50-4F92-9758-233B509599B7}"/>
    <cellStyle name="40% - Accent4 2 12 5" xfId="14561" xr:uid="{65B71046-D5CD-40EA-AAB7-8F1AA6AECB59}"/>
    <cellStyle name="40% - Accent4 2 12 5 2" xfId="23288" xr:uid="{E4524B93-F3F3-41BE-AB46-8D8E0FC3C81E}"/>
    <cellStyle name="40% - Accent4 2 12 6" xfId="14562" xr:uid="{3EA91C3B-3F6E-4CAC-86FB-4DDC470963A4}"/>
    <cellStyle name="40% - Accent4 2 12 6 2" xfId="23289" xr:uid="{7057BC07-799C-41E7-BB48-EECB2662BFA0}"/>
    <cellStyle name="40% - Accent4 2 12 7" xfId="18866" xr:uid="{861D479B-3D4A-44A4-810E-951FF98629E2}"/>
    <cellStyle name="40% - Accent4 2 13" xfId="4576" xr:uid="{C04CBCED-527C-4990-B185-A7B45F4BCD8D}"/>
    <cellStyle name="40% - Accent4 2 13 2" xfId="4577" xr:uid="{61257788-7A16-4000-987C-C40D464E5CE9}"/>
    <cellStyle name="40% - Accent4 2 13 2 2" xfId="4578" xr:uid="{5C419537-76E8-4F76-AFD3-E2803D389413}"/>
    <cellStyle name="40% - Accent4 2 13 2 2 2" xfId="18874" xr:uid="{22C5F3AA-3700-4DB8-93E4-1519154ABF45}"/>
    <cellStyle name="40% - Accent4 2 13 2 3" xfId="4579" xr:uid="{DC1479EC-FE19-4B29-B10C-1446ADF0E5FF}"/>
    <cellStyle name="40% - Accent4 2 13 2 3 2" xfId="18875" xr:uid="{F5C79635-AC19-4897-BE30-5B3F22E41D69}"/>
    <cellStyle name="40% - Accent4 2 13 2 4" xfId="14563" xr:uid="{95E78D2B-BC97-4C06-A058-8C84F686B801}"/>
    <cellStyle name="40% - Accent4 2 13 2 4 2" xfId="23290" xr:uid="{F6448BE3-64DA-4793-974C-F94ACB28A888}"/>
    <cellStyle name="40% - Accent4 2 13 2 5" xfId="14564" xr:uid="{957BFC72-3B5B-4F36-9751-114455F639BD}"/>
    <cellStyle name="40% - Accent4 2 13 2 5 2" xfId="23291" xr:uid="{7C52EFF0-5DCE-43BA-8644-BA52082C473F}"/>
    <cellStyle name="40% - Accent4 2 13 2 6" xfId="18873" xr:uid="{06E8439E-2674-43CA-B2E4-93A779103E80}"/>
    <cellStyle name="40% - Accent4 2 13 3" xfId="4580" xr:uid="{F20C603C-098B-49D3-A0D0-8BBF352442AE}"/>
    <cellStyle name="40% - Accent4 2 13 3 2" xfId="18876" xr:uid="{52ABBB8D-0367-417E-8272-C90D4B408613}"/>
    <cellStyle name="40% - Accent4 2 13 4" xfId="4581" xr:uid="{D7CED0AB-2C16-4DA9-9F74-2177AB04A943}"/>
    <cellStyle name="40% - Accent4 2 13 4 2" xfId="18877" xr:uid="{E8EDD3E6-B03F-4919-8C1F-E1BDF6FF3BBE}"/>
    <cellStyle name="40% - Accent4 2 13 5" xfId="14565" xr:uid="{56566E6C-2329-45D5-8B9D-CDB0E9BFEAA2}"/>
    <cellStyle name="40% - Accent4 2 13 5 2" xfId="23292" xr:uid="{70897026-5B5F-43A9-AE73-B136DF9EC297}"/>
    <cellStyle name="40% - Accent4 2 13 6" xfId="14566" xr:uid="{51A91EF8-1C13-406B-A1BB-4769389E2628}"/>
    <cellStyle name="40% - Accent4 2 13 6 2" xfId="23293" xr:uid="{485A74A7-9128-4E13-8BDD-D947B4319198}"/>
    <cellStyle name="40% - Accent4 2 13 7" xfId="18872" xr:uid="{8EDA4696-2796-40F6-B78C-2F2826265EC4}"/>
    <cellStyle name="40% - Accent4 2 14" xfId="4582" xr:uid="{065ADA9F-7ED7-4370-9DA0-BED8BF312861}"/>
    <cellStyle name="40% - Accent4 2 14 2" xfId="4583" xr:uid="{98A67DA5-93F9-4F4B-A92D-7A4FF2948790}"/>
    <cellStyle name="40% - Accent4 2 14 2 2" xfId="4584" xr:uid="{18DA0C6D-BB94-44F0-B290-C9C638F65C8B}"/>
    <cellStyle name="40% - Accent4 2 14 2 2 2" xfId="18880" xr:uid="{9AA710E8-64B7-4197-A9C6-6453DAD1FB76}"/>
    <cellStyle name="40% - Accent4 2 14 2 3" xfId="4585" xr:uid="{B38C5B2A-8EAA-44B4-BEBE-D4BB207B881B}"/>
    <cellStyle name="40% - Accent4 2 14 2 3 2" xfId="18881" xr:uid="{459C16B3-6E43-435E-8BF3-919E7DECE32D}"/>
    <cellStyle name="40% - Accent4 2 14 2 4" xfId="14567" xr:uid="{18DF2392-6CF7-46E0-85A6-31FA13967DD7}"/>
    <cellStyle name="40% - Accent4 2 14 2 4 2" xfId="23294" xr:uid="{0957B362-177B-4D67-BBF0-9F04D30B0A05}"/>
    <cellStyle name="40% - Accent4 2 14 2 5" xfId="14568" xr:uid="{4FC91B14-B716-409A-A36F-514DFE7569E7}"/>
    <cellStyle name="40% - Accent4 2 14 2 5 2" xfId="23295" xr:uid="{0F06374D-AA0E-47B7-A51A-BC70F7528AA3}"/>
    <cellStyle name="40% - Accent4 2 14 2 6" xfId="18879" xr:uid="{FAFD2D85-954E-481F-AA7C-245C056F9740}"/>
    <cellStyle name="40% - Accent4 2 14 3" xfId="4586" xr:uid="{1BFE2501-A324-402E-8A4D-D538B02C7C6A}"/>
    <cellStyle name="40% - Accent4 2 14 3 2" xfId="18882" xr:uid="{737FC265-FB2C-48D5-9E16-398A3561D5C5}"/>
    <cellStyle name="40% - Accent4 2 14 4" xfId="4587" xr:uid="{F65B6825-2326-404D-88E8-91FB475FF1F7}"/>
    <cellStyle name="40% - Accent4 2 14 4 2" xfId="18883" xr:uid="{B06C5FBC-6318-4A90-88F8-2B24C17471E8}"/>
    <cellStyle name="40% - Accent4 2 14 5" xfId="14569" xr:uid="{24CCF1E2-6DD1-462A-AA03-230F44D606DF}"/>
    <cellStyle name="40% - Accent4 2 14 5 2" xfId="23296" xr:uid="{28D7A46D-F546-41C3-9C0B-97B72D8A49AD}"/>
    <cellStyle name="40% - Accent4 2 14 6" xfId="14570" xr:uid="{2E8D47E0-DFEA-4C0D-881D-9C969580278D}"/>
    <cellStyle name="40% - Accent4 2 14 6 2" xfId="23297" xr:uid="{8ECA88AA-2BD3-41B5-A8A6-B07F00047539}"/>
    <cellStyle name="40% - Accent4 2 14 7" xfId="18878" xr:uid="{50D0BF58-E074-4D19-BE92-2CA08B3D4FB6}"/>
    <cellStyle name="40% - Accent4 2 15" xfId="4588" xr:uid="{F5A9D9B8-06D4-4DBE-AAA9-7A407EE026A0}"/>
    <cellStyle name="40% - Accent4 2 15 2" xfId="4589" xr:uid="{27FAC31B-CD6D-4D2A-8121-8B77B6A025B5}"/>
    <cellStyle name="40% - Accent4 2 15 2 2" xfId="18885" xr:uid="{3036435C-47A7-43AE-A4B9-728B52C74278}"/>
    <cellStyle name="40% - Accent4 2 15 3" xfId="4590" xr:uid="{80951214-99A0-4E58-AF5E-02D51414DDA1}"/>
    <cellStyle name="40% - Accent4 2 15 3 2" xfId="18886" xr:uid="{A39BE227-F8C1-4AAF-A691-B678A11E23BC}"/>
    <cellStyle name="40% - Accent4 2 15 4" xfId="14571" xr:uid="{423E4B2E-E64F-4B76-AF79-A179A613B997}"/>
    <cellStyle name="40% - Accent4 2 15 4 2" xfId="23298" xr:uid="{FE63AA98-7A9A-49A1-A82B-6C8697EA6C81}"/>
    <cellStyle name="40% - Accent4 2 15 5" xfId="14572" xr:uid="{06EB6E1D-B267-4400-96B8-978C90F31AD3}"/>
    <cellStyle name="40% - Accent4 2 15 5 2" xfId="23299" xr:uid="{73C1DD7C-4BE9-4C20-ABBA-0BAA88A64380}"/>
    <cellStyle name="40% - Accent4 2 15 6" xfId="18884" xr:uid="{3F8B44EC-FB1A-4BD4-946D-9EC7DE4EBE81}"/>
    <cellStyle name="40% - Accent4 2 16" xfId="4591" xr:uid="{338AF606-BE94-4EEA-AC2D-CF416DF90576}"/>
    <cellStyle name="40% - Accent4 2 16 2" xfId="18887" xr:uid="{8B523E32-4400-4F74-B0F6-79689575ABFA}"/>
    <cellStyle name="40% - Accent4 2 17" xfId="4592" xr:uid="{6217234E-A48E-45BC-B15B-2883B23DD36A}"/>
    <cellStyle name="40% - Accent4 2 17 2" xfId="18888" xr:uid="{1D35D84C-3FD0-4155-92A6-7F9ADBED026A}"/>
    <cellStyle name="40% - Accent4 2 18" xfId="4593" xr:uid="{622A95B6-5084-4B8D-B7A6-EEAC53D6444B}"/>
    <cellStyle name="40% - Accent4 2 18 2" xfId="18889" xr:uid="{ACB313FB-DFC2-4294-9B30-D4C6374FDE6C}"/>
    <cellStyle name="40% - Accent4 2 19" xfId="14573" xr:uid="{5E150AAA-821F-406A-9700-71235369661C}"/>
    <cellStyle name="40% - Accent4 2 19 2" xfId="23300" xr:uid="{CA8F63FB-B1CF-4035-9CF9-D733FF03DC8A}"/>
    <cellStyle name="40% - Accent4 2 2" xfId="4594" xr:uid="{00000000-0005-0000-0000-0000B1170000}"/>
    <cellStyle name="40% - Accent4 2 2 2" xfId="4595" xr:uid="{CFAECD8E-6C71-4029-8D9A-24C25F56494B}"/>
    <cellStyle name="40% - Accent4 2 2 2 2" xfId="4596" xr:uid="{D35EDB97-8D8D-49CD-B716-C923D07C721F}"/>
    <cellStyle name="40% - Accent4 2 2 2 2 2" xfId="18891" xr:uid="{BEE6AF23-13D8-4675-8084-44B6CC3CCDFE}"/>
    <cellStyle name="40% - Accent4 2 2 2 3" xfId="4597" xr:uid="{A451F5A0-8ECE-4766-8013-9037A54FA930}"/>
    <cellStyle name="40% - Accent4 2 2 2 3 2" xfId="18892" xr:uid="{40518658-5C8F-4411-8DD9-13F3E5C04E98}"/>
    <cellStyle name="40% - Accent4 2 2 2 4" xfId="14574" xr:uid="{51250C30-F85A-4937-A6F1-59929C1E2D8E}"/>
    <cellStyle name="40% - Accent4 2 2 2 4 2" xfId="23301" xr:uid="{36C0E899-433F-4809-9391-D5698F22FF90}"/>
    <cellStyle name="40% - Accent4 2 2 2 5" xfId="14575" xr:uid="{EDCA7B1B-E686-4E38-9286-7ABBC0081124}"/>
    <cellStyle name="40% - Accent4 2 2 2 5 2" xfId="23302" xr:uid="{1AD7E625-D111-405A-997B-6B0DAA504C08}"/>
    <cellStyle name="40% - Accent4 2 2 2 6" xfId="18890" xr:uid="{861A9DD5-EEB4-40EB-9B99-FECF5201F696}"/>
    <cellStyle name="40% - Accent4 2 2 3" xfId="4598" xr:uid="{722542BB-7B84-4371-B879-0608EDCBE1C0}"/>
    <cellStyle name="40% - Accent4 2 2 3 2" xfId="18893" xr:uid="{B434AC70-607C-4F16-989F-66CE0CEB34BB}"/>
    <cellStyle name="40% - Accent4 2 2 4" xfId="4599" xr:uid="{EF915C8A-EC99-459C-B894-98ED772BBAF0}"/>
    <cellStyle name="40% - Accent4 2 2 4 2" xfId="18894" xr:uid="{079F7400-39D4-44D3-A54E-62F80A7922F1}"/>
    <cellStyle name="40% - Accent4 2 2 5" xfId="4600" xr:uid="{15167B5D-8EB5-4855-9860-D4F864758A84}"/>
    <cellStyle name="40% - Accent4 2 2 5 2" xfId="18895" xr:uid="{2D937ED6-3466-4BBB-A43D-3AEFAE151D66}"/>
    <cellStyle name="40% - Accent4 2 2 6" xfId="14576" xr:uid="{7065AF0F-44AD-4C65-BDE2-AC9F33AFD638}"/>
    <cellStyle name="40% - Accent4 2 2 6 2" xfId="23303" xr:uid="{18F23F35-5156-4B34-B50A-C74AC74C04BB}"/>
    <cellStyle name="40% - Accent4 2 2_Template A new" xfId="4601" xr:uid="{00000000-0005-0000-0000-0000BB170000}"/>
    <cellStyle name="40% - Accent4 2 3" xfId="4602" xr:uid="{00000000-0005-0000-0000-0000BC170000}"/>
    <cellStyle name="40% - Accent4 2 3 2" xfId="4603" xr:uid="{70E62269-DDE2-489E-A7F8-F5B9787DD4FC}"/>
    <cellStyle name="40% - Accent4 2 3 2 2" xfId="4604" xr:uid="{5A45F2BB-081D-4628-95DE-17B8409555A7}"/>
    <cellStyle name="40% - Accent4 2 3 2 2 2" xfId="18897" xr:uid="{438F8A7D-86C6-4DBD-9043-3F40252F2FED}"/>
    <cellStyle name="40% - Accent4 2 3 2 3" xfId="4605" xr:uid="{3E285182-71AF-4241-AFAC-BF70F48AD618}"/>
    <cellStyle name="40% - Accent4 2 3 2 3 2" xfId="18898" xr:uid="{94172313-950D-4305-B6D6-803F629433D7}"/>
    <cellStyle name="40% - Accent4 2 3 2 4" xfId="14577" xr:uid="{1B73189E-4ED1-4E53-BD4D-AA655232E70A}"/>
    <cellStyle name="40% - Accent4 2 3 2 4 2" xfId="23304" xr:uid="{05425122-12F6-401D-A0A7-F19395B64B26}"/>
    <cellStyle name="40% - Accent4 2 3 2 5" xfId="14578" xr:uid="{D7AAE84F-7E01-44A2-8DB1-F86D94AC503B}"/>
    <cellStyle name="40% - Accent4 2 3 2 5 2" xfId="23305" xr:uid="{879E39FC-AC53-4C99-9D84-AEB8A252D5AF}"/>
    <cellStyle name="40% - Accent4 2 3 2 6" xfId="18896" xr:uid="{6F5464F3-4016-47A3-AC1E-B409E7707CE9}"/>
    <cellStyle name="40% - Accent4 2 3 3" xfId="4606" xr:uid="{3C204918-C06B-474B-83C0-36393EB0D030}"/>
    <cellStyle name="40% - Accent4 2 3 3 2" xfId="18899" xr:uid="{2D33FD45-0DB9-4F5C-BCA7-8D6E6BE0CF47}"/>
    <cellStyle name="40% - Accent4 2 3 4" xfId="4607" xr:uid="{24E3A6F4-1F41-4148-A8ED-7F530C8ACCBD}"/>
    <cellStyle name="40% - Accent4 2 3 4 2" xfId="18900" xr:uid="{C11FDA91-81A8-4BEE-AC16-AF2B6D7382FC}"/>
    <cellStyle name="40% - Accent4 2 3 5" xfId="4608" xr:uid="{24746E0E-BC93-4C32-B2C5-5311CEBD5203}"/>
    <cellStyle name="40% - Accent4 2 3 5 2" xfId="18901" xr:uid="{11FACDAC-C308-4E81-A317-03A1F5374D45}"/>
    <cellStyle name="40% - Accent4 2 3 6" xfId="14579" xr:uid="{86B020BD-8907-4EB0-AE86-51555987443F}"/>
    <cellStyle name="40% - Accent4 2 3 6 2" xfId="23306" xr:uid="{4168CDC1-A667-424A-9FC4-173DA02194C8}"/>
    <cellStyle name="40% - Accent4 2 3_Template A new" xfId="4609" xr:uid="{00000000-0005-0000-0000-0000C6170000}"/>
    <cellStyle name="40% - Accent4 2 4" xfId="4610" xr:uid="{00000000-0005-0000-0000-0000C7170000}"/>
    <cellStyle name="40% - Accent4 2 4 2" xfId="4611" xr:uid="{5C884F96-F080-41B6-AE3B-775336B494C5}"/>
    <cellStyle name="40% - Accent4 2 4 2 2" xfId="4612" xr:uid="{8807FA1E-D52B-4002-B7E6-7F26A30C2B81}"/>
    <cellStyle name="40% - Accent4 2 4 2 2 2" xfId="18903" xr:uid="{AD98A1CC-0758-44BC-88EF-D1F99EABAE48}"/>
    <cellStyle name="40% - Accent4 2 4 2 3" xfId="4613" xr:uid="{4944E8B8-03FE-4365-B11A-E58199303614}"/>
    <cellStyle name="40% - Accent4 2 4 2 3 2" xfId="18904" xr:uid="{1DB0FDB8-76EE-4776-897D-50FB0A58AA2D}"/>
    <cellStyle name="40% - Accent4 2 4 2 4" xfId="14580" xr:uid="{93E91C7A-8763-44BC-A72E-24E337D87159}"/>
    <cellStyle name="40% - Accent4 2 4 2 4 2" xfId="23307" xr:uid="{6014266A-98EB-48D7-8077-255681EB4A19}"/>
    <cellStyle name="40% - Accent4 2 4 2 5" xfId="14581" xr:uid="{ECC3187A-A568-4E8B-9408-A0C8A7D12A98}"/>
    <cellStyle name="40% - Accent4 2 4 2 5 2" xfId="23308" xr:uid="{7235E9FE-F855-4559-8B8F-A16B509DEC0D}"/>
    <cellStyle name="40% - Accent4 2 4 2 6" xfId="18902" xr:uid="{E493F60A-71B4-4AB4-B8C7-CCEEAE1BEB08}"/>
    <cellStyle name="40% - Accent4 2 4 3" xfId="4614" xr:uid="{5D1CB5A1-02FF-4417-81CC-AF041E4E9F1E}"/>
    <cellStyle name="40% - Accent4 2 4 3 2" xfId="18905" xr:uid="{AB5A145F-D5F0-408F-9C2E-87CAD2862E79}"/>
    <cellStyle name="40% - Accent4 2 4 4" xfId="4615" xr:uid="{C7118667-5093-4F70-BAEC-1DC8BA01B85C}"/>
    <cellStyle name="40% - Accent4 2 4 4 2" xfId="18906" xr:uid="{B0F40F9A-D4AE-459B-91B4-7D90BB076D34}"/>
    <cellStyle name="40% - Accent4 2 4 5" xfId="4616" xr:uid="{B9BE91F8-FE6C-4BAA-9AAE-C490E119F8DA}"/>
    <cellStyle name="40% - Accent4 2 4 5 2" xfId="18907" xr:uid="{4722294C-28BB-4860-9500-98D1EEC3564E}"/>
    <cellStyle name="40% - Accent4 2 4 6" xfId="14582" xr:uid="{2ECEE62A-3EF7-488F-A95D-2A9DA9CA37B2}"/>
    <cellStyle name="40% - Accent4 2 4 6 2" xfId="23309" xr:uid="{2ADA89E2-F323-4F1E-9046-6B043D539471}"/>
    <cellStyle name="40% - Accent4 2 4_Template A new" xfId="4617" xr:uid="{00000000-0005-0000-0000-0000D1170000}"/>
    <cellStyle name="40% - Accent4 2 5" xfId="4618" xr:uid="{00000000-0005-0000-0000-0000D2170000}"/>
    <cellStyle name="40% - Accent4 2 5 2" xfId="4619" xr:uid="{D4A178F6-1914-46EC-AD99-3656D36C5050}"/>
    <cellStyle name="40% - Accent4 2 5 2 2" xfId="4620" xr:uid="{845664F1-C114-49E9-8DDC-01DED490707A}"/>
    <cellStyle name="40% - Accent4 2 5 2 2 2" xfId="18909" xr:uid="{BE9F1F5A-0C70-4427-9AFF-180F9FD65ED4}"/>
    <cellStyle name="40% - Accent4 2 5 2 3" xfId="4621" xr:uid="{82A5D51D-6109-4580-B435-0FDB2A9E5EFB}"/>
    <cellStyle name="40% - Accent4 2 5 2 3 2" xfId="18910" xr:uid="{570BF011-2890-4872-89B5-42F00EC40D54}"/>
    <cellStyle name="40% - Accent4 2 5 2 4" xfId="14583" xr:uid="{3562C64A-9A96-4762-A24A-D55D832F0EF1}"/>
    <cellStyle name="40% - Accent4 2 5 2 4 2" xfId="23310" xr:uid="{D21DEF1A-C542-40D5-A639-520FB168EDE5}"/>
    <cellStyle name="40% - Accent4 2 5 2 5" xfId="14584" xr:uid="{87809E87-61F3-48DB-8235-7A4FE55AB77B}"/>
    <cellStyle name="40% - Accent4 2 5 2 5 2" xfId="23311" xr:uid="{B49CA295-73B6-41D9-ACB5-1BECB3F0588A}"/>
    <cellStyle name="40% - Accent4 2 5 2 6" xfId="18908" xr:uid="{3BC9EE53-E064-49FF-8AFB-A6B18E4F1F7F}"/>
    <cellStyle name="40% - Accent4 2 5 3" xfId="4622" xr:uid="{C91CD6AF-FF5C-4E28-88BB-45D0322C4244}"/>
    <cellStyle name="40% - Accent4 2 5 3 2" xfId="18911" xr:uid="{01F0E770-A888-49B9-8217-CB7519B4E8EB}"/>
    <cellStyle name="40% - Accent4 2 5 4" xfId="4623" xr:uid="{BCDBA66C-BAEE-475B-8CE8-796B2D28CDA2}"/>
    <cellStyle name="40% - Accent4 2 5 4 2" xfId="18912" xr:uid="{84CC9C3A-FCAC-4B01-8BF8-307AC6B07807}"/>
    <cellStyle name="40% - Accent4 2 5 5" xfId="4624" xr:uid="{DA916615-4EBB-4171-947A-B2E168F88248}"/>
    <cellStyle name="40% - Accent4 2 5 5 2" xfId="18913" xr:uid="{8A463504-8EBA-4401-A95B-26312566250D}"/>
    <cellStyle name="40% - Accent4 2 5 6" xfId="14585" xr:uid="{D2E15E4E-3E8B-43BA-9109-1D24BF30385D}"/>
    <cellStyle name="40% - Accent4 2 5 6 2" xfId="23312" xr:uid="{856376D3-C208-4CB6-8C58-693D8C6CF1C7}"/>
    <cellStyle name="40% - Accent4 2 5_Template A new" xfId="4625" xr:uid="{00000000-0005-0000-0000-0000DC170000}"/>
    <cellStyle name="40% - Accent4 2 6" xfId="4626" xr:uid="{A67095AA-8918-4461-A8BA-E135E203EEAA}"/>
    <cellStyle name="40% - Accent4 2 6 2" xfId="4627" xr:uid="{7FAF4860-4CDC-4120-AEA1-796731497754}"/>
    <cellStyle name="40% - Accent4 2 6 2 2" xfId="4628" xr:uid="{92F60A9D-E657-4DCA-BE58-4AB2478DC053}"/>
    <cellStyle name="40% - Accent4 2 6 2 2 2" xfId="18916" xr:uid="{61B0867A-9264-4989-8328-8DC2346D6395}"/>
    <cellStyle name="40% - Accent4 2 6 2 3" xfId="4629" xr:uid="{A648B864-0EB6-4E76-8D64-E721E1A96E0A}"/>
    <cellStyle name="40% - Accent4 2 6 2 3 2" xfId="18917" xr:uid="{F6DA8D6A-7061-43E9-9992-66C60D87B4E1}"/>
    <cellStyle name="40% - Accent4 2 6 2 4" xfId="14586" xr:uid="{C78A6EE6-E8A0-4E1F-83F4-11EE66ADDE1F}"/>
    <cellStyle name="40% - Accent4 2 6 2 4 2" xfId="23313" xr:uid="{F659CF78-1377-4A92-94FC-1E7FF733F12A}"/>
    <cellStyle name="40% - Accent4 2 6 2 5" xfId="14587" xr:uid="{BA12BEB2-C163-4C9F-897B-F7142CB1E315}"/>
    <cellStyle name="40% - Accent4 2 6 2 5 2" xfId="23314" xr:uid="{8AB9F7E1-0357-48D9-9E12-AE89A67FFA37}"/>
    <cellStyle name="40% - Accent4 2 6 2 6" xfId="18915" xr:uid="{36D16D60-33D4-4985-96B0-3164ABB7CBED}"/>
    <cellStyle name="40% - Accent4 2 6 3" xfId="4630" xr:uid="{C0BEE7EF-5444-40C5-8B70-418251E033E2}"/>
    <cellStyle name="40% - Accent4 2 6 3 2" xfId="18918" xr:uid="{A3F88C3D-33B0-403E-95BC-168FB91BC901}"/>
    <cellStyle name="40% - Accent4 2 6 4" xfId="4631" xr:uid="{87603F9C-C4B0-4DD7-8EA3-CD6D00A74E5E}"/>
    <cellStyle name="40% - Accent4 2 6 4 2" xfId="18919" xr:uid="{8204F335-A9C2-401C-B3E6-DA3F25B7BCA4}"/>
    <cellStyle name="40% - Accent4 2 6 5" xfId="14588" xr:uid="{B096705A-9A91-4175-9A1D-6CE09596E683}"/>
    <cellStyle name="40% - Accent4 2 6 5 2" xfId="23315" xr:uid="{9B3DEF6D-14A1-49B2-A158-3E2E8FCAF513}"/>
    <cellStyle name="40% - Accent4 2 6 6" xfId="14589" xr:uid="{042DAA5D-F863-4557-B816-8D1D76A2D804}"/>
    <cellStyle name="40% - Accent4 2 6 6 2" xfId="23316" xr:uid="{DCEF618E-01BD-4EB9-ACBD-FACCD6E86410}"/>
    <cellStyle name="40% - Accent4 2 6 7" xfId="18914" xr:uid="{95DBC291-9B3C-4D46-BEF5-A518387715EE}"/>
    <cellStyle name="40% - Accent4 2 6_Template A new" xfId="4632" xr:uid="{00000000-0005-0000-0000-0000E7170000}"/>
    <cellStyle name="40% - Accent4 2 7" xfId="4633" xr:uid="{DD1E5D9C-D7F6-479A-B465-10759082DC47}"/>
    <cellStyle name="40% - Accent4 2 7 2" xfId="4634" xr:uid="{C96A4E5C-66DC-4CA6-8983-C5982A8EF27B}"/>
    <cellStyle name="40% - Accent4 2 7 2 2" xfId="4635" xr:uid="{FE584FDB-7811-4AED-9991-2A556EDA5138}"/>
    <cellStyle name="40% - Accent4 2 7 2 2 2" xfId="18922" xr:uid="{7EA086F5-D024-4EF5-9B28-FE3E3D349B10}"/>
    <cellStyle name="40% - Accent4 2 7 2 3" xfId="4636" xr:uid="{778C3E54-E97B-4988-8DBC-E320E1B44ACF}"/>
    <cellStyle name="40% - Accent4 2 7 2 3 2" xfId="18923" xr:uid="{B6EEAC85-B4A6-4AD7-9D55-03862FAC08BE}"/>
    <cellStyle name="40% - Accent4 2 7 2 4" xfId="14590" xr:uid="{E9C8358A-E380-4AE6-AF9E-7FE8903F28D1}"/>
    <cellStyle name="40% - Accent4 2 7 2 4 2" xfId="23317" xr:uid="{47D0E936-177A-4418-9EBE-AE0DDE1FC82B}"/>
    <cellStyle name="40% - Accent4 2 7 2 5" xfId="14591" xr:uid="{F3CDA30A-62B6-42EF-B773-D60AA2BFCC58}"/>
    <cellStyle name="40% - Accent4 2 7 2 5 2" xfId="23318" xr:uid="{54784902-4EE3-4B2C-91CC-35E54090998A}"/>
    <cellStyle name="40% - Accent4 2 7 2 6" xfId="18921" xr:uid="{B7C1EAAE-3C4B-4D57-8C2C-1E49EFB62C19}"/>
    <cellStyle name="40% - Accent4 2 7 3" xfId="4637" xr:uid="{6B11F210-2A41-42DF-9F7B-39FFDE8E69F9}"/>
    <cellStyle name="40% - Accent4 2 7 3 2" xfId="18924" xr:uid="{423B08A5-E74E-47ED-A864-9A3933697DCC}"/>
    <cellStyle name="40% - Accent4 2 7 4" xfId="4638" xr:uid="{A329DE93-0694-469B-9DA8-A4BDFBBD888B}"/>
    <cellStyle name="40% - Accent4 2 7 4 2" xfId="18925" xr:uid="{9EAEB6E2-DAFF-437D-9006-01DD243F78F5}"/>
    <cellStyle name="40% - Accent4 2 7 5" xfId="14592" xr:uid="{61576958-A29B-4094-99E4-47F38DE3342F}"/>
    <cellStyle name="40% - Accent4 2 7 5 2" xfId="23319" xr:uid="{67A2DEAB-0C34-4380-83B8-F3586B86EF84}"/>
    <cellStyle name="40% - Accent4 2 7 6" xfId="14593" xr:uid="{B776AC48-169B-4019-8941-3AABB1532CA7}"/>
    <cellStyle name="40% - Accent4 2 7 6 2" xfId="23320" xr:uid="{835772AC-CF49-4654-B491-5AC154E6BC7B}"/>
    <cellStyle name="40% - Accent4 2 7 7" xfId="18920" xr:uid="{CD9DC90A-13EF-4E3C-9272-5FCC1CA232B9}"/>
    <cellStyle name="40% - Accent4 2 7_Template A new" xfId="4639" xr:uid="{00000000-0005-0000-0000-0000F2170000}"/>
    <cellStyle name="40% - Accent4 2 8" xfId="4640" xr:uid="{C802FE26-CBBF-4543-A461-47DAD5139355}"/>
    <cellStyle name="40% - Accent4 2 8 2" xfId="4641" xr:uid="{BA7263B1-BE97-4B9E-91C1-DD6C30648C5C}"/>
    <cellStyle name="40% - Accent4 2 8 2 2" xfId="4642" xr:uid="{48D085F2-FFDB-4733-9E85-5AC9009E7843}"/>
    <cellStyle name="40% - Accent4 2 8 2 2 2" xfId="18928" xr:uid="{6910A781-F2E8-42B4-A88F-614F586E3A85}"/>
    <cellStyle name="40% - Accent4 2 8 2 3" xfId="4643" xr:uid="{7350A804-8E7B-4051-91BB-D9497D2B149C}"/>
    <cellStyle name="40% - Accent4 2 8 2 3 2" xfId="18929" xr:uid="{83F46828-474C-4749-AD79-6D43451F363B}"/>
    <cellStyle name="40% - Accent4 2 8 2 4" xfId="14594" xr:uid="{BE29920F-A734-44A4-BDAA-39E2F131A435}"/>
    <cellStyle name="40% - Accent4 2 8 2 4 2" xfId="23321" xr:uid="{C32ADE31-7728-45CD-A1EE-235CB60EFA4E}"/>
    <cellStyle name="40% - Accent4 2 8 2 5" xfId="14595" xr:uid="{5940D241-5BCB-4256-88B9-A0E5D961BD96}"/>
    <cellStyle name="40% - Accent4 2 8 2 5 2" xfId="23322" xr:uid="{E2054CC0-707F-4E98-AA56-7E3A357284A0}"/>
    <cellStyle name="40% - Accent4 2 8 2 6" xfId="18927" xr:uid="{07A18ADE-BB4B-47C8-8787-D2EBE3A4EFF9}"/>
    <cellStyle name="40% - Accent4 2 8 3" xfId="4644" xr:uid="{D9B76ABC-CF6C-4DA9-BBD5-8BD0D2ABA9C4}"/>
    <cellStyle name="40% - Accent4 2 8 3 2" xfId="18930" xr:uid="{806D7C11-F498-4CD4-BA0F-F2B2A1CE7095}"/>
    <cellStyle name="40% - Accent4 2 8 4" xfId="4645" xr:uid="{672406C0-AD11-4843-8632-822F09339130}"/>
    <cellStyle name="40% - Accent4 2 8 4 2" xfId="18931" xr:uid="{9A2D241E-DEB2-4E62-BD8E-AED03753982F}"/>
    <cellStyle name="40% - Accent4 2 8 5" xfId="14596" xr:uid="{B24920BA-837A-4668-857C-032198EBBEFC}"/>
    <cellStyle name="40% - Accent4 2 8 5 2" xfId="23323" xr:uid="{9C1131A0-E727-4E4A-BEB7-3F5973CAA2C3}"/>
    <cellStyle name="40% - Accent4 2 8 6" xfId="14597" xr:uid="{4D805802-B14F-49DA-9B6A-5EEBD0875F97}"/>
    <cellStyle name="40% - Accent4 2 8 6 2" xfId="23324" xr:uid="{9D370932-3A39-49DA-8B11-9785D5D1DD0C}"/>
    <cellStyle name="40% - Accent4 2 8 7" xfId="18926" xr:uid="{6E4138D7-833B-48AE-B409-D1D05BD705E2}"/>
    <cellStyle name="40% - Accent4 2 8_Template A new" xfId="4646" xr:uid="{00000000-0005-0000-0000-0000FD170000}"/>
    <cellStyle name="40% - Accent4 2 9" xfId="4647" xr:uid="{EAE4BEFF-BF4C-43AA-98B1-C431EB0F4D5A}"/>
    <cellStyle name="40% - Accent4 2 9 2" xfId="4648" xr:uid="{F8B5C9F3-923A-4FFD-85F2-767F14FEB9BF}"/>
    <cellStyle name="40% - Accent4 2 9 2 2" xfId="4649" xr:uid="{266B5DC0-D0F5-4A50-ABEA-3EF3003C6B10}"/>
    <cellStyle name="40% - Accent4 2 9 2 2 2" xfId="18934" xr:uid="{7DD96A28-A613-4849-9EC4-9BA234F80817}"/>
    <cellStyle name="40% - Accent4 2 9 2 3" xfId="4650" xr:uid="{DBC52AEE-25F8-45D8-889F-2533A14D529A}"/>
    <cellStyle name="40% - Accent4 2 9 2 3 2" xfId="18935" xr:uid="{E69B5C36-9C23-4904-9221-E21627C7B4F2}"/>
    <cellStyle name="40% - Accent4 2 9 2 4" xfId="14598" xr:uid="{2493A6BC-F06E-41A4-ACE9-8E34818AAB39}"/>
    <cellStyle name="40% - Accent4 2 9 2 4 2" xfId="23325" xr:uid="{C9551CBF-676E-4038-91FA-BEDCA000BAB9}"/>
    <cellStyle name="40% - Accent4 2 9 2 5" xfId="14599" xr:uid="{9C869E2C-8783-4E16-A364-7B50ED3C4823}"/>
    <cellStyle name="40% - Accent4 2 9 2 5 2" xfId="23326" xr:uid="{DD62843E-EB4E-42B2-9CA9-6A789600BDBA}"/>
    <cellStyle name="40% - Accent4 2 9 2 6" xfId="18933" xr:uid="{8F7F8C92-45EC-4D60-8855-50C9CF156F82}"/>
    <cellStyle name="40% - Accent4 2 9 3" xfId="4651" xr:uid="{77FB2583-9BA2-423F-8CB4-F676D026F39F}"/>
    <cellStyle name="40% - Accent4 2 9 3 2" xfId="18936" xr:uid="{00E630CD-9DB2-498E-AE79-8321BF29E6E5}"/>
    <cellStyle name="40% - Accent4 2 9 4" xfId="4652" xr:uid="{06B6A4C1-1E7A-4CAC-97D6-ECCAF90578BD}"/>
    <cellStyle name="40% - Accent4 2 9 4 2" xfId="18937" xr:uid="{278E9811-9726-4FC1-9EEB-6A6210F15801}"/>
    <cellStyle name="40% - Accent4 2 9 5" xfId="14600" xr:uid="{D6478481-B3B9-40F4-B05F-86D052B32977}"/>
    <cellStyle name="40% - Accent4 2 9 5 2" xfId="23327" xr:uid="{BAC40AF3-5C23-4A17-A466-E53199A5997F}"/>
    <cellStyle name="40% - Accent4 2 9 6" xfId="14601" xr:uid="{D0C542B6-19C0-4980-B713-0B94A4B2CA2E}"/>
    <cellStyle name="40% - Accent4 2 9 6 2" xfId="23328" xr:uid="{5488CFC4-D2AE-48E8-B284-4D45EE7D2A16}"/>
    <cellStyle name="40% - Accent4 2 9 7" xfId="18932" xr:uid="{A757BB5E-7089-4BD6-AAED-1226D10F58B5}"/>
    <cellStyle name="40% - Accent4 2 9_Template A new" xfId="4653" xr:uid="{00000000-0005-0000-0000-000008180000}"/>
    <cellStyle name="40% - Accent4 2_ECO Targets" xfId="4654" xr:uid="{00000000-0005-0000-0000-000009180000}"/>
    <cellStyle name="40% - Accent4 20" xfId="4655" xr:uid="{00000000-0005-0000-0000-00000A180000}"/>
    <cellStyle name="40% - Accent4 21" xfId="4656" xr:uid="{00000000-0005-0000-0000-00000B180000}"/>
    <cellStyle name="40% - Accent4 22" xfId="4657" xr:uid="{00000000-0005-0000-0000-00000C180000}"/>
    <cellStyle name="40% - Accent4 23" xfId="4658" xr:uid="{00000000-0005-0000-0000-00000D180000}"/>
    <cellStyle name="40% - Accent4 24" xfId="4659" xr:uid="{00000000-0005-0000-0000-00000E180000}"/>
    <cellStyle name="40% - Accent4 25" xfId="4660" xr:uid="{00000000-0005-0000-0000-00000F180000}"/>
    <cellStyle name="40% - Accent4 26" xfId="4661" xr:uid="{00000000-0005-0000-0000-000010180000}"/>
    <cellStyle name="40% - Accent4 27" xfId="4662" xr:uid="{00000000-0005-0000-0000-000011180000}"/>
    <cellStyle name="40% - Accent4 28" xfId="4663" xr:uid="{00000000-0005-0000-0000-000012180000}"/>
    <cellStyle name="40% - Accent4 29" xfId="4664" xr:uid="{00000000-0005-0000-0000-000013180000}"/>
    <cellStyle name="40% - Accent4 3" xfId="4665" xr:uid="{00000000-0005-0000-0000-000014180000}"/>
    <cellStyle name="40% - Accent4 3 10" xfId="4666" xr:uid="{4524C934-CE13-484B-9CF8-7D8D021AD0A1}"/>
    <cellStyle name="40% - Accent4 3 10 2" xfId="4667" xr:uid="{00000000-0005-0000-0000-000016180000}"/>
    <cellStyle name="40% - Accent4 3 10 3" xfId="18938" xr:uid="{343C92FD-0B85-4341-9C96-E6552EC13C01}"/>
    <cellStyle name="40% - Accent4 3 11" xfId="4668" xr:uid="{602E8482-E69B-43A4-B347-E06FAF25E17D}"/>
    <cellStyle name="40% - Accent4 3 11 2" xfId="18939" xr:uid="{8544CCA7-28CC-4098-8246-AEE88FB9EE62}"/>
    <cellStyle name="40% - Accent4 3 12" xfId="4669" xr:uid="{AB896F0D-7555-45C0-B51D-C64977973D72}"/>
    <cellStyle name="40% - Accent4 3 12 2" xfId="18940" xr:uid="{6BE46025-4FF2-4106-BACD-3689317DF2A8}"/>
    <cellStyle name="40% - Accent4 3 13" xfId="14602" xr:uid="{0ED0D462-84F8-448A-BDE3-C65F9604739E}"/>
    <cellStyle name="40% - Accent4 3 13 2" xfId="23329" xr:uid="{606B6E89-A752-43D5-B7C9-734F377CA3DE}"/>
    <cellStyle name="40% - Accent4 3 2" xfId="4670" xr:uid="{00000000-0005-0000-0000-00001A180000}"/>
    <cellStyle name="40% - Accent4 3 2 2" xfId="4671" xr:uid="{42CE7EA6-EF01-4696-AA07-3ACFC00ABDAF}"/>
    <cellStyle name="40% - Accent4 3 2 2 2" xfId="4672" xr:uid="{9A94CF4B-8D67-460D-B688-B9B4E13F8133}"/>
    <cellStyle name="40% - Accent4 3 2 2 2 2" xfId="18942" xr:uid="{5AA0C218-9ACF-474A-AD1B-BDCF468FB844}"/>
    <cellStyle name="40% - Accent4 3 2 2 3" xfId="4673" xr:uid="{F3F746FC-08C8-4C5A-85F9-479921AA22F1}"/>
    <cellStyle name="40% - Accent4 3 2 2 3 2" xfId="18943" xr:uid="{435921B9-BEC7-4146-80B1-F32CA8850080}"/>
    <cellStyle name="40% - Accent4 3 2 2 4" xfId="14603" xr:uid="{B31D7BB7-794E-497B-BE06-16C1FE1C5DAD}"/>
    <cellStyle name="40% - Accent4 3 2 2 4 2" xfId="23330" xr:uid="{38DDD0C3-11E1-48F5-871F-E4A7EECBD8D2}"/>
    <cellStyle name="40% - Accent4 3 2 2 5" xfId="14604" xr:uid="{14608216-11AA-4103-9D35-9A4D56C791A1}"/>
    <cellStyle name="40% - Accent4 3 2 2 5 2" xfId="23331" xr:uid="{F96C6056-C862-46D6-A3E8-BB7E53899BE8}"/>
    <cellStyle name="40% - Accent4 3 2 2 6" xfId="18941" xr:uid="{3286206E-ABB2-43AC-A803-B199E0A5BAB8}"/>
    <cellStyle name="40% - Accent4 3 2 3" xfId="4674" xr:uid="{BF797C17-AB5F-42A9-9B71-CA4EB4498F73}"/>
    <cellStyle name="40% - Accent4 3 2 3 2" xfId="18944" xr:uid="{BF5C13C5-5F5F-4988-87E7-91EE80551C6F}"/>
    <cellStyle name="40% - Accent4 3 2 4" xfId="4675" xr:uid="{AC745F45-25BC-4A06-B410-9AD6746A21D5}"/>
    <cellStyle name="40% - Accent4 3 2 4 2" xfId="18945" xr:uid="{79F8F378-28D3-443E-9F6D-ADFBDC13EDB9}"/>
    <cellStyle name="40% - Accent4 3 2 5" xfId="4676" xr:uid="{F3C08DEC-5686-46BF-8AFC-D54811DF193A}"/>
    <cellStyle name="40% - Accent4 3 2 5 2" xfId="18946" xr:uid="{50BC150C-3027-471E-8668-8222E1D6AECC}"/>
    <cellStyle name="40% - Accent4 3 2 6" xfId="14605" xr:uid="{83548670-2684-47BC-86F0-ADA1456D9510}"/>
    <cellStyle name="40% - Accent4 3 2 6 2" xfId="23332" xr:uid="{0BA3866E-6C2A-4580-A24C-30248E7631C8}"/>
    <cellStyle name="40% - Accent4 3 2_Template A new" xfId="4677" xr:uid="{00000000-0005-0000-0000-000024180000}"/>
    <cellStyle name="40% - Accent4 3 3" xfId="4678" xr:uid="{00000000-0005-0000-0000-000025180000}"/>
    <cellStyle name="40% - Accent4 3 3 2" xfId="4679" xr:uid="{D7EF0E41-9322-4AD6-B3DD-29AB28CDD366}"/>
    <cellStyle name="40% - Accent4 3 3 2 2" xfId="4680" xr:uid="{B82E70E3-E067-49FA-A9A8-5E6E6FAEFCB6}"/>
    <cellStyle name="40% - Accent4 3 3 2 2 2" xfId="18948" xr:uid="{CF0EFD87-03EA-4A02-B21A-01D05B369786}"/>
    <cellStyle name="40% - Accent4 3 3 2 3" xfId="4681" xr:uid="{EAED4AEE-2CC7-4440-9CC3-FAC077FA5254}"/>
    <cellStyle name="40% - Accent4 3 3 2 3 2" xfId="18949" xr:uid="{DF8E3A8A-17E5-484F-BB25-47D32BF44B64}"/>
    <cellStyle name="40% - Accent4 3 3 2 4" xfId="14606" xr:uid="{3ABFE8AE-46E2-4C6B-9C10-79E80643D38E}"/>
    <cellStyle name="40% - Accent4 3 3 2 4 2" xfId="23333" xr:uid="{E623D03B-82AB-4D3F-AE68-8388EC3F5E82}"/>
    <cellStyle name="40% - Accent4 3 3 2 5" xfId="14607" xr:uid="{B7F9C500-DCDD-46AA-BDE6-7FE851C3E785}"/>
    <cellStyle name="40% - Accent4 3 3 2 5 2" xfId="23334" xr:uid="{ED5019EC-BF27-42FB-9E26-A811AB860F76}"/>
    <cellStyle name="40% - Accent4 3 3 2 6" xfId="18947" xr:uid="{9F438155-C9B9-4D84-A840-E676C4E38B7E}"/>
    <cellStyle name="40% - Accent4 3 3 3" xfId="4682" xr:uid="{1F36B7D7-8E8C-4321-8C4E-52CC1E2B0AE8}"/>
    <cellStyle name="40% - Accent4 3 3 3 2" xfId="18950" xr:uid="{C937288F-596C-4BB5-85D1-A271945880DA}"/>
    <cellStyle name="40% - Accent4 3 3 4" xfId="4683" xr:uid="{A3659216-D671-426E-9126-1626B29E7158}"/>
    <cellStyle name="40% - Accent4 3 3 4 2" xfId="18951" xr:uid="{629FAE6B-12CA-40B4-B7B6-EFFC206099D8}"/>
    <cellStyle name="40% - Accent4 3 3 5" xfId="4684" xr:uid="{1322EE90-CFDF-4437-9708-52F5E0E61718}"/>
    <cellStyle name="40% - Accent4 3 3 5 2" xfId="18952" xr:uid="{FFFB4EFD-922B-4B29-8B78-8A1B54DAF4D7}"/>
    <cellStyle name="40% - Accent4 3 3 6" xfId="14608" xr:uid="{3376BA9E-7D6C-46D9-9858-4B797F7C7D67}"/>
    <cellStyle name="40% - Accent4 3 3 6 2" xfId="23335" xr:uid="{2A3FC88B-5677-4304-BC27-EFB1A5C88B25}"/>
    <cellStyle name="40% - Accent4 3 3_Template A new" xfId="4685" xr:uid="{00000000-0005-0000-0000-00002F180000}"/>
    <cellStyle name="40% - Accent4 3 4" xfId="4686" xr:uid="{00000000-0005-0000-0000-000030180000}"/>
    <cellStyle name="40% - Accent4 3 4 2" xfId="4687" xr:uid="{D9C3B61B-8184-402F-91F4-71CC360E6668}"/>
    <cellStyle name="40% - Accent4 3 4 2 2" xfId="4688" xr:uid="{021420C6-2706-4205-A1DD-1CD7FF6F6CEA}"/>
    <cellStyle name="40% - Accent4 3 4 2 2 2" xfId="18954" xr:uid="{054B5D21-2B18-4812-A4B6-F586B0311791}"/>
    <cellStyle name="40% - Accent4 3 4 2 3" xfId="4689" xr:uid="{EDD80D99-B755-456B-9D24-51AACA762C07}"/>
    <cellStyle name="40% - Accent4 3 4 2 3 2" xfId="18955" xr:uid="{351A70E0-C7E0-42A0-9947-63310E09E3D3}"/>
    <cellStyle name="40% - Accent4 3 4 2 4" xfId="14609" xr:uid="{1480D127-5862-4B60-8F6B-FBEC57B674CA}"/>
    <cellStyle name="40% - Accent4 3 4 2 4 2" xfId="23336" xr:uid="{9A9E9AE5-1E5C-4D7E-9AC3-5B5AF64C2C5C}"/>
    <cellStyle name="40% - Accent4 3 4 2 5" xfId="14610" xr:uid="{11C1BCAC-699C-4898-AEE2-A0FFF26CECB5}"/>
    <cellStyle name="40% - Accent4 3 4 2 5 2" xfId="23337" xr:uid="{C2E04731-5538-43CE-9382-3AB16BD612E8}"/>
    <cellStyle name="40% - Accent4 3 4 2 6" xfId="18953" xr:uid="{61F188C6-40A4-4730-9664-C9866761BB30}"/>
    <cellStyle name="40% - Accent4 3 4 3" xfId="4690" xr:uid="{F66AA3F9-D090-4237-B3EE-D1A7EE96BCC7}"/>
    <cellStyle name="40% - Accent4 3 4 3 2" xfId="18956" xr:uid="{369D087A-93FB-460C-8D5B-8422114C4564}"/>
    <cellStyle name="40% - Accent4 3 4 4" xfId="4691" xr:uid="{DBBE8563-9FD1-42CF-ABB0-033EA3F74FB4}"/>
    <cellStyle name="40% - Accent4 3 4 4 2" xfId="18957" xr:uid="{1849AE7D-3B6D-4B5B-99AC-2DBEEA6A61D7}"/>
    <cellStyle name="40% - Accent4 3 4 5" xfId="4692" xr:uid="{AF9ED1E8-D132-45D3-86CD-499D3DCC7BE9}"/>
    <cellStyle name="40% - Accent4 3 4 5 2" xfId="18958" xr:uid="{C18DEB52-9CC9-4567-AEE4-FE6EAFEDFBF3}"/>
    <cellStyle name="40% - Accent4 3 4 6" xfId="14611" xr:uid="{A37C640A-0558-4233-8F11-1113A3E49D8F}"/>
    <cellStyle name="40% - Accent4 3 4 6 2" xfId="23338" xr:uid="{E3085D7D-E78B-48A1-82DE-7680D7AB20B1}"/>
    <cellStyle name="40% - Accent4 3 4_Template A new" xfId="4693" xr:uid="{00000000-0005-0000-0000-00003A180000}"/>
    <cellStyle name="40% - Accent4 3 5" xfId="4694" xr:uid="{00000000-0005-0000-0000-00003B180000}"/>
    <cellStyle name="40% - Accent4 3 5 2" xfId="4695" xr:uid="{1EC3B848-B4F7-4A30-8C63-71289C96115A}"/>
    <cellStyle name="40% - Accent4 3 5 2 2" xfId="4696" xr:uid="{713C2C75-33A5-46DF-91FD-69AF3AC4835B}"/>
    <cellStyle name="40% - Accent4 3 5 2 2 2" xfId="18960" xr:uid="{1D2A465A-84F4-4BE2-92F4-26A5F7912AAD}"/>
    <cellStyle name="40% - Accent4 3 5 2 3" xfId="4697" xr:uid="{F36A1084-5400-4B5E-B29E-3099E2A63B78}"/>
    <cellStyle name="40% - Accent4 3 5 2 3 2" xfId="18961" xr:uid="{1A4BDB9B-67B4-4CAC-9941-6DD0E5525D43}"/>
    <cellStyle name="40% - Accent4 3 5 2 4" xfId="14612" xr:uid="{C9408CC9-8C05-4ADB-859C-A6EA3735BB0E}"/>
    <cellStyle name="40% - Accent4 3 5 2 4 2" xfId="23339" xr:uid="{CB91DE6E-8F4B-4AF1-8B2E-F5BD05FCA0C0}"/>
    <cellStyle name="40% - Accent4 3 5 2 5" xfId="14613" xr:uid="{46D32225-C07C-4B73-AA80-8E37B82F2344}"/>
    <cellStyle name="40% - Accent4 3 5 2 5 2" xfId="23340" xr:uid="{B9589FB7-057E-463A-B1E3-3B406E5B624A}"/>
    <cellStyle name="40% - Accent4 3 5 2 6" xfId="18959" xr:uid="{7A40E770-8549-45E3-BB7D-3A4DE1E47D30}"/>
    <cellStyle name="40% - Accent4 3 5 3" xfId="4698" xr:uid="{27612C52-85A9-4DF5-8EDF-F19508DFA465}"/>
    <cellStyle name="40% - Accent4 3 5 3 2" xfId="18962" xr:uid="{2F3493F3-F922-492E-9DCF-2FAE21B3646F}"/>
    <cellStyle name="40% - Accent4 3 5 4" xfId="4699" xr:uid="{6B8FAB2E-3268-43ED-8080-3F2E6D64565E}"/>
    <cellStyle name="40% - Accent4 3 5 4 2" xfId="18963" xr:uid="{0A51AF34-2E57-4BAA-8F0A-FC3EFD4691D7}"/>
    <cellStyle name="40% - Accent4 3 5 5" xfId="4700" xr:uid="{670D63C5-CD1F-4A9B-9E31-3C215473BF0D}"/>
    <cellStyle name="40% - Accent4 3 5 5 2" xfId="18964" xr:uid="{E3652E9B-B0E1-4B17-A058-204C087E050F}"/>
    <cellStyle name="40% - Accent4 3 5 6" xfId="14614" xr:uid="{59AD259B-5D8F-4AC7-9017-1F1DD33A975C}"/>
    <cellStyle name="40% - Accent4 3 5 6 2" xfId="23341" xr:uid="{5D485267-E13D-44C2-9065-8DC5D3F9CE79}"/>
    <cellStyle name="40% - Accent4 3 5_Template A new" xfId="4701" xr:uid="{00000000-0005-0000-0000-000045180000}"/>
    <cellStyle name="40% - Accent4 3 6" xfId="4702" xr:uid="{9750E0E7-49FC-4508-94D1-A3D911AE8570}"/>
    <cellStyle name="40% - Accent4 3 6 2" xfId="4703" xr:uid="{547D10A8-87DD-4136-A3E8-6AC191064C18}"/>
    <cellStyle name="40% - Accent4 3 6 2 2" xfId="4704" xr:uid="{FE5ADF13-6E58-4762-88FB-C41724CC2E8A}"/>
    <cellStyle name="40% - Accent4 3 6 2 2 2" xfId="18967" xr:uid="{F5505EBD-DB79-4290-B2F3-3E4DAEC64DC2}"/>
    <cellStyle name="40% - Accent4 3 6 2 3" xfId="4705" xr:uid="{C6AB912D-128C-45FC-8890-4CD1119E8F23}"/>
    <cellStyle name="40% - Accent4 3 6 2 3 2" xfId="18968" xr:uid="{AC13A84F-1545-410A-B4BF-3A8CEBE15C43}"/>
    <cellStyle name="40% - Accent4 3 6 2 4" xfId="14615" xr:uid="{8B7A5DEF-7208-4839-AEA2-B75418A38908}"/>
    <cellStyle name="40% - Accent4 3 6 2 4 2" xfId="23342" xr:uid="{67E9FF7D-6D09-4278-9A8A-78513C1BEE5F}"/>
    <cellStyle name="40% - Accent4 3 6 2 5" xfId="14616" xr:uid="{FA965F41-5AFD-4FF1-B434-3BDC4099E29F}"/>
    <cellStyle name="40% - Accent4 3 6 2 5 2" xfId="23343" xr:uid="{94897280-3FE7-4BD3-81EE-664FC73AC224}"/>
    <cellStyle name="40% - Accent4 3 6 2 6" xfId="18966" xr:uid="{A2ECFD58-2EA5-4696-81B4-79E10E816C6C}"/>
    <cellStyle name="40% - Accent4 3 6 3" xfId="4706" xr:uid="{24FF3F88-C0B4-49CA-B988-BE988771A2DA}"/>
    <cellStyle name="40% - Accent4 3 6 3 2" xfId="18969" xr:uid="{5CD9BDB5-4B10-40D2-AE2E-A52ACD9C4533}"/>
    <cellStyle name="40% - Accent4 3 6 4" xfId="4707" xr:uid="{AFF527A5-0324-49EA-8E43-17F2126F96CD}"/>
    <cellStyle name="40% - Accent4 3 6 4 2" xfId="18970" xr:uid="{478B5BED-18F1-40FB-98DC-0D9D9AB6369F}"/>
    <cellStyle name="40% - Accent4 3 6 5" xfId="14617" xr:uid="{E8EF7D09-52CD-4F75-ABC3-23BEE11FE547}"/>
    <cellStyle name="40% - Accent4 3 6 5 2" xfId="23344" xr:uid="{24BAFDFB-EFDC-4A63-AE77-2AA0D56FBFA7}"/>
    <cellStyle name="40% - Accent4 3 6 6" xfId="14618" xr:uid="{BFBDD5D7-EC8C-478D-8B4B-A48D25EDB1BB}"/>
    <cellStyle name="40% - Accent4 3 6 6 2" xfId="23345" xr:uid="{AB614E9B-3B03-4E4E-9D1E-E315460F9103}"/>
    <cellStyle name="40% - Accent4 3 6 7" xfId="18965" xr:uid="{38C55E1C-4AE6-4DB4-B9BC-551CE1E0DE9D}"/>
    <cellStyle name="40% - Accent4 3 6_Template A new" xfId="4708" xr:uid="{00000000-0005-0000-0000-000050180000}"/>
    <cellStyle name="40% - Accent4 3 7" xfId="4709" xr:uid="{83B7A84C-B2BA-4749-A7C2-5F12D09EE21A}"/>
    <cellStyle name="40% - Accent4 3 7 2" xfId="4710" xr:uid="{F1CA84AE-4336-4355-8C20-99CAC70C365E}"/>
    <cellStyle name="40% - Accent4 3 7 2 2" xfId="4711" xr:uid="{46F7E1F4-F690-4D78-B402-D5053D74016A}"/>
    <cellStyle name="40% - Accent4 3 7 2 2 2" xfId="18973" xr:uid="{5306D101-62DE-4F71-B2A9-42DFA8B0FE17}"/>
    <cellStyle name="40% - Accent4 3 7 2 3" xfId="4712" xr:uid="{0972585F-2F10-4498-943C-9D092E5E3DB2}"/>
    <cellStyle name="40% - Accent4 3 7 2 3 2" xfId="18974" xr:uid="{4501A79F-9DD2-49C3-B323-792E36EE8AE3}"/>
    <cellStyle name="40% - Accent4 3 7 2 4" xfId="14619" xr:uid="{30E20848-6D29-4402-BA3F-569C4FEF4CB8}"/>
    <cellStyle name="40% - Accent4 3 7 2 4 2" xfId="23346" xr:uid="{AC38A139-2BAF-48F5-9864-AC9034EF4A71}"/>
    <cellStyle name="40% - Accent4 3 7 2 5" xfId="14620" xr:uid="{ADE866E3-B3C1-45D8-8380-010956604BE6}"/>
    <cellStyle name="40% - Accent4 3 7 2 5 2" xfId="23347" xr:uid="{AF670B0F-F991-45A5-9709-9B0CF2693CC1}"/>
    <cellStyle name="40% - Accent4 3 7 2 6" xfId="18972" xr:uid="{D5389273-FE63-483E-8B15-F4C60EFF9FCC}"/>
    <cellStyle name="40% - Accent4 3 7 3" xfId="4713" xr:uid="{00B36A4C-204B-4443-B5F0-33474854DFD9}"/>
    <cellStyle name="40% - Accent4 3 7 3 2" xfId="18975" xr:uid="{082859FD-2EFF-4030-9838-3E7DCC3D2F4E}"/>
    <cellStyle name="40% - Accent4 3 7 4" xfId="4714" xr:uid="{0C95AA77-08E0-4254-9C60-6C14FDC37D8A}"/>
    <cellStyle name="40% - Accent4 3 7 4 2" xfId="18976" xr:uid="{28E8D9FF-E881-4642-9963-E11C19879189}"/>
    <cellStyle name="40% - Accent4 3 7 5" xfId="14621" xr:uid="{0AEB75CA-4176-4CBD-99F6-4E24583A77AC}"/>
    <cellStyle name="40% - Accent4 3 7 5 2" xfId="23348" xr:uid="{E90B6437-3FE7-45BD-9A08-578D6A5415D0}"/>
    <cellStyle name="40% - Accent4 3 7 6" xfId="14622" xr:uid="{7DC2C64C-40BA-44E6-9BF6-87E5A1538BEA}"/>
    <cellStyle name="40% - Accent4 3 7 6 2" xfId="23349" xr:uid="{304AB398-ED5F-4CE4-B07D-FE3692DA0E30}"/>
    <cellStyle name="40% - Accent4 3 7 7" xfId="18971" xr:uid="{59D93096-6C13-44A8-9EBA-E2E4301508F1}"/>
    <cellStyle name="40% - Accent4 3 7_Template A new" xfId="4715" xr:uid="{00000000-0005-0000-0000-00005B180000}"/>
    <cellStyle name="40% - Accent4 3 8" xfId="4716" xr:uid="{F8A0456B-AFA3-4182-9A9A-D0D4313F55D0}"/>
    <cellStyle name="40% - Accent4 3 8 2" xfId="4717" xr:uid="{A8302A22-BAD1-48ED-B700-9056DB6137EE}"/>
    <cellStyle name="40% - Accent4 3 8 2 2" xfId="4718" xr:uid="{66B5409C-3C2A-4227-AE73-B0170B2D2034}"/>
    <cellStyle name="40% - Accent4 3 8 2 2 2" xfId="18979" xr:uid="{3B3A7AF0-5764-4965-86C8-5ADB585A2696}"/>
    <cellStyle name="40% - Accent4 3 8 2 3" xfId="4719" xr:uid="{E25FBFAA-2B84-4602-A055-A06B44207BAF}"/>
    <cellStyle name="40% - Accent4 3 8 2 3 2" xfId="18980" xr:uid="{45487C03-5469-4703-93BF-058A3F5D60A2}"/>
    <cellStyle name="40% - Accent4 3 8 2 4" xfId="14623" xr:uid="{425ED0F1-E790-4831-A153-E2D17603E0EB}"/>
    <cellStyle name="40% - Accent4 3 8 2 4 2" xfId="23350" xr:uid="{7A049876-33B3-4F80-8882-92D3CAAD0F4A}"/>
    <cellStyle name="40% - Accent4 3 8 2 5" xfId="14624" xr:uid="{6C42E117-A17A-4936-9875-E9D6F4AC0BDA}"/>
    <cellStyle name="40% - Accent4 3 8 2 5 2" xfId="23351" xr:uid="{EB642A5A-2E45-49D6-BBE1-869239D2923A}"/>
    <cellStyle name="40% - Accent4 3 8 2 6" xfId="18978" xr:uid="{5C7DF38E-BD10-4A4A-8FD4-1BBEBC34A2EB}"/>
    <cellStyle name="40% - Accent4 3 8 3" xfId="4720" xr:uid="{241129B4-1514-4E07-ACC0-6AAE23BF69DF}"/>
    <cellStyle name="40% - Accent4 3 8 3 2" xfId="18981" xr:uid="{43D60C6C-097C-4153-ACC2-4A989C34CCF6}"/>
    <cellStyle name="40% - Accent4 3 8 4" xfId="4721" xr:uid="{BC0ADCDB-E85C-43A1-90ED-E1ACAAE98ABE}"/>
    <cellStyle name="40% - Accent4 3 8 4 2" xfId="18982" xr:uid="{1098BBBB-A3AB-4BF2-B572-FB0FD91AA3B6}"/>
    <cellStyle name="40% - Accent4 3 8 5" xfId="14625" xr:uid="{CB882C98-1E2B-46AB-9D19-8ED1098ED015}"/>
    <cellStyle name="40% - Accent4 3 8 5 2" xfId="23352" xr:uid="{1090C9CD-A2B3-46CC-9493-3C567C222F5C}"/>
    <cellStyle name="40% - Accent4 3 8 6" xfId="14626" xr:uid="{1ACACD24-D2C0-4B40-BCD1-815038D9A03D}"/>
    <cellStyle name="40% - Accent4 3 8 6 2" xfId="23353" xr:uid="{ABAE7D76-26B0-4E24-A9E9-0D01EAB8470D}"/>
    <cellStyle name="40% - Accent4 3 8 7" xfId="18977" xr:uid="{9F813452-7372-4118-9AF6-67C40DBCF4C4}"/>
    <cellStyle name="40% - Accent4 3 8_Template A new" xfId="4722" xr:uid="{00000000-0005-0000-0000-000066180000}"/>
    <cellStyle name="40% - Accent4 3 9" xfId="4723" xr:uid="{3092CF6D-375B-49FB-A0F1-DF8793076B98}"/>
    <cellStyle name="40% - Accent4 3 9 2" xfId="4724" xr:uid="{11E5D7CB-33A7-4953-BDB3-C858CCFD76F2}"/>
    <cellStyle name="40% - Accent4 3 9 2 2" xfId="18984" xr:uid="{8D21D5EB-641A-4A4C-BA5B-7EC1C68632E4}"/>
    <cellStyle name="40% - Accent4 3 9 3" xfId="4725" xr:uid="{B816B912-1034-4D08-A5BF-C907ED6A327A}"/>
    <cellStyle name="40% - Accent4 3 9 3 2" xfId="18985" xr:uid="{D7BA084D-8FB3-4658-BD65-6015CC1B83E3}"/>
    <cellStyle name="40% - Accent4 3 9 4" xfId="14627" xr:uid="{CF644B49-F829-4D32-B69B-0D872DC1AD58}"/>
    <cellStyle name="40% - Accent4 3 9 4 2" xfId="23354" xr:uid="{830DE8EE-8D9D-4EF2-96C5-50A549FA2015}"/>
    <cellStyle name="40% - Accent4 3 9 5" xfId="14628" xr:uid="{CE2E8318-2AC0-49EB-9997-571E6B2D45F9}"/>
    <cellStyle name="40% - Accent4 3 9 5 2" xfId="23355" xr:uid="{63607015-6E0D-4BAE-AC6B-0BC975C2BFC4}"/>
    <cellStyle name="40% - Accent4 3 9 6" xfId="18983" xr:uid="{2B83D5A8-1393-4411-862D-0936168880E7}"/>
    <cellStyle name="40% - Accent4 3_ECO Targets" xfId="4726" xr:uid="{00000000-0005-0000-0000-00006C180000}"/>
    <cellStyle name="40% - Accent4 30" xfId="4727" xr:uid="{00000000-0005-0000-0000-00006D180000}"/>
    <cellStyle name="40% - Accent4 31" xfId="4728" xr:uid="{00000000-0005-0000-0000-00006E180000}"/>
    <cellStyle name="40% - Accent4 32" xfId="4729" xr:uid="{00000000-0005-0000-0000-00006F180000}"/>
    <cellStyle name="40% - Accent4 33" xfId="4730" xr:uid="{00000000-0005-0000-0000-000070180000}"/>
    <cellStyle name="40% - Accent4 34" xfId="4731" xr:uid="{00000000-0005-0000-0000-000071180000}"/>
    <cellStyle name="40% - Accent4 35" xfId="4732" xr:uid="{00000000-0005-0000-0000-000072180000}"/>
    <cellStyle name="40% - Accent4 36" xfId="4733" xr:uid="{00000000-0005-0000-0000-000073180000}"/>
    <cellStyle name="40% - Accent4 37" xfId="4734" xr:uid="{00000000-0005-0000-0000-000074180000}"/>
    <cellStyle name="40% - Accent4 38" xfId="4735" xr:uid="{00000000-0005-0000-0000-000075180000}"/>
    <cellStyle name="40% - Accent4 39" xfId="4736" xr:uid="{00000000-0005-0000-0000-000076180000}"/>
    <cellStyle name="40% - Accent4 4" xfId="4737" xr:uid="{00000000-0005-0000-0000-000077180000}"/>
    <cellStyle name="40% - Accent4 4 10" xfId="4738" xr:uid="{E929BC38-17AB-46E8-8732-B03A4B28FF09}"/>
    <cellStyle name="40% - Accent4 4 10 2" xfId="18986" xr:uid="{CED24392-461C-4B15-A4A0-0F9AC0282D88}"/>
    <cellStyle name="40% - Accent4 4 11" xfId="4739" xr:uid="{85518654-95F7-4580-8C5B-BE4CA0C949EB}"/>
    <cellStyle name="40% - Accent4 4 11 2" xfId="18987" xr:uid="{0A34625B-9049-40D5-B65A-3C5CEE3AE9BC}"/>
    <cellStyle name="40% - Accent4 4 12" xfId="4740" xr:uid="{CB4F2D83-2FA4-43DB-8A26-5E8255FA1124}"/>
    <cellStyle name="40% - Accent4 4 12 2" xfId="18988" xr:uid="{AC4F4F91-963C-4A14-9BED-AE3FF090E574}"/>
    <cellStyle name="40% - Accent4 4 13" xfId="14629" xr:uid="{09309884-09B7-457F-BC84-618C4C820F28}"/>
    <cellStyle name="40% - Accent4 4 13 2" xfId="23356" xr:uid="{225B7F91-E67D-42A8-9C5C-F91B1B5E47A3}"/>
    <cellStyle name="40% - Accent4 4 2" xfId="4741" xr:uid="{F3C12DA0-1330-445E-9A0B-A294990B5E31}"/>
    <cellStyle name="40% - Accent4 4 2 2" xfId="4742" xr:uid="{45F98C50-44F6-4085-8551-C872DDFA37E1}"/>
    <cellStyle name="40% - Accent4 4 2 2 2" xfId="4743" xr:uid="{1B81E05C-2695-4F3E-9332-6B6FCDDC8397}"/>
    <cellStyle name="40% - Accent4 4 2 2 2 2" xfId="18991" xr:uid="{E4955ADE-A34A-4B40-9F79-61CE8CED02DF}"/>
    <cellStyle name="40% - Accent4 4 2 2 3" xfId="4744" xr:uid="{DBE10F29-D82D-4A45-A70B-217F5B6CD769}"/>
    <cellStyle name="40% - Accent4 4 2 2 3 2" xfId="18992" xr:uid="{B2C6F64D-A7AF-4A65-97B0-626120BFF778}"/>
    <cellStyle name="40% - Accent4 4 2 2 4" xfId="14630" xr:uid="{4FBB3AF6-3C47-41EF-A7A7-815197D4983D}"/>
    <cellStyle name="40% - Accent4 4 2 2 4 2" xfId="23357" xr:uid="{25E684FB-E309-47F0-96C6-38F6B4026E96}"/>
    <cellStyle name="40% - Accent4 4 2 2 5" xfId="14631" xr:uid="{3783540F-413B-4580-846F-2862B4E78E49}"/>
    <cellStyle name="40% - Accent4 4 2 2 5 2" xfId="23358" xr:uid="{02398826-611D-4848-919F-B353511C4CAF}"/>
    <cellStyle name="40% - Accent4 4 2 2 6" xfId="18990" xr:uid="{227FCD7C-678E-40A0-A83A-E5A5A8A1BE96}"/>
    <cellStyle name="40% - Accent4 4 2 3" xfId="4745" xr:uid="{0784890F-0637-4717-9BBF-68E073E92A69}"/>
    <cellStyle name="40% - Accent4 4 2 3 2" xfId="18993" xr:uid="{93CD57C3-B156-4F73-82B7-BAF43B442018}"/>
    <cellStyle name="40% - Accent4 4 2 4" xfId="4746" xr:uid="{09C93EC6-3AA4-4DC5-A370-BCA846774AFA}"/>
    <cellStyle name="40% - Accent4 4 2 4 2" xfId="18994" xr:uid="{C7EBBF46-324B-475E-88EC-D169ACF15067}"/>
    <cellStyle name="40% - Accent4 4 2 5" xfId="14632" xr:uid="{49D44DDD-6E74-4727-B8EB-551991B50F30}"/>
    <cellStyle name="40% - Accent4 4 2 5 2" xfId="23359" xr:uid="{D1BC070E-3A75-4DB2-A463-7C09DE7EC12F}"/>
    <cellStyle name="40% - Accent4 4 2 6" xfId="14633" xr:uid="{B9E2FBCD-3AB3-4D98-A6A4-EDEBA53F6A0F}"/>
    <cellStyle name="40% - Accent4 4 2 6 2" xfId="23360" xr:uid="{7A12A9E7-157E-4E6B-860C-D1B90B84BA8E}"/>
    <cellStyle name="40% - Accent4 4 2 7" xfId="18989" xr:uid="{13CA572D-A812-41D2-9D71-8728DE88CF57}"/>
    <cellStyle name="40% - Accent4 4 2_Template A new" xfId="4747" xr:uid="{00000000-0005-0000-0000-000086180000}"/>
    <cellStyle name="40% - Accent4 4 3" xfId="4748" xr:uid="{29691633-268B-4083-B79D-CE541F386E46}"/>
    <cellStyle name="40% - Accent4 4 3 2" xfId="4749" xr:uid="{3F1A4F38-A3B2-4ECC-9E7E-0354949FD52A}"/>
    <cellStyle name="40% - Accent4 4 3 2 2" xfId="4750" xr:uid="{AAC54DDE-0218-4049-9A4E-7F9F9DCC382E}"/>
    <cellStyle name="40% - Accent4 4 3 2 2 2" xfId="18997" xr:uid="{B3BF41C5-3978-46F4-A78D-84D3D317B0BC}"/>
    <cellStyle name="40% - Accent4 4 3 2 3" xfId="4751" xr:uid="{0C023E13-2164-4172-B806-0520B99067BD}"/>
    <cellStyle name="40% - Accent4 4 3 2 3 2" xfId="18998" xr:uid="{A85A77F4-C485-41FD-ADDD-376DC6E8DA13}"/>
    <cellStyle name="40% - Accent4 4 3 2 4" xfId="14634" xr:uid="{BF531CE0-AC8F-4616-8B3D-E8CC57448E32}"/>
    <cellStyle name="40% - Accent4 4 3 2 4 2" xfId="23361" xr:uid="{DC79F54C-82D4-4483-8B9D-EA7D98C4CCC4}"/>
    <cellStyle name="40% - Accent4 4 3 2 5" xfId="14635" xr:uid="{CD3449BF-18E0-4D82-A8E6-0E8518158046}"/>
    <cellStyle name="40% - Accent4 4 3 2 5 2" xfId="23362" xr:uid="{A278D383-D67D-4EC8-9DAA-48D598F96321}"/>
    <cellStyle name="40% - Accent4 4 3 2 6" xfId="18996" xr:uid="{6892C993-BE9C-4175-BC79-56CCE5AAFC29}"/>
    <cellStyle name="40% - Accent4 4 3 3" xfId="4752" xr:uid="{51FCB5B9-303B-4ABA-B01D-19AAF6251567}"/>
    <cellStyle name="40% - Accent4 4 3 3 2" xfId="18999" xr:uid="{5F8EA0E3-EE6F-425A-A9BA-2B1B096F402A}"/>
    <cellStyle name="40% - Accent4 4 3 4" xfId="4753" xr:uid="{CB1B53A3-3FDC-4AB7-8078-05279F897E30}"/>
    <cellStyle name="40% - Accent4 4 3 4 2" xfId="19000" xr:uid="{DA7B370C-BBB9-481B-B4E1-10788E9CA2C2}"/>
    <cellStyle name="40% - Accent4 4 3 5" xfId="14636" xr:uid="{56EAB759-5DD4-4F62-8ADD-41CE6DBD6092}"/>
    <cellStyle name="40% - Accent4 4 3 5 2" xfId="23363" xr:uid="{992CFA73-4CE1-460C-B6C0-58E0FEF627F9}"/>
    <cellStyle name="40% - Accent4 4 3 6" xfId="14637" xr:uid="{A0F7353A-53BA-4133-A437-E5F6E3B2A13E}"/>
    <cellStyle name="40% - Accent4 4 3 6 2" xfId="23364" xr:uid="{C9A56B2F-2B42-4039-8D9D-1045C1A3DC9B}"/>
    <cellStyle name="40% - Accent4 4 3 7" xfId="18995" xr:uid="{10D0321E-42C6-4E19-9DB2-658D9BC0999C}"/>
    <cellStyle name="40% - Accent4 4 4" xfId="4754" xr:uid="{D7FAA633-D995-4C85-848D-9EDCEDA778F7}"/>
    <cellStyle name="40% - Accent4 4 4 2" xfId="4755" xr:uid="{7E9DE5DA-28F4-4F99-AFEA-7DB0E0856F14}"/>
    <cellStyle name="40% - Accent4 4 4 2 2" xfId="4756" xr:uid="{B8322FD4-0408-47CF-B0FC-CE279A7B0E2B}"/>
    <cellStyle name="40% - Accent4 4 4 2 2 2" xfId="19003" xr:uid="{E41AE9EB-1647-4F3B-8C73-D15D6B001306}"/>
    <cellStyle name="40% - Accent4 4 4 2 3" xfId="4757" xr:uid="{394BE6F7-C8BA-406D-B293-13DED4F7E87F}"/>
    <cellStyle name="40% - Accent4 4 4 2 3 2" xfId="19004" xr:uid="{E048A14F-9549-4798-B507-E44A3F1049B7}"/>
    <cellStyle name="40% - Accent4 4 4 2 4" xfId="14638" xr:uid="{C36DB40E-855A-48C3-BCE1-29A03FE68363}"/>
    <cellStyle name="40% - Accent4 4 4 2 4 2" xfId="23365" xr:uid="{ECB57544-46D5-4592-91D5-A10D51B88201}"/>
    <cellStyle name="40% - Accent4 4 4 2 5" xfId="14639" xr:uid="{2D4B8EA2-894F-4B0D-B9E2-01420219A57F}"/>
    <cellStyle name="40% - Accent4 4 4 2 5 2" xfId="23366" xr:uid="{5DA18AAE-ABD8-4A8F-B845-3902AF2DB124}"/>
    <cellStyle name="40% - Accent4 4 4 2 6" xfId="19002" xr:uid="{0F3383DE-0050-4A2E-B7E5-4236A73D7107}"/>
    <cellStyle name="40% - Accent4 4 4 3" xfId="4758" xr:uid="{F6164434-C98E-4E01-9549-C99A9DF5F9E5}"/>
    <cellStyle name="40% - Accent4 4 4 3 2" xfId="19005" xr:uid="{201D8CF3-4C4A-4676-934B-0F92E6A3E1F8}"/>
    <cellStyle name="40% - Accent4 4 4 4" xfId="4759" xr:uid="{3414190C-1D1F-4245-B52D-D8FDEACC61C3}"/>
    <cellStyle name="40% - Accent4 4 4 4 2" xfId="19006" xr:uid="{16B3409C-F578-42BD-B03B-89B8EBA27634}"/>
    <cellStyle name="40% - Accent4 4 4 5" xfId="14640" xr:uid="{73AE8D76-CDD1-4CCC-A3BA-8E0479730F4C}"/>
    <cellStyle name="40% - Accent4 4 4 5 2" xfId="23367" xr:uid="{E862809A-3E3E-4F34-B88B-BE07F9CE416F}"/>
    <cellStyle name="40% - Accent4 4 4 6" xfId="14641" xr:uid="{1EABCA9D-5EDC-4663-B95C-2ED48BA6569E}"/>
    <cellStyle name="40% - Accent4 4 4 6 2" xfId="23368" xr:uid="{DFD9844F-1519-476E-8701-5C2F2CB9345E}"/>
    <cellStyle name="40% - Accent4 4 4 7" xfId="19001" xr:uid="{37617EE8-0DD5-4914-95F9-FD0EDAD5B595}"/>
    <cellStyle name="40% - Accent4 4 5" xfId="4760" xr:uid="{CF672014-82C1-46F6-B28B-FD501FFCCAFC}"/>
    <cellStyle name="40% - Accent4 4 5 2" xfId="4761" xr:uid="{52576242-1A96-4177-A5D6-37B4049A6F91}"/>
    <cellStyle name="40% - Accent4 4 5 2 2" xfId="4762" xr:uid="{29E42CB4-2D71-411A-9F70-ED20B559EA98}"/>
    <cellStyle name="40% - Accent4 4 5 2 2 2" xfId="19009" xr:uid="{02847587-D2E4-4178-8B8D-E2E68774845E}"/>
    <cellStyle name="40% - Accent4 4 5 2 3" xfId="4763" xr:uid="{0F8BC6AB-7BF3-4BDD-AFB8-92E6ED3B2EE3}"/>
    <cellStyle name="40% - Accent4 4 5 2 3 2" xfId="19010" xr:uid="{9822D4D7-C04E-48EE-957F-4A1F43FAB044}"/>
    <cellStyle name="40% - Accent4 4 5 2 4" xfId="14642" xr:uid="{6844109F-3107-4DA8-9ED1-C9AD99BFE779}"/>
    <cellStyle name="40% - Accent4 4 5 2 4 2" xfId="23369" xr:uid="{98825B0D-BA36-452B-ACA2-A55B844A18CB}"/>
    <cellStyle name="40% - Accent4 4 5 2 5" xfId="14643" xr:uid="{36D03288-3CFB-4D0E-84D6-D76385BABFD6}"/>
    <cellStyle name="40% - Accent4 4 5 2 5 2" xfId="23370" xr:uid="{9D55599B-3183-4BFE-8DAA-9A71F3580337}"/>
    <cellStyle name="40% - Accent4 4 5 2 6" xfId="19008" xr:uid="{9B0CBA3C-9356-43EB-B692-F3CD05606724}"/>
    <cellStyle name="40% - Accent4 4 5 3" xfId="4764" xr:uid="{23FA45C4-0714-4A61-96AA-38BFE0FD74AF}"/>
    <cellStyle name="40% - Accent4 4 5 3 2" xfId="19011" xr:uid="{96D45482-F348-4D96-A626-EABA5DCC4E69}"/>
    <cellStyle name="40% - Accent4 4 5 4" xfId="4765" xr:uid="{A6D3CCA6-4AB3-4B58-82B2-EFE629B3C861}"/>
    <cellStyle name="40% - Accent4 4 5 4 2" xfId="19012" xr:uid="{86C38E5F-9709-4A13-A89C-AA236F65129E}"/>
    <cellStyle name="40% - Accent4 4 5 5" xfId="14644" xr:uid="{470B1EF1-3B60-41DB-9FF6-8847ACADF5DB}"/>
    <cellStyle name="40% - Accent4 4 5 5 2" xfId="23371" xr:uid="{B71A39B8-ECD6-4675-AEE2-130A0BCAD8DB}"/>
    <cellStyle name="40% - Accent4 4 5 6" xfId="14645" xr:uid="{3BD07D59-66DC-4D45-935C-D5ED93037061}"/>
    <cellStyle name="40% - Accent4 4 5 6 2" xfId="23372" xr:uid="{56D3BD17-0CDD-48E8-A68E-96FF0E98BD91}"/>
    <cellStyle name="40% - Accent4 4 5 7" xfId="19007" xr:uid="{E74A2602-6C5D-41F5-898F-B46128EE6F67}"/>
    <cellStyle name="40% - Accent4 4 6" xfId="4766" xr:uid="{A4FFF064-BFD3-4D87-8B51-0A7E5BC029D2}"/>
    <cellStyle name="40% - Accent4 4 6 2" xfId="4767" xr:uid="{3EC53676-2DE3-4ED0-B05D-3F47760AAC87}"/>
    <cellStyle name="40% - Accent4 4 6 2 2" xfId="4768" xr:uid="{159B48BD-4333-47A8-A267-1BAC655B478E}"/>
    <cellStyle name="40% - Accent4 4 6 2 2 2" xfId="19015" xr:uid="{6DB7367D-B2CB-4F71-8A1B-125FF110A7B5}"/>
    <cellStyle name="40% - Accent4 4 6 2 3" xfId="4769" xr:uid="{CFCF92A2-C2F5-4ECB-9AC7-FD49EB70A2D0}"/>
    <cellStyle name="40% - Accent4 4 6 2 3 2" xfId="19016" xr:uid="{FF407DC6-5173-4935-997A-3233E079155E}"/>
    <cellStyle name="40% - Accent4 4 6 2 4" xfId="14646" xr:uid="{51D37409-4BC9-45A7-8DED-C3092CA7CAF7}"/>
    <cellStyle name="40% - Accent4 4 6 2 4 2" xfId="23373" xr:uid="{F6AF190F-D5C2-462C-80A4-19DFD64776C8}"/>
    <cellStyle name="40% - Accent4 4 6 2 5" xfId="14647" xr:uid="{D4BF62D8-1CF9-40E2-831E-4559832450CA}"/>
    <cellStyle name="40% - Accent4 4 6 2 5 2" xfId="23374" xr:uid="{3DCCA338-D470-412A-91BC-A9AD15A7A321}"/>
    <cellStyle name="40% - Accent4 4 6 2 6" xfId="19014" xr:uid="{01FDE91A-5F05-4D0E-AEAC-A7425E536DAC}"/>
    <cellStyle name="40% - Accent4 4 6 3" xfId="4770" xr:uid="{100C09E6-273C-4A96-A8AA-604F200437BA}"/>
    <cellStyle name="40% - Accent4 4 6 3 2" xfId="19017" xr:uid="{ABA63A81-579E-4A9F-99BB-03826B63D804}"/>
    <cellStyle name="40% - Accent4 4 6 4" xfId="4771" xr:uid="{C019A510-D749-485C-8DF2-BD9ABB027A24}"/>
    <cellStyle name="40% - Accent4 4 6 4 2" xfId="19018" xr:uid="{D4992ED5-35D9-499F-9ECA-3D7B85746E6A}"/>
    <cellStyle name="40% - Accent4 4 6 5" xfId="14648" xr:uid="{E82E12ED-51BB-4DBD-A0A0-35CA346E5474}"/>
    <cellStyle name="40% - Accent4 4 6 5 2" xfId="23375" xr:uid="{D3EEBECF-14F3-46B9-B5C0-DB2EB74AEF36}"/>
    <cellStyle name="40% - Accent4 4 6 6" xfId="14649" xr:uid="{A39D6AD3-1BBE-4CDE-91E6-7E8923A1AAF6}"/>
    <cellStyle name="40% - Accent4 4 6 6 2" xfId="23376" xr:uid="{BEF6C0F7-37E3-4D53-8E10-92FFC24B40ED}"/>
    <cellStyle name="40% - Accent4 4 6 7" xfId="19013" xr:uid="{E0C01557-6200-4A98-BF55-90A39ACBA53F}"/>
    <cellStyle name="40% - Accent4 4 7" xfId="4772" xr:uid="{8AAF5548-311B-49F0-954A-E888C912232E}"/>
    <cellStyle name="40% - Accent4 4 7 2" xfId="4773" xr:uid="{DCADAF9C-DAC0-458D-8773-2F331FEB39D7}"/>
    <cellStyle name="40% - Accent4 4 7 2 2" xfId="4774" xr:uid="{D9CB693F-5454-4CA4-9DDD-68ADF9535A98}"/>
    <cellStyle name="40% - Accent4 4 7 2 2 2" xfId="19021" xr:uid="{4599D2F9-CACF-4952-B968-BF7E2378EEA5}"/>
    <cellStyle name="40% - Accent4 4 7 2 3" xfId="4775" xr:uid="{D43F7B5C-4CB3-48E3-A5CD-9275B13C65FE}"/>
    <cellStyle name="40% - Accent4 4 7 2 3 2" xfId="19022" xr:uid="{86E02643-0EAB-49FE-93A5-2DDFBDCF0DCE}"/>
    <cellStyle name="40% - Accent4 4 7 2 4" xfId="14650" xr:uid="{7942C262-9579-4074-A261-499CFDEA930E}"/>
    <cellStyle name="40% - Accent4 4 7 2 4 2" xfId="23377" xr:uid="{C6FAFB67-E579-4B10-8BE2-0EF03CB0760D}"/>
    <cellStyle name="40% - Accent4 4 7 2 5" xfId="14651" xr:uid="{1A60ECBC-3286-4783-9919-775FDB2D0AA5}"/>
    <cellStyle name="40% - Accent4 4 7 2 5 2" xfId="23378" xr:uid="{C51FD252-2DB5-4FA8-BF6D-5C2835C4FFC6}"/>
    <cellStyle name="40% - Accent4 4 7 2 6" xfId="19020" xr:uid="{4DB929FD-C172-4A02-83EE-BD64C05F22C9}"/>
    <cellStyle name="40% - Accent4 4 7 3" xfId="4776" xr:uid="{280152DA-FEF1-4D0A-B010-BBB3613EABE4}"/>
    <cellStyle name="40% - Accent4 4 7 3 2" xfId="19023" xr:uid="{8A012E96-16A1-40A7-9A99-69B3AB98A988}"/>
    <cellStyle name="40% - Accent4 4 7 4" xfId="4777" xr:uid="{1EFF96F9-6593-44D9-8154-C37D5615E709}"/>
    <cellStyle name="40% - Accent4 4 7 4 2" xfId="19024" xr:uid="{82BFD8D2-4CD6-4C62-84D3-AFE2AC2E8AF6}"/>
    <cellStyle name="40% - Accent4 4 7 5" xfId="14652" xr:uid="{895A41EE-2185-4BAE-A268-AA6B2FBB394C}"/>
    <cellStyle name="40% - Accent4 4 7 5 2" xfId="23379" xr:uid="{324AA803-F125-4607-A956-535034ADF770}"/>
    <cellStyle name="40% - Accent4 4 7 6" xfId="14653" xr:uid="{5564C139-5CE8-4809-8FC6-858F3878326D}"/>
    <cellStyle name="40% - Accent4 4 7 6 2" xfId="23380" xr:uid="{D61D2426-B34B-4C58-AF25-C4B748150E9C}"/>
    <cellStyle name="40% - Accent4 4 7 7" xfId="19019" xr:uid="{378E3551-9B60-48AA-A9B4-6C1BB00C9E66}"/>
    <cellStyle name="40% - Accent4 4 8" xfId="4778" xr:uid="{E8F29CFC-E7CA-4124-86E6-66506C86F19A}"/>
    <cellStyle name="40% - Accent4 4 8 2" xfId="4779" xr:uid="{8A13B419-8299-499B-981E-8AB7ED1C4123}"/>
    <cellStyle name="40% - Accent4 4 8 2 2" xfId="4780" xr:uid="{3C524E69-897F-4715-8A43-D3F88AB694D4}"/>
    <cellStyle name="40% - Accent4 4 8 2 2 2" xfId="19027" xr:uid="{6AFB2522-5969-4A68-A7A0-CB6F9E2A0398}"/>
    <cellStyle name="40% - Accent4 4 8 2 3" xfId="4781" xr:uid="{37BA5E3A-029B-4030-945E-B89D77D1011A}"/>
    <cellStyle name="40% - Accent4 4 8 2 3 2" xfId="19028" xr:uid="{FC02F006-BEE9-4DA4-8924-9B5C1CA66F64}"/>
    <cellStyle name="40% - Accent4 4 8 2 4" xfId="14654" xr:uid="{CC0EFB6B-3949-46E9-9C21-B226E6814EF5}"/>
    <cellStyle name="40% - Accent4 4 8 2 4 2" xfId="23381" xr:uid="{E802D986-D7FF-4438-BAD5-22F4E23AA78C}"/>
    <cellStyle name="40% - Accent4 4 8 2 5" xfId="14655" xr:uid="{D02BDF83-FD6D-4C06-882D-E6BD02038DBA}"/>
    <cellStyle name="40% - Accent4 4 8 2 5 2" xfId="23382" xr:uid="{F5AF1743-A725-4903-9D9E-3BE3040310D8}"/>
    <cellStyle name="40% - Accent4 4 8 2 6" xfId="19026" xr:uid="{B0210CED-63D8-4A50-848F-ED4D044D0EB4}"/>
    <cellStyle name="40% - Accent4 4 8 3" xfId="4782" xr:uid="{0CD2B676-2EB8-47B5-AC1F-6B9B7A45B4BB}"/>
    <cellStyle name="40% - Accent4 4 8 3 2" xfId="19029" xr:uid="{AD291187-A091-430C-B70F-2946B47F1B4C}"/>
    <cellStyle name="40% - Accent4 4 8 4" xfId="4783" xr:uid="{C140F45B-CE6C-425A-A50F-DBE7717C60C0}"/>
    <cellStyle name="40% - Accent4 4 8 4 2" xfId="19030" xr:uid="{F68EDC5B-FC17-4CC5-A7E8-4E8A391ED8F0}"/>
    <cellStyle name="40% - Accent4 4 8 5" xfId="14656" xr:uid="{B226BB3E-5C9F-4DE5-9268-B4A303AFD98F}"/>
    <cellStyle name="40% - Accent4 4 8 5 2" xfId="23383" xr:uid="{1485F395-9B18-4289-A902-D239DACE8095}"/>
    <cellStyle name="40% - Accent4 4 8 6" xfId="14657" xr:uid="{E7C07312-CFBE-4C86-A804-BAF0BA8C7428}"/>
    <cellStyle name="40% - Accent4 4 8 6 2" xfId="23384" xr:uid="{8017802D-2B8B-494C-BD87-FA35DD550127}"/>
    <cellStyle name="40% - Accent4 4 8 7" xfId="19025" xr:uid="{32660F70-4469-4B4A-8BEE-7269D64ED529}"/>
    <cellStyle name="40% - Accent4 4 9" xfId="4784" xr:uid="{88696A63-85B8-4226-A4A3-2B12DCBA2318}"/>
    <cellStyle name="40% - Accent4 4 9 2" xfId="4785" xr:uid="{80EABAA4-CEEA-42E5-947E-7E89088DEF8C}"/>
    <cellStyle name="40% - Accent4 4 9 2 2" xfId="19032" xr:uid="{3CB2B1B1-3CD2-43FB-93B8-43DB8B666187}"/>
    <cellStyle name="40% - Accent4 4 9 3" xfId="4786" xr:uid="{FF1B3871-4257-4F84-BF07-4F3A6043A3B8}"/>
    <cellStyle name="40% - Accent4 4 9 3 2" xfId="19033" xr:uid="{37CFA9AD-F0DB-4C4F-A23C-B713F7077384}"/>
    <cellStyle name="40% - Accent4 4 9 4" xfId="14658" xr:uid="{91F5579A-DA77-43A4-87D0-B12517961EA4}"/>
    <cellStyle name="40% - Accent4 4 9 4 2" xfId="23385" xr:uid="{C4FECC64-E3CF-4E7C-9D56-7582482A5C6A}"/>
    <cellStyle name="40% - Accent4 4 9 5" xfId="14659" xr:uid="{ADA61BF6-4878-496C-A0D4-48A1273CD46C}"/>
    <cellStyle name="40% - Accent4 4 9 5 2" xfId="23386" xr:uid="{41804CB5-0AA7-404C-BC5F-799026FEDB90}"/>
    <cellStyle name="40% - Accent4 4 9 6" xfId="19031" xr:uid="{BF18FFBA-39DB-4A10-8715-3B1EE07C6C5E}"/>
    <cellStyle name="40% - Accent4 4_ECO Targets" xfId="4787" xr:uid="{00000000-0005-0000-0000-0000C8180000}"/>
    <cellStyle name="40% - Accent4 40" xfId="4788" xr:uid="{00000000-0005-0000-0000-0000C9180000}"/>
    <cellStyle name="40% - Accent4 41" xfId="4789" xr:uid="{00000000-0005-0000-0000-0000CA180000}"/>
    <cellStyle name="40% - Accent4 42" xfId="4790" xr:uid="{00000000-0005-0000-0000-0000CB180000}"/>
    <cellStyle name="40% - Accent4 43" xfId="4791" xr:uid="{00000000-0005-0000-0000-0000CC180000}"/>
    <cellStyle name="40% - Accent4 44" xfId="4792" xr:uid="{00000000-0005-0000-0000-0000CD180000}"/>
    <cellStyle name="40% - Accent4 45" xfId="4793" xr:uid="{00000000-0005-0000-0000-0000CE180000}"/>
    <cellStyle name="40% - Accent4 46" xfId="4794" xr:uid="{00000000-0005-0000-0000-0000CF180000}"/>
    <cellStyle name="40% - Accent4 47" xfId="4795" xr:uid="{00000000-0005-0000-0000-0000D0180000}"/>
    <cellStyle name="40% - Accent4 48" xfId="4796" xr:uid="{00000000-0005-0000-0000-0000D1180000}"/>
    <cellStyle name="40% - Accent4 49" xfId="4797" xr:uid="{00000000-0005-0000-0000-0000D2180000}"/>
    <cellStyle name="40% - Accent4 5" xfId="4798" xr:uid="{F4861609-0AB2-4E62-8350-2BFD4BF133EF}"/>
    <cellStyle name="40% - Accent4 5 2" xfId="4799" xr:uid="{5268A279-E27C-4543-A09D-702915E83A1A}"/>
    <cellStyle name="40% - Accent4 5 2 2" xfId="4800" xr:uid="{4501E0D7-F7C8-4DDB-8C55-187A4A4E3D0D}"/>
    <cellStyle name="40% - Accent4 5 2 2 2" xfId="19036" xr:uid="{FEBF47F3-C228-4087-B168-D9D71D3CB343}"/>
    <cellStyle name="40% - Accent4 5 2 3" xfId="4801" xr:uid="{D011C140-F6E5-483B-B5C5-20B6587A16A0}"/>
    <cellStyle name="40% - Accent4 5 2 3 2" xfId="19037" xr:uid="{2AFE1F6C-6D66-4581-869F-FD680BD37EA2}"/>
    <cellStyle name="40% - Accent4 5 2 4" xfId="14660" xr:uid="{C78C1B6D-2A4F-4A48-8915-6211C4BF1479}"/>
    <cellStyle name="40% - Accent4 5 2 4 2" xfId="23387" xr:uid="{D2E8E1AE-5BCA-4E0B-96D9-3E1041AE8C17}"/>
    <cellStyle name="40% - Accent4 5 2 5" xfId="14661" xr:uid="{0A3285A7-1917-4800-A253-873C11E65CA4}"/>
    <cellStyle name="40% - Accent4 5 2 5 2" xfId="23388" xr:uid="{4C3818EC-1A3A-4073-9D2E-58676CB4ED8B}"/>
    <cellStyle name="40% - Accent4 5 2 6" xfId="19035" xr:uid="{A344A48F-4629-47E4-8E57-1DA5601E1F38}"/>
    <cellStyle name="40% - Accent4 5 3" xfId="4802" xr:uid="{8BA09AAA-64C7-4340-A390-6CB968FFC519}"/>
    <cellStyle name="40% - Accent4 5 3 2" xfId="19038" xr:uid="{45C79189-896E-4DC2-BB11-9A59A8EAFEB6}"/>
    <cellStyle name="40% - Accent4 5 4" xfId="4803" xr:uid="{CD849D2B-1B8B-428A-9B37-E82DD07C5A3C}"/>
    <cellStyle name="40% - Accent4 5 4 2" xfId="19039" xr:uid="{8410B6CE-A383-42F0-A3E3-5BEB0E190D28}"/>
    <cellStyle name="40% - Accent4 5 5" xfId="14662" xr:uid="{903D2B67-F175-4C64-81F4-BF1B936485D9}"/>
    <cellStyle name="40% - Accent4 5 5 2" xfId="23389" xr:uid="{76F46CDD-5F33-48F4-9FD9-8DBFFEA6245B}"/>
    <cellStyle name="40% - Accent4 5 6" xfId="14663" xr:uid="{090F5E16-A709-4FC6-90B2-7FC57B8E1C9B}"/>
    <cellStyle name="40% - Accent4 5 6 2" xfId="23390" xr:uid="{394B1211-4A7D-4F9F-B5C1-58493D756E22}"/>
    <cellStyle name="40% - Accent4 5 7" xfId="19034" xr:uid="{4868508D-E62F-447C-8F06-853AC708CB50}"/>
    <cellStyle name="40% - Accent4 5_Template A new" xfId="4804" xr:uid="{00000000-0005-0000-0000-0000DD180000}"/>
    <cellStyle name="40% - Accent4 50" xfId="4805" xr:uid="{00000000-0005-0000-0000-0000DE180000}"/>
    <cellStyle name="40% - Accent4 51" xfId="4806" xr:uid="{00000000-0005-0000-0000-0000DF180000}"/>
    <cellStyle name="40% - Accent4 52" xfId="4807" xr:uid="{00000000-0005-0000-0000-0000E0180000}"/>
    <cellStyle name="40% - Accent4 53" xfId="4808" xr:uid="{00000000-0005-0000-0000-0000E1180000}"/>
    <cellStyle name="40% - Accent4 54" xfId="4809" xr:uid="{00000000-0005-0000-0000-0000E2180000}"/>
    <cellStyle name="40% - Accent4 55" xfId="4810" xr:uid="{00000000-0005-0000-0000-0000E3180000}"/>
    <cellStyle name="40% - Accent4 56" xfId="4811" xr:uid="{00000000-0005-0000-0000-0000E4180000}"/>
    <cellStyle name="40% - Accent4 57" xfId="4812" xr:uid="{00000000-0005-0000-0000-0000E5180000}"/>
    <cellStyle name="40% - Accent4 58" xfId="4813" xr:uid="{00000000-0005-0000-0000-0000E6180000}"/>
    <cellStyle name="40% - Accent4 59" xfId="4814" xr:uid="{00000000-0005-0000-0000-0000E7180000}"/>
    <cellStyle name="40% - Accent4 6" xfId="4815" xr:uid="{FFDB74E0-C2D7-49A8-8FE6-3E07772256D8}"/>
    <cellStyle name="40% - Accent4 6 2" xfId="4816" xr:uid="{3A415E19-B6DB-4D16-BE95-D84E987B6E23}"/>
    <cellStyle name="40% - Accent4 6 2 2" xfId="4817" xr:uid="{D091D215-3D6D-4E0F-8C07-3AB012992390}"/>
    <cellStyle name="40% - Accent4 6 2 2 2" xfId="19042" xr:uid="{E886E42F-86B1-42DE-A61E-69444FB88C79}"/>
    <cellStyle name="40% - Accent4 6 2 3" xfId="4818" xr:uid="{051D2171-4D0B-418A-B973-5CB05D2E1616}"/>
    <cellStyle name="40% - Accent4 6 2 3 2" xfId="19043" xr:uid="{525E7310-B6E4-4479-BEDF-3A7E1093F3A9}"/>
    <cellStyle name="40% - Accent4 6 2 4" xfId="14664" xr:uid="{A4BED7CF-6048-40EB-83D4-20E33D020913}"/>
    <cellStyle name="40% - Accent4 6 2 4 2" xfId="23391" xr:uid="{22A7561C-B5AA-4D54-BA1D-389CE52484F3}"/>
    <cellStyle name="40% - Accent4 6 2 5" xfId="14665" xr:uid="{B945DECE-186D-4A5C-9428-DCCDD2E7B045}"/>
    <cellStyle name="40% - Accent4 6 2 5 2" xfId="23392" xr:uid="{834D97AF-F834-4AA3-9BA3-4DFE111C3A0B}"/>
    <cellStyle name="40% - Accent4 6 2 6" xfId="19041" xr:uid="{17696438-659A-4AE2-8DDD-CB14AED18EA6}"/>
    <cellStyle name="40% - Accent4 6 3" xfId="4819" xr:uid="{854D10E1-C993-4F04-96D8-D5A85FAA7F62}"/>
    <cellStyle name="40% - Accent4 6 3 2" xfId="19044" xr:uid="{22C0D217-80FD-4886-BCE8-705DC2298AC9}"/>
    <cellStyle name="40% - Accent4 6 4" xfId="4820" xr:uid="{D42B387D-E294-4734-8826-D1F32D07B023}"/>
    <cellStyle name="40% - Accent4 6 4 2" xfId="19045" xr:uid="{DDA9F545-E3C1-42A7-9E3E-3D630DF1F6DF}"/>
    <cellStyle name="40% - Accent4 6 5" xfId="14666" xr:uid="{4E87273E-47A2-41B7-B05F-711847F8DA0B}"/>
    <cellStyle name="40% - Accent4 6 5 2" xfId="23393" xr:uid="{1F28D005-EEC1-4D26-9106-7E314860748A}"/>
    <cellStyle name="40% - Accent4 6 6" xfId="14667" xr:uid="{03F606E6-4AC7-43C2-9F98-11A38E48081E}"/>
    <cellStyle name="40% - Accent4 6 6 2" xfId="23394" xr:uid="{CBBE6D9F-92A9-48EE-876F-AEDCA50E15D6}"/>
    <cellStyle name="40% - Accent4 6 7" xfId="19040" xr:uid="{AD0FEAF7-BA4D-4034-BD09-5BFD0963C750}"/>
    <cellStyle name="40% - Accent4 6_Template A new" xfId="4821" xr:uid="{00000000-0005-0000-0000-0000F2180000}"/>
    <cellStyle name="40% - Accent4 60" xfId="4822" xr:uid="{00000000-0005-0000-0000-0000F3180000}"/>
    <cellStyle name="40% - Accent4 61" xfId="4823" xr:uid="{00000000-0005-0000-0000-0000F4180000}"/>
    <cellStyle name="40% - Accent4 62" xfId="4824" xr:uid="{00000000-0005-0000-0000-0000F5180000}"/>
    <cellStyle name="40% - Accent4 63" xfId="4825" xr:uid="{00000000-0005-0000-0000-0000F6180000}"/>
    <cellStyle name="40% - Accent4 64" xfId="4826" xr:uid="{00000000-0005-0000-0000-0000F7180000}"/>
    <cellStyle name="40% - Accent4 65" xfId="4827" xr:uid="{0553BA04-A9DC-4484-AEA8-FAB3ACCE8F98}"/>
    <cellStyle name="40% - Accent4 65 2" xfId="19046" xr:uid="{C3C2E366-E4FC-4C8A-ABB6-5157E8CD2D22}"/>
    <cellStyle name="40% - Accent4 7" xfId="4828" xr:uid="{DF153B41-B1E4-46F2-A369-170397E055AF}"/>
    <cellStyle name="40% - Accent4 7 2" xfId="4829" xr:uid="{48D0AEDE-41CA-4863-A4D6-8E37547568AC}"/>
    <cellStyle name="40% - Accent4 7 2 2" xfId="4830" xr:uid="{BB1FFE7B-D354-441A-9B18-D799347133DA}"/>
    <cellStyle name="40% - Accent4 7 2 2 2" xfId="19049" xr:uid="{B42A5A66-B0DC-4DD1-81C9-AE8AD2310651}"/>
    <cellStyle name="40% - Accent4 7 2 3" xfId="4831" xr:uid="{8996087A-125E-407F-9408-87667B195C6D}"/>
    <cellStyle name="40% - Accent4 7 2 3 2" xfId="19050" xr:uid="{3D796588-2700-4EC8-A646-EDF1A6A2807F}"/>
    <cellStyle name="40% - Accent4 7 2 4" xfId="14668" xr:uid="{B8E59F4F-1F27-468F-AC25-9ECB6FD02837}"/>
    <cellStyle name="40% - Accent4 7 2 4 2" xfId="23395" xr:uid="{4CAAC1F2-333F-4805-94D7-E7CC5DEA6FF9}"/>
    <cellStyle name="40% - Accent4 7 2 5" xfId="14669" xr:uid="{7B1A1EBF-D93D-4B0D-ABC9-23F56B8792DC}"/>
    <cellStyle name="40% - Accent4 7 2 5 2" xfId="23396" xr:uid="{57A113C9-233F-4470-8BA1-4279731C3EF9}"/>
    <cellStyle name="40% - Accent4 7 2 6" xfId="19048" xr:uid="{BCD40A4C-7ACD-4F5E-8F25-76C09D18FA0F}"/>
    <cellStyle name="40% - Accent4 7 3" xfId="4832" xr:uid="{4CBAC589-18BB-4E56-BD38-FE67D8B381F6}"/>
    <cellStyle name="40% - Accent4 7 3 2" xfId="19051" xr:uid="{A6A76EA3-217A-4692-A1A9-26AA0459A976}"/>
    <cellStyle name="40% - Accent4 7 4" xfId="4833" xr:uid="{6561F6AF-C0B5-43F3-8081-D7B4E418AE44}"/>
    <cellStyle name="40% - Accent4 7 4 2" xfId="19052" xr:uid="{BBE37B85-8819-4152-BE7B-F9F986BC9BC4}"/>
    <cellStyle name="40% - Accent4 7 5" xfId="14670" xr:uid="{5F5F2A52-0F6D-4A18-852E-31EB6856C96A}"/>
    <cellStyle name="40% - Accent4 7 5 2" xfId="23397" xr:uid="{BF68F600-E4E7-4B98-A92E-FA74CB63FCF2}"/>
    <cellStyle name="40% - Accent4 7 6" xfId="14671" xr:uid="{3749EE0D-AFBF-42B5-A1B1-45757A107DDB}"/>
    <cellStyle name="40% - Accent4 7 6 2" xfId="23398" xr:uid="{42CC09C9-F7F6-47BD-94A7-3E2146729EB8}"/>
    <cellStyle name="40% - Accent4 7 7" xfId="19047" xr:uid="{7A6BF886-764B-494E-B698-7B79EE0F5567}"/>
    <cellStyle name="40% - Accent4 7_Template A new" xfId="4834" xr:uid="{00000000-0005-0000-0000-000003190000}"/>
    <cellStyle name="40% - Accent4 8" xfId="4835" xr:uid="{F7FDD0C5-5EFB-4284-B341-16B8E1C8AC1F}"/>
    <cellStyle name="40% - Accent4 8 2" xfId="4836" xr:uid="{C92A1002-4CAC-479A-ABCA-082FDCDF5520}"/>
    <cellStyle name="40% - Accent4 8 2 2" xfId="4837" xr:uid="{1FE49938-B0DC-424E-9513-88CBB8C555B0}"/>
    <cellStyle name="40% - Accent4 8 2 2 2" xfId="19055" xr:uid="{752DFEE3-CA5D-4036-83AD-061A9B8E6B52}"/>
    <cellStyle name="40% - Accent4 8 2 3" xfId="4838" xr:uid="{507D7F5F-9C61-4C6D-9972-6AD184F69676}"/>
    <cellStyle name="40% - Accent4 8 2 3 2" xfId="19056" xr:uid="{DCBA7DBA-6639-42A6-90F0-685F723E48D8}"/>
    <cellStyle name="40% - Accent4 8 2 4" xfId="14672" xr:uid="{7AB1D222-25A8-4BF9-940A-4B7586655A49}"/>
    <cellStyle name="40% - Accent4 8 2 4 2" xfId="23399" xr:uid="{BA886C1F-8EF7-400B-989F-FBDA2F6A6C85}"/>
    <cellStyle name="40% - Accent4 8 2 5" xfId="14673" xr:uid="{867D03C7-A4C9-4ADF-8EF4-FDD0A7719382}"/>
    <cellStyle name="40% - Accent4 8 2 5 2" xfId="23400" xr:uid="{AD6084A9-3D83-4D22-9331-2F208E0FC5DA}"/>
    <cellStyle name="40% - Accent4 8 2 6" xfId="19054" xr:uid="{F4A23F93-469E-4D9A-B36A-6E67FCCE415E}"/>
    <cellStyle name="40% - Accent4 8 3" xfId="4839" xr:uid="{CC160207-16DA-4B45-B34E-68032474C8C8}"/>
    <cellStyle name="40% - Accent4 8 3 2" xfId="19057" xr:uid="{D854DC97-FEAE-40CB-8932-500A2400680F}"/>
    <cellStyle name="40% - Accent4 8 4" xfId="4840" xr:uid="{45107C31-9205-4A9A-93DC-00937E9A3345}"/>
    <cellStyle name="40% - Accent4 8 4 2" xfId="19058" xr:uid="{821FA03A-2DF5-4E8E-B495-F2F4E78B24FC}"/>
    <cellStyle name="40% - Accent4 8 5" xfId="14674" xr:uid="{6896A76A-23C8-4256-B996-2DDA2542D51A}"/>
    <cellStyle name="40% - Accent4 8 5 2" xfId="23401" xr:uid="{63703A82-FADF-4DAC-83C1-E7305569375B}"/>
    <cellStyle name="40% - Accent4 8 6" xfId="14675" xr:uid="{E7E5D6D9-CB9A-4951-9F78-1FE3C5EA37FB}"/>
    <cellStyle name="40% - Accent4 8 6 2" xfId="23402" xr:uid="{CC9AAE88-511D-4D95-87A1-47DD9091B8BA}"/>
    <cellStyle name="40% - Accent4 8 7" xfId="19053" xr:uid="{FE62B789-4653-4A0A-9D44-84F962D1175F}"/>
    <cellStyle name="40% - Accent4 8_Template A new" xfId="4841" xr:uid="{00000000-0005-0000-0000-00000E190000}"/>
    <cellStyle name="40% - Accent4 9" xfId="4842" xr:uid="{0733D89D-5162-44B2-80AB-ECF15F4053F2}"/>
    <cellStyle name="40% - Accent4 9 2" xfId="4843" xr:uid="{45A65380-FEF7-416C-9A43-7D795F0783A7}"/>
    <cellStyle name="40% - Accent4 9 2 2" xfId="4844" xr:uid="{0568BA47-6437-467F-8522-9537FC3C4302}"/>
    <cellStyle name="40% - Accent4 9 2 2 2" xfId="19061" xr:uid="{42F0ABF6-6699-4EFD-B3F0-6283B3832D0A}"/>
    <cellStyle name="40% - Accent4 9 2 3" xfId="4845" xr:uid="{D66D9694-47D3-4073-A72B-2D0A0257EC29}"/>
    <cellStyle name="40% - Accent4 9 2 3 2" xfId="19062" xr:uid="{61BE71C8-EBC3-4343-BB89-034E51FDF5BC}"/>
    <cellStyle name="40% - Accent4 9 2 4" xfId="14676" xr:uid="{AA5B5638-6F48-41FE-8E2E-9F81D7F509CC}"/>
    <cellStyle name="40% - Accent4 9 2 4 2" xfId="23403" xr:uid="{3EAF1953-2EA5-44FF-B3B5-E5E045FC3A04}"/>
    <cellStyle name="40% - Accent4 9 2 5" xfId="14677" xr:uid="{39A7AF49-FA39-46EB-8CF3-37B6E97A875B}"/>
    <cellStyle name="40% - Accent4 9 2 5 2" xfId="23404" xr:uid="{1856B9AD-B2DC-4DD2-8BB6-2510170D3109}"/>
    <cellStyle name="40% - Accent4 9 2 6" xfId="19060" xr:uid="{84241A13-EF91-4AFB-BAEC-9E2D6531E6E4}"/>
    <cellStyle name="40% - Accent4 9 3" xfId="4846" xr:uid="{6541C65A-605B-4B92-A000-1A16228F515D}"/>
    <cellStyle name="40% - Accent4 9 3 2" xfId="19063" xr:uid="{8D6B0517-7BE8-4733-B9D0-FF5BB2C62F2A}"/>
    <cellStyle name="40% - Accent4 9 4" xfId="4847" xr:uid="{17C3457D-2862-466A-A42A-69CF148446A9}"/>
    <cellStyle name="40% - Accent4 9 4 2" xfId="19064" xr:uid="{D9652427-1570-4E05-A5A0-C01A2D234DA7}"/>
    <cellStyle name="40% - Accent4 9 5" xfId="14678" xr:uid="{73EB518A-B740-4AD7-AEC1-69B0C42FD4C5}"/>
    <cellStyle name="40% - Accent4 9 5 2" xfId="23405" xr:uid="{9EEC8FC6-8FE9-4EBD-B64B-A3E851A47535}"/>
    <cellStyle name="40% - Accent4 9 6" xfId="14679" xr:uid="{A476A24D-B2A7-4D5A-8CEA-E617D52F2FAC}"/>
    <cellStyle name="40% - Accent4 9 6 2" xfId="23406" xr:uid="{BC4BCA38-A4E8-43D2-8D3B-4B656E34E593}"/>
    <cellStyle name="40% - Accent4 9 7" xfId="19059" xr:uid="{843B661B-C9E9-475D-B169-4DDE6B954AFD}"/>
    <cellStyle name="40% - Accent4 9_Template A new" xfId="4848" xr:uid="{00000000-0005-0000-0000-000019190000}"/>
    <cellStyle name="40% - Accent5 10" xfId="4849" xr:uid="{9248414A-CBA5-48B5-9D1A-F8B66F1BF955}"/>
    <cellStyle name="40% - Accent5 10 2" xfId="4850" xr:uid="{C2FE280E-D3AE-47F1-BA69-34FB25BE0674}"/>
    <cellStyle name="40% - Accent5 10 2 2" xfId="4851" xr:uid="{F287364F-350B-4132-BC13-A08A7F0FCDD5}"/>
    <cellStyle name="40% - Accent5 10 2 2 2" xfId="19067" xr:uid="{BF5B8573-D38B-4C37-B38C-E70B6692FEBE}"/>
    <cellStyle name="40% - Accent5 10 2 3" xfId="4852" xr:uid="{E1F9D9D3-8BB6-4EB9-A4AE-36F7E8C22D81}"/>
    <cellStyle name="40% - Accent5 10 2 3 2" xfId="19068" xr:uid="{D6134052-CBC8-4253-883B-85A82460C543}"/>
    <cellStyle name="40% - Accent5 10 2 4" xfId="14680" xr:uid="{BF5715B1-DAB5-4C94-82F2-600C8C070F4E}"/>
    <cellStyle name="40% - Accent5 10 2 4 2" xfId="23407" xr:uid="{CB8B7A80-7D45-4823-AB73-E00C23C20D6B}"/>
    <cellStyle name="40% - Accent5 10 2 5" xfId="14681" xr:uid="{861CE5DE-57DA-46FC-A90B-830C28B5D0C4}"/>
    <cellStyle name="40% - Accent5 10 2 5 2" xfId="23408" xr:uid="{2F3E8DF2-D2F5-40D7-A222-545C1B2D24D3}"/>
    <cellStyle name="40% - Accent5 10 2 6" xfId="19066" xr:uid="{D852121E-8412-4536-94DB-3EBD9ECD3DB8}"/>
    <cellStyle name="40% - Accent5 10 3" xfId="4853" xr:uid="{67B9AF7E-0413-4ED1-89D8-35A788969A02}"/>
    <cellStyle name="40% - Accent5 10 3 2" xfId="19069" xr:uid="{8C6C2D6D-D214-48A3-A197-4C92E014BDC0}"/>
    <cellStyle name="40% - Accent5 10 4" xfId="4854" xr:uid="{8E31A2BD-37BE-48B9-99CE-B124CD54A04F}"/>
    <cellStyle name="40% - Accent5 10 4 2" xfId="19070" xr:uid="{39495025-1ECC-4D81-B806-C9D0B6184E4C}"/>
    <cellStyle name="40% - Accent5 10 5" xfId="14682" xr:uid="{70B648E9-A0A5-4313-A6A4-F68D8CB70A83}"/>
    <cellStyle name="40% - Accent5 10 5 2" xfId="23409" xr:uid="{C174F494-F0AA-4AE4-84F1-09A1E418DE8F}"/>
    <cellStyle name="40% - Accent5 10 6" xfId="14683" xr:uid="{61B7E246-5C8C-46C1-BD46-3F938DE13356}"/>
    <cellStyle name="40% - Accent5 10 6 2" xfId="23410" xr:uid="{2D6BB239-78F3-48E1-BC9F-A691230B8512}"/>
    <cellStyle name="40% - Accent5 10 7" xfId="19065" xr:uid="{E1F5415C-722A-4B9C-905A-6942B5C15767}"/>
    <cellStyle name="40% - Accent5 10_Template A new" xfId="4855" xr:uid="{00000000-0005-0000-0000-000024190000}"/>
    <cellStyle name="40% - Accent5 11" xfId="4856" xr:uid="{213DBC77-259F-4660-881E-A0EAFED0CE2B}"/>
    <cellStyle name="40% - Accent5 11 2" xfId="4857" xr:uid="{47D08A0B-995C-4E52-BBEE-848EF0581CEB}"/>
    <cellStyle name="40% - Accent5 11 2 2" xfId="4858" xr:uid="{E4AA718B-3AE3-42E2-A4F2-F9D96030BA04}"/>
    <cellStyle name="40% - Accent5 11 2 2 2" xfId="19073" xr:uid="{AE08A6ED-9BDB-4CCC-9B7D-37338746BD91}"/>
    <cellStyle name="40% - Accent5 11 2 3" xfId="4859" xr:uid="{C981909A-4BC3-4767-871F-140E8F08CC58}"/>
    <cellStyle name="40% - Accent5 11 2 3 2" xfId="19074" xr:uid="{EA870F35-5E14-4F43-BD7C-D6A09967738E}"/>
    <cellStyle name="40% - Accent5 11 2 4" xfId="14684" xr:uid="{64F8EA87-A2AE-4AC7-AB0E-DDF83023DF1B}"/>
    <cellStyle name="40% - Accent5 11 2 4 2" xfId="23411" xr:uid="{D42C4A48-DF30-4F9F-A2B9-D43A9BB3343A}"/>
    <cellStyle name="40% - Accent5 11 2 5" xfId="14685" xr:uid="{7121AF24-7F4A-4A40-BD8C-7979D3ABFDDD}"/>
    <cellStyle name="40% - Accent5 11 2 5 2" xfId="23412" xr:uid="{AC66C18D-54D4-4B99-A2E5-3A41D090EDC7}"/>
    <cellStyle name="40% - Accent5 11 2 6" xfId="19072" xr:uid="{2CEA0CFB-0364-48CF-BBA1-F48CC37BBBDC}"/>
    <cellStyle name="40% - Accent5 11 3" xfId="4860" xr:uid="{5003067B-5D20-4D6F-B6C7-D29A9B6A44FA}"/>
    <cellStyle name="40% - Accent5 11 3 2" xfId="19075" xr:uid="{53943F31-0743-4C45-BCA3-8BC4C57D9544}"/>
    <cellStyle name="40% - Accent5 11 4" xfId="4861" xr:uid="{B4DD6FAE-1CA0-4118-8CAD-C4A7C548CA02}"/>
    <cellStyle name="40% - Accent5 11 4 2" xfId="19076" xr:uid="{37C8DE78-131A-4D57-8D8C-C68062AB2E1C}"/>
    <cellStyle name="40% - Accent5 11 5" xfId="14686" xr:uid="{01896071-6ABF-422A-826B-93B90EFEA0A7}"/>
    <cellStyle name="40% - Accent5 11 5 2" xfId="23413" xr:uid="{FE0C43FA-195E-42A8-818E-1A994D0068BC}"/>
    <cellStyle name="40% - Accent5 11 6" xfId="14687" xr:uid="{5C8618E5-9E9E-478E-8346-58EB06F96632}"/>
    <cellStyle name="40% - Accent5 11 6 2" xfId="23414" xr:uid="{5196FA91-A6F9-4488-B525-81663D064006}"/>
    <cellStyle name="40% - Accent5 11 7" xfId="19071" xr:uid="{0FD4192C-7077-434C-835C-642A1E2E0815}"/>
    <cellStyle name="40% - Accent5 11_Template A new" xfId="4862" xr:uid="{00000000-0005-0000-0000-00002F190000}"/>
    <cellStyle name="40% - Accent5 12" xfId="4863" xr:uid="{C3D377BF-D12F-4D09-A41B-F7EB7DBAC0A5}"/>
    <cellStyle name="40% - Accent5 12 2" xfId="4864" xr:uid="{A23E2278-3DB0-41A4-9981-210F3EBA5F33}"/>
    <cellStyle name="40% - Accent5 12 2 2" xfId="4865" xr:uid="{0E47F700-B666-4365-BA48-F67F7E0D269C}"/>
    <cellStyle name="40% - Accent5 12 2 2 2" xfId="19079" xr:uid="{5F46288B-FCCC-4581-887E-0BF2E047B39A}"/>
    <cellStyle name="40% - Accent5 12 2 3" xfId="4866" xr:uid="{14A3B014-4F67-4617-AC93-F4F50BC5B7BD}"/>
    <cellStyle name="40% - Accent5 12 2 3 2" xfId="19080" xr:uid="{F168B0ED-61B7-431D-AEAB-653B64371B64}"/>
    <cellStyle name="40% - Accent5 12 2 4" xfId="14688" xr:uid="{18B6FEE3-FB58-42F0-A5D2-2787BF377F45}"/>
    <cellStyle name="40% - Accent5 12 2 4 2" xfId="23415" xr:uid="{A2C60E97-CBB5-42A3-B658-0BF5B9EDF5A8}"/>
    <cellStyle name="40% - Accent5 12 2 5" xfId="14689" xr:uid="{CFB91933-9AF7-4B14-AC9E-5FC7EEBEFCDF}"/>
    <cellStyle name="40% - Accent5 12 2 5 2" xfId="23416" xr:uid="{A655ABD5-88FD-4D6B-B72B-43D3CEE3C5D6}"/>
    <cellStyle name="40% - Accent5 12 2 6" xfId="19078" xr:uid="{4715498C-5002-4259-81A3-6FFB76FA5C2C}"/>
    <cellStyle name="40% - Accent5 12 3" xfId="4867" xr:uid="{EBA24CC7-CD8B-4893-A4DE-D4B8A76D65E9}"/>
    <cellStyle name="40% - Accent5 12 3 2" xfId="19081" xr:uid="{CED5CD28-0F1C-46D9-A7FA-E5B1AAB1C0E4}"/>
    <cellStyle name="40% - Accent5 12 4" xfId="4868" xr:uid="{82E6967E-DE47-4A5A-8804-DBE6EB2C79A9}"/>
    <cellStyle name="40% - Accent5 12 4 2" xfId="19082" xr:uid="{BF10547E-9CD1-42A1-9429-CA46188C92A3}"/>
    <cellStyle name="40% - Accent5 12 5" xfId="14690" xr:uid="{20BAE771-4356-4992-A74F-16C06C770A2B}"/>
    <cellStyle name="40% - Accent5 12 5 2" xfId="23417" xr:uid="{918452A1-2564-42CD-A802-2764B538000B}"/>
    <cellStyle name="40% - Accent5 12 6" xfId="14691" xr:uid="{AA9B5487-14E6-4451-89CF-0990F5E7C0CA}"/>
    <cellStyle name="40% - Accent5 12 6 2" xfId="23418" xr:uid="{40943E38-AC8E-412D-A01B-E28A7DE4EBAA}"/>
    <cellStyle name="40% - Accent5 12 7" xfId="19077" xr:uid="{05141AAA-4132-4CCB-8424-053E98390E22}"/>
    <cellStyle name="40% - Accent5 12_Template A new" xfId="4869" xr:uid="{00000000-0005-0000-0000-00003A190000}"/>
    <cellStyle name="40% - Accent5 13" xfId="4870" xr:uid="{06B43048-2ABF-4615-BE09-FCFD13175B9B}"/>
    <cellStyle name="40% - Accent5 13 2" xfId="4871" xr:uid="{518AEECC-3B37-424C-B690-92FB4A95E5F7}"/>
    <cellStyle name="40% - Accent5 13 2 2" xfId="4872" xr:uid="{4B6408CB-1BAA-413F-ACCF-E96670320C09}"/>
    <cellStyle name="40% - Accent5 13 2 2 2" xfId="19085" xr:uid="{5845E4E4-0144-4137-B315-626BE1D067FD}"/>
    <cellStyle name="40% - Accent5 13 2 3" xfId="4873" xr:uid="{FCC1D144-5382-4BBD-9885-20E489502483}"/>
    <cellStyle name="40% - Accent5 13 2 3 2" xfId="19086" xr:uid="{CC31DBCE-6AB0-4125-85A3-45798908BCFA}"/>
    <cellStyle name="40% - Accent5 13 2 4" xfId="14692" xr:uid="{05A308D3-85A0-4891-A887-D3A8FF814DB2}"/>
    <cellStyle name="40% - Accent5 13 2 4 2" xfId="23419" xr:uid="{A7D58DCA-2797-403C-9F3E-2700D3C4CB6D}"/>
    <cellStyle name="40% - Accent5 13 2 5" xfId="14693" xr:uid="{48B8665F-41CA-486D-BBFE-1D2A93BE96CD}"/>
    <cellStyle name="40% - Accent5 13 2 5 2" xfId="23420" xr:uid="{2F161666-A957-4F0A-B9CF-193C519656AB}"/>
    <cellStyle name="40% - Accent5 13 2 6" xfId="19084" xr:uid="{9569C097-8B8C-4607-A299-4B595F91609C}"/>
    <cellStyle name="40% - Accent5 13 3" xfId="4874" xr:uid="{7C001984-4DF9-4C16-83FA-E05A0034B17C}"/>
    <cellStyle name="40% - Accent5 13 3 2" xfId="19087" xr:uid="{3A809C26-B0D0-4664-8933-A84D324FDEA7}"/>
    <cellStyle name="40% - Accent5 13 4" xfId="4875" xr:uid="{FE464DE4-9AB5-46E5-94BC-31B5BF089EDE}"/>
    <cellStyle name="40% - Accent5 13 4 2" xfId="19088" xr:uid="{9C33F8D7-61EE-4797-89DD-ABBA741E97B7}"/>
    <cellStyle name="40% - Accent5 13 5" xfId="14694" xr:uid="{CD87BCC6-1BB1-4EA2-9148-3B0B767D9545}"/>
    <cellStyle name="40% - Accent5 13 5 2" xfId="23421" xr:uid="{DD5C58B8-2A0F-4DAE-98A8-CF0B5060A7FF}"/>
    <cellStyle name="40% - Accent5 13 6" xfId="14695" xr:uid="{F70B0955-53C4-4A1C-956C-9A48752AF710}"/>
    <cellStyle name="40% - Accent5 13 6 2" xfId="23422" xr:uid="{60B80EB4-19B9-44B4-B124-C950E5A64BEE}"/>
    <cellStyle name="40% - Accent5 13 7" xfId="19083" xr:uid="{337EF442-104D-4566-8FCF-9036D637679E}"/>
    <cellStyle name="40% - Accent5 13_Template A new" xfId="4876" xr:uid="{00000000-0005-0000-0000-000045190000}"/>
    <cellStyle name="40% - Accent5 14" xfId="4877" xr:uid="{19974935-945F-4487-82C4-9A340FA287FA}"/>
    <cellStyle name="40% - Accent5 14 2" xfId="4878" xr:uid="{2D640FD6-911A-4032-9408-66D60D65ED27}"/>
    <cellStyle name="40% - Accent5 14 2 2" xfId="4879" xr:uid="{2A310C39-29AF-4E2E-ACFD-947195A7A270}"/>
    <cellStyle name="40% - Accent5 14 2 2 2" xfId="19091" xr:uid="{702D863D-445A-49DC-AA72-D3CA71F496E7}"/>
    <cellStyle name="40% - Accent5 14 2 3" xfId="4880" xr:uid="{DA2907E3-BE83-480D-9595-4AC8EB53BD61}"/>
    <cellStyle name="40% - Accent5 14 2 3 2" xfId="19092" xr:uid="{C9B0502C-C37A-47E7-BAEE-EB1890DDCE85}"/>
    <cellStyle name="40% - Accent5 14 2 4" xfId="14696" xr:uid="{38B09A5E-B841-4A88-9F3F-E7069F457B79}"/>
    <cellStyle name="40% - Accent5 14 2 4 2" xfId="23423" xr:uid="{9AE00A9C-BCB5-4BF1-AA09-6C62A02C3E59}"/>
    <cellStyle name="40% - Accent5 14 2 5" xfId="14697" xr:uid="{B49459EE-1278-4EAF-89BA-754723FB6070}"/>
    <cellStyle name="40% - Accent5 14 2 5 2" xfId="23424" xr:uid="{AA9D9113-8C80-4BD8-B296-AEA989D677F3}"/>
    <cellStyle name="40% - Accent5 14 2 6" xfId="19090" xr:uid="{32863A35-1AA1-477C-A986-4A3CCFB6AA60}"/>
    <cellStyle name="40% - Accent5 14 3" xfId="4881" xr:uid="{FF8F8ED6-9041-49C9-8FFB-9F19E66E2FF8}"/>
    <cellStyle name="40% - Accent5 14 3 2" xfId="19093" xr:uid="{0462E74E-65D5-403A-B343-D2FF0FE9F1DE}"/>
    <cellStyle name="40% - Accent5 14 4" xfId="4882" xr:uid="{59F40A14-BD85-4A6E-ADB9-7EC2F6893C63}"/>
    <cellStyle name="40% - Accent5 14 4 2" xfId="19094" xr:uid="{D0233DB3-CBA1-4D67-BAE8-B12AF04BADD0}"/>
    <cellStyle name="40% - Accent5 14 5" xfId="14698" xr:uid="{4DA17686-E8FB-4423-B9CF-2367EC657FB9}"/>
    <cellStyle name="40% - Accent5 14 5 2" xfId="23425" xr:uid="{90E2ADFA-1739-44CB-950B-034774D77C66}"/>
    <cellStyle name="40% - Accent5 14 6" xfId="14699" xr:uid="{77A0B274-11D9-4882-9061-BEDBC01DFB1A}"/>
    <cellStyle name="40% - Accent5 14 6 2" xfId="23426" xr:uid="{2C38277A-D87D-4EA2-ABB0-1E6AC2453145}"/>
    <cellStyle name="40% - Accent5 14 7" xfId="19089" xr:uid="{0B7DC5B3-E423-49EB-AF84-C9908003D66A}"/>
    <cellStyle name="40% - Accent5 14_Template A new" xfId="4883" xr:uid="{00000000-0005-0000-0000-000050190000}"/>
    <cellStyle name="40% - Accent5 15" xfId="4884" xr:uid="{816CA408-4D0F-4278-A468-31130108416E}"/>
    <cellStyle name="40% - Accent5 15 2" xfId="4885" xr:uid="{EE5B8862-E7DE-4067-82C7-F34189BEC198}"/>
    <cellStyle name="40% - Accent5 15 2 2" xfId="4886" xr:uid="{BE54A837-A675-4FC1-9F4D-3CE9BF7F00F0}"/>
    <cellStyle name="40% - Accent5 15 2 2 2" xfId="19097" xr:uid="{EBD7840B-7EB5-423D-BCD2-E79D7602F673}"/>
    <cellStyle name="40% - Accent5 15 2 3" xfId="4887" xr:uid="{5985529F-00EC-4FD9-8B89-220BB8BEAF56}"/>
    <cellStyle name="40% - Accent5 15 2 3 2" xfId="19098" xr:uid="{386359BA-8E37-49D4-AB5B-BB0DEB956A15}"/>
    <cellStyle name="40% - Accent5 15 2 4" xfId="14700" xr:uid="{ADC1FFD2-6CEC-473B-8005-CA1314A9DF32}"/>
    <cellStyle name="40% - Accent5 15 2 4 2" xfId="23427" xr:uid="{5CC48892-CAC7-499F-85F8-1BD8294D9E4B}"/>
    <cellStyle name="40% - Accent5 15 2 5" xfId="14701" xr:uid="{6C8BECCC-5065-45E9-8319-CA398B9C4247}"/>
    <cellStyle name="40% - Accent5 15 2 5 2" xfId="23428" xr:uid="{32CC679E-102B-4CE4-AA26-60F116FF716C}"/>
    <cellStyle name="40% - Accent5 15 2 6" xfId="19096" xr:uid="{672E9946-CDB3-4674-ADA4-A6BB43B407B5}"/>
    <cellStyle name="40% - Accent5 15 3" xfId="4888" xr:uid="{2309AF60-4A4C-4F9C-8C07-A9F1B8EE7E99}"/>
    <cellStyle name="40% - Accent5 15 3 2" xfId="19099" xr:uid="{668122A8-7164-4BDF-987E-2CD84D74E96B}"/>
    <cellStyle name="40% - Accent5 15 4" xfId="4889" xr:uid="{C37837A0-35CF-4B70-9C14-17C9F2AA1996}"/>
    <cellStyle name="40% - Accent5 15 4 2" xfId="19100" xr:uid="{92B861BA-78E4-4060-A21C-89B97E23FD2C}"/>
    <cellStyle name="40% - Accent5 15 5" xfId="14702" xr:uid="{2CD85194-BDBB-46B4-8E67-D915F0FD27C5}"/>
    <cellStyle name="40% - Accent5 15 5 2" xfId="23429" xr:uid="{7CA36D57-452B-4D56-A4AB-18695B1B3C03}"/>
    <cellStyle name="40% - Accent5 15 6" xfId="14703" xr:uid="{CB344B9D-BEA7-40E1-9BFD-FC3DBAB9C3BC}"/>
    <cellStyle name="40% - Accent5 15 6 2" xfId="23430" xr:uid="{EA6A0AE6-6D4F-453C-996B-6DF53C2D1782}"/>
    <cellStyle name="40% - Accent5 15 7" xfId="19095" xr:uid="{56C77CD8-04AF-4AD7-94FA-56857922E0CD}"/>
    <cellStyle name="40% - Accent5 15_Template A new" xfId="4890" xr:uid="{00000000-0005-0000-0000-00005B190000}"/>
    <cellStyle name="40% - Accent5 16" xfId="4891" xr:uid="{9A21D118-6CCE-4478-AE98-C042CF629361}"/>
    <cellStyle name="40% - Accent5 16 2" xfId="4892" xr:uid="{9847BCF1-DC5A-46A9-9B14-24BDA5D21AE3}"/>
    <cellStyle name="40% - Accent5 16 2 2" xfId="4893" xr:uid="{93CE963E-BDD2-4225-BECF-1E4AABABE4B9}"/>
    <cellStyle name="40% - Accent5 16 2 2 2" xfId="19103" xr:uid="{849444A8-C5E1-41D9-B886-798A38D759B3}"/>
    <cellStyle name="40% - Accent5 16 2 3" xfId="4894" xr:uid="{E9955C1C-C873-4CBB-95A1-97F835E282FE}"/>
    <cellStyle name="40% - Accent5 16 2 3 2" xfId="19104" xr:uid="{BF4A8281-8C78-4F33-85E0-E863FC1854EE}"/>
    <cellStyle name="40% - Accent5 16 2 4" xfId="14704" xr:uid="{EB3E0D6F-AD80-4453-B9B7-F60C0D28FBA4}"/>
    <cellStyle name="40% - Accent5 16 2 4 2" xfId="23431" xr:uid="{BAD50E4C-7436-4BEA-A5FA-E41BD87C92BF}"/>
    <cellStyle name="40% - Accent5 16 2 5" xfId="14705" xr:uid="{70924976-A5F5-4D8E-9C4B-29784397B384}"/>
    <cellStyle name="40% - Accent5 16 2 5 2" xfId="23432" xr:uid="{B9B14B6E-EF1F-4809-A10A-B82AE1260E30}"/>
    <cellStyle name="40% - Accent5 16 2 6" xfId="19102" xr:uid="{2D6CA6A3-7B7D-4ECB-8B6D-3E711B3EFDB0}"/>
    <cellStyle name="40% - Accent5 16 3" xfId="4895" xr:uid="{54556E0D-0997-4348-81BE-74CFE8FADB6B}"/>
    <cellStyle name="40% - Accent5 16 3 2" xfId="19105" xr:uid="{E9AEB5C7-8547-46F3-A2F0-81B7BFCFF4EF}"/>
    <cellStyle name="40% - Accent5 16 4" xfId="4896" xr:uid="{DE8183D7-E5C2-4D90-ADC7-92B6750351A3}"/>
    <cellStyle name="40% - Accent5 16 4 2" xfId="19106" xr:uid="{405C928A-D1C3-4A2B-8801-17E631CA6C0C}"/>
    <cellStyle name="40% - Accent5 16 5" xfId="14706" xr:uid="{0E611F09-EA31-45A6-9BE7-179F8A1E352B}"/>
    <cellStyle name="40% - Accent5 16 5 2" xfId="23433" xr:uid="{D2000677-70F8-4427-99D2-9342FDE4492A}"/>
    <cellStyle name="40% - Accent5 16 6" xfId="14707" xr:uid="{CF6EC846-5D53-454C-9C54-15F0E438D217}"/>
    <cellStyle name="40% - Accent5 16 6 2" xfId="23434" xr:uid="{11030BEF-E0EF-4948-BDC2-3ADF5D7FE120}"/>
    <cellStyle name="40% - Accent5 16 7" xfId="19101" xr:uid="{D6CF781B-8111-4C1C-8A35-C05AD2EDFAB9}"/>
    <cellStyle name="40% - Accent5 16_Template A new" xfId="4897" xr:uid="{00000000-0005-0000-0000-000066190000}"/>
    <cellStyle name="40% - Accent5 17" xfId="4898" xr:uid="{315669B6-0765-4B84-9547-41A46BBE7D89}"/>
    <cellStyle name="40% - Accent5 17 2" xfId="4899" xr:uid="{58F2E2B5-FF50-4C2C-A143-01DE69813497}"/>
    <cellStyle name="40% - Accent5 17 2 2" xfId="19108" xr:uid="{56B1FBDE-B936-48E7-9DC7-9105B2D3C99E}"/>
    <cellStyle name="40% - Accent5 17 3" xfId="4900" xr:uid="{ADEFADFC-21DE-4B97-B0AD-E8885B0A9895}"/>
    <cellStyle name="40% - Accent5 17 3 2" xfId="19109" xr:uid="{1AF487B8-9E98-4F9A-862A-098472C93DA6}"/>
    <cellStyle name="40% - Accent5 17 4" xfId="14708" xr:uid="{4B9CD49B-8819-4914-AB14-CAD6141E0781}"/>
    <cellStyle name="40% - Accent5 17 4 2" xfId="23435" xr:uid="{F4AC3D92-A69C-4A5C-A407-DCD34A87C7FA}"/>
    <cellStyle name="40% - Accent5 17 5" xfId="14709" xr:uid="{2EC3D537-D7DD-466E-909C-E22B6E022E21}"/>
    <cellStyle name="40% - Accent5 17 5 2" xfId="23436" xr:uid="{AFFAF47C-2E8F-4FF1-9D15-9E580261595C}"/>
    <cellStyle name="40% - Accent5 17 6" xfId="19107" xr:uid="{AE744488-4111-47FA-9E71-7B7E054B14A0}"/>
    <cellStyle name="40% - Accent5 18" xfId="4901" xr:uid="{00000000-0005-0000-0000-00006C190000}"/>
    <cellStyle name="40% - Accent5 18 2" xfId="14710" xr:uid="{536A7D12-BC0B-41CF-A370-C072E4FAF334}"/>
    <cellStyle name="40% - Accent5 18 2 2" xfId="23437" xr:uid="{4B54DD8E-8765-4A6D-A15C-442A77E63C98}"/>
    <cellStyle name="40% - Accent5 19" xfId="4902" xr:uid="{00000000-0005-0000-0000-00006E190000}"/>
    <cellStyle name="40% - Accent5 2" xfId="4903" xr:uid="{00000000-0005-0000-0000-00006F190000}"/>
    <cellStyle name="40% - Accent5 2 10" xfId="4904" xr:uid="{2A251C71-4BB8-4B15-8ACE-335FA563F784}"/>
    <cellStyle name="40% - Accent5 2 10 2" xfId="4905" xr:uid="{084FBA8E-55C1-4DBD-99AC-E022C7F2FE9B}"/>
    <cellStyle name="40% - Accent5 2 10 2 2" xfId="4906" xr:uid="{4A0A1D23-0004-4D38-BB7C-44FEF72E8927}"/>
    <cellStyle name="40% - Accent5 2 10 2 2 2" xfId="19113" xr:uid="{A9CF78D5-B84B-4BF4-94A8-EF8DABD9D288}"/>
    <cellStyle name="40% - Accent5 2 10 2 3" xfId="4907" xr:uid="{5E357C2A-8348-4728-8A3D-7DDFA4F851FE}"/>
    <cellStyle name="40% - Accent5 2 10 2 3 2" xfId="19114" xr:uid="{4789FA49-B2A2-4C86-B729-7203A4F7B862}"/>
    <cellStyle name="40% - Accent5 2 10 2 4" xfId="14711" xr:uid="{8EDC94DF-0D60-46E7-8D0F-328153B803DC}"/>
    <cellStyle name="40% - Accent5 2 10 2 4 2" xfId="23438" xr:uid="{3E588CB4-FECE-4519-9A52-5CB953AE2A89}"/>
    <cellStyle name="40% - Accent5 2 10 2 5" xfId="14712" xr:uid="{9D3380D4-2C58-4755-8A7D-EDD1BA60A36E}"/>
    <cellStyle name="40% - Accent5 2 10 2 5 2" xfId="23439" xr:uid="{E2A548B7-2BF5-4E25-B950-787D33FADB4E}"/>
    <cellStyle name="40% - Accent5 2 10 2 6" xfId="19112" xr:uid="{A8190B42-08AE-47B3-880D-7A72C0B45A8F}"/>
    <cellStyle name="40% - Accent5 2 10 3" xfId="4908" xr:uid="{9AFBAE34-8E3B-4589-99B8-618F4D45684F}"/>
    <cellStyle name="40% - Accent5 2 10 3 2" xfId="19115" xr:uid="{0BA62722-590E-4454-A51F-18144DDCDB39}"/>
    <cellStyle name="40% - Accent5 2 10 4" xfId="4909" xr:uid="{91639F65-3A59-4AC0-AC21-1D01E65BC87C}"/>
    <cellStyle name="40% - Accent5 2 10 4 2" xfId="19116" xr:uid="{72130C9D-4B33-40A5-BA35-824F5FD87DFE}"/>
    <cellStyle name="40% - Accent5 2 10 5" xfId="14713" xr:uid="{B082A3D9-F3FF-4C46-BC9D-E0B5C4D2EB2E}"/>
    <cellStyle name="40% - Accent5 2 10 5 2" xfId="23440" xr:uid="{1483B6E5-332A-4069-95DC-1432CA7E4D82}"/>
    <cellStyle name="40% - Accent5 2 10 6" xfId="14714" xr:uid="{CBC763DC-623C-487A-8AD2-82788F0A6F34}"/>
    <cellStyle name="40% - Accent5 2 10 6 2" xfId="23441" xr:uid="{2DF913E2-3644-44A8-99DA-459999B8DADC}"/>
    <cellStyle name="40% - Accent5 2 10 7" xfId="19111" xr:uid="{EC8C1F63-2287-4F00-BF04-6E34F18EFD75}"/>
    <cellStyle name="40% - Accent5 2 10_Template A new" xfId="4910" xr:uid="{00000000-0005-0000-0000-00007A190000}"/>
    <cellStyle name="40% - Accent5 2 11" xfId="4911" xr:uid="{F64B4571-3F08-4F18-A9C9-06BBF82CBF5B}"/>
    <cellStyle name="40% - Accent5 2 11 2" xfId="4912" xr:uid="{BBCC58B9-01B7-4F84-9378-4523B548B675}"/>
    <cellStyle name="40% - Accent5 2 11 2 2" xfId="4913" xr:uid="{BE0FA218-7366-45DF-B8C2-995FECB45FFD}"/>
    <cellStyle name="40% - Accent5 2 11 2 2 2" xfId="19119" xr:uid="{27C829EB-08D9-41A6-9498-833D3ECB2880}"/>
    <cellStyle name="40% - Accent5 2 11 2 3" xfId="4914" xr:uid="{F6BD9F18-EFA2-4AFD-85D1-E6FB97C931D7}"/>
    <cellStyle name="40% - Accent5 2 11 2 3 2" xfId="19120" xr:uid="{34F2E39E-1F7A-48F2-90EC-31718A69BC4C}"/>
    <cellStyle name="40% - Accent5 2 11 2 4" xfId="14715" xr:uid="{F3F95777-17C9-4608-9DB2-4859323A41A9}"/>
    <cellStyle name="40% - Accent5 2 11 2 4 2" xfId="23442" xr:uid="{0BFB13BA-4F33-4310-9E6A-3F7F8FB303A6}"/>
    <cellStyle name="40% - Accent5 2 11 2 5" xfId="14716" xr:uid="{06AA0CDE-F743-4830-B792-D3549B1CDFBA}"/>
    <cellStyle name="40% - Accent5 2 11 2 5 2" xfId="23443" xr:uid="{4C1BE77F-7C3E-4417-8630-D29F046FB47A}"/>
    <cellStyle name="40% - Accent5 2 11 2 6" xfId="19118" xr:uid="{662EEF18-A660-42E8-8C9A-E1439EBBA2CF}"/>
    <cellStyle name="40% - Accent5 2 11 3" xfId="4915" xr:uid="{36F48FF5-4612-45E1-BA03-210CD2A7FCDB}"/>
    <cellStyle name="40% - Accent5 2 11 3 2" xfId="19121" xr:uid="{007867CD-20FB-4635-BAE5-3E171FDB9F1B}"/>
    <cellStyle name="40% - Accent5 2 11 4" xfId="4916" xr:uid="{F39228B3-B1A8-4916-A8E8-C69AE56CB270}"/>
    <cellStyle name="40% - Accent5 2 11 4 2" xfId="19122" xr:uid="{9CAC0D78-5291-4315-B02D-2A26E1479467}"/>
    <cellStyle name="40% - Accent5 2 11 5" xfId="14717" xr:uid="{713FF050-EFAB-492F-8011-45622CAB7BEA}"/>
    <cellStyle name="40% - Accent5 2 11 5 2" xfId="23444" xr:uid="{C2AE95F1-F119-4168-8B93-5D996BB3E98F}"/>
    <cellStyle name="40% - Accent5 2 11 6" xfId="14718" xr:uid="{61BC9094-0294-43B9-BB55-EF23C68DCD8E}"/>
    <cellStyle name="40% - Accent5 2 11 6 2" xfId="23445" xr:uid="{D4369E2E-CFE6-4A2E-9263-E011CFB0B2E8}"/>
    <cellStyle name="40% - Accent5 2 11 7" xfId="19117" xr:uid="{B52D3DD4-0764-445F-AF60-4196B0ECFC03}"/>
    <cellStyle name="40% - Accent5 2 12" xfId="4917" xr:uid="{D0584FA3-1EC0-465B-BE3E-5488B21130AD}"/>
    <cellStyle name="40% - Accent5 2 12 2" xfId="4918" xr:uid="{BB016DF0-A594-4714-9429-79CC6FF26A9E}"/>
    <cellStyle name="40% - Accent5 2 12 2 2" xfId="4919" xr:uid="{AA5262EC-1CDE-47FF-9505-4D500C714C94}"/>
    <cellStyle name="40% - Accent5 2 12 2 2 2" xfId="19125" xr:uid="{78B92AE4-CB41-4E4F-82B3-3F8E2D4A79D0}"/>
    <cellStyle name="40% - Accent5 2 12 2 3" xfId="4920" xr:uid="{A24AE9B3-37FE-491D-92A4-ACF1FF9CB8C5}"/>
    <cellStyle name="40% - Accent5 2 12 2 3 2" xfId="19126" xr:uid="{3C07E99E-A966-43D4-AA06-9176B546835C}"/>
    <cellStyle name="40% - Accent5 2 12 2 4" xfId="14719" xr:uid="{1E22AE90-CE38-4D9D-89D7-8C8DA6F2519D}"/>
    <cellStyle name="40% - Accent5 2 12 2 4 2" xfId="23446" xr:uid="{C87C991D-14DE-43BB-A2D4-A7E585D6AD42}"/>
    <cellStyle name="40% - Accent5 2 12 2 5" xfId="14720" xr:uid="{80D9E802-DB00-4037-9E4F-5925C75F4B7A}"/>
    <cellStyle name="40% - Accent5 2 12 2 5 2" xfId="23447" xr:uid="{44D63003-D663-4A0C-B38D-5BC3185CCDD8}"/>
    <cellStyle name="40% - Accent5 2 12 2 6" xfId="19124" xr:uid="{5DF94770-D223-46DC-9B88-5EE04D3DA298}"/>
    <cellStyle name="40% - Accent5 2 12 3" xfId="4921" xr:uid="{1EDE5FDC-0C3E-41C1-8383-0E112BDDC31D}"/>
    <cellStyle name="40% - Accent5 2 12 3 2" xfId="19127" xr:uid="{F8452300-5485-4A1A-AE88-6D08F0722584}"/>
    <cellStyle name="40% - Accent5 2 12 4" xfId="4922" xr:uid="{CE00D8E9-4EBD-4BB6-8134-5FB184A2FC3C}"/>
    <cellStyle name="40% - Accent5 2 12 4 2" xfId="19128" xr:uid="{F344533A-C108-4BA5-A076-11653A66EC3A}"/>
    <cellStyle name="40% - Accent5 2 12 5" xfId="14721" xr:uid="{651C6E6B-0525-466A-B5E1-239288E8D7AB}"/>
    <cellStyle name="40% - Accent5 2 12 5 2" xfId="23448" xr:uid="{DE02B315-C7B9-4BB4-968E-A026BE02D252}"/>
    <cellStyle name="40% - Accent5 2 12 6" xfId="14722" xr:uid="{0A2198F7-53A5-496F-A929-04BD076613FA}"/>
    <cellStyle name="40% - Accent5 2 12 6 2" xfId="23449" xr:uid="{EC65B595-6B15-4032-8FE2-11C8F2F8C948}"/>
    <cellStyle name="40% - Accent5 2 12 7" xfId="19123" xr:uid="{CF2E4899-5EFA-4927-8266-93EB53ED2B09}"/>
    <cellStyle name="40% - Accent5 2 13" xfId="4923" xr:uid="{A013C182-E2D3-449F-B4C0-9524BEFE0180}"/>
    <cellStyle name="40% - Accent5 2 13 2" xfId="4924" xr:uid="{038BAEA4-7699-4199-B84F-C4013534D5FA}"/>
    <cellStyle name="40% - Accent5 2 13 2 2" xfId="4925" xr:uid="{AC6525EE-18DA-4EB1-B6B4-7E1B9DD95D14}"/>
    <cellStyle name="40% - Accent5 2 13 2 2 2" xfId="19131" xr:uid="{0628680E-A95D-4A6F-A522-9483660ED2D2}"/>
    <cellStyle name="40% - Accent5 2 13 2 3" xfId="4926" xr:uid="{22FBCBE4-CFFF-4107-B5D4-9D648E6E90D2}"/>
    <cellStyle name="40% - Accent5 2 13 2 3 2" xfId="19132" xr:uid="{474495EB-57F2-485B-B238-A5ECFB639922}"/>
    <cellStyle name="40% - Accent5 2 13 2 4" xfId="14723" xr:uid="{A1FD67D1-41FD-424A-BDC8-1608974E58DC}"/>
    <cellStyle name="40% - Accent5 2 13 2 4 2" xfId="23450" xr:uid="{7CD4EF4A-DC77-43DF-BDE2-DEEB27B4C6E7}"/>
    <cellStyle name="40% - Accent5 2 13 2 5" xfId="14724" xr:uid="{E176490B-D365-463B-BF5D-B0E3F804A3DD}"/>
    <cellStyle name="40% - Accent5 2 13 2 5 2" xfId="23451" xr:uid="{CDAE5570-DEB8-4BDD-827E-CDAC9CA40712}"/>
    <cellStyle name="40% - Accent5 2 13 2 6" xfId="19130" xr:uid="{4A3F132F-C626-4E60-AF9E-CB4DC581ED2D}"/>
    <cellStyle name="40% - Accent5 2 13 3" xfId="4927" xr:uid="{C48ADE56-51B2-4223-8DD1-B909AF76D2F7}"/>
    <cellStyle name="40% - Accent5 2 13 3 2" xfId="19133" xr:uid="{31B19408-D3C4-4E77-91F9-B8483FF94040}"/>
    <cellStyle name="40% - Accent5 2 13 4" xfId="4928" xr:uid="{0FFCEE6B-BDA4-4730-A476-886FAAF9B812}"/>
    <cellStyle name="40% - Accent5 2 13 4 2" xfId="19134" xr:uid="{5A275B04-A993-4FC4-ABEC-71CB073B241C}"/>
    <cellStyle name="40% - Accent5 2 13 5" xfId="14725" xr:uid="{97389B13-836C-4287-AA74-3FB856974E30}"/>
    <cellStyle name="40% - Accent5 2 13 5 2" xfId="23452" xr:uid="{B20402DA-52E9-433A-9B2D-298C882DD2F0}"/>
    <cellStyle name="40% - Accent5 2 13 6" xfId="14726" xr:uid="{878ECABD-679D-4EF1-A9B7-77AA9CDE1282}"/>
    <cellStyle name="40% - Accent5 2 13 6 2" xfId="23453" xr:uid="{CC3983E3-5CA1-4CE6-856B-4700BA46A35D}"/>
    <cellStyle name="40% - Accent5 2 13 7" xfId="19129" xr:uid="{DD75C08C-4134-49D0-8B60-58066F82DCC6}"/>
    <cellStyle name="40% - Accent5 2 14" xfId="4929" xr:uid="{F054DDB8-C999-406E-8B39-37910371C0FE}"/>
    <cellStyle name="40% - Accent5 2 14 2" xfId="4930" xr:uid="{38458C7B-A91C-4251-A2E8-1AC849DFFE28}"/>
    <cellStyle name="40% - Accent5 2 14 2 2" xfId="4931" xr:uid="{B3CA7F4E-3211-4052-928B-630D822A1CCD}"/>
    <cellStyle name="40% - Accent5 2 14 2 2 2" xfId="19137" xr:uid="{C87E997F-2DA4-4601-9B44-9732A4CEFD83}"/>
    <cellStyle name="40% - Accent5 2 14 2 3" xfId="4932" xr:uid="{A19805AB-AA8C-42F8-ADEB-9C254A1C12D7}"/>
    <cellStyle name="40% - Accent5 2 14 2 3 2" xfId="19138" xr:uid="{830642B7-2D04-4838-854C-E699E0B4D5E3}"/>
    <cellStyle name="40% - Accent5 2 14 2 4" xfId="14727" xr:uid="{C9708AAB-8E88-4389-8FCB-D953533491A6}"/>
    <cellStyle name="40% - Accent5 2 14 2 4 2" xfId="23454" xr:uid="{688BA515-046A-4286-8CA3-145E7EB06285}"/>
    <cellStyle name="40% - Accent5 2 14 2 5" xfId="14728" xr:uid="{FA71BFA0-4B93-4630-9A73-5DF4859D53B2}"/>
    <cellStyle name="40% - Accent5 2 14 2 5 2" xfId="23455" xr:uid="{61ACCE08-9515-4990-A2FD-6E46B154A12B}"/>
    <cellStyle name="40% - Accent5 2 14 2 6" xfId="19136" xr:uid="{58E9063F-0F89-41AB-95A1-70BF88A7EC28}"/>
    <cellStyle name="40% - Accent5 2 14 3" xfId="4933" xr:uid="{B2DE4BE4-C254-48B2-8538-39935C3581C2}"/>
    <cellStyle name="40% - Accent5 2 14 3 2" xfId="19139" xr:uid="{49763588-EFE7-4603-BBB5-F3CFC8A21397}"/>
    <cellStyle name="40% - Accent5 2 14 4" xfId="4934" xr:uid="{F6CE6D26-6AE4-448A-B086-5210995F7471}"/>
    <cellStyle name="40% - Accent5 2 14 4 2" xfId="19140" xr:uid="{36A28770-F60D-41B4-A126-562EC62CA69B}"/>
    <cellStyle name="40% - Accent5 2 14 5" xfId="14729" xr:uid="{5383545D-33DD-4212-ABC0-59FF2F7CCA9A}"/>
    <cellStyle name="40% - Accent5 2 14 5 2" xfId="23456" xr:uid="{400D4F21-87D1-4594-B380-E6A459420ED9}"/>
    <cellStyle name="40% - Accent5 2 14 6" xfId="14730" xr:uid="{8738237A-6973-4306-A62E-1ACB4700D283}"/>
    <cellStyle name="40% - Accent5 2 14 6 2" xfId="23457" xr:uid="{8C709A4E-CCA7-481C-A1A5-3E1EEDFC9BFA}"/>
    <cellStyle name="40% - Accent5 2 14 7" xfId="19135" xr:uid="{ABF46849-BCCB-4ED1-9FC4-E92D6D7E9477}"/>
    <cellStyle name="40% - Accent5 2 15" xfId="4935" xr:uid="{C6038F84-ACFA-464A-844E-0E7C3634820C}"/>
    <cellStyle name="40% - Accent5 2 15 2" xfId="4936" xr:uid="{71A645D2-B419-47FB-8773-F8F7FC51E192}"/>
    <cellStyle name="40% - Accent5 2 15 2 2" xfId="19142" xr:uid="{8D8C8C00-0E0D-4018-8BE8-65E3B87F3777}"/>
    <cellStyle name="40% - Accent5 2 15 3" xfId="4937" xr:uid="{0D6D60F5-18CF-4555-AF40-1F7111C2B5C9}"/>
    <cellStyle name="40% - Accent5 2 15 3 2" xfId="19143" xr:uid="{DA3815E5-16EB-4438-8895-732B196FF64C}"/>
    <cellStyle name="40% - Accent5 2 15 4" xfId="14731" xr:uid="{B662EFA7-AD8F-4D26-B977-1436D58BA43E}"/>
    <cellStyle name="40% - Accent5 2 15 4 2" xfId="23458" xr:uid="{068D5409-6893-499D-9D50-CC3778F3F3F6}"/>
    <cellStyle name="40% - Accent5 2 15 5" xfId="14732" xr:uid="{CB744294-52B7-4F54-B37A-035E80A3B93F}"/>
    <cellStyle name="40% - Accent5 2 15 5 2" xfId="23459" xr:uid="{A39609F2-781E-4EF2-B48B-75E63641AE4C}"/>
    <cellStyle name="40% - Accent5 2 15 6" xfId="19141" xr:uid="{4B154D23-DE81-4F72-8836-D1ED3BF2EC28}"/>
    <cellStyle name="40% - Accent5 2 16" xfId="4938" xr:uid="{EC27188F-88AE-4C1C-ACA5-8C620DC56D29}"/>
    <cellStyle name="40% - Accent5 2 16 2" xfId="19144" xr:uid="{D08D6E6F-3539-4D3C-8BE9-BBB10985CB0B}"/>
    <cellStyle name="40% - Accent5 2 17" xfId="4939" xr:uid="{4177301A-1EC1-417B-A4F2-807AC76BDBEB}"/>
    <cellStyle name="40% - Accent5 2 17 2" xfId="19145" xr:uid="{90230BE4-9E33-49F1-B2CF-350759BA126D}"/>
    <cellStyle name="40% - Accent5 2 18" xfId="4940" xr:uid="{E53B0A8D-F97E-4678-9E2C-F535CF9E5EDD}"/>
    <cellStyle name="40% - Accent5 2 18 2" xfId="19146" xr:uid="{4A041463-15AA-4BC0-9988-E3B2DB5F67B0}"/>
    <cellStyle name="40% - Accent5 2 19" xfId="14733" xr:uid="{9CC80F9F-BDA3-4170-9A7A-75C05A5CD5CC}"/>
    <cellStyle name="40% - Accent5 2 19 2" xfId="23460" xr:uid="{3B99FE5A-60E3-420F-AD44-7191A2A2655C}"/>
    <cellStyle name="40% - Accent5 2 2" xfId="4941" xr:uid="{00000000-0005-0000-0000-0000AC190000}"/>
    <cellStyle name="40% - Accent5 2 2 2" xfId="4942" xr:uid="{7086FBCB-20DB-4515-9B7D-F3FF5EB5C099}"/>
    <cellStyle name="40% - Accent5 2 2 2 2" xfId="4943" xr:uid="{7ACCC1D7-142E-4A11-A681-5B596D15048A}"/>
    <cellStyle name="40% - Accent5 2 2 2 2 2" xfId="19148" xr:uid="{C10AB623-C09D-4CA7-878B-7E9B7932516D}"/>
    <cellStyle name="40% - Accent5 2 2 2 3" xfId="4944" xr:uid="{F298FDDE-9A78-4767-AD99-AA570F203D01}"/>
    <cellStyle name="40% - Accent5 2 2 2 3 2" xfId="19149" xr:uid="{6042688D-2C48-4A40-83FC-12086637EE47}"/>
    <cellStyle name="40% - Accent5 2 2 2 4" xfId="14734" xr:uid="{A17B9241-8E50-457D-A9DE-49CFEA420BEE}"/>
    <cellStyle name="40% - Accent5 2 2 2 4 2" xfId="23461" xr:uid="{24BC0541-22C8-4FB2-9C17-85878464256F}"/>
    <cellStyle name="40% - Accent5 2 2 2 5" xfId="14735" xr:uid="{71BF70FD-184E-4953-8E99-851F4351F1CD}"/>
    <cellStyle name="40% - Accent5 2 2 2 5 2" xfId="23462" xr:uid="{CDA992F1-FFC6-4BCE-A983-3A7247D7E8FC}"/>
    <cellStyle name="40% - Accent5 2 2 2 6" xfId="19147" xr:uid="{BCF95C7C-9CDE-42AD-93D7-F8E03A8B8AE6}"/>
    <cellStyle name="40% - Accent5 2 2 3" xfId="4945" xr:uid="{0E870835-9840-407B-921A-3F73F22BA830}"/>
    <cellStyle name="40% - Accent5 2 2 3 2" xfId="19150" xr:uid="{1B8E7D10-7839-4479-8812-83B29A4B4BDC}"/>
    <cellStyle name="40% - Accent5 2 2 4" xfId="4946" xr:uid="{A1ABB6B5-658D-4B2C-8FCA-7CC177032A37}"/>
    <cellStyle name="40% - Accent5 2 2 4 2" xfId="19151" xr:uid="{E123E136-6E32-4702-9B8C-1A96C91E2806}"/>
    <cellStyle name="40% - Accent5 2 2 5" xfId="4947" xr:uid="{6774F0D6-1F52-46CA-9035-487D34BC2E51}"/>
    <cellStyle name="40% - Accent5 2 2 5 2" xfId="19152" xr:uid="{D65B1231-391E-42BF-956F-EA179C610BC3}"/>
    <cellStyle name="40% - Accent5 2 2 6" xfId="14736" xr:uid="{E9D17076-EF24-42E4-BE1D-B138DC35D0B7}"/>
    <cellStyle name="40% - Accent5 2 2 6 2" xfId="23463" xr:uid="{C26BB362-A8DE-4E3F-A674-F018F7AF1FB9}"/>
    <cellStyle name="40% - Accent5 2 2_Template A new" xfId="4948" xr:uid="{00000000-0005-0000-0000-0000B6190000}"/>
    <cellStyle name="40% - Accent5 2 3" xfId="4949" xr:uid="{00000000-0005-0000-0000-0000B7190000}"/>
    <cellStyle name="40% - Accent5 2 3 2" xfId="4950" xr:uid="{7EE0D43F-DBE7-4C97-8ABD-B3D25DA4ABF2}"/>
    <cellStyle name="40% - Accent5 2 3 2 2" xfId="4951" xr:uid="{F6A639D0-C3A2-4DB7-92B6-244E759E27CD}"/>
    <cellStyle name="40% - Accent5 2 3 2 2 2" xfId="19154" xr:uid="{28CE1CD4-EB73-4E33-890E-3A59FA9ED365}"/>
    <cellStyle name="40% - Accent5 2 3 2 3" xfId="4952" xr:uid="{2C014FF3-52F5-4559-B36A-80E34186BF7A}"/>
    <cellStyle name="40% - Accent5 2 3 2 3 2" xfId="19155" xr:uid="{E1A67D9E-67AE-4E58-AEBD-9F14B507E8B6}"/>
    <cellStyle name="40% - Accent5 2 3 2 4" xfId="14737" xr:uid="{FEC772DC-CE4D-4A6B-BD13-9581FF0805E8}"/>
    <cellStyle name="40% - Accent5 2 3 2 4 2" xfId="23464" xr:uid="{EB3BE4E3-8A12-4C69-94B4-20D66750CDF6}"/>
    <cellStyle name="40% - Accent5 2 3 2 5" xfId="14738" xr:uid="{C182431D-C227-407F-BEB4-D5E985ECEF04}"/>
    <cellStyle name="40% - Accent5 2 3 2 5 2" xfId="23465" xr:uid="{CF36F254-B214-4265-BB98-CF90F71932E6}"/>
    <cellStyle name="40% - Accent5 2 3 2 6" xfId="19153" xr:uid="{256FF3DC-5B4E-4311-AD73-51659AD0FD67}"/>
    <cellStyle name="40% - Accent5 2 3 3" xfId="4953" xr:uid="{5C71FE57-F333-4335-8736-61B650EB10D1}"/>
    <cellStyle name="40% - Accent5 2 3 3 2" xfId="19156" xr:uid="{D18B251F-2B2D-48D9-AC91-105387469535}"/>
    <cellStyle name="40% - Accent5 2 3 4" xfId="4954" xr:uid="{9F47E3D5-AEDC-425E-9B5F-002CD427AE05}"/>
    <cellStyle name="40% - Accent5 2 3 4 2" xfId="19157" xr:uid="{B3330118-C873-4966-9D3F-0224A13FD630}"/>
    <cellStyle name="40% - Accent5 2 3 5" xfId="4955" xr:uid="{9E737574-C49D-4581-A3E8-EF0C21B31030}"/>
    <cellStyle name="40% - Accent5 2 3 5 2" xfId="19158" xr:uid="{D8A1F2A8-3B5B-4E75-8497-6F97DF58E38C}"/>
    <cellStyle name="40% - Accent5 2 3 6" xfId="14739" xr:uid="{164961C0-9437-4C75-85C2-B9441954CDD9}"/>
    <cellStyle name="40% - Accent5 2 3 6 2" xfId="23466" xr:uid="{E9ABA84F-D9A4-42DE-9456-2027E0BEF699}"/>
    <cellStyle name="40% - Accent5 2 3_Template A new" xfId="4956" xr:uid="{00000000-0005-0000-0000-0000C1190000}"/>
    <cellStyle name="40% - Accent5 2 4" xfId="4957" xr:uid="{00000000-0005-0000-0000-0000C2190000}"/>
    <cellStyle name="40% - Accent5 2 4 2" xfId="4958" xr:uid="{2715D0C9-4DFE-4E1D-AFB8-7D49B01EAFFD}"/>
    <cellStyle name="40% - Accent5 2 4 2 2" xfId="4959" xr:uid="{09A12106-28C1-4D0B-B4A0-98EDD20A5BE8}"/>
    <cellStyle name="40% - Accent5 2 4 2 2 2" xfId="19160" xr:uid="{CD99880F-7335-436C-91AD-CDDE47B0B005}"/>
    <cellStyle name="40% - Accent5 2 4 2 3" xfId="4960" xr:uid="{08381D04-BEDE-4981-9594-33E898E2477C}"/>
    <cellStyle name="40% - Accent5 2 4 2 3 2" xfId="19161" xr:uid="{D6409312-24C8-4249-AF74-E20800FCF5E2}"/>
    <cellStyle name="40% - Accent5 2 4 2 4" xfId="14740" xr:uid="{2C59A860-CAD0-43AE-A79E-6745DE26F3AC}"/>
    <cellStyle name="40% - Accent5 2 4 2 4 2" xfId="23467" xr:uid="{40E9A0CA-F10E-4E73-B634-E22FFE6F05E1}"/>
    <cellStyle name="40% - Accent5 2 4 2 5" xfId="14741" xr:uid="{6AEABB95-4283-4B29-B081-090223466573}"/>
    <cellStyle name="40% - Accent5 2 4 2 5 2" xfId="23468" xr:uid="{5C061B91-3AD3-4300-8A39-93E26BAF1285}"/>
    <cellStyle name="40% - Accent5 2 4 2 6" xfId="19159" xr:uid="{1E6AACDC-A6FA-44FB-BEDA-105BFA29C8FF}"/>
    <cellStyle name="40% - Accent5 2 4 3" xfId="4961" xr:uid="{500DFA53-ABFD-4FD2-9E7B-3FEE90487D92}"/>
    <cellStyle name="40% - Accent5 2 4 3 2" xfId="19162" xr:uid="{64E87EB8-B97B-4C8C-93A8-11BAF893E307}"/>
    <cellStyle name="40% - Accent5 2 4 4" xfId="4962" xr:uid="{4461E9A2-1766-4316-9037-03FA9CA78C87}"/>
    <cellStyle name="40% - Accent5 2 4 4 2" xfId="19163" xr:uid="{18FF943C-5CB3-451E-9697-371222E0B826}"/>
    <cellStyle name="40% - Accent5 2 4 5" xfId="4963" xr:uid="{B46917BB-08D8-49BC-A9B3-D5D7DC36015B}"/>
    <cellStyle name="40% - Accent5 2 4 5 2" xfId="19164" xr:uid="{48EA7138-BFD0-4EDE-BC60-6689E262C706}"/>
    <cellStyle name="40% - Accent5 2 4 6" xfId="14742" xr:uid="{DCEA5A3B-9A74-466F-AAF9-FA0DD061EBC7}"/>
    <cellStyle name="40% - Accent5 2 4 6 2" xfId="23469" xr:uid="{9CDF4420-F47B-4C22-91E0-B837E9FF4770}"/>
    <cellStyle name="40% - Accent5 2 4_Template A new" xfId="4964" xr:uid="{00000000-0005-0000-0000-0000CC190000}"/>
    <cellStyle name="40% - Accent5 2 5" xfId="4965" xr:uid="{00000000-0005-0000-0000-0000CD190000}"/>
    <cellStyle name="40% - Accent5 2 5 2" xfId="4966" xr:uid="{523C4064-95FF-4199-B27B-617EA369D0F5}"/>
    <cellStyle name="40% - Accent5 2 5 2 2" xfId="4967" xr:uid="{409E6EFB-8D49-4698-BED4-5AE5B11A86FD}"/>
    <cellStyle name="40% - Accent5 2 5 2 2 2" xfId="19166" xr:uid="{B046869F-5247-4897-89E7-CC86F9DD69B6}"/>
    <cellStyle name="40% - Accent5 2 5 2 3" xfId="4968" xr:uid="{823BABF0-D90D-48E2-9C95-51FD49D688F5}"/>
    <cellStyle name="40% - Accent5 2 5 2 3 2" xfId="19167" xr:uid="{68F19728-D834-4E7B-A559-ED363449336D}"/>
    <cellStyle name="40% - Accent5 2 5 2 4" xfId="14743" xr:uid="{9878241D-BFBD-4FC1-B64F-179A9C270876}"/>
    <cellStyle name="40% - Accent5 2 5 2 4 2" xfId="23470" xr:uid="{516342C1-2A2B-46BC-AB12-6EBE26D865A2}"/>
    <cellStyle name="40% - Accent5 2 5 2 5" xfId="14744" xr:uid="{0AC54C15-25B6-4575-92D1-40BF18D5089A}"/>
    <cellStyle name="40% - Accent5 2 5 2 5 2" xfId="23471" xr:uid="{5B3C67FC-E973-4878-B120-97FF6C1C158F}"/>
    <cellStyle name="40% - Accent5 2 5 2 6" xfId="19165" xr:uid="{1243DBC1-7DCD-46B0-ADA4-5D7BB6F02864}"/>
    <cellStyle name="40% - Accent5 2 5 3" xfId="4969" xr:uid="{84ABFB25-47A9-436E-9ADC-21D92B74429F}"/>
    <cellStyle name="40% - Accent5 2 5 3 2" xfId="19168" xr:uid="{58A50F96-33C0-458E-B5D7-5E830F4B094D}"/>
    <cellStyle name="40% - Accent5 2 5 4" xfId="4970" xr:uid="{97B1FFA7-6926-4967-87C5-FA88B94E7C59}"/>
    <cellStyle name="40% - Accent5 2 5 4 2" xfId="19169" xr:uid="{A3B0C850-16CD-4AAE-90DA-4AD20D1B3836}"/>
    <cellStyle name="40% - Accent5 2 5 5" xfId="4971" xr:uid="{1C9F9689-AA30-484D-9521-A9848CA52057}"/>
    <cellStyle name="40% - Accent5 2 5 5 2" xfId="19170" xr:uid="{3746BFA9-6BDF-4B14-B115-D7BE9DFECA88}"/>
    <cellStyle name="40% - Accent5 2 5 6" xfId="14745" xr:uid="{596FCDC2-CF3E-4D51-A07B-9F9D99FA8CBB}"/>
    <cellStyle name="40% - Accent5 2 5 6 2" xfId="23472" xr:uid="{5D816D5F-BA83-4B97-9347-CF5D96E18D04}"/>
    <cellStyle name="40% - Accent5 2 5_Template A new" xfId="4972" xr:uid="{00000000-0005-0000-0000-0000D7190000}"/>
    <cellStyle name="40% - Accent5 2 6" xfId="4973" xr:uid="{C2A995CD-FA82-434D-BF11-0442B8DE696C}"/>
    <cellStyle name="40% - Accent5 2 6 2" xfId="4974" xr:uid="{BAE3B81A-428B-4938-A9FF-D5F665B43892}"/>
    <cellStyle name="40% - Accent5 2 6 2 2" xfId="4975" xr:uid="{8D178B15-5351-4883-8266-A983DA337004}"/>
    <cellStyle name="40% - Accent5 2 6 2 2 2" xfId="19173" xr:uid="{F89E1429-D118-4B8C-9AB3-ED05F6206CEF}"/>
    <cellStyle name="40% - Accent5 2 6 2 3" xfId="4976" xr:uid="{1F0D8A52-F86D-4783-A28A-54CBCF588A31}"/>
    <cellStyle name="40% - Accent5 2 6 2 3 2" xfId="19174" xr:uid="{CA44AE39-6E59-4101-88F5-45E830C5F90A}"/>
    <cellStyle name="40% - Accent5 2 6 2 4" xfId="14746" xr:uid="{CE82D209-C855-43DC-B9A9-76F7BDEE01C7}"/>
    <cellStyle name="40% - Accent5 2 6 2 4 2" xfId="23473" xr:uid="{3C6F148D-3FBD-4B17-B3AE-FB0F311B1991}"/>
    <cellStyle name="40% - Accent5 2 6 2 5" xfId="14747" xr:uid="{1BE14453-E939-4F35-BB31-38656D45874E}"/>
    <cellStyle name="40% - Accent5 2 6 2 5 2" xfId="23474" xr:uid="{3E0F2B43-7793-4F09-AC26-F3390F08273E}"/>
    <cellStyle name="40% - Accent5 2 6 2 6" xfId="19172" xr:uid="{83A5017E-DC5C-43BF-B911-6C0622887CEF}"/>
    <cellStyle name="40% - Accent5 2 6 3" xfId="4977" xr:uid="{73CC07C0-F5C1-4029-B5D3-301F9843CE7F}"/>
    <cellStyle name="40% - Accent5 2 6 3 2" xfId="19175" xr:uid="{123444E5-B8BE-4AAB-9FE2-B3C7AB1BBAC7}"/>
    <cellStyle name="40% - Accent5 2 6 4" xfId="4978" xr:uid="{51DFF70C-630F-4E0C-B122-C18785182253}"/>
    <cellStyle name="40% - Accent5 2 6 4 2" xfId="19176" xr:uid="{24BC99B5-EB78-494F-83FA-F51E0E597B73}"/>
    <cellStyle name="40% - Accent5 2 6 5" xfId="14748" xr:uid="{5B023529-981D-4DE2-8800-D32A900E1280}"/>
    <cellStyle name="40% - Accent5 2 6 5 2" xfId="23475" xr:uid="{C9DF5DEA-832C-42A2-B36A-D70F72F05691}"/>
    <cellStyle name="40% - Accent5 2 6 6" xfId="14749" xr:uid="{A91A953A-E892-4021-957A-85321D65C082}"/>
    <cellStyle name="40% - Accent5 2 6 6 2" xfId="23476" xr:uid="{88059AAA-90FB-438A-8C4F-3D44CF837CA1}"/>
    <cellStyle name="40% - Accent5 2 6 7" xfId="19171" xr:uid="{4924D8B5-59A2-4DB9-90D0-0DBC4B261E52}"/>
    <cellStyle name="40% - Accent5 2 6_Template A new" xfId="4979" xr:uid="{00000000-0005-0000-0000-0000E2190000}"/>
    <cellStyle name="40% - Accent5 2 7" xfId="4980" xr:uid="{E37FB62C-6E91-472F-B3BA-51EA09514DAA}"/>
    <cellStyle name="40% - Accent5 2 7 2" xfId="4981" xr:uid="{2B75ED3F-4514-4BCF-B54F-0E606EDCE040}"/>
    <cellStyle name="40% - Accent5 2 7 2 2" xfId="4982" xr:uid="{06977E55-D557-40BE-85BE-32428B3D1080}"/>
    <cellStyle name="40% - Accent5 2 7 2 2 2" xfId="19179" xr:uid="{5DBB31E4-4AED-42AE-8239-79745CF92F9B}"/>
    <cellStyle name="40% - Accent5 2 7 2 3" xfId="4983" xr:uid="{4EA7096B-6DE6-4696-A358-FC42F9313C81}"/>
    <cellStyle name="40% - Accent5 2 7 2 3 2" xfId="19180" xr:uid="{5AE69C6B-F7B5-4179-81EF-8B58FE963191}"/>
    <cellStyle name="40% - Accent5 2 7 2 4" xfId="14750" xr:uid="{BC29A4DF-0137-45F8-BA36-F6D686306284}"/>
    <cellStyle name="40% - Accent5 2 7 2 4 2" xfId="23477" xr:uid="{38AE9565-272C-4285-8704-E89113F51336}"/>
    <cellStyle name="40% - Accent5 2 7 2 5" xfId="14751" xr:uid="{E77B07D6-328E-4EC2-9E78-9BA679982BC1}"/>
    <cellStyle name="40% - Accent5 2 7 2 5 2" xfId="23478" xr:uid="{A523DF70-38D5-4751-B928-BB0DB05BDA34}"/>
    <cellStyle name="40% - Accent5 2 7 2 6" xfId="19178" xr:uid="{5051662D-7419-43BC-84B5-8DB29AED5CEC}"/>
    <cellStyle name="40% - Accent5 2 7 3" xfId="4984" xr:uid="{A11CC6C3-7B14-4A1F-810C-2638B6FE59EB}"/>
    <cellStyle name="40% - Accent5 2 7 3 2" xfId="19181" xr:uid="{96B12FE1-C67F-451A-BCB1-67DB5F137B25}"/>
    <cellStyle name="40% - Accent5 2 7 4" xfId="4985" xr:uid="{04CB6FF0-41FA-41DA-B9B6-644A49B1978F}"/>
    <cellStyle name="40% - Accent5 2 7 4 2" xfId="19182" xr:uid="{2342A36E-1093-487C-926F-7F4460E4D90C}"/>
    <cellStyle name="40% - Accent5 2 7 5" xfId="14752" xr:uid="{5E73A7BF-CA82-498E-9905-FFD1902ED0D0}"/>
    <cellStyle name="40% - Accent5 2 7 5 2" xfId="23479" xr:uid="{B7E03F9C-0E55-48A3-9654-287B6CFA73A2}"/>
    <cellStyle name="40% - Accent5 2 7 6" xfId="14753" xr:uid="{C686A25C-B298-4571-8129-6A99FA66FF87}"/>
    <cellStyle name="40% - Accent5 2 7 6 2" xfId="23480" xr:uid="{61174DB4-AEEC-4B9A-9607-BD901A0BD58E}"/>
    <cellStyle name="40% - Accent5 2 7 7" xfId="19177" xr:uid="{00F85BA0-F76A-4155-957F-F7E1C47A9727}"/>
    <cellStyle name="40% - Accent5 2 7_Template A new" xfId="4986" xr:uid="{00000000-0005-0000-0000-0000ED190000}"/>
    <cellStyle name="40% - Accent5 2 8" xfId="4987" xr:uid="{C02E8077-A600-4509-95FB-E7BA3A9B0CFF}"/>
    <cellStyle name="40% - Accent5 2 8 2" xfId="4988" xr:uid="{9537FE30-381E-433A-91FE-FF92152382C5}"/>
    <cellStyle name="40% - Accent5 2 8 2 2" xfId="4989" xr:uid="{93932D00-2063-459C-A474-7DAAFB7A1DF5}"/>
    <cellStyle name="40% - Accent5 2 8 2 2 2" xfId="19185" xr:uid="{78F86047-7DA1-403C-951E-E3A185642A6B}"/>
    <cellStyle name="40% - Accent5 2 8 2 3" xfId="4990" xr:uid="{98239CE0-3C14-4CD9-9FBC-982F98295CFE}"/>
    <cellStyle name="40% - Accent5 2 8 2 3 2" xfId="19186" xr:uid="{031F1884-6FF5-4EFD-8FC0-B6A077B69C8D}"/>
    <cellStyle name="40% - Accent5 2 8 2 4" xfId="14754" xr:uid="{DDAF2256-653E-4691-96C7-5A33FB000BAE}"/>
    <cellStyle name="40% - Accent5 2 8 2 4 2" xfId="23481" xr:uid="{B26972B8-8F92-46DB-966E-88696C5AF193}"/>
    <cellStyle name="40% - Accent5 2 8 2 5" xfId="14755" xr:uid="{66845F71-3732-45D8-953B-5282DB3308D3}"/>
    <cellStyle name="40% - Accent5 2 8 2 5 2" xfId="23482" xr:uid="{2820A6F5-E4ED-48E3-AD26-7E381BBB4BE2}"/>
    <cellStyle name="40% - Accent5 2 8 2 6" xfId="19184" xr:uid="{E40D2330-B310-4B3B-91C8-E746A0EEF56D}"/>
    <cellStyle name="40% - Accent5 2 8 3" xfId="4991" xr:uid="{EBC4E0E2-E7AC-464D-9376-3E80B2FD34CD}"/>
    <cellStyle name="40% - Accent5 2 8 3 2" xfId="19187" xr:uid="{92AF6A41-1368-4AA6-8612-2100D6A55D91}"/>
    <cellStyle name="40% - Accent5 2 8 4" xfId="4992" xr:uid="{6258FCE9-9894-4F29-AEA9-A0E0C6A2E631}"/>
    <cellStyle name="40% - Accent5 2 8 4 2" xfId="19188" xr:uid="{8A390D55-4D96-45DD-89B1-F269C10D7EE3}"/>
    <cellStyle name="40% - Accent5 2 8 5" xfId="14756" xr:uid="{86E7F117-8CA2-4683-B2D3-1EA2C89F4FFD}"/>
    <cellStyle name="40% - Accent5 2 8 5 2" xfId="23483" xr:uid="{E242B05B-44F4-4A20-BB1C-E7549152C1E1}"/>
    <cellStyle name="40% - Accent5 2 8 6" xfId="14757" xr:uid="{D0DF0567-FA61-43F8-9081-5CD62F5E7008}"/>
    <cellStyle name="40% - Accent5 2 8 6 2" xfId="23484" xr:uid="{E0200CAF-B10F-481E-A686-960532876EB5}"/>
    <cellStyle name="40% - Accent5 2 8 7" xfId="19183" xr:uid="{8CBBC1C9-839B-4A93-909A-EA8114050621}"/>
    <cellStyle name="40% - Accent5 2 8_Template A new" xfId="4993" xr:uid="{00000000-0005-0000-0000-0000F8190000}"/>
    <cellStyle name="40% - Accent5 2 9" xfId="4994" xr:uid="{6264F8C1-B5F6-4F56-B58A-65860887C688}"/>
    <cellStyle name="40% - Accent5 2 9 2" xfId="4995" xr:uid="{C8D38706-6E17-4BF5-A6A9-B26062D37F0B}"/>
    <cellStyle name="40% - Accent5 2 9 2 2" xfId="4996" xr:uid="{020CFD52-D5DC-4E76-8011-376EB8DE3DF4}"/>
    <cellStyle name="40% - Accent5 2 9 2 2 2" xfId="19191" xr:uid="{611DB2F0-C1E3-4CB5-9C20-DE7382177FFA}"/>
    <cellStyle name="40% - Accent5 2 9 2 3" xfId="4997" xr:uid="{E6D8F968-D5BE-4894-B9F5-3C976D550CD2}"/>
    <cellStyle name="40% - Accent5 2 9 2 3 2" xfId="19192" xr:uid="{D47770FE-886D-48DD-B684-30E46B73F9D1}"/>
    <cellStyle name="40% - Accent5 2 9 2 4" xfId="14758" xr:uid="{644BA51C-52B3-4B7D-8688-6733C3D1D665}"/>
    <cellStyle name="40% - Accent5 2 9 2 4 2" xfId="23485" xr:uid="{1A5AE499-E387-4E33-8EDF-74908A90F376}"/>
    <cellStyle name="40% - Accent5 2 9 2 5" xfId="14759" xr:uid="{5239ACC7-D053-459C-86B3-67D1F6B75C4A}"/>
    <cellStyle name="40% - Accent5 2 9 2 5 2" xfId="23486" xr:uid="{A5F146D9-AB58-4F37-ABB5-DB992518ACBB}"/>
    <cellStyle name="40% - Accent5 2 9 2 6" xfId="19190" xr:uid="{27C85B83-428B-4441-ABF7-3D0DE87393F2}"/>
    <cellStyle name="40% - Accent5 2 9 3" xfId="4998" xr:uid="{39175469-7C5D-40A1-98D5-BB6EDFC53FE4}"/>
    <cellStyle name="40% - Accent5 2 9 3 2" xfId="19193" xr:uid="{4F7F9B8C-C827-4490-ADE6-7C240C0C5678}"/>
    <cellStyle name="40% - Accent5 2 9 4" xfId="4999" xr:uid="{0B2CB642-05B1-4353-AB11-484B9163454D}"/>
    <cellStyle name="40% - Accent5 2 9 4 2" xfId="19194" xr:uid="{0F314356-D9DF-491F-820D-E447D93B1533}"/>
    <cellStyle name="40% - Accent5 2 9 5" xfId="14760" xr:uid="{CA1A25C6-45C1-4AE9-B477-E31B22455D60}"/>
    <cellStyle name="40% - Accent5 2 9 5 2" xfId="23487" xr:uid="{98CD46DB-CD79-49B1-BFD7-58A49620640B}"/>
    <cellStyle name="40% - Accent5 2 9 6" xfId="14761" xr:uid="{BABE8F88-D033-47C4-A18C-CB980491217B}"/>
    <cellStyle name="40% - Accent5 2 9 6 2" xfId="23488" xr:uid="{69EC9BE2-D01C-4A93-8A92-A1F88249236D}"/>
    <cellStyle name="40% - Accent5 2 9 7" xfId="19189" xr:uid="{8AE94E03-F4FB-4B4E-98B4-DD883E37E852}"/>
    <cellStyle name="40% - Accent5 2 9_Template A new" xfId="5000" xr:uid="{00000000-0005-0000-0000-0000031A0000}"/>
    <cellStyle name="40% - Accent5 2_ECO Targets" xfId="5001" xr:uid="{00000000-0005-0000-0000-0000041A0000}"/>
    <cellStyle name="40% - Accent5 20" xfId="5002" xr:uid="{00000000-0005-0000-0000-0000051A0000}"/>
    <cellStyle name="40% - Accent5 21" xfId="5003" xr:uid="{00000000-0005-0000-0000-0000061A0000}"/>
    <cellStyle name="40% - Accent5 22" xfId="5004" xr:uid="{00000000-0005-0000-0000-0000071A0000}"/>
    <cellStyle name="40% - Accent5 23" xfId="5005" xr:uid="{00000000-0005-0000-0000-0000081A0000}"/>
    <cellStyle name="40% - Accent5 24" xfId="5006" xr:uid="{00000000-0005-0000-0000-0000091A0000}"/>
    <cellStyle name="40% - Accent5 25" xfId="5007" xr:uid="{00000000-0005-0000-0000-00000A1A0000}"/>
    <cellStyle name="40% - Accent5 26" xfId="5008" xr:uid="{00000000-0005-0000-0000-00000B1A0000}"/>
    <cellStyle name="40% - Accent5 27" xfId="5009" xr:uid="{00000000-0005-0000-0000-00000C1A0000}"/>
    <cellStyle name="40% - Accent5 28" xfId="5010" xr:uid="{00000000-0005-0000-0000-00000D1A0000}"/>
    <cellStyle name="40% - Accent5 29" xfId="5011" xr:uid="{00000000-0005-0000-0000-00000E1A0000}"/>
    <cellStyle name="40% - Accent5 3" xfId="5012" xr:uid="{00000000-0005-0000-0000-00000F1A0000}"/>
    <cellStyle name="40% - Accent5 3 10" xfId="5013" xr:uid="{50DA1B05-0BEE-44DF-93D7-3E65C7399A0D}"/>
    <cellStyle name="40% - Accent5 3 10 2" xfId="5014" xr:uid="{00000000-0005-0000-0000-0000111A0000}"/>
    <cellStyle name="40% - Accent5 3 10 3" xfId="19195" xr:uid="{7534085C-DF94-456B-A7D7-9319987C2CEB}"/>
    <cellStyle name="40% - Accent5 3 11" xfId="5015" xr:uid="{BBA81012-364D-46AF-8C28-0BDF261F0177}"/>
    <cellStyle name="40% - Accent5 3 11 2" xfId="19196" xr:uid="{653AD4D5-7409-41EA-B631-BE7434C11A65}"/>
    <cellStyle name="40% - Accent5 3 12" xfId="5016" xr:uid="{F7C02E31-3E52-44AB-826C-122A815813C3}"/>
    <cellStyle name="40% - Accent5 3 12 2" xfId="19197" xr:uid="{115EFD54-2573-4234-932A-CBF9023A2FFE}"/>
    <cellStyle name="40% - Accent5 3 13" xfId="14762" xr:uid="{7F07B99D-36E0-4746-9921-7160FC5E2E0D}"/>
    <cellStyle name="40% - Accent5 3 13 2" xfId="23489" xr:uid="{ED65EB04-6DFE-4377-942A-15D3B2B1D516}"/>
    <cellStyle name="40% - Accent5 3 2" xfId="5017" xr:uid="{00000000-0005-0000-0000-0000151A0000}"/>
    <cellStyle name="40% - Accent5 3 2 2" xfId="5018" xr:uid="{4B682B04-4967-4B77-8CAC-F8D9CA9F8C13}"/>
    <cellStyle name="40% - Accent5 3 2 2 2" xfId="5019" xr:uid="{925EEE3E-82E3-48ED-8FF7-63BECFED6471}"/>
    <cellStyle name="40% - Accent5 3 2 2 2 2" xfId="19199" xr:uid="{9F58C0D8-E239-4A81-AB33-94B8FD8FB504}"/>
    <cellStyle name="40% - Accent5 3 2 2 3" xfId="5020" xr:uid="{FCED347E-A2B3-4049-8C0B-572296BAA289}"/>
    <cellStyle name="40% - Accent5 3 2 2 3 2" xfId="19200" xr:uid="{0EBD6F85-268F-430C-AD4A-1A2762D9061F}"/>
    <cellStyle name="40% - Accent5 3 2 2 4" xfId="14763" xr:uid="{C5AAD274-1CE7-4EB7-AD08-0F2CE8E53429}"/>
    <cellStyle name="40% - Accent5 3 2 2 4 2" xfId="23490" xr:uid="{878E06B8-65B7-4F8C-AEC3-4E1989466B36}"/>
    <cellStyle name="40% - Accent5 3 2 2 5" xfId="14764" xr:uid="{F97C20B8-418A-4985-B7F7-F7F5DA805243}"/>
    <cellStyle name="40% - Accent5 3 2 2 5 2" xfId="23491" xr:uid="{CDEFD2BB-C038-42A5-B7FD-62D947030F84}"/>
    <cellStyle name="40% - Accent5 3 2 2 6" xfId="19198" xr:uid="{FF098D05-8470-41E0-A359-30D3ED39729A}"/>
    <cellStyle name="40% - Accent5 3 2 3" xfId="5021" xr:uid="{EC8B8A30-15F5-42CB-AA65-A4F466D450E5}"/>
    <cellStyle name="40% - Accent5 3 2 3 2" xfId="19201" xr:uid="{297FE5CA-A7CE-4876-91BF-5FE96C2B11A1}"/>
    <cellStyle name="40% - Accent5 3 2 4" xfId="5022" xr:uid="{47B6627B-605C-494A-9D33-E56EE158E792}"/>
    <cellStyle name="40% - Accent5 3 2 4 2" xfId="19202" xr:uid="{23135D4E-0ED1-46F6-BF97-FEA92EDB8DBE}"/>
    <cellStyle name="40% - Accent5 3 2 5" xfId="5023" xr:uid="{19E60829-BDD1-49B1-810B-B3B4A30BD18F}"/>
    <cellStyle name="40% - Accent5 3 2 5 2" xfId="19203" xr:uid="{EB245BDF-2004-4D1B-8F61-2E562310C7A5}"/>
    <cellStyle name="40% - Accent5 3 2 6" xfId="14765" xr:uid="{C24C35A8-E1B4-477D-83DA-B2EF8A6556FF}"/>
    <cellStyle name="40% - Accent5 3 2 6 2" xfId="23492" xr:uid="{2AE429CF-08D5-4090-8F0A-EEF731F3CCB5}"/>
    <cellStyle name="40% - Accent5 3 2_Template A new" xfId="5024" xr:uid="{00000000-0005-0000-0000-00001F1A0000}"/>
    <cellStyle name="40% - Accent5 3 3" xfId="5025" xr:uid="{00000000-0005-0000-0000-0000201A0000}"/>
    <cellStyle name="40% - Accent5 3 3 2" xfId="5026" xr:uid="{6138B84C-DFB2-45B3-AA1B-3B84C9D9B592}"/>
    <cellStyle name="40% - Accent5 3 3 2 2" xfId="5027" xr:uid="{D4E4F6DF-7383-4F2D-80F8-FCD94FDEF1F5}"/>
    <cellStyle name="40% - Accent5 3 3 2 2 2" xfId="19205" xr:uid="{61F71F2B-CFB9-40F8-9DEB-B5B82DDDEC9B}"/>
    <cellStyle name="40% - Accent5 3 3 2 3" xfId="5028" xr:uid="{9BD7B36D-B5F3-423F-B074-6321241C374D}"/>
    <cellStyle name="40% - Accent5 3 3 2 3 2" xfId="19206" xr:uid="{BEDC84D4-4951-4337-A134-CE0DF1DA29C4}"/>
    <cellStyle name="40% - Accent5 3 3 2 4" xfId="14766" xr:uid="{4656930A-79ED-4A41-8F45-7C77C7632CC7}"/>
    <cellStyle name="40% - Accent5 3 3 2 4 2" xfId="23493" xr:uid="{F4D5B9F8-41B7-4F95-9CFD-C5726BD1DD77}"/>
    <cellStyle name="40% - Accent5 3 3 2 5" xfId="14767" xr:uid="{48FDD3B0-D401-4459-B40B-A3E1C701136A}"/>
    <cellStyle name="40% - Accent5 3 3 2 5 2" xfId="23494" xr:uid="{3543E81B-FE0C-467D-A671-B8D425B8CC34}"/>
    <cellStyle name="40% - Accent5 3 3 2 6" xfId="19204" xr:uid="{B08CEF7C-6DD1-4711-B34C-16D23C8FDA1E}"/>
    <cellStyle name="40% - Accent5 3 3 3" xfId="5029" xr:uid="{14440C6D-3E16-47E2-970C-7BF7481B4618}"/>
    <cellStyle name="40% - Accent5 3 3 3 2" xfId="19207" xr:uid="{8EA7C25C-8D1C-47E8-9AA4-C0382F954F70}"/>
    <cellStyle name="40% - Accent5 3 3 4" xfId="5030" xr:uid="{EB199A0A-66C7-42AD-B591-9AC7DA291B25}"/>
    <cellStyle name="40% - Accent5 3 3 4 2" xfId="19208" xr:uid="{0480DF21-5D0E-4FE2-87E4-CF9C8C5748CB}"/>
    <cellStyle name="40% - Accent5 3 3 5" xfId="5031" xr:uid="{CFE222C5-F724-4AFB-A146-F5EF10EF954D}"/>
    <cellStyle name="40% - Accent5 3 3 5 2" xfId="19209" xr:uid="{F5AC955C-0E31-4BF4-9F35-A9D55C2D0928}"/>
    <cellStyle name="40% - Accent5 3 3 6" xfId="14768" xr:uid="{36F5BE81-5BE8-4C42-A1BF-7F98FD64EB22}"/>
    <cellStyle name="40% - Accent5 3 3 6 2" xfId="23495" xr:uid="{A0EC42D7-21E3-41DF-8962-902DEE1ECE9E}"/>
    <cellStyle name="40% - Accent5 3 3_Template A new" xfId="5032" xr:uid="{00000000-0005-0000-0000-00002A1A0000}"/>
    <cellStyle name="40% - Accent5 3 4" xfId="5033" xr:uid="{00000000-0005-0000-0000-00002B1A0000}"/>
    <cellStyle name="40% - Accent5 3 4 2" xfId="5034" xr:uid="{271E6FF5-27A4-4F0F-B8DC-F2D0D64E40DC}"/>
    <cellStyle name="40% - Accent5 3 4 2 2" xfId="5035" xr:uid="{A8A069DB-A3B9-43AD-B5D0-C36EA1777B8E}"/>
    <cellStyle name="40% - Accent5 3 4 2 2 2" xfId="19211" xr:uid="{C4B6A924-D033-416A-8E7F-63AAB392C86C}"/>
    <cellStyle name="40% - Accent5 3 4 2 3" xfId="5036" xr:uid="{4E330EF3-AB33-46A7-9AFD-C2995CED36E0}"/>
    <cellStyle name="40% - Accent5 3 4 2 3 2" xfId="19212" xr:uid="{078346F2-B939-453B-84DB-A32E592E260E}"/>
    <cellStyle name="40% - Accent5 3 4 2 4" xfId="14769" xr:uid="{24210C15-8319-4E74-A49D-4524F4C6BBF9}"/>
    <cellStyle name="40% - Accent5 3 4 2 4 2" xfId="23496" xr:uid="{756CB0BC-31DF-4E66-A761-83ABD5D7F201}"/>
    <cellStyle name="40% - Accent5 3 4 2 5" xfId="14770" xr:uid="{1E372537-A488-4D64-BCD3-38D0ECD26F78}"/>
    <cellStyle name="40% - Accent5 3 4 2 5 2" xfId="23497" xr:uid="{AE1CE52B-FC17-4839-B9DA-38CBC6675607}"/>
    <cellStyle name="40% - Accent5 3 4 2 6" xfId="19210" xr:uid="{6A92E2BC-FBC5-4E3D-A0D5-BB88EFD0B556}"/>
    <cellStyle name="40% - Accent5 3 4 3" xfId="5037" xr:uid="{29A85114-8178-42BF-BAB9-CAE1CE623512}"/>
    <cellStyle name="40% - Accent5 3 4 3 2" xfId="19213" xr:uid="{4EC4DECB-6810-49FA-A0BA-EB30E39D5040}"/>
    <cellStyle name="40% - Accent5 3 4 4" xfId="5038" xr:uid="{8B9F2DC6-98C1-4186-95FC-360BCD62E247}"/>
    <cellStyle name="40% - Accent5 3 4 4 2" xfId="19214" xr:uid="{F4A7C864-65F8-44C1-A1A6-69A9247DE6EF}"/>
    <cellStyle name="40% - Accent5 3 4 5" xfId="5039" xr:uid="{CC49DBEA-5BD8-4E8B-B6B8-A3825E42B0D9}"/>
    <cellStyle name="40% - Accent5 3 4 5 2" xfId="19215" xr:uid="{C6E529D6-6DD4-4048-87BA-7CF03984D541}"/>
    <cellStyle name="40% - Accent5 3 4 6" xfId="14771" xr:uid="{8970D725-98D7-48F7-A4CF-B36249E3E14B}"/>
    <cellStyle name="40% - Accent5 3 4 6 2" xfId="23498" xr:uid="{9741E504-3582-487D-8ABC-C379CBCACDE4}"/>
    <cellStyle name="40% - Accent5 3 4_Template A new" xfId="5040" xr:uid="{00000000-0005-0000-0000-0000351A0000}"/>
    <cellStyle name="40% - Accent5 3 5" xfId="5041" xr:uid="{00000000-0005-0000-0000-0000361A0000}"/>
    <cellStyle name="40% - Accent5 3 5 2" xfId="5042" xr:uid="{C923978A-DAE3-4DE0-8502-7D446F5314E9}"/>
    <cellStyle name="40% - Accent5 3 5 2 2" xfId="5043" xr:uid="{E8F24424-2EA6-41C4-AB1D-D7723E1CBCF5}"/>
    <cellStyle name="40% - Accent5 3 5 2 2 2" xfId="19217" xr:uid="{99D8B9D5-805B-4FCD-9ECA-A84895050BC4}"/>
    <cellStyle name="40% - Accent5 3 5 2 3" xfId="5044" xr:uid="{C5CEC615-7D3B-41CA-871F-7D526DAA33B2}"/>
    <cellStyle name="40% - Accent5 3 5 2 3 2" xfId="19218" xr:uid="{1321B64D-7A3D-4F1D-9421-77B3EF40B7CE}"/>
    <cellStyle name="40% - Accent5 3 5 2 4" xfId="14772" xr:uid="{15BD7604-01FE-4190-9754-217275AFFCAD}"/>
    <cellStyle name="40% - Accent5 3 5 2 4 2" xfId="23499" xr:uid="{846202C6-401D-45E7-AE7F-79FFC0A8E6C1}"/>
    <cellStyle name="40% - Accent5 3 5 2 5" xfId="14773" xr:uid="{3B92FE4B-A099-4AE6-9B77-A6C906D1132A}"/>
    <cellStyle name="40% - Accent5 3 5 2 5 2" xfId="23500" xr:uid="{E05DC5E4-D628-49A2-8500-E6CF08A7039C}"/>
    <cellStyle name="40% - Accent5 3 5 2 6" xfId="19216" xr:uid="{D20B940C-53E8-4959-81A9-96D825803A04}"/>
    <cellStyle name="40% - Accent5 3 5 3" xfId="5045" xr:uid="{102942C6-5E73-4799-8513-A05A819D249F}"/>
    <cellStyle name="40% - Accent5 3 5 3 2" xfId="19219" xr:uid="{FA4302AD-A862-497B-83BC-C842B2DF477D}"/>
    <cellStyle name="40% - Accent5 3 5 4" xfId="5046" xr:uid="{29B3EFCB-0BB5-4403-A6A5-98B5D1019EFC}"/>
    <cellStyle name="40% - Accent5 3 5 4 2" xfId="19220" xr:uid="{124D7148-47C8-49E3-BC33-129334CCCECF}"/>
    <cellStyle name="40% - Accent5 3 5 5" xfId="5047" xr:uid="{2A334B63-580E-4368-B186-45E6D9EF33BF}"/>
    <cellStyle name="40% - Accent5 3 5 5 2" xfId="19221" xr:uid="{E1311F2C-E8F2-4F87-8C13-453EF32B0659}"/>
    <cellStyle name="40% - Accent5 3 5 6" xfId="14774" xr:uid="{EC17DEEB-207C-4942-A5B5-89B1633BF3D0}"/>
    <cellStyle name="40% - Accent5 3 5 6 2" xfId="23501" xr:uid="{CA2EF6A0-6820-4EFE-A6AB-7CF17225309F}"/>
    <cellStyle name="40% - Accent5 3 5_Template A new" xfId="5048" xr:uid="{00000000-0005-0000-0000-0000401A0000}"/>
    <cellStyle name="40% - Accent5 3 6" xfId="5049" xr:uid="{07B96C59-DEA2-4294-BE67-3DAEC5AD87C6}"/>
    <cellStyle name="40% - Accent5 3 6 2" xfId="5050" xr:uid="{906D24A7-0632-4CDE-A128-048F97A3F597}"/>
    <cellStyle name="40% - Accent5 3 6 2 2" xfId="5051" xr:uid="{14C29D82-DDDE-49EB-A2A2-A004C7896107}"/>
    <cellStyle name="40% - Accent5 3 6 2 2 2" xfId="19224" xr:uid="{283EF162-62FD-4D2F-AE61-E0D128E52AFC}"/>
    <cellStyle name="40% - Accent5 3 6 2 3" xfId="5052" xr:uid="{4B2A548D-5ECC-4334-991D-92335DEAFF93}"/>
    <cellStyle name="40% - Accent5 3 6 2 3 2" xfId="19225" xr:uid="{CF0BBF34-F118-42A3-B172-6802EBC7D61F}"/>
    <cellStyle name="40% - Accent5 3 6 2 4" xfId="14775" xr:uid="{3978C414-8637-47C8-99F2-5FB8D2FB581B}"/>
    <cellStyle name="40% - Accent5 3 6 2 4 2" xfId="23502" xr:uid="{CD4B2031-5E8B-4F1D-9826-33C8B8694AC3}"/>
    <cellStyle name="40% - Accent5 3 6 2 5" xfId="14776" xr:uid="{ECA56FD4-82FF-49C3-91BD-B3973F8A982E}"/>
    <cellStyle name="40% - Accent5 3 6 2 5 2" xfId="23503" xr:uid="{31D1175D-7B8A-4E67-B9BC-26AB6D57D2DC}"/>
    <cellStyle name="40% - Accent5 3 6 2 6" xfId="19223" xr:uid="{39587D49-0D81-44A5-96F9-E25275DF938D}"/>
    <cellStyle name="40% - Accent5 3 6 3" xfId="5053" xr:uid="{A94FA1D4-F014-4BCD-BA4A-DB8450890BEA}"/>
    <cellStyle name="40% - Accent5 3 6 3 2" xfId="19226" xr:uid="{6B61FCC2-4A9F-43ED-825D-B2B47222EE65}"/>
    <cellStyle name="40% - Accent5 3 6 4" xfId="5054" xr:uid="{E1691093-685F-4E5E-A3A0-35C47FBFAAF8}"/>
    <cellStyle name="40% - Accent5 3 6 4 2" xfId="19227" xr:uid="{65C2C31A-EF66-4626-BBBB-3CA4F775BEF0}"/>
    <cellStyle name="40% - Accent5 3 6 5" xfId="14777" xr:uid="{7539DD72-4B94-4C9C-BD7F-C42B3071D806}"/>
    <cellStyle name="40% - Accent5 3 6 5 2" xfId="23504" xr:uid="{8DA09F93-1210-4A0A-940F-D80EFE41FD55}"/>
    <cellStyle name="40% - Accent5 3 6 6" xfId="14778" xr:uid="{0B461D09-C19C-4760-8C9A-74531B7890BE}"/>
    <cellStyle name="40% - Accent5 3 6 6 2" xfId="23505" xr:uid="{99FEF5E0-FC7D-4AD7-AF41-FB139131B256}"/>
    <cellStyle name="40% - Accent5 3 6 7" xfId="19222" xr:uid="{463EA6AF-74B2-4BCA-8F53-B0586FE98D7B}"/>
    <cellStyle name="40% - Accent5 3 6_Template A new" xfId="5055" xr:uid="{00000000-0005-0000-0000-00004B1A0000}"/>
    <cellStyle name="40% - Accent5 3 7" xfId="5056" xr:uid="{8A78B9F8-AF1D-4C19-A612-CA7123C4DBD8}"/>
    <cellStyle name="40% - Accent5 3 7 2" xfId="5057" xr:uid="{31E5379F-F41D-4F58-821A-533C46A0D1B4}"/>
    <cellStyle name="40% - Accent5 3 7 2 2" xfId="5058" xr:uid="{7AD9AB75-C1F3-4825-AE48-C6F7F361CA7A}"/>
    <cellStyle name="40% - Accent5 3 7 2 2 2" xfId="19230" xr:uid="{6A75DC5C-2DB6-4DB2-90D5-83BF4009730F}"/>
    <cellStyle name="40% - Accent5 3 7 2 3" xfId="5059" xr:uid="{A4BDD2BD-759E-4154-8BE9-7702CC726A2F}"/>
    <cellStyle name="40% - Accent5 3 7 2 3 2" xfId="19231" xr:uid="{89B50FF5-8728-4327-B913-D9F59720D791}"/>
    <cellStyle name="40% - Accent5 3 7 2 4" xfId="14779" xr:uid="{CCB1A61F-2616-4754-8544-19830BE8628C}"/>
    <cellStyle name="40% - Accent5 3 7 2 4 2" xfId="23506" xr:uid="{38A6C7F2-2442-4729-95AA-E2CBF27F3DD9}"/>
    <cellStyle name="40% - Accent5 3 7 2 5" xfId="14780" xr:uid="{1967E460-9B97-4CB0-9D08-5E593E95F5C1}"/>
    <cellStyle name="40% - Accent5 3 7 2 5 2" xfId="23507" xr:uid="{2684DFCE-5E0C-49DF-8C75-F0F7018C875A}"/>
    <cellStyle name="40% - Accent5 3 7 2 6" xfId="19229" xr:uid="{9B692B7A-1FCA-466E-A16C-72CF61A8854D}"/>
    <cellStyle name="40% - Accent5 3 7 3" xfId="5060" xr:uid="{FA6A343F-5259-4AC6-9563-D13035E7944E}"/>
    <cellStyle name="40% - Accent5 3 7 3 2" xfId="19232" xr:uid="{933CBB2C-2870-4E4F-B7E7-7EDC56F83F35}"/>
    <cellStyle name="40% - Accent5 3 7 4" xfId="5061" xr:uid="{DDCA4478-D4C5-414C-88B0-66F414D8435B}"/>
    <cellStyle name="40% - Accent5 3 7 4 2" xfId="19233" xr:uid="{3B864F95-682D-4BD6-BCF3-6EBE3B0BC068}"/>
    <cellStyle name="40% - Accent5 3 7 5" xfId="14781" xr:uid="{DDFDF8F2-2080-46A7-BCD4-6A030DB77844}"/>
    <cellStyle name="40% - Accent5 3 7 5 2" xfId="23508" xr:uid="{B3DA7A5B-234E-40A6-B202-5350AA97DCE4}"/>
    <cellStyle name="40% - Accent5 3 7 6" xfId="14782" xr:uid="{44588CB8-1218-42BC-8381-E4B76DB66E8D}"/>
    <cellStyle name="40% - Accent5 3 7 6 2" xfId="23509" xr:uid="{141C821D-7AFD-4B15-BE51-CC2AA3CAA9C2}"/>
    <cellStyle name="40% - Accent5 3 7 7" xfId="19228" xr:uid="{5C15BE98-91C6-4B80-A2F4-6FCA58D26D13}"/>
    <cellStyle name="40% - Accent5 3 7_Template A new" xfId="5062" xr:uid="{00000000-0005-0000-0000-0000561A0000}"/>
    <cellStyle name="40% - Accent5 3 8" xfId="5063" xr:uid="{8AB74A7C-919E-47AB-9C32-EF4A69CE7EB7}"/>
    <cellStyle name="40% - Accent5 3 8 2" xfId="5064" xr:uid="{868757ED-3D07-4D74-A482-54AA05029FA2}"/>
    <cellStyle name="40% - Accent5 3 8 2 2" xfId="5065" xr:uid="{7F21B838-65D5-4AAA-93AB-88621FCE0FE5}"/>
    <cellStyle name="40% - Accent5 3 8 2 2 2" xfId="19236" xr:uid="{966046D4-04D1-488B-AD48-D94E5865A674}"/>
    <cellStyle name="40% - Accent5 3 8 2 3" xfId="5066" xr:uid="{361D2D15-891F-4116-8C96-16C1F67F1CE6}"/>
    <cellStyle name="40% - Accent5 3 8 2 3 2" xfId="19237" xr:uid="{3740501F-C416-47D5-8155-7F612CBF8033}"/>
    <cellStyle name="40% - Accent5 3 8 2 4" xfId="14783" xr:uid="{FFE8A898-9BDB-4DAC-8E02-602F4104C765}"/>
    <cellStyle name="40% - Accent5 3 8 2 4 2" xfId="23510" xr:uid="{26B6ACF0-E271-4218-97B9-8F67898DEB19}"/>
    <cellStyle name="40% - Accent5 3 8 2 5" xfId="14784" xr:uid="{07DF4C09-2A3B-4E56-B944-535BED50E482}"/>
    <cellStyle name="40% - Accent5 3 8 2 5 2" xfId="23511" xr:uid="{8941ECDD-1BF9-43E9-94F9-9E51A8C1C04F}"/>
    <cellStyle name="40% - Accent5 3 8 2 6" xfId="19235" xr:uid="{427B1D37-93BA-4BCB-A0C2-8EB2E2307248}"/>
    <cellStyle name="40% - Accent5 3 8 3" xfId="5067" xr:uid="{02526D16-3453-439E-9C28-013DBAB69963}"/>
    <cellStyle name="40% - Accent5 3 8 3 2" xfId="19238" xr:uid="{9EA28E94-03C4-4B3E-B09C-0AB1F6FA8C08}"/>
    <cellStyle name="40% - Accent5 3 8 4" xfId="5068" xr:uid="{F505A856-7878-4CDA-8FDD-021F61A30335}"/>
    <cellStyle name="40% - Accent5 3 8 4 2" xfId="19239" xr:uid="{13D5CDD8-57D8-4ECC-8031-2073AF1F2B4D}"/>
    <cellStyle name="40% - Accent5 3 8 5" xfId="14785" xr:uid="{ED4CDB91-8E22-47CB-BEBB-4FA9D8A7221C}"/>
    <cellStyle name="40% - Accent5 3 8 5 2" xfId="23512" xr:uid="{245FA2D2-3E45-4CEE-A1BC-37B49E632660}"/>
    <cellStyle name="40% - Accent5 3 8 6" xfId="14786" xr:uid="{8D61D01E-C3C8-4113-8421-D67125745F83}"/>
    <cellStyle name="40% - Accent5 3 8 6 2" xfId="23513" xr:uid="{C40A6E78-8E3D-419F-82C2-1E5DFD44FE2D}"/>
    <cellStyle name="40% - Accent5 3 8 7" xfId="19234" xr:uid="{5FC344DF-41CE-400C-8A04-FB03F4973B17}"/>
    <cellStyle name="40% - Accent5 3 8_Template A new" xfId="5069" xr:uid="{00000000-0005-0000-0000-0000611A0000}"/>
    <cellStyle name="40% - Accent5 3 9" xfId="5070" xr:uid="{BB35A545-3D8D-4CE7-81D9-BE9760571881}"/>
    <cellStyle name="40% - Accent5 3 9 2" xfId="5071" xr:uid="{A2CD89BE-0415-4BF9-B102-BDDC677D84DE}"/>
    <cellStyle name="40% - Accent5 3 9 2 2" xfId="19241" xr:uid="{22FA076A-93B7-4502-9DD5-E11ADA6A55C7}"/>
    <cellStyle name="40% - Accent5 3 9 3" xfId="5072" xr:uid="{ECAB6A1D-1C01-4997-A9BB-7EB955032BEE}"/>
    <cellStyle name="40% - Accent5 3 9 3 2" xfId="19242" xr:uid="{381C82CB-9CE5-4A53-908F-407E9DE22D4D}"/>
    <cellStyle name="40% - Accent5 3 9 4" xfId="14787" xr:uid="{4FE5B52A-DEDF-4EFF-9076-A55C1C9FBACA}"/>
    <cellStyle name="40% - Accent5 3 9 4 2" xfId="23514" xr:uid="{CC94DBE1-7C91-4DA6-BF68-E53CC80343AF}"/>
    <cellStyle name="40% - Accent5 3 9 5" xfId="14788" xr:uid="{E203AA99-3399-4BF3-B546-C38A47F3E1D5}"/>
    <cellStyle name="40% - Accent5 3 9 5 2" xfId="23515" xr:uid="{2985BD0E-3A1F-45EF-BC3D-A17C39E8E8B5}"/>
    <cellStyle name="40% - Accent5 3 9 6" xfId="19240" xr:uid="{FDBA1C5A-B21C-484F-95D7-562B11BE2452}"/>
    <cellStyle name="40% - Accent5 3_ECO Targets" xfId="5073" xr:uid="{00000000-0005-0000-0000-0000671A0000}"/>
    <cellStyle name="40% - Accent5 30" xfId="5074" xr:uid="{00000000-0005-0000-0000-0000681A0000}"/>
    <cellStyle name="40% - Accent5 31" xfId="5075" xr:uid="{00000000-0005-0000-0000-0000691A0000}"/>
    <cellStyle name="40% - Accent5 32" xfId="5076" xr:uid="{00000000-0005-0000-0000-00006A1A0000}"/>
    <cellStyle name="40% - Accent5 33" xfId="5077" xr:uid="{00000000-0005-0000-0000-00006B1A0000}"/>
    <cellStyle name="40% - Accent5 34" xfId="5078" xr:uid="{00000000-0005-0000-0000-00006C1A0000}"/>
    <cellStyle name="40% - Accent5 35" xfId="5079" xr:uid="{00000000-0005-0000-0000-00006D1A0000}"/>
    <cellStyle name="40% - Accent5 36" xfId="5080" xr:uid="{00000000-0005-0000-0000-00006E1A0000}"/>
    <cellStyle name="40% - Accent5 37" xfId="5081" xr:uid="{00000000-0005-0000-0000-00006F1A0000}"/>
    <cellStyle name="40% - Accent5 38" xfId="5082" xr:uid="{00000000-0005-0000-0000-0000701A0000}"/>
    <cellStyle name="40% - Accent5 39" xfId="5083" xr:uid="{00000000-0005-0000-0000-0000711A0000}"/>
    <cellStyle name="40% - Accent5 4" xfId="5084" xr:uid="{00000000-0005-0000-0000-0000721A0000}"/>
    <cellStyle name="40% - Accent5 4 10" xfId="5085" xr:uid="{3565349D-20BD-41B2-94AD-EADE30ADA1AA}"/>
    <cellStyle name="40% - Accent5 4 10 2" xfId="19243" xr:uid="{7FA00089-BAA0-466E-83B4-6831698F3E2C}"/>
    <cellStyle name="40% - Accent5 4 11" xfId="5086" xr:uid="{9C5ECF69-00E0-4C1E-9B92-876C9CEFC02C}"/>
    <cellStyle name="40% - Accent5 4 11 2" xfId="19244" xr:uid="{D594776C-2C39-418D-A616-4E7D921473BA}"/>
    <cellStyle name="40% - Accent5 4 12" xfId="5087" xr:uid="{AC94BB79-5D82-4B5E-8CB3-9F36B0E92742}"/>
    <cellStyle name="40% - Accent5 4 12 2" xfId="19245" xr:uid="{B280A0C2-8EB0-4D5E-AACB-2AD61E02E1CD}"/>
    <cellStyle name="40% - Accent5 4 13" xfId="14789" xr:uid="{9C0B8013-CC79-4909-AB6E-75AA6E8D0A1F}"/>
    <cellStyle name="40% - Accent5 4 13 2" xfId="23516" xr:uid="{E070E890-7761-4BF5-9964-0A1DC04B79AF}"/>
    <cellStyle name="40% - Accent5 4 2" xfId="5088" xr:uid="{0D1C6CEC-DF03-4CE6-B34E-9C4C9EB9BCFF}"/>
    <cellStyle name="40% - Accent5 4 2 2" xfId="5089" xr:uid="{E105167F-ABD6-447F-A4B5-63010626493F}"/>
    <cellStyle name="40% - Accent5 4 2 2 2" xfId="5090" xr:uid="{C47A438C-7077-410F-841C-8234C34AA3F0}"/>
    <cellStyle name="40% - Accent5 4 2 2 2 2" xfId="19248" xr:uid="{50DD9847-FB55-4474-A099-5AFA8BB5C460}"/>
    <cellStyle name="40% - Accent5 4 2 2 3" xfId="5091" xr:uid="{DBECC0FA-4384-4225-A442-D5CAD60E70CB}"/>
    <cellStyle name="40% - Accent5 4 2 2 3 2" xfId="19249" xr:uid="{4E4E73C9-80B2-47EE-B5CF-F53A71C6B670}"/>
    <cellStyle name="40% - Accent5 4 2 2 4" xfId="14790" xr:uid="{454217EE-9B2A-4F87-B78D-44425FBFD426}"/>
    <cellStyle name="40% - Accent5 4 2 2 4 2" xfId="23517" xr:uid="{5F3481BD-4B2C-40A7-8516-F5EE9BC0ED81}"/>
    <cellStyle name="40% - Accent5 4 2 2 5" xfId="14791" xr:uid="{897FB205-E308-4E39-A3E0-B819EAD93C27}"/>
    <cellStyle name="40% - Accent5 4 2 2 5 2" xfId="23518" xr:uid="{B4EFFF02-DB67-4C8A-9923-B9084C6901A2}"/>
    <cellStyle name="40% - Accent5 4 2 2 6" xfId="19247" xr:uid="{597C1392-B05C-4EF8-BE2A-D71DD216D23C}"/>
    <cellStyle name="40% - Accent5 4 2 3" xfId="5092" xr:uid="{ED2D2EF7-78EA-49FB-A9ED-9951F19DF0A6}"/>
    <cellStyle name="40% - Accent5 4 2 3 2" xfId="19250" xr:uid="{2F43324B-AE12-400A-B469-19F37C7DBDAF}"/>
    <cellStyle name="40% - Accent5 4 2 4" xfId="5093" xr:uid="{9D7F2C82-3DB3-4F99-BCAD-5000A8D55EFE}"/>
    <cellStyle name="40% - Accent5 4 2 4 2" xfId="19251" xr:uid="{B4C23136-D166-49AC-9531-F2A4D32D8E0B}"/>
    <cellStyle name="40% - Accent5 4 2 5" xfId="14792" xr:uid="{ACC4F38D-375A-4FC0-B8D0-A7611AFF0B10}"/>
    <cellStyle name="40% - Accent5 4 2 5 2" xfId="23519" xr:uid="{B40F0873-78D2-438F-BF13-8010CC585F75}"/>
    <cellStyle name="40% - Accent5 4 2 6" xfId="14793" xr:uid="{F677C43F-2FF6-47AA-9B83-CEFD1F138EC2}"/>
    <cellStyle name="40% - Accent5 4 2 6 2" xfId="23520" xr:uid="{997F709C-6FC4-41C6-997F-F70E237DE1E9}"/>
    <cellStyle name="40% - Accent5 4 2 7" xfId="19246" xr:uid="{6694CAF9-7E2C-41FF-B839-2F99680A91FD}"/>
    <cellStyle name="40% - Accent5 4 2_Template A new" xfId="5094" xr:uid="{00000000-0005-0000-0000-0000811A0000}"/>
    <cellStyle name="40% - Accent5 4 3" xfId="5095" xr:uid="{BEEA8AF0-FECC-4BEF-8B94-74C25E32F81E}"/>
    <cellStyle name="40% - Accent5 4 3 2" xfId="5096" xr:uid="{16538BCA-3338-4731-8B1A-EEF128FE19F8}"/>
    <cellStyle name="40% - Accent5 4 3 2 2" xfId="5097" xr:uid="{CE0D8AAF-FE72-44E6-805D-A70E9E496B5B}"/>
    <cellStyle name="40% - Accent5 4 3 2 2 2" xfId="19255" xr:uid="{10E8CF91-3593-4327-B541-0EAEFB4B108F}"/>
    <cellStyle name="40% - Accent5 4 3 2 3" xfId="5098" xr:uid="{C1E9A76F-C484-4242-A832-71747969B6EF}"/>
    <cellStyle name="40% - Accent5 4 3 2 3 2" xfId="19256" xr:uid="{58F58DC5-1DE6-4A65-B27D-A74206D89247}"/>
    <cellStyle name="40% - Accent5 4 3 2 4" xfId="14794" xr:uid="{CFC48B64-1D80-4726-BB19-6658FD8B7CAB}"/>
    <cellStyle name="40% - Accent5 4 3 2 4 2" xfId="23521" xr:uid="{3905A54D-6358-423A-92E0-8B726C96166B}"/>
    <cellStyle name="40% - Accent5 4 3 2 5" xfId="14795" xr:uid="{BEE84D71-4966-451C-A749-ECA381894ED1}"/>
    <cellStyle name="40% - Accent5 4 3 2 5 2" xfId="23522" xr:uid="{AED756FA-D78B-4D7A-AC94-3D41DA0D8CB5}"/>
    <cellStyle name="40% - Accent5 4 3 2 6" xfId="19254" xr:uid="{7089E84B-F6BE-4DC2-BE54-E5493D90927C}"/>
    <cellStyle name="40% - Accent5 4 3 3" xfId="5099" xr:uid="{D2D07C2E-E79F-46BC-AC72-2FA1C17BAF6B}"/>
    <cellStyle name="40% - Accent5 4 3 3 2" xfId="19257" xr:uid="{E7A8A73F-81B4-44A0-8FEC-D33ECC2C3BA2}"/>
    <cellStyle name="40% - Accent5 4 3 4" xfId="5100" xr:uid="{57990D95-6AA8-4031-9A1E-3876238FCD10}"/>
    <cellStyle name="40% - Accent5 4 3 4 2" xfId="19258" xr:uid="{0D2054C3-6885-4DAD-94A7-32FF13AE7A6F}"/>
    <cellStyle name="40% - Accent5 4 3 5" xfId="14796" xr:uid="{F03F8C9B-0BC6-46EA-874D-3F3D7CB7E2E9}"/>
    <cellStyle name="40% - Accent5 4 3 5 2" xfId="23523" xr:uid="{A3A03ED0-C4F9-4C61-9C56-FE56C883E8F5}"/>
    <cellStyle name="40% - Accent5 4 3 6" xfId="14797" xr:uid="{0961DE71-AA0A-4774-BA6F-AA0CA255358C}"/>
    <cellStyle name="40% - Accent5 4 3 6 2" xfId="23524" xr:uid="{2BFD6369-A4BB-49BF-8D4F-B4C29EB80401}"/>
    <cellStyle name="40% - Accent5 4 3 7" xfId="19253" xr:uid="{07330B12-F331-4EE3-8241-A1CE13028CA4}"/>
    <cellStyle name="40% - Accent5 4 4" xfId="5101" xr:uid="{49A1A5AA-1D9B-4671-97E9-202C61CD6D19}"/>
    <cellStyle name="40% - Accent5 4 4 2" xfId="5102" xr:uid="{2EE64C31-5DE7-4FBA-9F1C-FB67AFDD3DB1}"/>
    <cellStyle name="40% - Accent5 4 4 2 2" xfId="5103" xr:uid="{421CD1E1-2F51-4EF5-8BE1-97B21A37A341}"/>
    <cellStyle name="40% - Accent5 4 4 2 2 2" xfId="19261" xr:uid="{CA63A43D-C474-439B-A90F-EABB9434A6B5}"/>
    <cellStyle name="40% - Accent5 4 4 2 3" xfId="5104" xr:uid="{5A4CF578-8FBC-4F86-BD07-F57970DE074F}"/>
    <cellStyle name="40% - Accent5 4 4 2 3 2" xfId="19262" xr:uid="{B3E270A1-5BD1-43AE-BBBF-ECE523979AA7}"/>
    <cellStyle name="40% - Accent5 4 4 2 4" xfId="14798" xr:uid="{A4BA7DDC-1A3B-44A9-BE9C-D5EC27E0ECCC}"/>
    <cellStyle name="40% - Accent5 4 4 2 4 2" xfId="23525" xr:uid="{B9BCD30B-DFEF-44BA-9B6E-BADD708B0C61}"/>
    <cellStyle name="40% - Accent5 4 4 2 5" xfId="14799" xr:uid="{74323611-930E-4DEA-AF6E-CA769C9B2990}"/>
    <cellStyle name="40% - Accent5 4 4 2 5 2" xfId="23526" xr:uid="{129282EA-7B2E-4F97-A5F6-C68935CAA4E6}"/>
    <cellStyle name="40% - Accent5 4 4 2 6" xfId="19260" xr:uid="{895019AC-F714-44A7-BC9D-E01E1B8D71AF}"/>
    <cellStyle name="40% - Accent5 4 4 3" xfId="5105" xr:uid="{03A3B57F-D835-4A33-8472-B026151134CF}"/>
    <cellStyle name="40% - Accent5 4 4 3 2" xfId="19263" xr:uid="{A1BEE7C5-73EE-417E-84DF-5E280CA5B374}"/>
    <cellStyle name="40% - Accent5 4 4 4" xfId="5106" xr:uid="{315D9BFE-5054-4046-9DC9-057FEEEC44CE}"/>
    <cellStyle name="40% - Accent5 4 4 4 2" xfId="19264" xr:uid="{6327554E-D823-478C-BC53-387AC50508D3}"/>
    <cellStyle name="40% - Accent5 4 4 5" xfId="14800" xr:uid="{BBDB7475-6111-4F9F-8C56-B0471F817A4E}"/>
    <cellStyle name="40% - Accent5 4 4 5 2" xfId="23527" xr:uid="{94A906F6-F722-41C3-96A6-5D0C7BCB4D90}"/>
    <cellStyle name="40% - Accent5 4 4 6" xfId="14801" xr:uid="{3954A455-A5FF-47B7-A934-0CB398CA0D09}"/>
    <cellStyle name="40% - Accent5 4 4 6 2" xfId="23528" xr:uid="{C26D32C7-6B7A-43D7-8D66-DB57924E646A}"/>
    <cellStyle name="40% - Accent5 4 4 7" xfId="19259" xr:uid="{4A743DEF-0ABC-49AD-AB49-1D7349383995}"/>
    <cellStyle name="40% - Accent5 4 5" xfId="5107" xr:uid="{5BA7E762-C5E4-4ECA-B70B-5FBC56FF535B}"/>
    <cellStyle name="40% - Accent5 4 5 2" xfId="5108" xr:uid="{529D73D6-FDAF-4A4E-AF1C-330DA9248DFF}"/>
    <cellStyle name="40% - Accent5 4 5 2 2" xfId="5109" xr:uid="{9BB7BB51-0802-4FC4-80F5-FA8EBEF34C34}"/>
    <cellStyle name="40% - Accent5 4 5 2 2 2" xfId="19267" xr:uid="{4B8F47DA-2B5E-4B4B-9A11-B41ED04D33C7}"/>
    <cellStyle name="40% - Accent5 4 5 2 3" xfId="5110" xr:uid="{BDAE145B-73DC-4BCA-9DE6-22B9E607F83C}"/>
    <cellStyle name="40% - Accent5 4 5 2 3 2" xfId="19268" xr:uid="{6574DC9E-328F-499A-A83C-90985B40A30A}"/>
    <cellStyle name="40% - Accent5 4 5 2 4" xfId="14802" xr:uid="{8C7D2820-6957-4959-A15B-551EC588C64F}"/>
    <cellStyle name="40% - Accent5 4 5 2 4 2" xfId="23529" xr:uid="{A6BFFB24-0FEB-4081-8729-AE0C15395C2D}"/>
    <cellStyle name="40% - Accent5 4 5 2 5" xfId="14803" xr:uid="{FC7F8241-2251-4E3E-94AF-B0A4D503D172}"/>
    <cellStyle name="40% - Accent5 4 5 2 5 2" xfId="23530" xr:uid="{C8F29F2A-EBE6-4D68-AEF5-CDABC48C7628}"/>
    <cellStyle name="40% - Accent5 4 5 2 6" xfId="19266" xr:uid="{9EDBFAE6-5EB9-48FE-A6FF-28A22EF23D79}"/>
    <cellStyle name="40% - Accent5 4 5 3" xfId="5111" xr:uid="{838640CB-1F70-4E30-BA73-E3835C6606B9}"/>
    <cellStyle name="40% - Accent5 4 5 3 2" xfId="19269" xr:uid="{BA84EFB5-9027-486C-A398-BB5DA71DE24D}"/>
    <cellStyle name="40% - Accent5 4 5 4" xfId="5112" xr:uid="{77DA9BE2-6301-44C5-B145-AE4E096CC4ED}"/>
    <cellStyle name="40% - Accent5 4 5 4 2" xfId="19270" xr:uid="{0182DE3F-0C4F-4F66-BCCF-6B8160A80D73}"/>
    <cellStyle name="40% - Accent5 4 5 5" xfId="14804" xr:uid="{D01FEDF4-E785-491F-871F-732E3EB56C88}"/>
    <cellStyle name="40% - Accent5 4 5 5 2" xfId="23531" xr:uid="{97F6C64F-E3DC-47F9-BF10-551EE3650AF1}"/>
    <cellStyle name="40% - Accent5 4 5 6" xfId="14805" xr:uid="{9DA4E650-E1AA-417D-B31A-EC24CED2D9A3}"/>
    <cellStyle name="40% - Accent5 4 5 6 2" xfId="23532" xr:uid="{935C26C6-31EB-43C6-8949-EB5E19EF6228}"/>
    <cellStyle name="40% - Accent5 4 5 7" xfId="19265" xr:uid="{B12A46AD-A501-4C0B-99A1-6C09D88DBF21}"/>
    <cellStyle name="40% - Accent5 4 6" xfId="5113" xr:uid="{84C74D11-39DF-47FC-B473-3075BF1BBFC4}"/>
    <cellStyle name="40% - Accent5 4 6 2" xfId="5114" xr:uid="{18FB0AE1-AC00-46BB-A1B0-AE1B45924CB0}"/>
    <cellStyle name="40% - Accent5 4 6 2 2" xfId="5115" xr:uid="{72A520C4-3BBF-426F-B648-0335EF47365A}"/>
    <cellStyle name="40% - Accent5 4 6 2 2 2" xfId="19273" xr:uid="{5D925EC0-8ABB-42A4-BF12-CABC3CE831B3}"/>
    <cellStyle name="40% - Accent5 4 6 2 3" xfId="5116" xr:uid="{FC92D2EF-D003-403C-94CF-837C93587A46}"/>
    <cellStyle name="40% - Accent5 4 6 2 3 2" xfId="19274" xr:uid="{F0131AD8-9250-4148-9838-8CFCF2161612}"/>
    <cellStyle name="40% - Accent5 4 6 2 4" xfId="14806" xr:uid="{6D4E1583-4983-4071-82EA-C3EA9611139F}"/>
    <cellStyle name="40% - Accent5 4 6 2 4 2" xfId="23533" xr:uid="{BA7A174A-0099-4A82-A824-E5DAE6586DBC}"/>
    <cellStyle name="40% - Accent5 4 6 2 5" xfId="14807" xr:uid="{A56F671A-72E9-48E2-94F2-CA25976D6CE9}"/>
    <cellStyle name="40% - Accent5 4 6 2 5 2" xfId="23534" xr:uid="{96FF1076-E6CB-439D-ACD3-FB090E89B6C8}"/>
    <cellStyle name="40% - Accent5 4 6 2 6" xfId="19272" xr:uid="{C7413AB4-CF75-455F-95EA-948EB3ABDC10}"/>
    <cellStyle name="40% - Accent5 4 6 3" xfId="5117" xr:uid="{1B9D1D34-8C65-4F0B-86B2-027C83005E8A}"/>
    <cellStyle name="40% - Accent5 4 6 3 2" xfId="19275" xr:uid="{7CBD34CD-1F46-4383-A27E-89A8756F9716}"/>
    <cellStyle name="40% - Accent5 4 6 4" xfId="5118" xr:uid="{EC20198A-A757-4D4E-B89D-3D4D6955C5F1}"/>
    <cellStyle name="40% - Accent5 4 6 4 2" xfId="19276" xr:uid="{7A020714-6538-43F0-A0F6-77AAE9EDC208}"/>
    <cellStyle name="40% - Accent5 4 6 5" xfId="14808" xr:uid="{DE3908A9-51B3-40CA-8A24-193F85138FE6}"/>
    <cellStyle name="40% - Accent5 4 6 5 2" xfId="23535" xr:uid="{544BDAF0-6E85-4272-A23F-0DB1B01CFCDB}"/>
    <cellStyle name="40% - Accent5 4 6 6" xfId="14809" xr:uid="{A7CD892A-C210-42E2-BCCC-5622DEFF97F1}"/>
    <cellStyle name="40% - Accent5 4 6 6 2" xfId="23536" xr:uid="{EE974C7F-F887-45FC-AC7D-B9DFABA2C181}"/>
    <cellStyle name="40% - Accent5 4 6 7" xfId="19271" xr:uid="{9ACCC95E-153D-4678-AC74-7D6F9DDFA74E}"/>
    <cellStyle name="40% - Accent5 4 7" xfId="5119" xr:uid="{BDDE738C-B775-4BFD-8FBB-517B3604BAC5}"/>
    <cellStyle name="40% - Accent5 4 7 2" xfId="5120" xr:uid="{2ABC95BF-82C3-463A-997A-73E85D8F0EB7}"/>
    <cellStyle name="40% - Accent5 4 7 2 2" xfId="5121" xr:uid="{5A48B1BF-B4D1-44CB-85C4-8647F369E34B}"/>
    <cellStyle name="40% - Accent5 4 7 2 2 2" xfId="19279" xr:uid="{217C5A21-F2EB-4CB1-BFFF-574BB18505E0}"/>
    <cellStyle name="40% - Accent5 4 7 2 3" xfId="5122" xr:uid="{FF59E7B9-508E-4861-9F09-6AB8ECE3E71F}"/>
    <cellStyle name="40% - Accent5 4 7 2 3 2" xfId="19280" xr:uid="{D071FD09-02FB-4C81-82AD-8240A5C8C889}"/>
    <cellStyle name="40% - Accent5 4 7 2 4" xfId="14810" xr:uid="{1B44ACE1-1D67-4CED-93E0-08758D1DDDA1}"/>
    <cellStyle name="40% - Accent5 4 7 2 4 2" xfId="23537" xr:uid="{C8DB9F2B-9A26-479A-9E1A-63EF404D090A}"/>
    <cellStyle name="40% - Accent5 4 7 2 5" xfId="14811" xr:uid="{3E23CB97-FB6A-4627-A8A4-3B9F5732D599}"/>
    <cellStyle name="40% - Accent5 4 7 2 5 2" xfId="23538" xr:uid="{1AAF7CC2-89B7-4A74-B077-40C250CC0E3E}"/>
    <cellStyle name="40% - Accent5 4 7 2 6" xfId="19278" xr:uid="{E55CFED1-499F-4B84-B4FA-57A6FEF8A70F}"/>
    <cellStyle name="40% - Accent5 4 7 3" xfId="5123" xr:uid="{2077CC6F-2F35-4AA2-9FAA-68945FC3BDAE}"/>
    <cellStyle name="40% - Accent5 4 7 3 2" xfId="19281" xr:uid="{C37733C4-1046-4F7C-A3E3-29D0F8D08792}"/>
    <cellStyle name="40% - Accent5 4 7 4" xfId="5124" xr:uid="{290C1F02-DA0F-4492-A087-644757AC4F45}"/>
    <cellStyle name="40% - Accent5 4 7 4 2" xfId="19282" xr:uid="{AA5BC1AC-A0DF-44F0-9964-20BA9139E68A}"/>
    <cellStyle name="40% - Accent5 4 7 5" xfId="14812" xr:uid="{DBEEA1F7-B4B6-4693-8875-510367F50852}"/>
    <cellStyle name="40% - Accent5 4 7 5 2" xfId="23539" xr:uid="{9848B5F1-4862-4283-B41E-07C946B5261E}"/>
    <cellStyle name="40% - Accent5 4 7 6" xfId="14813" xr:uid="{617A65F9-6D9D-42C4-A30E-D6FFD1BEBEBF}"/>
    <cellStyle name="40% - Accent5 4 7 6 2" xfId="23540" xr:uid="{72F8F8B0-98C1-4C74-91C0-2DE778DB4BB0}"/>
    <cellStyle name="40% - Accent5 4 7 7" xfId="19277" xr:uid="{FB5BE05F-93B1-4983-B797-9EB974A1FD7A}"/>
    <cellStyle name="40% - Accent5 4 8" xfId="5125" xr:uid="{B3EF536E-235A-4070-AD60-9B4011920F76}"/>
    <cellStyle name="40% - Accent5 4 8 2" xfId="5126" xr:uid="{CAFF15D8-F0AD-4D79-B23E-98B126AD5F39}"/>
    <cellStyle name="40% - Accent5 4 8 2 2" xfId="5127" xr:uid="{1D87D4E9-89CC-4628-A876-6C5FDC4F108E}"/>
    <cellStyle name="40% - Accent5 4 8 2 2 2" xfId="19285" xr:uid="{4B5F6D27-4F2E-4E00-B004-D0BCD42250B1}"/>
    <cellStyle name="40% - Accent5 4 8 2 3" xfId="5128" xr:uid="{13EDB821-61D8-40DB-8986-BFA12D624876}"/>
    <cellStyle name="40% - Accent5 4 8 2 3 2" xfId="19286" xr:uid="{D686FCE6-E34E-482B-A49C-5E3E05AEEB04}"/>
    <cellStyle name="40% - Accent5 4 8 2 4" xfId="14814" xr:uid="{E629FBE8-5361-4C60-AFD4-338F325DBA81}"/>
    <cellStyle name="40% - Accent5 4 8 2 4 2" xfId="23541" xr:uid="{5522E360-CADA-4266-AF1A-CB2D09635983}"/>
    <cellStyle name="40% - Accent5 4 8 2 5" xfId="14815" xr:uid="{58844447-B1B9-47AD-8EC2-59B3F094A3ED}"/>
    <cellStyle name="40% - Accent5 4 8 2 5 2" xfId="23542" xr:uid="{26717C47-3B31-4CD4-A0B3-2A5E72A6AD9E}"/>
    <cellStyle name="40% - Accent5 4 8 2 6" xfId="19284" xr:uid="{CB7A5CEC-08C8-4104-8314-49A99753F77C}"/>
    <cellStyle name="40% - Accent5 4 8 3" xfId="5129" xr:uid="{413A42BE-F644-484C-AE16-71B752868C61}"/>
    <cellStyle name="40% - Accent5 4 8 3 2" xfId="19287" xr:uid="{CAFFB121-53B5-4C9C-92C2-3DD868850F58}"/>
    <cellStyle name="40% - Accent5 4 8 4" xfId="5130" xr:uid="{61B4F836-8811-411B-B78A-B0A0C2658934}"/>
    <cellStyle name="40% - Accent5 4 8 4 2" xfId="19288" xr:uid="{90C8C9E2-CB14-4A55-92B1-76F93141462C}"/>
    <cellStyle name="40% - Accent5 4 8 5" xfId="14816" xr:uid="{DEA4433E-CADE-4DFA-9BF2-80F0944BAC86}"/>
    <cellStyle name="40% - Accent5 4 8 5 2" xfId="23543" xr:uid="{3A7D9220-A697-452E-8B35-680573FC5CE2}"/>
    <cellStyle name="40% - Accent5 4 8 6" xfId="14817" xr:uid="{40F6AA89-0C5D-4268-8A5D-91392510B07E}"/>
    <cellStyle name="40% - Accent5 4 8 6 2" xfId="23544" xr:uid="{92DD19F7-0C16-49D2-8C5D-39FC2544BE32}"/>
    <cellStyle name="40% - Accent5 4 8 7" xfId="19283" xr:uid="{36BD0DDB-8CF5-4120-A680-9B5ED4E3AF3B}"/>
    <cellStyle name="40% - Accent5 4 9" xfId="5131" xr:uid="{3DD6F295-3D16-4920-B786-204A846343C0}"/>
    <cellStyle name="40% - Accent5 4 9 2" xfId="5132" xr:uid="{A2A58EBB-A5CE-40A0-BDD9-350A9C25487B}"/>
    <cellStyle name="40% - Accent5 4 9 2 2" xfId="19290" xr:uid="{F70ED8DF-0037-4471-B012-64E64A74F6DA}"/>
    <cellStyle name="40% - Accent5 4 9 3" xfId="5133" xr:uid="{B9B48355-363A-489A-9C85-8BB25B3630D6}"/>
    <cellStyle name="40% - Accent5 4 9 3 2" xfId="19291" xr:uid="{4A046CFF-7740-4999-A31B-450BB8E3F174}"/>
    <cellStyle name="40% - Accent5 4 9 4" xfId="14818" xr:uid="{F3361E55-CABB-4313-B160-77DFF5D3AA32}"/>
    <cellStyle name="40% - Accent5 4 9 4 2" xfId="23545" xr:uid="{D08EA842-1411-44D8-9CE0-9ACCDD58F758}"/>
    <cellStyle name="40% - Accent5 4 9 5" xfId="14819" xr:uid="{B337E4A4-9AF9-40ED-8DE9-878997F60F11}"/>
    <cellStyle name="40% - Accent5 4 9 5 2" xfId="23546" xr:uid="{B78C8F42-4AC4-4CC6-9ECF-AE1AFF087EEC}"/>
    <cellStyle name="40% - Accent5 4 9 6" xfId="19289" xr:uid="{356CA79B-3CA1-4219-B5BA-7872DE935E17}"/>
    <cellStyle name="40% - Accent5 4_ECO Targets" xfId="5134" xr:uid="{00000000-0005-0000-0000-0000C31A0000}"/>
    <cellStyle name="40% - Accent5 40" xfId="5135" xr:uid="{00000000-0005-0000-0000-0000C41A0000}"/>
    <cellStyle name="40% - Accent5 41" xfId="5136" xr:uid="{00000000-0005-0000-0000-0000C51A0000}"/>
    <cellStyle name="40% - Accent5 42" xfId="5137" xr:uid="{00000000-0005-0000-0000-0000C61A0000}"/>
    <cellStyle name="40% - Accent5 43" xfId="5138" xr:uid="{00000000-0005-0000-0000-0000C71A0000}"/>
    <cellStyle name="40% - Accent5 44" xfId="5139" xr:uid="{00000000-0005-0000-0000-0000C81A0000}"/>
    <cellStyle name="40% - Accent5 45" xfId="5140" xr:uid="{00000000-0005-0000-0000-0000C91A0000}"/>
    <cellStyle name="40% - Accent5 46" xfId="5141" xr:uid="{00000000-0005-0000-0000-0000CA1A0000}"/>
    <cellStyle name="40% - Accent5 47" xfId="5142" xr:uid="{00000000-0005-0000-0000-0000CB1A0000}"/>
    <cellStyle name="40% - Accent5 48" xfId="5143" xr:uid="{00000000-0005-0000-0000-0000CC1A0000}"/>
    <cellStyle name="40% - Accent5 49" xfId="5144" xr:uid="{00000000-0005-0000-0000-0000CD1A0000}"/>
    <cellStyle name="40% - Accent5 5" xfId="5145" xr:uid="{763401FF-280C-44B6-8386-FEC5CD0D74B6}"/>
    <cellStyle name="40% - Accent5 5 2" xfId="5146" xr:uid="{0305C9A5-4F3E-4899-864D-216CDD1B489E}"/>
    <cellStyle name="40% - Accent5 5 2 2" xfId="5147" xr:uid="{29DC83F3-D85B-4A3D-BEA5-C24EB6348E64}"/>
    <cellStyle name="40% - Accent5 5 2 2 2" xfId="19294" xr:uid="{A4BFBA0E-32A0-4C39-B1E8-F7D1ADFAF85F}"/>
    <cellStyle name="40% - Accent5 5 2 3" xfId="5148" xr:uid="{99926ED7-EFAA-43BB-8426-2C475F2F1819}"/>
    <cellStyle name="40% - Accent5 5 2 3 2" xfId="19295" xr:uid="{EBEA154D-B3EE-45A1-930F-45DE2D509731}"/>
    <cellStyle name="40% - Accent5 5 2 4" xfId="14820" xr:uid="{07F596A2-088B-407B-9452-6198B3476945}"/>
    <cellStyle name="40% - Accent5 5 2 4 2" xfId="23547" xr:uid="{820F5E25-D85A-4546-8CAC-2C04C0A781E8}"/>
    <cellStyle name="40% - Accent5 5 2 5" xfId="14821" xr:uid="{75CE11D4-8A6B-4698-9E13-D4E6584A810A}"/>
    <cellStyle name="40% - Accent5 5 2 5 2" xfId="23548" xr:uid="{F7F14197-0D00-4D12-A7D3-A554B54C0467}"/>
    <cellStyle name="40% - Accent5 5 2 6" xfId="19293" xr:uid="{C12B07CE-9327-473A-9F36-6336FB9E651A}"/>
    <cellStyle name="40% - Accent5 5 3" xfId="5149" xr:uid="{68C531A3-4030-4003-8CC7-B0D2A5E7A0BA}"/>
    <cellStyle name="40% - Accent5 5 3 2" xfId="19296" xr:uid="{32985D32-65D1-4F9C-A1C6-0B75D398DCF7}"/>
    <cellStyle name="40% - Accent5 5 4" xfId="5150" xr:uid="{9F8E6CD2-687A-46FC-9B79-2D60B7404E71}"/>
    <cellStyle name="40% - Accent5 5 4 2" xfId="19297" xr:uid="{CDA5E9BF-A4F6-41F9-812C-E9E777705306}"/>
    <cellStyle name="40% - Accent5 5 5" xfId="14822" xr:uid="{503E82CE-A810-4E90-8B21-40BD956E5388}"/>
    <cellStyle name="40% - Accent5 5 5 2" xfId="23549" xr:uid="{F3E0D2F9-CC62-478C-985F-A147CF6937B6}"/>
    <cellStyle name="40% - Accent5 5 6" xfId="14823" xr:uid="{439C9254-3A69-4A06-9FA9-1DBAC56B17D1}"/>
    <cellStyle name="40% - Accent5 5 6 2" xfId="23550" xr:uid="{F7666148-84B0-462A-AF48-AA0319C45DDA}"/>
    <cellStyle name="40% - Accent5 5 7" xfId="19292" xr:uid="{14E08A2F-B478-41A6-8DB2-FD1CEBC7F106}"/>
    <cellStyle name="40% - Accent5 5_Template A new" xfId="5151" xr:uid="{00000000-0005-0000-0000-0000D81A0000}"/>
    <cellStyle name="40% - Accent5 50" xfId="5152" xr:uid="{00000000-0005-0000-0000-0000D91A0000}"/>
    <cellStyle name="40% - Accent5 51" xfId="5153" xr:uid="{00000000-0005-0000-0000-0000DA1A0000}"/>
    <cellStyle name="40% - Accent5 52" xfId="5154" xr:uid="{00000000-0005-0000-0000-0000DB1A0000}"/>
    <cellStyle name="40% - Accent5 53" xfId="5155" xr:uid="{00000000-0005-0000-0000-0000DC1A0000}"/>
    <cellStyle name="40% - Accent5 54" xfId="5156" xr:uid="{00000000-0005-0000-0000-0000DD1A0000}"/>
    <cellStyle name="40% - Accent5 55" xfId="5157" xr:uid="{00000000-0005-0000-0000-0000DE1A0000}"/>
    <cellStyle name="40% - Accent5 56" xfId="5158" xr:uid="{00000000-0005-0000-0000-0000DF1A0000}"/>
    <cellStyle name="40% - Accent5 57" xfId="5159" xr:uid="{00000000-0005-0000-0000-0000E01A0000}"/>
    <cellStyle name="40% - Accent5 58" xfId="5160" xr:uid="{00000000-0005-0000-0000-0000E11A0000}"/>
    <cellStyle name="40% - Accent5 59" xfId="5161" xr:uid="{00000000-0005-0000-0000-0000E21A0000}"/>
    <cellStyle name="40% - Accent5 6" xfId="5162" xr:uid="{3009051B-E707-4E3E-A87B-D5E206DF3C9C}"/>
    <cellStyle name="40% - Accent5 6 2" xfId="5163" xr:uid="{0E78C465-DE2C-4A7D-B35D-DD81A6BFE421}"/>
    <cellStyle name="40% - Accent5 6 2 2" xfId="5164" xr:uid="{A51F90C8-34C5-461A-A081-441442D282E9}"/>
    <cellStyle name="40% - Accent5 6 2 2 2" xfId="19300" xr:uid="{4573CD4D-DBB8-43C2-8DFD-D4DEABF56ECD}"/>
    <cellStyle name="40% - Accent5 6 2 3" xfId="5165" xr:uid="{9D08C91F-1D53-48A6-8F9D-1738A58EBA36}"/>
    <cellStyle name="40% - Accent5 6 2 3 2" xfId="19301" xr:uid="{21B5B3FC-BD81-4EE7-B188-9D332189F6D9}"/>
    <cellStyle name="40% - Accent5 6 2 4" xfId="14824" xr:uid="{93D1013E-FCC0-452E-AC1D-5A9C17ED091F}"/>
    <cellStyle name="40% - Accent5 6 2 4 2" xfId="23551" xr:uid="{A19BE22A-D2AF-4BD7-A25B-8830F61CF77C}"/>
    <cellStyle name="40% - Accent5 6 2 5" xfId="14825" xr:uid="{5BFB4D02-9D60-416C-ADB9-6296BAFDF18C}"/>
    <cellStyle name="40% - Accent5 6 2 5 2" xfId="23552" xr:uid="{6081793E-D664-4A1C-BA70-4778DA921C0C}"/>
    <cellStyle name="40% - Accent5 6 2 6" xfId="19299" xr:uid="{50B61701-0D88-4CD6-AC36-D2E193DF1746}"/>
    <cellStyle name="40% - Accent5 6 3" xfId="5166" xr:uid="{D96A123C-130F-49B4-8FBC-4044374D279B}"/>
    <cellStyle name="40% - Accent5 6 3 2" xfId="19302" xr:uid="{5927586B-8283-43F1-BF76-9F18F42B7DEF}"/>
    <cellStyle name="40% - Accent5 6 4" xfId="5167" xr:uid="{2FA1525A-0FA2-46EB-9AC5-5498928E4CB1}"/>
    <cellStyle name="40% - Accent5 6 4 2" xfId="19303" xr:uid="{EE7A02EC-6D3D-4BE8-A6B8-50956364FBBE}"/>
    <cellStyle name="40% - Accent5 6 5" xfId="14826" xr:uid="{BD28E2D3-1327-40CF-A775-643C271CBE25}"/>
    <cellStyle name="40% - Accent5 6 5 2" xfId="23553" xr:uid="{AF7AFE2E-AEA1-4012-8EE9-A27C0812EB07}"/>
    <cellStyle name="40% - Accent5 6 6" xfId="14827" xr:uid="{446D289F-D6C9-4F04-AD77-5434D75DD61B}"/>
    <cellStyle name="40% - Accent5 6 6 2" xfId="23554" xr:uid="{EF5AD60F-17C1-497A-9E87-685753CFFBDC}"/>
    <cellStyle name="40% - Accent5 6 7" xfId="19298" xr:uid="{05A264CC-04DF-4CD7-9C71-7A8D6EBB4557}"/>
    <cellStyle name="40% - Accent5 6_Template A new" xfId="5168" xr:uid="{00000000-0005-0000-0000-0000ED1A0000}"/>
    <cellStyle name="40% - Accent5 60" xfId="5169" xr:uid="{00000000-0005-0000-0000-0000EE1A0000}"/>
    <cellStyle name="40% - Accent5 61" xfId="5170" xr:uid="{00000000-0005-0000-0000-0000EF1A0000}"/>
    <cellStyle name="40% - Accent5 62" xfId="5171" xr:uid="{00000000-0005-0000-0000-0000F01A0000}"/>
    <cellStyle name="40% - Accent5 63" xfId="5172" xr:uid="{00000000-0005-0000-0000-0000F11A0000}"/>
    <cellStyle name="40% - Accent5 64" xfId="5173" xr:uid="{00000000-0005-0000-0000-0000F21A0000}"/>
    <cellStyle name="40% - Accent5 65" xfId="5174" xr:uid="{A0E11CEF-1E26-4934-871C-EF6547CBBA23}"/>
    <cellStyle name="40% - Accent5 65 2" xfId="19304" xr:uid="{B344FA5A-67C2-43A3-B45B-EEB3E74F6EA1}"/>
    <cellStyle name="40% - Accent5 7" xfId="5175" xr:uid="{8C3A0072-4BF1-4EDF-86DB-8E863E462C03}"/>
    <cellStyle name="40% - Accent5 7 2" xfId="5176" xr:uid="{E7E57656-3EC0-44B6-B1AF-16BF71A6EA35}"/>
    <cellStyle name="40% - Accent5 7 2 2" xfId="5177" xr:uid="{BEF1F83F-0BE5-4775-ACA1-6427F52E680F}"/>
    <cellStyle name="40% - Accent5 7 2 2 2" xfId="19307" xr:uid="{1E1537BC-0448-4F16-9179-214133B2BA54}"/>
    <cellStyle name="40% - Accent5 7 2 3" xfId="5178" xr:uid="{1132A2F3-7CA9-4193-B85C-44594362A539}"/>
    <cellStyle name="40% - Accent5 7 2 3 2" xfId="19308" xr:uid="{8DD850D1-40EE-4EA8-AC8C-30BA1155B8CA}"/>
    <cellStyle name="40% - Accent5 7 2 4" xfId="14828" xr:uid="{FD145934-7AAB-49CC-8473-34523A948579}"/>
    <cellStyle name="40% - Accent5 7 2 4 2" xfId="23555" xr:uid="{0553DF95-98F0-44BC-869F-68F010F936DB}"/>
    <cellStyle name="40% - Accent5 7 2 5" xfId="14829" xr:uid="{43166DD6-CF2C-459C-A25B-C9C51AA570F1}"/>
    <cellStyle name="40% - Accent5 7 2 5 2" xfId="23556" xr:uid="{B3AA2D3A-FC4E-4E7F-95AB-41646C868DC3}"/>
    <cellStyle name="40% - Accent5 7 2 6" xfId="19306" xr:uid="{83ABEF56-B2C1-4836-9E33-85E6A3FF4CCE}"/>
    <cellStyle name="40% - Accent5 7 3" xfId="5179" xr:uid="{F87A1771-6DDF-43F0-BDB3-8EE68C63C925}"/>
    <cellStyle name="40% - Accent5 7 3 2" xfId="19309" xr:uid="{68B8D124-736F-4D5D-8EF7-033B1673DF7A}"/>
    <cellStyle name="40% - Accent5 7 4" xfId="5180" xr:uid="{70F2F489-E473-4D81-B8B5-F6923AC35B0B}"/>
    <cellStyle name="40% - Accent5 7 4 2" xfId="19310" xr:uid="{473CD090-F8DE-4AD8-9C87-FC6401476168}"/>
    <cellStyle name="40% - Accent5 7 5" xfId="14830" xr:uid="{34567E6D-A501-4302-BB2C-2F70F1CC675D}"/>
    <cellStyle name="40% - Accent5 7 5 2" xfId="23557" xr:uid="{E360B4E2-1849-4791-A9E7-D4004452EF35}"/>
    <cellStyle name="40% - Accent5 7 6" xfId="14831" xr:uid="{47D8C06D-F085-4F3F-A450-4BF2780609AC}"/>
    <cellStyle name="40% - Accent5 7 6 2" xfId="23558" xr:uid="{2C9D233E-EEEF-49B4-8ADC-053E28EDB166}"/>
    <cellStyle name="40% - Accent5 7 7" xfId="19305" xr:uid="{434767C6-C3B1-48BB-B907-81585D94D31F}"/>
    <cellStyle name="40% - Accent5 7_Template A new" xfId="5181" xr:uid="{00000000-0005-0000-0000-0000FE1A0000}"/>
    <cellStyle name="40% - Accent5 8" xfId="5182" xr:uid="{2A3A7806-6AD9-49AC-8497-C7EC10174E6C}"/>
    <cellStyle name="40% - Accent5 8 2" xfId="5183" xr:uid="{83A72E3D-2196-433E-BF6B-234807B91226}"/>
    <cellStyle name="40% - Accent5 8 2 2" xfId="5184" xr:uid="{FEA6F21D-6D99-4B38-89DD-65CDD254064A}"/>
    <cellStyle name="40% - Accent5 8 2 2 2" xfId="19313" xr:uid="{5A89B926-860E-43DF-90DB-4F2EF968C0A6}"/>
    <cellStyle name="40% - Accent5 8 2 3" xfId="5185" xr:uid="{4C835B14-B598-492A-BAFD-329D28A0FB62}"/>
    <cellStyle name="40% - Accent5 8 2 3 2" xfId="19314" xr:uid="{EF0EC49F-88E1-418C-A6F7-BB85E4935C23}"/>
    <cellStyle name="40% - Accent5 8 2 4" xfId="14832" xr:uid="{55917E89-8445-4991-936C-D37F90358091}"/>
    <cellStyle name="40% - Accent5 8 2 4 2" xfId="23559" xr:uid="{391B2366-AC7A-4B38-8872-5C600F13308C}"/>
    <cellStyle name="40% - Accent5 8 2 5" xfId="14833" xr:uid="{EFEADEBB-920B-4F58-863F-B9214300B364}"/>
    <cellStyle name="40% - Accent5 8 2 5 2" xfId="23560" xr:uid="{901C4E8E-BC69-490B-BF8C-6B603A316D35}"/>
    <cellStyle name="40% - Accent5 8 2 6" xfId="19312" xr:uid="{46D91A6B-4152-4C1A-B55D-7BE0076050BB}"/>
    <cellStyle name="40% - Accent5 8 3" xfId="5186" xr:uid="{41D8B6BB-2125-4BF8-8E3F-E18FAF3B758B}"/>
    <cellStyle name="40% - Accent5 8 3 2" xfId="19315" xr:uid="{F659715F-0B35-4959-BC49-3DA286994C84}"/>
    <cellStyle name="40% - Accent5 8 4" xfId="5187" xr:uid="{763B30D2-474C-42DC-9CB2-FEAFD1596549}"/>
    <cellStyle name="40% - Accent5 8 4 2" xfId="19316" xr:uid="{6D854731-0FED-43C9-BA89-154133F8E9A2}"/>
    <cellStyle name="40% - Accent5 8 5" xfId="14834" xr:uid="{ABB382AF-08F0-4E19-9048-348653ABF5B6}"/>
    <cellStyle name="40% - Accent5 8 5 2" xfId="23561" xr:uid="{84B2F49B-365D-4BA1-98A7-EC0F9A20D344}"/>
    <cellStyle name="40% - Accent5 8 6" xfId="14835" xr:uid="{71D7D5DA-756C-45EB-9E03-F258F5652ED8}"/>
    <cellStyle name="40% - Accent5 8 6 2" xfId="23562" xr:uid="{A2A55DF6-6945-4297-BC81-6E2758E1816F}"/>
    <cellStyle name="40% - Accent5 8 7" xfId="19311" xr:uid="{1178068C-0480-4FAC-B440-1F305A0D8E1C}"/>
    <cellStyle name="40% - Accent5 8_Template A new" xfId="5188" xr:uid="{00000000-0005-0000-0000-0000091B0000}"/>
    <cellStyle name="40% - Accent5 9" xfId="5189" xr:uid="{4A0A14CF-0BCA-4580-ABF1-26BEF8D5F5F8}"/>
    <cellStyle name="40% - Accent5 9 2" xfId="5190" xr:uid="{2274F432-B9F7-4E52-A1AF-BC1B5FD2C806}"/>
    <cellStyle name="40% - Accent5 9 2 2" xfId="5191" xr:uid="{3FEF6DE7-7F97-4943-92F7-0F7D2001A999}"/>
    <cellStyle name="40% - Accent5 9 2 2 2" xfId="19319" xr:uid="{243AE9C9-C2F2-4016-94B4-E968B0BEC582}"/>
    <cellStyle name="40% - Accent5 9 2 3" xfId="5192" xr:uid="{C75A5F0C-B33A-4874-AD18-BA03622F8C0C}"/>
    <cellStyle name="40% - Accent5 9 2 3 2" xfId="19320" xr:uid="{67124839-4783-466A-8E93-0685FB1AE8A6}"/>
    <cellStyle name="40% - Accent5 9 2 4" xfId="14836" xr:uid="{F8407584-3195-4F72-87DD-0C25C719530B}"/>
    <cellStyle name="40% - Accent5 9 2 4 2" xfId="23563" xr:uid="{D5A0CE9E-CA76-485E-808E-5DCB0576F518}"/>
    <cellStyle name="40% - Accent5 9 2 5" xfId="14837" xr:uid="{07EA2245-88D8-4BEA-8C00-5CD22B20A66A}"/>
    <cellStyle name="40% - Accent5 9 2 5 2" xfId="23564" xr:uid="{9AC79297-3B5E-430F-B7D8-0B12C5D51CCC}"/>
    <cellStyle name="40% - Accent5 9 2 6" xfId="19318" xr:uid="{A26EEF1D-613D-4252-A272-DF8E5A1B7BBC}"/>
    <cellStyle name="40% - Accent5 9 3" xfId="5193" xr:uid="{DFCBE24E-C055-4304-AA29-11B699F881EF}"/>
    <cellStyle name="40% - Accent5 9 3 2" xfId="19321" xr:uid="{69FCA8CB-AF45-4C98-BD51-CB7ED8D9520E}"/>
    <cellStyle name="40% - Accent5 9 4" xfId="5194" xr:uid="{1147729B-C6AD-42CA-AF86-05EBFE11C83D}"/>
    <cellStyle name="40% - Accent5 9 4 2" xfId="19322" xr:uid="{04B1EE9B-C0E0-4FF4-A8F2-FE9FDB240CA3}"/>
    <cellStyle name="40% - Accent5 9 5" xfId="14838" xr:uid="{6508EA9D-38A8-492A-BD4D-5C79ADB35F5A}"/>
    <cellStyle name="40% - Accent5 9 5 2" xfId="23565" xr:uid="{0BEB8504-2E34-4E04-B8EE-E3FCFD1E5106}"/>
    <cellStyle name="40% - Accent5 9 6" xfId="14839" xr:uid="{64CDD7BB-83B2-4C11-B1A3-E096C1342167}"/>
    <cellStyle name="40% - Accent5 9 6 2" xfId="23566" xr:uid="{1DEE75D9-C44E-4E22-B002-3B44DDDE96D5}"/>
    <cellStyle name="40% - Accent5 9 7" xfId="19317" xr:uid="{5803963C-73D3-45AF-BC4D-BB7A1649922C}"/>
    <cellStyle name="40% - Accent5 9_Template A new" xfId="5195" xr:uid="{00000000-0005-0000-0000-0000141B0000}"/>
    <cellStyle name="40% - Accent6 10" xfId="5196" xr:uid="{F8741115-4A52-4B68-A3C5-4D6C54496CFB}"/>
    <cellStyle name="40% - Accent6 10 2" xfId="5197" xr:uid="{D720130E-3942-4F4C-A4E9-6116C4FBF9D2}"/>
    <cellStyle name="40% - Accent6 10 2 2" xfId="5198" xr:uid="{19ECBA3B-DF4F-476B-9CB6-B78E67995DFB}"/>
    <cellStyle name="40% - Accent6 10 2 2 2" xfId="19325" xr:uid="{14569984-4682-4FC0-8C52-1C33F5ECA9E4}"/>
    <cellStyle name="40% - Accent6 10 2 3" xfId="5199" xr:uid="{B50D10EE-6F3C-40EE-A307-30E5A82D53F4}"/>
    <cellStyle name="40% - Accent6 10 2 3 2" xfId="19326" xr:uid="{950D5368-46BB-4341-A362-C432A8116E30}"/>
    <cellStyle name="40% - Accent6 10 2 4" xfId="14840" xr:uid="{15D00C35-7CD1-4707-ADF8-05BCCE232671}"/>
    <cellStyle name="40% - Accent6 10 2 4 2" xfId="23567" xr:uid="{D5398DF9-E0A9-4045-AD47-B6B11379FA15}"/>
    <cellStyle name="40% - Accent6 10 2 5" xfId="14841" xr:uid="{28D3C52A-C866-448E-BBF3-B1633AE70D02}"/>
    <cellStyle name="40% - Accent6 10 2 5 2" xfId="23568" xr:uid="{F31DF034-C4B7-47ED-99EE-E46E416748C4}"/>
    <cellStyle name="40% - Accent6 10 2 6" xfId="19324" xr:uid="{ED13D2CA-36E1-4BBC-B30B-C6BB780E3727}"/>
    <cellStyle name="40% - Accent6 10 3" xfId="5200" xr:uid="{1E70E1C5-9084-4FE0-9657-807A8C65D143}"/>
    <cellStyle name="40% - Accent6 10 3 2" xfId="19327" xr:uid="{8DFEFD91-4BF9-4540-88ED-1877A7372D6E}"/>
    <cellStyle name="40% - Accent6 10 4" xfId="5201" xr:uid="{774DDE3B-DE55-4F73-B06B-4E546AE02DB6}"/>
    <cellStyle name="40% - Accent6 10 4 2" xfId="19328" xr:uid="{DCF09106-1CEB-4B65-94AA-3694AF40A0CE}"/>
    <cellStyle name="40% - Accent6 10 5" xfId="14842" xr:uid="{9CF3CAB3-05F0-400D-9B53-B9432E66FFBA}"/>
    <cellStyle name="40% - Accent6 10 5 2" xfId="23569" xr:uid="{7A6CA803-8A3A-4F4F-AAE1-B28DE97F53F4}"/>
    <cellStyle name="40% - Accent6 10 6" xfId="14843" xr:uid="{7670A382-C8A4-41D8-9F92-8C1C2D8A8122}"/>
    <cellStyle name="40% - Accent6 10 6 2" xfId="23570" xr:uid="{C1B4194F-BF99-4C71-8179-974CD0992B84}"/>
    <cellStyle name="40% - Accent6 10 7" xfId="19323" xr:uid="{AE00393A-5B79-4A4B-A5A0-8806B13236A6}"/>
    <cellStyle name="40% - Accent6 10_Template A new" xfId="5202" xr:uid="{00000000-0005-0000-0000-00001F1B0000}"/>
    <cellStyle name="40% - Accent6 11" xfId="5203" xr:uid="{44BD3B9A-9C24-4B9F-AC8F-6BA8EAD14708}"/>
    <cellStyle name="40% - Accent6 11 2" xfId="5204" xr:uid="{4A63BEC2-FD47-4388-9F6E-93583130A8EC}"/>
    <cellStyle name="40% - Accent6 11 2 2" xfId="5205" xr:uid="{235835B1-C536-4F83-A274-CC91110903D8}"/>
    <cellStyle name="40% - Accent6 11 2 2 2" xfId="19331" xr:uid="{5E442E6B-9BE4-4BB1-B1F7-6C2DE39BF11C}"/>
    <cellStyle name="40% - Accent6 11 2 3" xfId="5206" xr:uid="{3813AB6E-1CB2-437E-950E-421051D6EBB4}"/>
    <cellStyle name="40% - Accent6 11 2 3 2" xfId="19332" xr:uid="{3331EFB1-2796-4C76-8ECB-FB08C89A8E2D}"/>
    <cellStyle name="40% - Accent6 11 2 4" xfId="14844" xr:uid="{D2AD1DBE-FC59-4C5A-844A-7413AF1BFBFF}"/>
    <cellStyle name="40% - Accent6 11 2 4 2" xfId="23571" xr:uid="{4E52CEE7-1200-45A8-800D-AC2205B9787F}"/>
    <cellStyle name="40% - Accent6 11 2 5" xfId="14845" xr:uid="{94CEB894-6AD2-4751-9BBB-EA4645012C52}"/>
    <cellStyle name="40% - Accent6 11 2 5 2" xfId="23572" xr:uid="{36F4ABA8-030A-4782-923F-434F54F97BCD}"/>
    <cellStyle name="40% - Accent6 11 2 6" xfId="19330" xr:uid="{9A6054D3-B930-4769-B4B8-94C96B515ABB}"/>
    <cellStyle name="40% - Accent6 11 3" xfId="5207" xr:uid="{000E35E0-F518-4329-85CE-274291A95D76}"/>
    <cellStyle name="40% - Accent6 11 3 2" xfId="19333" xr:uid="{EA05DD7B-2534-4CD2-8BD7-F01252D15654}"/>
    <cellStyle name="40% - Accent6 11 4" xfId="5208" xr:uid="{F7A97E64-16A4-458E-8AA8-A20D9118CF04}"/>
    <cellStyle name="40% - Accent6 11 4 2" xfId="19334" xr:uid="{2FEDB86F-FB0A-4F96-B990-6387404C4B46}"/>
    <cellStyle name="40% - Accent6 11 5" xfId="14846" xr:uid="{5C93E57E-874C-4124-B145-73CBF5D170BC}"/>
    <cellStyle name="40% - Accent6 11 5 2" xfId="23573" xr:uid="{91636B65-2530-46A2-B3F6-B8E835ED7914}"/>
    <cellStyle name="40% - Accent6 11 6" xfId="14847" xr:uid="{3C1FF2B6-45B0-4518-AE54-6421D720383D}"/>
    <cellStyle name="40% - Accent6 11 6 2" xfId="23574" xr:uid="{D5FC386B-36AB-4C29-B180-2775CC02933F}"/>
    <cellStyle name="40% - Accent6 11 7" xfId="19329" xr:uid="{8090D4A6-874D-4AC8-BCA4-1516EC8109E4}"/>
    <cellStyle name="40% - Accent6 11_Template A new" xfId="5209" xr:uid="{00000000-0005-0000-0000-00002A1B0000}"/>
    <cellStyle name="40% - Accent6 12" xfId="5210" xr:uid="{12F5D598-39C3-4155-B364-E385AEEDD5F9}"/>
    <cellStyle name="40% - Accent6 12 2" xfId="5211" xr:uid="{AACEEB0F-0017-4BB7-AB2A-2706ECC930A3}"/>
    <cellStyle name="40% - Accent6 12 2 2" xfId="5212" xr:uid="{9664D765-F2DA-48D9-814B-60EF5D93488F}"/>
    <cellStyle name="40% - Accent6 12 2 2 2" xfId="19337" xr:uid="{FF8DBF45-F57D-40D3-9BD3-533C8814895B}"/>
    <cellStyle name="40% - Accent6 12 2 3" xfId="5213" xr:uid="{8616CE76-7A67-434B-BDF7-D7A784D2C4BB}"/>
    <cellStyle name="40% - Accent6 12 2 3 2" xfId="19338" xr:uid="{A7C50BE3-E5AE-4900-8DE0-F11AFD7544D2}"/>
    <cellStyle name="40% - Accent6 12 2 4" xfId="14848" xr:uid="{B1B64D77-26E5-497A-8A5C-D7FF19E42DC6}"/>
    <cellStyle name="40% - Accent6 12 2 4 2" xfId="23575" xr:uid="{11C329C2-951A-444F-A504-27C44F7EFE5D}"/>
    <cellStyle name="40% - Accent6 12 2 5" xfId="14849" xr:uid="{0C9F04AA-522E-4FFC-B0E1-3A7A66FAAC70}"/>
    <cellStyle name="40% - Accent6 12 2 5 2" xfId="23576" xr:uid="{DE8FE25A-A538-443B-8911-82C44AFDF96C}"/>
    <cellStyle name="40% - Accent6 12 2 6" xfId="19336" xr:uid="{75104F32-3C45-48BD-B357-4A46429A56A6}"/>
    <cellStyle name="40% - Accent6 12 3" xfId="5214" xr:uid="{9CD168C5-2B64-4314-B989-EF54DB992C10}"/>
    <cellStyle name="40% - Accent6 12 3 2" xfId="19339" xr:uid="{49A36D6A-9880-4630-A7F6-C05AA69E5208}"/>
    <cellStyle name="40% - Accent6 12 4" xfId="5215" xr:uid="{195E2081-76C6-48D3-B180-E18CBE31D371}"/>
    <cellStyle name="40% - Accent6 12 4 2" xfId="19340" xr:uid="{371E5EDE-83B8-4567-B8E0-14214B65479B}"/>
    <cellStyle name="40% - Accent6 12 5" xfId="14850" xr:uid="{9497625B-A7F2-4915-A73B-DBCD4DF52784}"/>
    <cellStyle name="40% - Accent6 12 5 2" xfId="23577" xr:uid="{960014A9-09C8-42DD-B9F9-21F3309EAEC4}"/>
    <cellStyle name="40% - Accent6 12 6" xfId="14851" xr:uid="{AA2A2954-9B7E-4180-A452-C1FA78208FA5}"/>
    <cellStyle name="40% - Accent6 12 6 2" xfId="23578" xr:uid="{CBA53BC6-D590-4BEB-BA8D-EFE655A1CC17}"/>
    <cellStyle name="40% - Accent6 12 7" xfId="19335" xr:uid="{8ED930C6-0D3B-4DEC-A764-11BA14AF8292}"/>
    <cellStyle name="40% - Accent6 12_Template A new" xfId="5216" xr:uid="{00000000-0005-0000-0000-0000351B0000}"/>
    <cellStyle name="40% - Accent6 13" xfId="5217" xr:uid="{5D8E130C-2BFD-41C9-B525-DC15263F899C}"/>
    <cellStyle name="40% - Accent6 13 2" xfId="5218" xr:uid="{6DE92DA8-534F-4D61-BDCC-E1B66D5E21FD}"/>
    <cellStyle name="40% - Accent6 13 2 2" xfId="5219" xr:uid="{70CD2621-F4F2-4794-9FB2-D8E511259BF8}"/>
    <cellStyle name="40% - Accent6 13 2 2 2" xfId="19343" xr:uid="{AA45DB7C-E2A1-40C0-B482-7AFD822042CD}"/>
    <cellStyle name="40% - Accent6 13 2 3" xfId="5220" xr:uid="{030F7CB1-465E-4EB0-9763-1DC7CC3C9017}"/>
    <cellStyle name="40% - Accent6 13 2 3 2" xfId="19344" xr:uid="{BD904B64-1A2C-4D39-AD0D-85A61874D2F1}"/>
    <cellStyle name="40% - Accent6 13 2 4" xfId="14852" xr:uid="{1CCF9F6C-E4FC-45C9-8508-387246F484DF}"/>
    <cellStyle name="40% - Accent6 13 2 4 2" xfId="23579" xr:uid="{04468608-64E1-4597-B085-5B89F0368D5A}"/>
    <cellStyle name="40% - Accent6 13 2 5" xfId="14853" xr:uid="{0DD75870-6717-43DF-BCB5-3F16BF279C22}"/>
    <cellStyle name="40% - Accent6 13 2 5 2" xfId="23580" xr:uid="{BD0CDEE6-884C-4711-B333-60CA27D4E1D1}"/>
    <cellStyle name="40% - Accent6 13 2 6" xfId="19342" xr:uid="{04D65EF6-3ACD-4220-889D-E167F41516D8}"/>
    <cellStyle name="40% - Accent6 13 3" xfId="5221" xr:uid="{B04334B5-5447-4F63-B0E4-8DC86EBB1EB7}"/>
    <cellStyle name="40% - Accent6 13 3 2" xfId="19345" xr:uid="{9F85F0C7-C35D-4251-8C3D-B2965481D903}"/>
    <cellStyle name="40% - Accent6 13 4" xfId="5222" xr:uid="{01AF4D42-D526-4904-93D5-3966A5860EDF}"/>
    <cellStyle name="40% - Accent6 13 4 2" xfId="19346" xr:uid="{165232DA-BD9F-4983-A270-3E4143F8A0C7}"/>
    <cellStyle name="40% - Accent6 13 5" xfId="14854" xr:uid="{124B3ED2-79EA-4AB6-BBD3-AA07CD219220}"/>
    <cellStyle name="40% - Accent6 13 5 2" xfId="23581" xr:uid="{1D254954-51C7-4C34-AAA6-AB937AEA1387}"/>
    <cellStyle name="40% - Accent6 13 6" xfId="14855" xr:uid="{7862C994-789B-4D28-AEA0-4780B2C05ABF}"/>
    <cellStyle name="40% - Accent6 13 6 2" xfId="23582" xr:uid="{B7157975-84B2-4559-964F-506644F85E26}"/>
    <cellStyle name="40% - Accent6 13 7" xfId="19341" xr:uid="{1241B0B1-1E97-45E2-9BB0-7495EBCB63DD}"/>
    <cellStyle name="40% - Accent6 13_Template A new" xfId="5223" xr:uid="{00000000-0005-0000-0000-0000401B0000}"/>
    <cellStyle name="40% - Accent6 14" xfId="5224" xr:uid="{9D547F4A-E253-41B1-9E61-BE16934E2FCE}"/>
    <cellStyle name="40% - Accent6 14 2" xfId="5225" xr:uid="{D9E39EE4-5973-48CC-9F9A-DC578C766202}"/>
    <cellStyle name="40% - Accent6 14 2 2" xfId="5226" xr:uid="{92F53895-A343-4F75-BF04-F78F729230FD}"/>
    <cellStyle name="40% - Accent6 14 2 2 2" xfId="19349" xr:uid="{8A31C759-7C8F-4BC0-8724-67AD3C1FBF7D}"/>
    <cellStyle name="40% - Accent6 14 2 3" xfId="5227" xr:uid="{AC3CC442-BCA0-46CA-A107-FE2FFECCD0DA}"/>
    <cellStyle name="40% - Accent6 14 2 3 2" xfId="19350" xr:uid="{45D5BFB7-6E9D-42CC-91E6-4DDC69210812}"/>
    <cellStyle name="40% - Accent6 14 2 4" xfId="14856" xr:uid="{7A1D0167-1963-4DB0-B00D-AB0E1A0B6D41}"/>
    <cellStyle name="40% - Accent6 14 2 4 2" xfId="23583" xr:uid="{9746B1A9-5BCC-40FB-9863-52DF84E463F6}"/>
    <cellStyle name="40% - Accent6 14 2 5" xfId="14857" xr:uid="{49B20F21-F1D0-4440-BBB5-80336C03E946}"/>
    <cellStyle name="40% - Accent6 14 2 5 2" xfId="23584" xr:uid="{12137D30-3E68-414F-9A62-28F02343A01C}"/>
    <cellStyle name="40% - Accent6 14 2 6" xfId="19348" xr:uid="{80797D6D-2970-4587-BFEC-A601943EE096}"/>
    <cellStyle name="40% - Accent6 14 3" xfId="5228" xr:uid="{248DEDE9-A193-4D48-8C1A-08E25789E42C}"/>
    <cellStyle name="40% - Accent6 14 3 2" xfId="19351" xr:uid="{894958C0-0623-406A-B1AD-E77348B7D940}"/>
    <cellStyle name="40% - Accent6 14 4" xfId="5229" xr:uid="{5A7E607A-B13B-451C-B72F-59CE84A12E11}"/>
    <cellStyle name="40% - Accent6 14 4 2" xfId="19352" xr:uid="{8F52AE8C-4ED3-4FDF-AAD6-6C3A3742DF2B}"/>
    <cellStyle name="40% - Accent6 14 5" xfId="14858" xr:uid="{85F0200C-00CA-40D4-9E2D-607CD5FCC70F}"/>
    <cellStyle name="40% - Accent6 14 5 2" xfId="23585" xr:uid="{50B494CF-BA2B-4B4A-B2D9-6A93EBEFC68C}"/>
    <cellStyle name="40% - Accent6 14 6" xfId="14859" xr:uid="{C7AA79E6-AADA-486A-8689-FE74DE71BB8A}"/>
    <cellStyle name="40% - Accent6 14 6 2" xfId="23586" xr:uid="{18208A4A-BB71-4F22-948D-2CC16C427337}"/>
    <cellStyle name="40% - Accent6 14 7" xfId="19347" xr:uid="{CF841142-8A7B-4EB3-930F-F4A48BE547B0}"/>
    <cellStyle name="40% - Accent6 14_Template A new" xfId="5230" xr:uid="{00000000-0005-0000-0000-00004B1B0000}"/>
    <cellStyle name="40% - Accent6 15" xfId="5231" xr:uid="{104D3E83-A629-4082-A307-D85F719193FB}"/>
    <cellStyle name="40% - Accent6 15 2" xfId="5232" xr:uid="{7F958912-A1C8-43B2-B195-152EA5E70238}"/>
    <cellStyle name="40% - Accent6 15 2 2" xfId="5233" xr:uid="{1F7A3577-9C6E-4939-A61C-B9BA02A99F54}"/>
    <cellStyle name="40% - Accent6 15 2 2 2" xfId="19355" xr:uid="{703D51B0-F9CB-463A-9611-8731FA19EF11}"/>
    <cellStyle name="40% - Accent6 15 2 3" xfId="5234" xr:uid="{8BFC455D-8243-42E7-9CC8-DB7F74F45F0E}"/>
    <cellStyle name="40% - Accent6 15 2 3 2" xfId="19356" xr:uid="{429909F4-BFFC-404F-A4DF-2088F5A3BC22}"/>
    <cellStyle name="40% - Accent6 15 2 4" xfId="14860" xr:uid="{22220C49-A60D-42B8-8378-18AABE3F210A}"/>
    <cellStyle name="40% - Accent6 15 2 4 2" xfId="23587" xr:uid="{CC5DF06E-F01E-4174-88DB-ADC8D4A03EB4}"/>
    <cellStyle name="40% - Accent6 15 2 5" xfId="14861" xr:uid="{4E73BDD4-7C49-4FDB-A6E7-261890710937}"/>
    <cellStyle name="40% - Accent6 15 2 5 2" xfId="23588" xr:uid="{E5C35DD9-0339-42F0-A3C1-F6D071B2FEC8}"/>
    <cellStyle name="40% - Accent6 15 2 6" xfId="19354" xr:uid="{85A0B2B2-D2E9-487D-9C3E-B3FBEE1981F5}"/>
    <cellStyle name="40% - Accent6 15 3" xfId="5235" xr:uid="{9B23B5E8-6B18-418F-9B6C-56222B82F0D3}"/>
    <cellStyle name="40% - Accent6 15 3 2" xfId="19357" xr:uid="{FE62B719-5442-46E3-A596-D5987EC7C2A5}"/>
    <cellStyle name="40% - Accent6 15 4" xfId="5236" xr:uid="{9F6FE731-9871-4E90-94D7-B0032CF89582}"/>
    <cellStyle name="40% - Accent6 15 4 2" xfId="19358" xr:uid="{A45B1673-62EA-4418-9417-BBB05248742D}"/>
    <cellStyle name="40% - Accent6 15 5" xfId="14862" xr:uid="{069A377C-528A-4470-888B-2F99951F8A4E}"/>
    <cellStyle name="40% - Accent6 15 5 2" xfId="23589" xr:uid="{0E8BFFA3-5902-4191-9D10-7F2B6BB6BF7F}"/>
    <cellStyle name="40% - Accent6 15 6" xfId="14863" xr:uid="{C29E8A66-1F34-4E6F-8625-505CF0E6280D}"/>
    <cellStyle name="40% - Accent6 15 6 2" xfId="23590" xr:uid="{156AD29D-B84C-445D-B690-DC2E8999ED28}"/>
    <cellStyle name="40% - Accent6 15 7" xfId="19353" xr:uid="{3173293E-940A-4598-814D-D1C3E7C7EC8B}"/>
    <cellStyle name="40% - Accent6 15_Template A new" xfId="5237" xr:uid="{00000000-0005-0000-0000-0000561B0000}"/>
    <cellStyle name="40% - Accent6 16" xfId="5238" xr:uid="{2D6E6F1B-F828-40ED-9B7E-D053CF1D1BFD}"/>
    <cellStyle name="40% - Accent6 16 2" xfId="5239" xr:uid="{82EC0135-F4B3-4984-84FF-FD55F76824D8}"/>
    <cellStyle name="40% - Accent6 16 2 2" xfId="5240" xr:uid="{F1292447-91D6-423D-B0AF-638A869E44EA}"/>
    <cellStyle name="40% - Accent6 16 2 2 2" xfId="19361" xr:uid="{EB18E3A2-7671-43BF-AA9B-C96CABD83971}"/>
    <cellStyle name="40% - Accent6 16 2 3" xfId="5241" xr:uid="{2BAF9737-3CF6-4648-9BF3-E33C77E942A5}"/>
    <cellStyle name="40% - Accent6 16 2 3 2" xfId="19362" xr:uid="{7F53B14E-9C2E-4610-8120-C1625162734E}"/>
    <cellStyle name="40% - Accent6 16 2 4" xfId="14864" xr:uid="{7EE78F18-37E1-4BF0-A9C5-9DDF34495CA6}"/>
    <cellStyle name="40% - Accent6 16 2 4 2" xfId="23591" xr:uid="{58241636-48C2-4158-9117-85C91499CC02}"/>
    <cellStyle name="40% - Accent6 16 2 5" xfId="14865" xr:uid="{C633867E-31D9-4A9A-B1D5-FD043B42502E}"/>
    <cellStyle name="40% - Accent6 16 2 5 2" xfId="23592" xr:uid="{37A18B50-859B-4884-BB00-AB2B123067AE}"/>
    <cellStyle name="40% - Accent6 16 2 6" xfId="19360" xr:uid="{8966A923-59E8-4B3C-9F1D-354157347824}"/>
    <cellStyle name="40% - Accent6 16 3" xfId="5242" xr:uid="{BEADC6F6-D7F4-4ED3-9110-EAF185097501}"/>
    <cellStyle name="40% - Accent6 16 3 2" xfId="19363" xr:uid="{F33B84B9-4A3E-4FB6-8094-C593D17F2374}"/>
    <cellStyle name="40% - Accent6 16 4" xfId="5243" xr:uid="{79F81822-4347-4D05-9338-CF884CBDCD38}"/>
    <cellStyle name="40% - Accent6 16 4 2" xfId="19364" xr:uid="{B26482EE-BF4E-4F05-8508-AA30AEF71BB0}"/>
    <cellStyle name="40% - Accent6 16 5" xfId="14866" xr:uid="{ED562DBE-3B23-4B08-815D-3870B604B852}"/>
    <cellStyle name="40% - Accent6 16 5 2" xfId="23593" xr:uid="{E68A2371-A921-4EE5-BADC-E186C3711F7A}"/>
    <cellStyle name="40% - Accent6 16 6" xfId="14867" xr:uid="{C871E423-8738-4DB3-B609-F5FD4E0DF5C0}"/>
    <cellStyle name="40% - Accent6 16 6 2" xfId="23594" xr:uid="{D0412E21-D046-45FA-BCE3-12BB117EDC93}"/>
    <cellStyle name="40% - Accent6 16 7" xfId="19359" xr:uid="{DBA46293-4ABF-42B4-BB8B-7780ECD2191F}"/>
    <cellStyle name="40% - Accent6 16_Template A new" xfId="5244" xr:uid="{00000000-0005-0000-0000-0000611B0000}"/>
    <cellStyle name="40% - Accent6 17" xfId="5245" xr:uid="{F88B2888-6A9E-4CEC-B69C-B5FEA82F398E}"/>
    <cellStyle name="40% - Accent6 17 2" xfId="5246" xr:uid="{6D113868-0E29-42AC-826E-DC338A5C9333}"/>
    <cellStyle name="40% - Accent6 17 2 2" xfId="19366" xr:uid="{DD04C8B7-C82B-43B7-805A-8D97847A2435}"/>
    <cellStyle name="40% - Accent6 17 3" xfId="5247" xr:uid="{FCBC6135-C5F0-4113-AEAD-A6DA87649D22}"/>
    <cellStyle name="40% - Accent6 17 3 2" xfId="19367" xr:uid="{8942C3C4-3EF8-4DAD-8C09-69F32F9AEDE2}"/>
    <cellStyle name="40% - Accent6 17 4" xfId="14868" xr:uid="{44CA0B6D-F3EB-4B1A-A6BB-7522450EF027}"/>
    <cellStyle name="40% - Accent6 17 4 2" xfId="23595" xr:uid="{57E5ABDF-CFA7-425B-8D2A-B28151AF7725}"/>
    <cellStyle name="40% - Accent6 17 5" xfId="14869" xr:uid="{1577F6B8-9362-44EE-AF46-A09187057FB6}"/>
    <cellStyle name="40% - Accent6 17 5 2" xfId="23596" xr:uid="{F93692B4-78AD-4155-8DA6-3CF430CEA121}"/>
    <cellStyle name="40% - Accent6 17 6" xfId="19365" xr:uid="{5F33F4B4-52D6-4DCB-9F89-8139D3D3E97B}"/>
    <cellStyle name="40% - Accent6 18" xfId="5248" xr:uid="{00000000-0005-0000-0000-0000671B0000}"/>
    <cellStyle name="40% - Accent6 18 2" xfId="14870" xr:uid="{D92BA17C-7513-41B4-B330-6FA279783B24}"/>
    <cellStyle name="40% - Accent6 18 2 2" xfId="23597" xr:uid="{678DB401-502D-4EBF-8D85-E4682250FA34}"/>
    <cellStyle name="40% - Accent6 19" xfId="5249" xr:uid="{00000000-0005-0000-0000-0000691B0000}"/>
    <cellStyle name="40% - Accent6 2" xfId="5250" xr:uid="{00000000-0005-0000-0000-00006A1B0000}"/>
    <cellStyle name="40% - Accent6 2 10" xfId="5251" xr:uid="{65F9310A-15F8-4E63-881E-C4B230586B8F}"/>
    <cellStyle name="40% - Accent6 2 10 2" xfId="5252" xr:uid="{42B794A3-AAAC-402A-B025-6FF613AB6116}"/>
    <cellStyle name="40% - Accent6 2 10 2 2" xfId="5253" xr:uid="{98B216BC-B8FD-4F6A-B3A5-58672B96ABEA}"/>
    <cellStyle name="40% - Accent6 2 10 2 2 2" xfId="19370" xr:uid="{B87BC33D-66BE-410C-8EAF-03EF9DEEC7FF}"/>
    <cellStyle name="40% - Accent6 2 10 2 3" xfId="5254" xr:uid="{ACFB58F5-EBD6-445A-8875-46FBFC8D49E4}"/>
    <cellStyle name="40% - Accent6 2 10 2 3 2" xfId="19371" xr:uid="{818672C1-E22C-4F74-9024-8DF74FBE405A}"/>
    <cellStyle name="40% - Accent6 2 10 2 4" xfId="14871" xr:uid="{F5C99935-FB97-473D-8529-8D0C779D23BE}"/>
    <cellStyle name="40% - Accent6 2 10 2 4 2" xfId="23598" xr:uid="{127E5D4F-1101-4C7E-B475-7DE972ACD87D}"/>
    <cellStyle name="40% - Accent6 2 10 2 5" xfId="14872" xr:uid="{0B405125-FBB4-4FBA-8F98-201E75C8BAE1}"/>
    <cellStyle name="40% - Accent6 2 10 2 5 2" xfId="23599" xr:uid="{A35F75E9-AFF1-460E-BA98-4E8B5BCDEAB4}"/>
    <cellStyle name="40% - Accent6 2 10 2 6" xfId="19369" xr:uid="{528358DF-CEA2-4ED7-B338-84618F78BBF9}"/>
    <cellStyle name="40% - Accent6 2 10 3" xfId="5255" xr:uid="{1BC1E6A4-E559-4F09-ABC7-BC5B2FCA30DB}"/>
    <cellStyle name="40% - Accent6 2 10 3 2" xfId="19372" xr:uid="{F4F538D6-A0E2-4D3A-8492-3FF683D2B3C4}"/>
    <cellStyle name="40% - Accent6 2 10 4" xfId="5256" xr:uid="{9AC4609F-3643-473F-A253-D319C4336071}"/>
    <cellStyle name="40% - Accent6 2 10 4 2" xfId="19373" xr:uid="{0E1C12DC-B622-400A-A794-9188F2433E70}"/>
    <cellStyle name="40% - Accent6 2 10 5" xfId="14873" xr:uid="{B31913A7-55FB-4C0E-8178-B8537F57B2EC}"/>
    <cellStyle name="40% - Accent6 2 10 5 2" xfId="23600" xr:uid="{DA2A11EE-7887-4326-A48F-D6AC48EF96B8}"/>
    <cellStyle name="40% - Accent6 2 10 6" xfId="14874" xr:uid="{28CC3DA8-9FC9-4F92-B932-3C46931B3C38}"/>
    <cellStyle name="40% - Accent6 2 10 6 2" xfId="23601" xr:uid="{20213DBA-4AA5-4A0D-826C-A04371FC878C}"/>
    <cellStyle name="40% - Accent6 2 10 7" xfId="19368" xr:uid="{78499778-924F-464F-8038-53EBF939CB1D}"/>
    <cellStyle name="40% - Accent6 2 10_Template A new" xfId="5257" xr:uid="{00000000-0005-0000-0000-0000751B0000}"/>
    <cellStyle name="40% - Accent6 2 11" xfId="5258" xr:uid="{1006A94E-DECE-45C4-9ECF-47951787A3A0}"/>
    <cellStyle name="40% - Accent6 2 11 2" xfId="5259" xr:uid="{629A57E3-FCC9-44EA-9D5E-A2F9960648D0}"/>
    <cellStyle name="40% - Accent6 2 11 2 2" xfId="5260" xr:uid="{C97D475C-4ACA-4D84-8F97-63CE94EDC333}"/>
    <cellStyle name="40% - Accent6 2 11 2 2 2" xfId="19376" xr:uid="{0A4F1994-39F8-4E12-A1CE-741541C71A8D}"/>
    <cellStyle name="40% - Accent6 2 11 2 3" xfId="5261" xr:uid="{4BF2AB68-33D3-417B-A54E-E58B65ADBCEF}"/>
    <cellStyle name="40% - Accent6 2 11 2 3 2" xfId="19377" xr:uid="{A9AD8E60-3442-424B-9994-B9010A6C1A60}"/>
    <cellStyle name="40% - Accent6 2 11 2 4" xfId="14875" xr:uid="{C397803F-2055-47A9-AF1B-480C1D447CD4}"/>
    <cellStyle name="40% - Accent6 2 11 2 4 2" xfId="23602" xr:uid="{C0F51954-F826-45E8-9086-4809627A235F}"/>
    <cellStyle name="40% - Accent6 2 11 2 5" xfId="14876" xr:uid="{117DF7E7-50B4-42FF-B98C-9D50AA246788}"/>
    <cellStyle name="40% - Accent6 2 11 2 5 2" xfId="23603" xr:uid="{D1586BB8-B6AC-404F-ABF8-D6D71FE3C7DB}"/>
    <cellStyle name="40% - Accent6 2 11 2 6" xfId="19375" xr:uid="{89889777-E468-468B-A9E8-A48E2EB99ECF}"/>
    <cellStyle name="40% - Accent6 2 11 3" xfId="5262" xr:uid="{9B193777-3014-43D8-9904-62A1ECE23366}"/>
    <cellStyle name="40% - Accent6 2 11 3 2" xfId="19378" xr:uid="{62AFC72F-111B-453F-9A66-F5278877F2F8}"/>
    <cellStyle name="40% - Accent6 2 11 4" xfId="5263" xr:uid="{0133DDE4-B499-485F-8D36-49A95984272D}"/>
    <cellStyle name="40% - Accent6 2 11 4 2" xfId="19379" xr:uid="{4CE1B02F-5CC5-4751-8212-F5C00C2D8D54}"/>
    <cellStyle name="40% - Accent6 2 11 5" xfId="14877" xr:uid="{AE6EDE7E-8771-46F2-BF04-9355A312BA8B}"/>
    <cellStyle name="40% - Accent6 2 11 5 2" xfId="23604" xr:uid="{A4D72991-8B3B-42B0-9F30-8BA1B33A7D96}"/>
    <cellStyle name="40% - Accent6 2 11 6" xfId="14878" xr:uid="{BF9DEBCD-1B69-4282-AD01-58DF421CA817}"/>
    <cellStyle name="40% - Accent6 2 11 6 2" xfId="23605" xr:uid="{1F231B3B-51D5-4887-9B30-2AD80A43B1A8}"/>
    <cellStyle name="40% - Accent6 2 11 7" xfId="19374" xr:uid="{6A07E32D-3111-41E0-9878-226401499DEC}"/>
    <cellStyle name="40% - Accent6 2 12" xfId="5264" xr:uid="{373F0F0F-E1F7-44FE-AF70-AB213FA8A0BC}"/>
    <cellStyle name="40% - Accent6 2 12 2" xfId="5265" xr:uid="{52DDF5AC-6B8A-4149-9918-611798710E66}"/>
    <cellStyle name="40% - Accent6 2 12 2 2" xfId="5266" xr:uid="{54B31154-076B-427F-AFEB-81E8D34CE399}"/>
    <cellStyle name="40% - Accent6 2 12 2 2 2" xfId="19382" xr:uid="{699828A1-6E10-47D1-9A9E-3E338C409B9C}"/>
    <cellStyle name="40% - Accent6 2 12 2 3" xfId="5267" xr:uid="{CBB0735F-FA52-4D8A-A6AA-DB025B44385F}"/>
    <cellStyle name="40% - Accent6 2 12 2 3 2" xfId="19383" xr:uid="{2406FD6A-3E1B-475E-97CE-868C48183338}"/>
    <cellStyle name="40% - Accent6 2 12 2 4" xfId="14879" xr:uid="{14713F07-CAC9-4034-80AF-87BB74C8A32B}"/>
    <cellStyle name="40% - Accent6 2 12 2 4 2" xfId="23606" xr:uid="{2F28B050-8DE8-444E-89D0-D2AE895A0AA2}"/>
    <cellStyle name="40% - Accent6 2 12 2 5" xfId="14880" xr:uid="{CDABD39C-F5DA-40B5-878F-D2E020FEF290}"/>
    <cellStyle name="40% - Accent6 2 12 2 5 2" xfId="23607" xr:uid="{2C16C93B-ED3A-4263-A76F-6264B0E75DFD}"/>
    <cellStyle name="40% - Accent6 2 12 2 6" xfId="19381" xr:uid="{43FEE035-A58D-4AD2-BEBD-7FAB77BB2190}"/>
    <cellStyle name="40% - Accent6 2 12 3" xfId="5268" xr:uid="{1DA4E503-E467-4A63-93BA-59CBA5FD9064}"/>
    <cellStyle name="40% - Accent6 2 12 3 2" xfId="19384" xr:uid="{99CAE68C-E1C0-407D-AB23-ECDF4B8144A1}"/>
    <cellStyle name="40% - Accent6 2 12 4" xfId="5269" xr:uid="{F2D5A2CD-949D-4056-8BD0-EBD169C5E2CC}"/>
    <cellStyle name="40% - Accent6 2 12 4 2" xfId="19385" xr:uid="{6DB5102D-E0B1-447E-A863-A9AA2721F539}"/>
    <cellStyle name="40% - Accent6 2 12 5" xfId="14881" xr:uid="{F0F0564B-0E55-4FBC-BA43-BEB346FB77BC}"/>
    <cellStyle name="40% - Accent6 2 12 5 2" xfId="23608" xr:uid="{A5A638F4-7622-48FD-8575-F85FAC5746FB}"/>
    <cellStyle name="40% - Accent6 2 12 6" xfId="14882" xr:uid="{6A273E36-E4F1-4E3A-AB21-EC3148460D51}"/>
    <cellStyle name="40% - Accent6 2 12 6 2" xfId="23609" xr:uid="{6C9CB0D6-4E50-43E1-94A8-81D003304488}"/>
    <cellStyle name="40% - Accent6 2 12 7" xfId="19380" xr:uid="{68250518-C39D-49DC-B1F2-F25729F837FB}"/>
    <cellStyle name="40% - Accent6 2 13" xfId="5270" xr:uid="{BF31A43E-C032-46ED-BFAF-2351D5C61DD2}"/>
    <cellStyle name="40% - Accent6 2 13 2" xfId="5271" xr:uid="{079B9F89-8279-49A1-AA6E-EEED8653FE11}"/>
    <cellStyle name="40% - Accent6 2 13 2 2" xfId="5272" xr:uid="{5813896A-6F44-44C8-A7AB-FDC50C180AFB}"/>
    <cellStyle name="40% - Accent6 2 13 2 2 2" xfId="19388" xr:uid="{F11E73CC-8C56-4360-9D0B-572DE781764A}"/>
    <cellStyle name="40% - Accent6 2 13 2 3" xfId="5273" xr:uid="{727FF768-D05A-4B7C-8CD3-6D94413EB993}"/>
    <cellStyle name="40% - Accent6 2 13 2 3 2" xfId="19389" xr:uid="{19E344C5-BFBA-47C2-AD10-975099258AA4}"/>
    <cellStyle name="40% - Accent6 2 13 2 4" xfId="14883" xr:uid="{2E24EB1D-4FAD-4698-8AC5-567C7041CABE}"/>
    <cellStyle name="40% - Accent6 2 13 2 4 2" xfId="23610" xr:uid="{F454CDCC-660D-4488-8CE0-123312FE18CD}"/>
    <cellStyle name="40% - Accent6 2 13 2 5" xfId="14884" xr:uid="{3D0661E7-31B1-4ECA-A348-F9CB40B7849E}"/>
    <cellStyle name="40% - Accent6 2 13 2 5 2" xfId="23611" xr:uid="{8CA28688-254A-4213-A496-87C19AD70D6E}"/>
    <cellStyle name="40% - Accent6 2 13 2 6" xfId="19387" xr:uid="{CC56EA8B-A18F-4455-9BCC-31D1F36179B1}"/>
    <cellStyle name="40% - Accent6 2 13 3" xfId="5274" xr:uid="{F9815EED-5826-4FE9-BB71-C4737B2D1A08}"/>
    <cellStyle name="40% - Accent6 2 13 3 2" xfId="19390" xr:uid="{A2647578-819D-47EB-B7D9-5366EEA0F21E}"/>
    <cellStyle name="40% - Accent6 2 13 4" xfId="5275" xr:uid="{0A341964-6CC6-42BC-AD62-CAC904C3435B}"/>
    <cellStyle name="40% - Accent6 2 13 4 2" xfId="19391" xr:uid="{12F4013F-74E6-48A6-8409-0D9AADAFF406}"/>
    <cellStyle name="40% - Accent6 2 13 5" xfId="14885" xr:uid="{6CF41C16-DC0C-4ECA-ACD7-18F142E544EA}"/>
    <cellStyle name="40% - Accent6 2 13 5 2" xfId="23612" xr:uid="{E01D9BE6-9B80-4EDC-9702-A438DAC89161}"/>
    <cellStyle name="40% - Accent6 2 13 6" xfId="14886" xr:uid="{FF9CA025-314D-4443-AF41-FD224B4B326B}"/>
    <cellStyle name="40% - Accent6 2 13 6 2" xfId="23613" xr:uid="{863EF5DD-D301-45B0-8127-923ED26B74D5}"/>
    <cellStyle name="40% - Accent6 2 13 7" xfId="19386" xr:uid="{809DE7BB-86D7-4ADD-8C1F-8F153D0CDFCF}"/>
    <cellStyle name="40% - Accent6 2 14" xfId="5276" xr:uid="{0269BC13-209D-4FA8-87C5-7BFCDDDEEC2A}"/>
    <cellStyle name="40% - Accent6 2 14 2" xfId="5277" xr:uid="{E01F9F51-2242-4CF7-81EB-41A8275C13A3}"/>
    <cellStyle name="40% - Accent6 2 14 2 2" xfId="5278" xr:uid="{31AB0552-1E12-4426-8AAF-BDDFCD1B35A7}"/>
    <cellStyle name="40% - Accent6 2 14 2 2 2" xfId="19394" xr:uid="{0E8A59D4-AA04-414B-9AF5-E1D1B787F4F2}"/>
    <cellStyle name="40% - Accent6 2 14 2 3" xfId="5279" xr:uid="{7AF036F7-7F06-45DC-AD89-645F6BE8E87B}"/>
    <cellStyle name="40% - Accent6 2 14 2 3 2" xfId="19395" xr:uid="{BC353635-FB89-4131-9813-E553E29ED49D}"/>
    <cellStyle name="40% - Accent6 2 14 2 4" xfId="14887" xr:uid="{0EC9A870-BC64-48C6-B501-A80D0A0DB4C6}"/>
    <cellStyle name="40% - Accent6 2 14 2 4 2" xfId="23614" xr:uid="{A9DBE84B-72C7-483D-BC56-349ADE5B7A5B}"/>
    <cellStyle name="40% - Accent6 2 14 2 5" xfId="14888" xr:uid="{4EB6EF0B-39DA-4A59-BB20-F806FBBB3FB5}"/>
    <cellStyle name="40% - Accent6 2 14 2 5 2" xfId="23615" xr:uid="{F35A4429-9F1D-4ED2-8D96-625F1AE7CA40}"/>
    <cellStyle name="40% - Accent6 2 14 2 6" xfId="19393" xr:uid="{8CD34B0C-A412-488B-AD58-AE3B43BE7FB4}"/>
    <cellStyle name="40% - Accent6 2 14 3" xfId="5280" xr:uid="{8262F8DC-F12D-484B-89A4-BF5B905DE33C}"/>
    <cellStyle name="40% - Accent6 2 14 3 2" xfId="19396" xr:uid="{B2E13259-08A3-45ED-87D7-0302F7243D89}"/>
    <cellStyle name="40% - Accent6 2 14 4" xfId="5281" xr:uid="{68870DE1-FF47-405A-8E47-E33B85C8848E}"/>
    <cellStyle name="40% - Accent6 2 14 4 2" xfId="19397" xr:uid="{3D2CBAD4-B814-4281-863B-90265FC75133}"/>
    <cellStyle name="40% - Accent6 2 14 5" xfId="14889" xr:uid="{A74C4794-350C-4CD6-AE1A-D7DB324F8F23}"/>
    <cellStyle name="40% - Accent6 2 14 5 2" xfId="23616" xr:uid="{4EF06F14-D543-49D9-A1C9-73B9F45DE6DD}"/>
    <cellStyle name="40% - Accent6 2 14 6" xfId="14890" xr:uid="{3496DB7C-0AB0-40D0-BB66-5ACBB8CE4A19}"/>
    <cellStyle name="40% - Accent6 2 14 6 2" xfId="23617" xr:uid="{1CA81381-B81A-4246-96A4-3DACAE4B69E8}"/>
    <cellStyle name="40% - Accent6 2 14 7" xfId="19392" xr:uid="{1F1B7722-87BE-4D13-BF25-F53EB4DCFC70}"/>
    <cellStyle name="40% - Accent6 2 15" xfId="5282" xr:uid="{D3F57388-DCFE-4671-BE93-E093BE2F224B}"/>
    <cellStyle name="40% - Accent6 2 15 2" xfId="5283" xr:uid="{8081145F-65A3-4047-A791-20A681A4594C}"/>
    <cellStyle name="40% - Accent6 2 15 2 2" xfId="19399" xr:uid="{DD331ECC-3883-4B9D-B9ED-0B73F23D0339}"/>
    <cellStyle name="40% - Accent6 2 15 3" xfId="5284" xr:uid="{C5AC54A4-7F27-4D25-AD9D-D963CFC67C52}"/>
    <cellStyle name="40% - Accent6 2 15 3 2" xfId="19400" xr:uid="{BEF8EBFF-962E-441B-AB57-72CCEA91FCDB}"/>
    <cellStyle name="40% - Accent6 2 15 4" xfId="14891" xr:uid="{D9345C5C-C9C3-4FC1-A899-DAB3641F395E}"/>
    <cellStyle name="40% - Accent6 2 15 4 2" xfId="23618" xr:uid="{C2556974-F51F-46AB-A144-386C2B6E0EE8}"/>
    <cellStyle name="40% - Accent6 2 15 5" xfId="14892" xr:uid="{72D3B0DE-CF60-4229-BE3D-47A9911ADADC}"/>
    <cellStyle name="40% - Accent6 2 15 5 2" xfId="23619" xr:uid="{53CC276C-C6A8-4084-9BE7-0C11F5861A8F}"/>
    <cellStyle name="40% - Accent6 2 15 6" xfId="19398" xr:uid="{8D76C681-C5CF-4405-8B34-53EF0D91ECF5}"/>
    <cellStyle name="40% - Accent6 2 16" xfId="5285" xr:uid="{C181F451-CD73-4DDC-B147-8A79FDA34D32}"/>
    <cellStyle name="40% - Accent6 2 16 2" xfId="19401" xr:uid="{F1425082-22FD-433E-B75E-FD6F76959588}"/>
    <cellStyle name="40% - Accent6 2 17" xfId="5286" xr:uid="{07D8A356-FBB3-451F-A55F-AE4DB435F355}"/>
    <cellStyle name="40% - Accent6 2 17 2" xfId="19402" xr:uid="{49831AD5-4762-45AD-AA02-FE3216C9F7D0}"/>
    <cellStyle name="40% - Accent6 2 18" xfId="5287" xr:uid="{669761D0-AED0-4186-B8FA-AB2DDF02C8E3}"/>
    <cellStyle name="40% - Accent6 2 18 2" xfId="19403" xr:uid="{3673880D-786A-42ED-9B3F-7D672E7A3711}"/>
    <cellStyle name="40% - Accent6 2 19" xfId="14893" xr:uid="{9B07470C-A5F2-4C44-B72A-83AFCB374524}"/>
    <cellStyle name="40% - Accent6 2 19 2" xfId="23620" xr:uid="{CA94B134-9C28-4001-B2AF-DE4B918859A4}"/>
    <cellStyle name="40% - Accent6 2 2" xfId="5288" xr:uid="{00000000-0005-0000-0000-0000A71B0000}"/>
    <cellStyle name="40% - Accent6 2 2 2" xfId="5289" xr:uid="{3E180D8F-900A-4EC5-A775-7A02AB36A535}"/>
    <cellStyle name="40% - Accent6 2 2 2 2" xfId="5290" xr:uid="{441B2E55-3510-49BF-8D05-E3CC7FC673E9}"/>
    <cellStyle name="40% - Accent6 2 2 2 2 2" xfId="19405" xr:uid="{C6E12548-D480-49BB-8EC9-B8477B3918A6}"/>
    <cellStyle name="40% - Accent6 2 2 2 3" xfId="5291" xr:uid="{A14BB025-0F43-41D8-AAE4-02FB81C3B469}"/>
    <cellStyle name="40% - Accent6 2 2 2 3 2" xfId="19406" xr:uid="{4FE873DC-DA95-48D3-95E2-75FB15DB5145}"/>
    <cellStyle name="40% - Accent6 2 2 2 4" xfId="14894" xr:uid="{EC50BA40-FD98-4243-9CB4-1AF8F783E13C}"/>
    <cellStyle name="40% - Accent6 2 2 2 4 2" xfId="23621" xr:uid="{7FF8DC35-426A-4783-B993-62CCEB4BD774}"/>
    <cellStyle name="40% - Accent6 2 2 2 5" xfId="14895" xr:uid="{7E93F65D-AA70-40B5-A7B8-D3C06BA71FA3}"/>
    <cellStyle name="40% - Accent6 2 2 2 5 2" xfId="23622" xr:uid="{B7EAB938-068C-4124-8D1D-1457FAB4E9AC}"/>
    <cellStyle name="40% - Accent6 2 2 2 6" xfId="19404" xr:uid="{63EBF007-A25A-4CFA-A9FE-5E1B0EC31D9B}"/>
    <cellStyle name="40% - Accent6 2 2 3" xfId="5292" xr:uid="{F95B18BF-4938-4737-A14C-1ADF4D704CD6}"/>
    <cellStyle name="40% - Accent6 2 2 3 2" xfId="19407" xr:uid="{28D20964-F0DB-4C23-8335-F0BF0CFC8A48}"/>
    <cellStyle name="40% - Accent6 2 2 4" xfId="5293" xr:uid="{1A7AFB6B-BE4C-47AF-8BC6-945102643302}"/>
    <cellStyle name="40% - Accent6 2 2 4 2" xfId="19408" xr:uid="{94B7D1B9-1EE9-4CD9-91DF-E41CE98DD1F1}"/>
    <cellStyle name="40% - Accent6 2 2 5" xfId="5294" xr:uid="{41696A16-2A97-4D9C-8A1E-8CBE51E69847}"/>
    <cellStyle name="40% - Accent6 2 2 5 2" xfId="19409" xr:uid="{F519F446-782B-4601-80F8-CB2A1C50A41A}"/>
    <cellStyle name="40% - Accent6 2 2 6" xfId="14896" xr:uid="{CCB89A45-90F4-4B78-AE00-C19C653E6081}"/>
    <cellStyle name="40% - Accent6 2 2 6 2" xfId="23623" xr:uid="{15617F72-9470-4C8F-8AA3-8D34E7619803}"/>
    <cellStyle name="40% - Accent6 2 2_Template A new" xfId="5295" xr:uid="{00000000-0005-0000-0000-0000B11B0000}"/>
    <cellStyle name="40% - Accent6 2 3" xfId="5296" xr:uid="{00000000-0005-0000-0000-0000B21B0000}"/>
    <cellStyle name="40% - Accent6 2 3 2" xfId="5297" xr:uid="{76FA00E5-6F1B-4222-B077-1B4FF408C1D4}"/>
    <cellStyle name="40% - Accent6 2 3 2 2" xfId="5298" xr:uid="{17D5B724-C552-48E8-9F87-4FF2FB9802F7}"/>
    <cellStyle name="40% - Accent6 2 3 2 2 2" xfId="19411" xr:uid="{52684353-D2AC-4231-8F09-E1255BA13E72}"/>
    <cellStyle name="40% - Accent6 2 3 2 3" xfId="5299" xr:uid="{08B99B5E-48FF-49A3-A4F5-CC9E54CF81FA}"/>
    <cellStyle name="40% - Accent6 2 3 2 3 2" xfId="19412" xr:uid="{CCE598C4-0E91-4139-9040-95314617D9EF}"/>
    <cellStyle name="40% - Accent6 2 3 2 4" xfId="14897" xr:uid="{F10D98BA-4FE8-45DF-B70F-B4CFE9022DA4}"/>
    <cellStyle name="40% - Accent6 2 3 2 4 2" xfId="23624" xr:uid="{CBB97846-6302-4E01-AA20-F788D79E8B1A}"/>
    <cellStyle name="40% - Accent6 2 3 2 5" xfId="14898" xr:uid="{1B09C77E-7F40-418F-A2E8-93D72B79B60C}"/>
    <cellStyle name="40% - Accent6 2 3 2 5 2" xfId="23625" xr:uid="{6F2405F3-123F-4D1A-9DA4-CDD4BC931A6C}"/>
    <cellStyle name="40% - Accent6 2 3 2 6" xfId="19410" xr:uid="{E52DE44B-214E-44CC-917A-37FC3611FB05}"/>
    <cellStyle name="40% - Accent6 2 3 3" xfId="5300" xr:uid="{F7194D18-C422-4974-8652-667394A279F5}"/>
    <cellStyle name="40% - Accent6 2 3 3 2" xfId="19413" xr:uid="{35C4493A-C18E-455A-8C60-5E8447CBDA36}"/>
    <cellStyle name="40% - Accent6 2 3 4" xfId="5301" xr:uid="{CA3E4DA0-9EC5-4545-AB5C-2475E9E2D2E0}"/>
    <cellStyle name="40% - Accent6 2 3 4 2" xfId="19414" xr:uid="{250C0781-9E2D-464D-AA58-7D4868C7F644}"/>
    <cellStyle name="40% - Accent6 2 3 5" xfId="5302" xr:uid="{1ECCEA16-DCD6-402C-A304-756BC0D0AF34}"/>
    <cellStyle name="40% - Accent6 2 3 5 2" xfId="19415" xr:uid="{EFE16C63-8BD5-4602-BE86-C5AF182A92C0}"/>
    <cellStyle name="40% - Accent6 2 3 6" xfId="14899" xr:uid="{5E1DDCB6-9257-4E69-A733-FDC4A2ECDA04}"/>
    <cellStyle name="40% - Accent6 2 3 6 2" xfId="23626" xr:uid="{DDC5CE14-B39D-4037-8D50-7DFAF656BF36}"/>
    <cellStyle name="40% - Accent6 2 3_Template A new" xfId="5303" xr:uid="{00000000-0005-0000-0000-0000BC1B0000}"/>
    <cellStyle name="40% - Accent6 2 4" xfId="5304" xr:uid="{00000000-0005-0000-0000-0000BD1B0000}"/>
    <cellStyle name="40% - Accent6 2 4 2" xfId="5305" xr:uid="{949806E7-7B71-4608-BC7A-D5C3885C6EE7}"/>
    <cellStyle name="40% - Accent6 2 4 2 2" xfId="5306" xr:uid="{53803ABD-7E8A-480C-B21E-FCDF79784DFC}"/>
    <cellStyle name="40% - Accent6 2 4 2 2 2" xfId="19417" xr:uid="{07354574-E1C3-4414-B75A-ADB689C11DA9}"/>
    <cellStyle name="40% - Accent6 2 4 2 3" xfId="5307" xr:uid="{47181A12-8767-4CEA-AD66-20DC130A8FEA}"/>
    <cellStyle name="40% - Accent6 2 4 2 3 2" xfId="19418" xr:uid="{7F9FA10E-8976-4189-AB29-7D67F975E3C2}"/>
    <cellStyle name="40% - Accent6 2 4 2 4" xfId="14900" xr:uid="{0210684B-090C-4073-BBD0-21C0D13CF288}"/>
    <cellStyle name="40% - Accent6 2 4 2 4 2" xfId="23627" xr:uid="{31C7307C-9680-4268-A96B-A8B468FB961B}"/>
    <cellStyle name="40% - Accent6 2 4 2 5" xfId="14901" xr:uid="{DBF22082-B209-4F89-B678-DE3ED492C524}"/>
    <cellStyle name="40% - Accent6 2 4 2 5 2" xfId="23628" xr:uid="{653DC3F0-5177-4F1E-A3FC-8FD13B11F288}"/>
    <cellStyle name="40% - Accent6 2 4 2 6" xfId="19416" xr:uid="{23419942-5093-43E2-A291-DFAB880198FD}"/>
    <cellStyle name="40% - Accent6 2 4 3" xfId="5308" xr:uid="{F57515E8-28CA-4DEF-A8FF-28BF5F0B29DD}"/>
    <cellStyle name="40% - Accent6 2 4 3 2" xfId="19419" xr:uid="{C538C751-12EC-4753-877B-E71D00BA057E}"/>
    <cellStyle name="40% - Accent6 2 4 4" xfId="5309" xr:uid="{65927F64-3D55-4974-898E-0EC9E973B9BB}"/>
    <cellStyle name="40% - Accent6 2 4 4 2" xfId="19420" xr:uid="{EB5352CC-F41D-48B1-9B05-5BE6B786832E}"/>
    <cellStyle name="40% - Accent6 2 4 5" xfId="5310" xr:uid="{ED6C1F37-1EAF-45AD-8FBE-855661495088}"/>
    <cellStyle name="40% - Accent6 2 4 5 2" xfId="19421" xr:uid="{B1C49BE5-2BE9-40F4-9D7A-EE98AEF4486F}"/>
    <cellStyle name="40% - Accent6 2 4 6" xfId="14902" xr:uid="{55DF5A49-DA29-4613-939A-CDB0B2114EAD}"/>
    <cellStyle name="40% - Accent6 2 4 6 2" xfId="23629" xr:uid="{EF04A8DE-A4AE-4007-B7CB-CB98A24C9CA4}"/>
    <cellStyle name="40% - Accent6 2 4_Template A new" xfId="5311" xr:uid="{00000000-0005-0000-0000-0000C71B0000}"/>
    <cellStyle name="40% - Accent6 2 5" xfId="5312" xr:uid="{00000000-0005-0000-0000-0000C81B0000}"/>
    <cellStyle name="40% - Accent6 2 5 2" xfId="5313" xr:uid="{1F3C1B89-63E0-44EC-9151-2127BEC96E97}"/>
    <cellStyle name="40% - Accent6 2 5 2 2" xfId="5314" xr:uid="{B2D87108-E21A-4267-8326-FFCD8E6B767F}"/>
    <cellStyle name="40% - Accent6 2 5 2 2 2" xfId="19423" xr:uid="{98B2E429-AA8C-4EE6-BB12-D773385BAFC8}"/>
    <cellStyle name="40% - Accent6 2 5 2 3" xfId="5315" xr:uid="{29AC1F82-D5F5-4A8B-B68B-D68A2A90A630}"/>
    <cellStyle name="40% - Accent6 2 5 2 3 2" xfId="19424" xr:uid="{B91EB07C-ED4F-406A-A49E-D00A8F9ACBCF}"/>
    <cellStyle name="40% - Accent6 2 5 2 4" xfId="14903" xr:uid="{566B2A8F-A9D3-433F-B0DA-CFA6E9EBE7B7}"/>
    <cellStyle name="40% - Accent6 2 5 2 4 2" xfId="23630" xr:uid="{A1CF2736-D436-4805-B21E-2E40DBE4659B}"/>
    <cellStyle name="40% - Accent6 2 5 2 5" xfId="14904" xr:uid="{5FF79DDD-0048-44BA-816F-654EBB150C2F}"/>
    <cellStyle name="40% - Accent6 2 5 2 5 2" xfId="23631" xr:uid="{42F70948-276F-42AA-9A5C-F9E140E08B71}"/>
    <cellStyle name="40% - Accent6 2 5 2 6" xfId="19422" xr:uid="{58095CA4-BD9B-47B3-909A-C1E5BE6302CC}"/>
    <cellStyle name="40% - Accent6 2 5 3" xfId="5316" xr:uid="{E34758CE-6626-4754-A821-68864223148F}"/>
    <cellStyle name="40% - Accent6 2 5 3 2" xfId="19425" xr:uid="{0A1C1229-4BB9-4455-BB62-289F357FDF15}"/>
    <cellStyle name="40% - Accent6 2 5 4" xfId="5317" xr:uid="{844C9061-5470-43C8-946F-CB4CAB0B87DF}"/>
    <cellStyle name="40% - Accent6 2 5 4 2" xfId="19426" xr:uid="{14BFD17B-7EEC-4257-B48E-CB9A57C772C6}"/>
    <cellStyle name="40% - Accent6 2 5 5" xfId="5318" xr:uid="{B0595141-D0F6-4314-8645-ADB46EFAF18F}"/>
    <cellStyle name="40% - Accent6 2 5 5 2" xfId="19427" xr:uid="{A63CF4BE-7640-4BBD-A604-A0F9B9EFC8ED}"/>
    <cellStyle name="40% - Accent6 2 5 6" xfId="14905" xr:uid="{79E10F7A-5B6F-4D87-ABFF-B1AA9D658059}"/>
    <cellStyle name="40% - Accent6 2 5 6 2" xfId="23632" xr:uid="{14381B76-4190-487F-B4E6-F4EB185DA7EA}"/>
    <cellStyle name="40% - Accent6 2 5_Template A new" xfId="5319" xr:uid="{00000000-0005-0000-0000-0000D21B0000}"/>
    <cellStyle name="40% - Accent6 2 6" xfId="5320" xr:uid="{D14A84D2-5BE9-4B74-94D8-9F000A38F2AE}"/>
    <cellStyle name="40% - Accent6 2 6 2" xfId="5321" xr:uid="{FEAF80EF-2761-407A-85FB-304E295C84C0}"/>
    <cellStyle name="40% - Accent6 2 6 2 2" xfId="5322" xr:uid="{F5527963-B85D-433F-870B-46BAE924C523}"/>
    <cellStyle name="40% - Accent6 2 6 2 2 2" xfId="19430" xr:uid="{F99FB3AC-FCB0-48BA-9055-87E4F1B48D43}"/>
    <cellStyle name="40% - Accent6 2 6 2 3" xfId="5323" xr:uid="{6DCC0604-D04D-4C04-B47A-5BE10FF34EC7}"/>
    <cellStyle name="40% - Accent6 2 6 2 3 2" xfId="19431" xr:uid="{4EB4D58D-BB32-4358-A01B-6050262CB73E}"/>
    <cellStyle name="40% - Accent6 2 6 2 4" xfId="14906" xr:uid="{7123264A-8978-45C5-95B3-467D931A8D58}"/>
    <cellStyle name="40% - Accent6 2 6 2 4 2" xfId="23633" xr:uid="{278575DA-C5C5-423E-9745-34252E14A001}"/>
    <cellStyle name="40% - Accent6 2 6 2 5" xfId="14907" xr:uid="{E3671733-206E-4514-8C22-D0E6483C2461}"/>
    <cellStyle name="40% - Accent6 2 6 2 5 2" xfId="23634" xr:uid="{2B1A63EF-EF64-43A0-ABB2-975E154CFB7F}"/>
    <cellStyle name="40% - Accent6 2 6 2 6" xfId="19429" xr:uid="{8927EF66-36FB-4A14-90E0-5D3CC05CDC23}"/>
    <cellStyle name="40% - Accent6 2 6 3" xfId="5324" xr:uid="{17191E2D-01F4-4E52-B3B5-82F5BDAFB50F}"/>
    <cellStyle name="40% - Accent6 2 6 3 2" xfId="19432" xr:uid="{29D6346E-FAC7-47A2-BDFC-FDED7899E4AC}"/>
    <cellStyle name="40% - Accent6 2 6 4" xfId="5325" xr:uid="{257B8D06-D6AA-4A16-A1F0-A090A5F47D27}"/>
    <cellStyle name="40% - Accent6 2 6 4 2" xfId="19433" xr:uid="{B1C0D25C-AD66-4405-A70E-9136645469A4}"/>
    <cellStyle name="40% - Accent6 2 6 5" xfId="14908" xr:uid="{702CE9B7-6277-4B5E-89DA-221690EAD157}"/>
    <cellStyle name="40% - Accent6 2 6 5 2" xfId="23635" xr:uid="{1810602A-537C-43A9-8417-61AF92A9193F}"/>
    <cellStyle name="40% - Accent6 2 6 6" xfId="14909" xr:uid="{7DE230AE-43BE-4540-8B0D-095FBE3ACDDC}"/>
    <cellStyle name="40% - Accent6 2 6 6 2" xfId="23636" xr:uid="{2B4A29CC-557F-4ADF-9D46-30D8FAA0EECA}"/>
    <cellStyle name="40% - Accent6 2 6 7" xfId="19428" xr:uid="{533FA5A3-61D7-4AFF-933F-6E57620D980F}"/>
    <cellStyle name="40% - Accent6 2 6_Template A new" xfId="5326" xr:uid="{00000000-0005-0000-0000-0000DD1B0000}"/>
    <cellStyle name="40% - Accent6 2 7" xfId="5327" xr:uid="{36583014-B9D4-43FF-8354-18B18E4EDCFD}"/>
    <cellStyle name="40% - Accent6 2 7 2" xfId="5328" xr:uid="{C6FDA696-300E-418B-9C79-78DB4EAA0DE0}"/>
    <cellStyle name="40% - Accent6 2 7 2 2" xfId="5329" xr:uid="{54D6C50D-7DDA-41E8-AB0E-58FDB782DA4E}"/>
    <cellStyle name="40% - Accent6 2 7 2 2 2" xfId="19437" xr:uid="{F23ACBB8-5DF3-4FF8-A6F9-0DEE72EF7957}"/>
    <cellStyle name="40% - Accent6 2 7 2 3" xfId="5330" xr:uid="{DB3DC2CC-D0D9-4DCB-B035-F09351CA64DA}"/>
    <cellStyle name="40% - Accent6 2 7 2 3 2" xfId="19438" xr:uid="{6BC79E41-CF7B-44C8-B6B7-3D18195E1A1A}"/>
    <cellStyle name="40% - Accent6 2 7 2 4" xfId="14910" xr:uid="{CF8DDFEE-F525-45BD-92C5-D0601385B5AD}"/>
    <cellStyle name="40% - Accent6 2 7 2 4 2" xfId="23637" xr:uid="{35CF5746-69FA-4E4F-B4DF-16584634505A}"/>
    <cellStyle name="40% - Accent6 2 7 2 5" xfId="14911" xr:uid="{5E6984D4-168E-45D7-AE51-07D1AFABD253}"/>
    <cellStyle name="40% - Accent6 2 7 2 5 2" xfId="23638" xr:uid="{C745613C-7BBE-4BFD-8CAC-31DE156E57A7}"/>
    <cellStyle name="40% - Accent6 2 7 2 6" xfId="19436" xr:uid="{5AC8535E-694F-4953-916D-99D38C2EDC73}"/>
    <cellStyle name="40% - Accent6 2 7 3" xfId="5331" xr:uid="{82156ECD-24C6-488D-9D73-19461413D579}"/>
    <cellStyle name="40% - Accent6 2 7 3 2" xfId="19439" xr:uid="{C5910FE4-4F8E-4F8C-9419-53B319578102}"/>
    <cellStyle name="40% - Accent6 2 7 4" xfId="5332" xr:uid="{8F812040-9790-4A06-B310-63191C95421A}"/>
    <cellStyle name="40% - Accent6 2 7 4 2" xfId="19440" xr:uid="{44BC8260-E9A2-41D6-8C64-F864FD6DF3F6}"/>
    <cellStyle name="40% - Accent6 2 7 5" xfId="14912" xr:uid="{EC51F41C-3557-4DCA-AD46-E496E4113990}"/>
    <cellStyle name="40% - Accent6 2 7 5 2" xfId="23639" xr:uid="{C70BF847-5612-478B-9372-61DE4D92EBFC}"/>
    <cellStyle name="40% - Accent6 2 7 6" xfId="14913" xr:uid="{2AF7D66C-DA82-4E24-905E-2E44D2C8833A}"/>
    <cellStyle name="40% - Accent6 2 7 6 2" xfId="23640" xr:uid="{C253F9EA-3134-430C-A2FB-06D50E62C03E}"/>
    <cellStyle name="40% - Accent6 2 7 7" xfId="19435" xr:uid="{C65EB248-63E9-4DC5-8B9C-C556CCA8566C}"/>
    <cellStyle name="40% - Accent6 2 7_Template A new" xfId="5333" xr:uid="{00000000-0005-0000-0000-0000E81B0000}"/>
    <cellStyle name="40% - Accent6 2 8" xfId="5334" xr:uid="{069B0287-0FE9-40AC-A1C4-B2E1F37BD2C6}"/>
    <cellStyle name="40% - Accent6 2 8 2" xfId="5335" xr:uid="{B22B6FF0-C2FC-4E90-BD11-BFD6AD794968}"/>
    <cellStyle name="40% - Accent6 2 8 2 2" xfId="5336" xr:uid="{86B29F40-1A8A-430E-956B-50A214B0794A}"/>
    <cellStyle name="40% - Accent6 2 8 2 2 2" xfId="19443" xr:uid="{8F8C8081-F08F-4C93-8EE6-66102C038470}"/>
    <cellStyle name="40% - Accent6 2 8 2 3" xfId="5337" xr:uid="{8BFA0A48-AF0C-42E1-A60C-945015DE00A8}"/>
    <cellStyle name="40% - Accent6 2 8 2 3 2" xfId="19444" xr:uid="{CFA0036F-638C-459F-88C6-F6845736C677}"/>
    <cellStyle name="40% - Accent6 2 8 2 4" xfId="14914" xr:uid="{48030792-4B4C-4172-B980-5B17628DBE8C}"/>
    <cellStyle name="40% - Accent6 2 8 2 4 2" xfId="23641" xr:uid="{493DABA8-64BF-48CD-823B-22DCC67CC459}"/>
    <cellStyle name="40% - Accent6 2 8 2 5" xfId="14915" xr:uid="{0646D0C8-EA26-4820-AAC4-12D12B2938F0}"/>
    <cellStyle name="40% - Accent6 2 8 2 5 2" xfId="23642" xr:uid="{9418CA61-BFBA-49E6-8CE6-C0D68625DC3C}"/>
    <cellStyle name="40% - Accent6 2 8 2 6" xfId="19442" xr:uid="{53E70920-A040-454F-B654-4C7F1D292ED7}"/>
    <cellStyle name="40% - Accent6 2 8 3" xfId="5338" xr:uid="{1F1A8292-F124-4C56-92FD-A088CF16646C}"/>
    <cellStyle name="40% - Accent6 2 8 3 2" xfId="19445" xr:uid="{7F7A8A71-0B90-46BC-9241-42BFC91F971D}"/>
    <cellStyle name="40% - Accent6 2 8 4" xfId="5339" xr:uid="{9AA5FD7E-B34C-49DC-A6FA-01A50ADF28B7}"/>
    <cellStyle name="40% - Accent6 2 8 4 2" xfId="19446" xr:uid="{D58F78A3-7540-468B-BFA7-AC2308A79714}"/>
    <cellStyle name="40% - Accent6 2 8 5" xfId="14916" xr:uid="{48719EBE-0885-4E40-8BFB-899CCF1AF429}"/>
    <cellStyle name="40% - Accent6 2 8 5 2" xfId="23643" xr:uid="{A895BA18-B9DE-4A00-8017-B5E00AA0110B}"/>
    <cellStyle name="40% - Accent6 2 8 6" xfId="14917" xr:uid="{B3745045-FE55-48EF-B97B-501FA406FB47}"/>
    <cellStyle name="40% - Accent6 2 8 6 2" xfId="23644" xr:uid="{720DD6E3-8BD7-421B-AACA-CE249E1C4F16}"/>
    <cellStyle name="40% - Accent6 2 8 7" xfId="19441" xr:uid="{7533F0FD-7035-49E0-9F38-4DE0C790AA19}"/>
    <cellStyle name="40% - Accent6 2 8_Template A new" xfId="5340" xr:uid="{00000000-0005-0000-0000-0000F31B0000}"/>
    <cellStyle name="40% - Accent6 2 9" xfId="5341" xr:uid="{8C3BC271-8736-4EF7-AEAD-21AC463CE087}"/>
    <cellStyle name="40% - Accent6 2 9 2" xfId="5342" xr:uid="{ED7F7A99-0D75-4C6D-8900-0ACCCA8E4372}"/>
    <cellStyle name="40% - Accent6 2 9 2 2" xfId="5343" xr:uid="{B16757CC-9F48-480D-82B3-0D1141D830AA}"/>
    <cellStyle name="40% - Accent6 2 9 2 2 2" xfId="19449" xr:uid="{DE56A009-67F3-45B9-AAB5-7BA5477A2CC6}"/>
    <cellStyle name="40% - Accent6 2 9 2 3" xfId="5344" xr:uid="{E5EB80E0-26D4-4124-852F-9A644FD93269}"/>
    <cellStyle name="40% - Accent6 2 9 2 3 2" xfId="19450" xr:uid="{991366A9-C4BD-4D8F-9D34-A58E7E11E4C9}"/>
    <cellStyle name="40% - Accent6 2 9 2 4" xfId="14918" xr:uid="{469185A9-407E-438F-A0BB-16952926CCB8}"/>
    <cellStyle name="40% - Accent6 2 9 2 4 2" xfId="23645" xr:uid="{14DA2293-1925-407C-A7DC-5E32A040E30E}"/>
    <cellStyle name="40% - Accent6 2 9 2 5" xfId="14919" xr:uid="{7EC6F0A3-BF62-4F6C-9033-0B7E7D8E5579}"/>
    <cellStyle name="40% - Accent6 2 9 2 5 2" xfId="23646" xr:uid="{B262B076-50F5-496A-832D-A15C9882C354}"/>
    <cellStyle name="40% - Accent6 2 9 2 6" xfId="19448" xr:uid="{AB971D94-6E4B-49EB-9353-8C902D6B2BC3}"/>
    <cellStyle name="40% - Accent6 2 9 3" xfId="5345" xr:uid="{32A89E3E-A523-4C43-8435-34A44BF8A0D6}"/>
    <cellStyle name="40% - Accent6 2 9 3 2" xfId="19451" xr:uid="{C0D5FF28-1C4E-4273-AB55-CC51A5D94308}"/>
    <cellStyle name="40% - Accent6 2 9 4" xfId="5346" xr:uid="{21F94DB1-6698-4B1A-92AF-882DE22628DB}"/>
    <cellStyle name="40% - Accent6 2 9 4 2" xfId="19452" xr:uid="{AA53B124-34D7-4790-B59C-2749030B6340}"/>
    <cellStyle name="40% - Accent6 2 9 5" xfId="14920" xr:uid="{1C003C97-2843-4E31-A5D3-597FCEC553E2}"/>
    <cellStyle name="40% - Accent6 2 9 5 2" xfId="23647" xr:uid="{DDF756EB-261F-41C8-B1D9-79502BDC2984}"/>
    <cellStyle name="40% - Accent6 2 9 6" xfId="14921" xr:uid="{2C70C7DA-440D-4AC4-9FBF-971E85206823}"/>
    <cellStyle name="40% - Accent6 2 9 6 2" xfId="23648" xr:uid="{B60E74E2-99A4-4B35-95D7-E71090134294}"/>
    <cellStyle name="40% - Accent6 2 9 7" xfId="19447" xr:uid="{BC37DDC4-1780-4FAC-B602-2CCCD3CF677D}"/>
    <cellStyle name="40% - Accent6 2 9_Template A new" xfId="5347" xr:uid="{00000000-0005-0000-0000-0000FE1B0000}"/>
    <cellStyle name="40% - Accent6 2_ECO Targets" xfId="5348" xr:uid="{00000000-0005-0000-0000-0000FF1B0000}"/>
    <cellStyle name="40% - Accent6 20" xfId="5349" xr:uid="{00000000-0005-0000-0000-0000001C0000}"/>
    <cellStyle name="40% - Accent6 21" xfId="5350" xr:uid="{00000000-0005-0000-0000-0000011C0000}"/>
    <cellStyle name="40% - Accent6 22" xfId="5351" xr:uid="{00000000-0005-0000-0000-0000021C0000}"/>
    <cellStyle name="40% - Accent6 23" xfId="5352" xr:uid="{00000000-0005-0000-0000-0000031C0000}"/>
    <cellStyle name="40% - Accent6 24" xfId="5353" xr:uid="{00000000-0005-0000-0000-0000041C0000}"/>
    <cellStyle name="40% - Accent6 25" xfId="5354" xr:uid="{00000000-0005-0000-0000-0000051C0000}"/>
    <cellStyle name="40% - Accent6 26" xfId="5355" xr:uid="{00000000-0005-0000-0000-0000061C0000}"/>
    <cellStyle name="40% - Accent6 27" xfId="5356" xr:uid="{00000000-0005-0000-0000-0000071C0000}"/>
    <cellStyle name="40% - Accent6 28" xfId="5357" xr:uid="{00000000-0005-0000-0000-0000081C0000}"/>
    <cellStyle name="40% - Accent6 29" xfId="5358" xr:uid="{00000000-0005-0000-0000-0000091C0000}"/>
    <cellStyle name="40% - Accent6 3" xfId="5359" xr:uid="{00000000-0005-0000-0000-00000A1C0000}"/>
    <cellStyle name="40% - Accent6 3 10" xfId="5360" xr:uid="{23544FFC-B297-4584-BF44-E98738914A10}"/>
    <cellStyle name="40% - Accent6 3 10 2" xfId="5361" xr:uid="{00000000-0005-0000-0000-00000C1C0000}"/>
    <cellStyle name="40% - Accent6 3 10 3" xfId="19453" xr:uid="{34B5D10E-D278-40FC-A3CE-707B9D444B0B}"/>
    <cellStyle name="40% - Accent6 3 11" xfId="5362" xr:uid="{1EB26A89-D2E9-45FF-974B-00099A589959}"/>
    <cellStyle name="40% - Accent6 3 11 2" xfId="19455" xr:uid="{36284FBA-8706-41A7-A3B9-7778FF268AC0}"/>
    <cellStyle name="40% - Accent6 3 12" xfId="5363" xr:uid="{D59C11FA-CB8E-46AD-B3E0-FB9AEEE4E144}"/>
    <cellStyle name="40% - Accent6 3 12 2" xfId="19456" xr:uid="{16432B51-68F0-40FC-80BF-F3C2191922E5}"/>
    <cellStyle name="40% - Accent6 3 13" xfId="14922" xr:uid="{7F611B4C-395C-4E77-82F4-B3971EC42FFD}"/>
    <cellStyle name="40% - Accent6 3 13 2" xfId="23649" xr:uid="{48AAA817-F0E1-460D-B90D-86C7FE90B913}"/>
    <cellStyle name="40% - Accent6 3 2" xfId="5364" xr:uid="{00000000-0005-0000-0000-0000101C0000}"/>
    <cellStyle name="40% - Accent6 3 2 2" xfId="5365" xr:uid="{0DED4506-39A3-422B-A111-AF5E7A82785D}"/>
    <cellStyle name="40% - Accent6 3 2 2 2" xfId="5366" xr:uid="{11AA82C5-EEDC-48D7-8CDB-88035C214398}"/>
    <cellStyle name="40% - Accent6 3 2 2 2 2" xfId="19458" xr:uid="{2170361E-0B4B-499D-9649-691BCD8B7F15}"/>
    <cellStyle name="40% - Accent6 3 2 2 3" xfId="5367" xr:uid="{244A2478-B854-4A80-95EB-50A0CE670690}"/>
    <cellStyle name="40% - Accent6 3 2 2 3 2" xfId="19459" xr:uid="{DB384DA1-CD54-4BBB-9C12-35E3BB79C303}"/>
    <cellStyle name="40% - Accent6 3 2 2 4" xfId="14923" xr:uid="{647252CF-4C8C-4367-9316-4D43B3574E54}"/>
    <cellStyle name="40% - Accent6 3 2 2 4 2" xfId="23650" xr:uid="{065AC1D4-2AFA-489E-9184-8D8057224622}"/>
    <cellStyle name="40% - Accent6 3 2 2 5" xfId="14924" xr:uid="{C482EF3B-D50C-43EB-A341-83944A75638A}"/>
    <cellStyle name="40% - Accent6 3 2 2 5 2" xfId="23651" xr:uid="{1E0CFA57-AD4E-49E3-9E50-6F35130331D8}"/>
    <cellStyle name="40% - Accent6 3 2 2 6" xfId="19457" xr:uid="{D957FDE3-1C91-47F0-ABE1-19CB8C40CFE5}"/>
    <cellStyle name="40% - Accent6 3 2 3" xfId="5368" xr:uid="{058C128C-BFF6-4BCF-8278-461661B9361E}"/>
    <cellStyle name="40% - Accent6 3 2 3 2" xfId="19460" xr:uid="{C20EDE1B-7C29-4230-B6D0-493F9364BDDC}"/>
    <cellStyle name="40% - Accent6 3 2 4" xfId="5369" xr:uid="{089F9363-292A-403A-8DA9-723CAA0E1F2D}"/>
    <cellStyle name="40% - Accent6 3 2 4 2" xfId="19461" xr:uid="{38D99199-47A2-45D0-9F08-520D0BF29377}"/>
    <cellStyle name="40% - Accent6 3 2 5" xfId="5370" xr:uid="{0B9C9FE8-64E8-4C76-A63C-2AD9428736D8}"/>
    <cellStyle name="40% - Accent6 3 2 5 2" xfId="19462" xr:uid="{09ECBE63-0248-4CFF-9076-AAC073122133}"/>
    <cellStyle name="40% - Accent6 3 2 6" xfId="14925" xr:uid="{95F9B438-C013-4A4F-93C9-93BD9F7A6E54}"/>
    <cellStyle name="40% - Accent6 3 2 6 2" xfId="23652" xr:uid="{6B87F14B-5B8C-4357-A9A9-DB94C6F9F7E8}"/>
    <cellStyle name="40% - Accent6 3 2_Template A new" xfId="5371" xr:uid="{00000000-0005-0000-0000-00001A1C0000}"/>
    <cellStyle name="40% - Accent6 3 3" xfId="5372" xr:uid="{00000000-0005-0000-0000-00001B1C0000}"/>
    <cellStyle name="40% - Accent6 3 3 2" xfId="5373" xr:uid="{FF4D7F16-BE25-49C5-A0BD-27E00CD68EBE}"/>
    <cellStyle name="40% - Accent6 3 3 2 2" xfId="5374" xr:uid="{F266AA87-FB73-4837-830C-9689049453BB}"/>
    <cellStyle name="40% - Accent6 3 3 2 2 2" xfId="19464" xr:uid="{A2C52256-1D43-41EE-8967-3F0601083C7E}"/>
    <cellStyle name="40% - Accent6 3 3 2 3" xfId="5375" xr:uid="{9AA7F095-1B0C-4AEF-99D3-9285345A1980}"/>
    <cellStyle name="40% - Accent6 3 3 2 3 2" xfId="19465" xr:uid="{622B51B6-9B87-4B54-BB56-33C2CFDA9D8D}"/>
    <cellStyle name="40% - Accent6 3 3 2 4" xfId="14926" xr:uid="{F52CB5DF-42F3-4E11-B035-844F1CF8E0FD}"/>
    <cellStyle name="40% - Accent6 3 3 2 4 2" xfId="23653" xr:uid="{C4CFD1E8-64A3-4E31-97F9-EA314C14B0D3}"/>
    <cellStyle name="40% - Accent6 3 3 2 5" xfId="14927" xr:uid="{83261A67-30D0-403D-A1FF-D930E2EADE06}"/>
    <cellStyle name="40% - Accent6 3 3 2 5 2" xfId="23654" xr:uid="{B18E6018-F9B7-43F2-8D0D-845D2FF2783A}"/>
    <cellStyle name="40% - Accent6 3 3 2 6" xfId="19463" xr:uid="{72A0CD9B-170E-411C-84D0-505D113C20DB}"/>
    <cellStyle name="40% - Accent6 3 3 3" xfId="5376" xr:uid="{B952D5FF-35C9-4781-A908-09CA46603AFF}"/>
    <cellStyle name="40% - Accent6 3 3 3 2" xfId="19466" xr:uid="{53C8BFFA-838A-476C-A2E9-BCC0D6C7F41F}"/>
    <cellStyle name="40% - Accent6 3 3 4" xfId="5377" xr:uid="{8C1C6805-52C6-4E09-A387-A89A32BA2906}"/>
    <cellStyle name="40% - Accent6 3 3 4 2" xfId="19467" xr:uid="{BC00275F-0DAD-43E5-95EB-868DCA2FF72C}"/>
    <cellStyle name="40% - Accent6 3 3 5" xfId="5378" xr:uid="{11DC14AE-DD30-40A3-BCB5-0F95356DD146}"/>
    <cellStyle name="40% - Accent6 3 3 5 2" xfId="19468" xr:uid="{8663F55E-076B-44C7-A062-4E3E3085E4A3}"/>
    <cellStyle name="40% - Accent6 3 3 6" xfId="14928" xr:uid="{8648CE8A-C829-4456-9814-3062EB2E389A}"/>
    <cellStyle name="40% - Accent6 3 3 6 2" xfId="23655" xr:uid="{0A26E351-324C-4631-8059-511DED9649B6}"/>
    <cellStyle name="40% - Accent6 3 3_Template A new" xfId="5379" xr:uid="{00000000-0005-0000-0000-0000251C0000}"/>
    <cellStyle name="40% - Accent6 3 4" xfId="5380" xr:uid="{00000000-0005-0000-0000-0000261C0000}"/>
    <cellStyle name="40% - Accent6 3 4 2" xfId="5381" xr:uid="{36B22635-0ECA-4A99-B3C5-7D488594694A}"/>
    <cellStyle name="40% - Accent6 3 4 2 2" xfId="5382" xr:uid="{9505330D-DEA2-461C-800F-F252F85EE393}"/>
    <cellStyle name="40% - Accent6 3 4 2 2 2" xfId="19470" xr:uid="{192C0BAC-DB5B-42B5-8506-64DBFD7A73F9}"/>
    <cellStyle name="40% - Accent6 3 4 2 3" xfId="5383" xr:uid="{5B240180-A3AD-4EE3-831D-7C8BD041CCE4}"/>
    <cellStyle name="40% - Accent6 3 4 2 3 2" xfId="19471" xr:uid="{D7D50F27-40D7-4A91-9C5F-93051CB7BC6E}"/>
    <cellStyle name="40% - Accent6 3 4 2 4" xfId="14929" xr:uid="{3C0D8D2C-A711-456A-953D-363F8964CF2C}"/>
    <cellStyle name="40% - Accent6 3 4 2 4 2" xfId="23656" xr:uid="{A1BDFB25-CC0D-4828-BC3F-19035AD97A90}"/>
    <cellStyle name="40% - Accent6 3 4 2 5" xfId="14930" xr:uid="{A9764D7C-A698-4957-A8E3-7176EB6EE505}"/>
    <cellStyle name="40% - Accent6 3 4 2 5 2" xfId="23657" xr:uid="{EF58C542-9BBA-4104-8A99-0BE3904D3A22}"/>
    <cellStyle name="40% - Accent6 3 4 2 6" xfId="19469" xr:uid="{D065C0DE-33EF-4646-904E-E9D23F31106B}"/>
    <cellStyle name="40% - Accent6 3 4 3" xfId="5384" xr:uid="{3660DC42-2C9E-421D-8DE6-4D921AC17162}"/>
    <cellStyle name="40% - Accent6 3 4 3 2" xfId="19472" xr:uid="{294A16E4-6ADD-4C19-9819-CFB46895BA7E}"/>
    <cellStyle name="40% - Accent6 3 4 4" xfId="5385" xr:uid="{6E65DE9B-E5E8-4F0E-B44A-5843FA48399A}"/>
    <cellStyle name="40% - Accent6 3 4 4 2" xfId="19473" xr:uid="{D15DBC09-0090-426B-A514-628C5FDDAB93}"/>
    <cellStyle name="40% - Accent6 3 4 5" xfId="5386" xr:uid="{B8073EDC-70E4-45BD-88CE-273EEC3D0825}"/>
    <cellStyle name="40% - Accent6 3 4 5 2" xfId="19474" xr:uid="{60C88741-983F-4C18-BCC1-856F7D883062}"/>
    <cellStyle name="40% - Accent6 3 4 6" xfId="14931" xr:uid="{5C95DE7C-18DA-4178-9B18-27F3EB81EDB8}"/>
    <cellStyle name="40% - Accent6 3 4 6 2" xfId="23658" xr:uid="{C59224A5-BA08-48CF-B0AF-DEA281FFF237}"/>
    <cellStyle name="40% - Accent6 3 4_Template A new" xfId="5387" xr:uid="{00000000-0005-0000-0000-0000301C0000}"/>
    <cellStyle name="40% - Accent6 3 5" xfId="5388" xr:uid="{00000000-0005-0000-0000-0000311C0000}"/>
    <cellStyle name="40% - Accent6 3 5 2" xfId="5389" xr:uid="{1D202404-04C3-4DB8-ADF7-F2B82A0341A7}"/>
    <cellStyle name="40% - Accent6 3 5 2 2" xfId="5390" xr:uid="{42C8D812-F270-496E-B431-7857B129BEE1}"/>
    <cellStyle name="40% - Accent6 3 5 2 2 2" xfId="19476" xr:uid="{60B8E568-2127-40DB-B3C9-CE55374C1B77}"/>
    <cellStyle name="40% - Accent6 3 5 2 3" xfId="5391" xr:uid="{1B1E5A42-81E5-442E-A9E0-8FDA8E635682}"/>
    <cellStyle name="40% - Accent6 3 5 2 3 2" xfId="19477" xr:uid="{A73919B1-8EE8-4851-A114-68E10F2A8708}"/>
    <cellStyle name="40% - Accent6 3 5 2 4" xfId="14932" xr:uid="{9053B210-57A9-40DA-BE1F-BFD9717AA510}"/>
    <cellStyle name="40% - Accent6 3 5 2 4 2" xfId="23659" xr:uid="{2C196F95-EEE2-4FB3-B381-58ED127EEAF4}"/>
    <cellStyle name="40% - Accent6 3 5 2 5" xfId="14933" xr:uid="{593AA8E2-91BC-4ADE-8CEA-9DAD1888EEA0}"/>
    <cellStyle name="40% - Accent6 3 5 2 5 2" xfId="23660" xr:uid="{519A9E1F-FD4B-482A-AF7E-EDC52193AE4F}"/>
    <cellStyle name="40% - Accent6 3 5 2 6" xfId="19475" xr:uid="{FB44BC9A-CD0D-4D04-8E99-68DDC836E96C}"/>
    <cellStyle name="40% - Accent6 3 5 3" xfId="5392" xr:uid="{CFEC86FD-7AA6-49AB-9E12-0311467AC15E}"/>
    <cellStyle name="40% - Accent6 3 5 3 2" xfId="19478" xr:uid="{F2A13EAE-BA32-48EC-A6BE-7BFDE2D108BD}"/>
    <cellStyle name="40% - Accent6 3 5 4" xfId="5393" xr:uid="{85700218-6A43-4784-84D1-7B4C119CCFC7}"/>
    <cellStyle name="40% - Accent6 3 5 4 2" xfId="19479" xr:uid="{91F4061A-D7BE-4D1E-B742-8F22C73C1725}"/>
    <cellStyle name="40% - Accent6 3 5 5" xfId="5394" xr:uid="{06FFFB70-5B57-4454-82F1-DBC61125CE0E}"/>
    <cellStyle name="40% - Accent6 3 5 5 2" xfId="19480" xr:uid="{91BE5963-37C5-44F0-AFBE-50462FAB76A6}"/>
    <cellStyle name="40% - Accent6 3 5 6" xfId="14934" xr:uid="{865BF4AE-81D3-4E78-BFC9-A0A6790F6977}"/>
    <cellStyle name="40% - Accent6 3 5 6 2" xfId="23661" xr:uid="{EE988D83-BF1F-4281-BB1C-DC860F8C4219}"/>
    <cellStyle name="40% - Accent6 3 5_Template A new" xfId="5395" xr:uid="{00000000-0005-0000-0000-00003B1C0000}"/>
    <cellStyle name="40% - Accent6 3 6" xfId="5396" xr:uid="{C85AD49A-549E-4D27-8528-8DB28B2BE530}"/>
    <cellStyle name="40% - Accent6 3 6 2" xfId="5397" xr:uid="{0EE43A0D-2AFB-48F1-BBAD-CB2172D79133}"/>
    <cellStyle name="40% - Accent6 3 6 2 2" xfId="5398" xr:uid="{4A5A9AD6-97C8-47C8-8116-7E123B91335D}"/>
    <cellStyle name="40% - Accent6 3 6 2 2 2" xfId="19483" xr:uid="{8C047E87-7611-4EED-9BDE-A78B460B1B6C}"/>
    <cellStyle name="40% - Accent6 3 6 2 3" xfId="5399" xr:uid="{EC5CB8CC-B188-4F23-A587-326557F220B4}"/>
    <cellStyle name="40% - Accent6 3 6 2 3 2" xfId="19484" xr:uid="{7DDD3D8D-315E-4AB8-AD7D-8F961BF07B63}"/>
    <cellStyle name="40% - Accent6 3 6 2 4" xfId="14935" xr:uid="{89BB9BB9-FA31-4DD0-AC52-15FB7DC4E9E7}"/>
    <cellStyle name="40% - Accent6 3 6 2 4 2" xfId="23662" xr:uid="{00F267CF-A60E-4B8E-BD3F-5A807E45F342}"/>
    <cellStyle name="40% - Accent6 3 6 2 5" xfId="14936" xr:uid="{21D1A96D-52B1-46EA-A7C9-6E4450A5430A}"/>
    <cellStyle name="40% - Accent6 3 6 2 5 2" xfId="23663" xr:uid="{E28D1213-B8A3-4E2A-9495-1833F0D0C31E}"/>
    <cellStyle name="40% - Accent6 3 6 2 6" xfId="19482" xr:uid="{AD95CC28-DBB8-4438-AEC6-52056F82478E}"/>
    <cellStyle name="40% - Accent6 3 6 3" xfId="5400" xr:uid="{8B75FF9D-C72A-49F5-85B1-4DFDC22579F5}"/>
    <cellStyle name="40% - Accent6 3 6 3 2" xfId="19485" xr:uid="{1679C2DC-46C7-43D8-ACD6-2F52B3912878}"/>
    <cellStyle name="40% - Accent6 3 6 4" xfId="5401" xr:uid="{F6F23BE1-F1D5-4B80-8557-1BEA98E121CA}"/>
    <cellStyle name="40% - Accent6 3 6 4 2" xfId="19486" xr:uid="{3534883A-A98F-47AC-BC36-209039CF0FAD}"/>
    <cellStyle name="40% - Accent6 3 6 5" xfId="14937" xr:uid="{834B1550-14C4-40A9-8647-17E9A9D94093}"/>
    <cellStyle name="40% - Accent6 3 6 5 2" xfId="23664" xr:uid="{CF8ECA7E-A368-4CB2-9BB1-77EE645E950A}"/>
    <cellStyle name="40% - Accent6 3 6 6" xfId="14938" xr:uid="{1D0166DE-AA2E-4C31-9BDB-295205C5DFB5}"/>
    <cellStyle name="40% - Accent6 3 6 6 2" xfId="23665" xr:uid="{E13F9D8F-2E56-465B-A90F-F6BEE2708F16}"/>
    <cellStyle name="40% - Accent6 3 6 7" xfId="19481" xr:uid="{172F262D-A6AD-4153-86E4-17B9053F84A5}"/>
    <cellStyle name="40% - Accent6 3 6_Template A new" xfId="5402" xr:uid="{00000000-0005-0000-0000-0000461C0000}"/>
    <cellStyle name="40% - Accent6 3 7" xfId="5403" xr:uid="{6D928851-5034-4255-A2D8-44264585A0A0}"/>
    <cellStyle name="40% - Accent6 3 7 2" xfId="5404" xr:uid="{0F67FE50-7B19-4BCD-A9BE-CBFC16A3703E}"/>
    <cellStyle name="40% - Accent6 3 7 2 2" xfId="5405" xr:uid="{EAEF81BA-FEA9-4524-83DD-9E649F8906CE}"/>
    <cellStyle name="40% - Accent6 3 7 2 2 2" xfId="19489" xr:uid="{40C74670-2321-4054-90B3-CE5B4007E64B}"/>
    <cellStyle name="40% - Accent6 3 7 2 3" xfId="5406" xr:uid="{2BB2CD95-5684-45E5-B133-04CA3A6BAC13}"/>
    <cellStyle name="40% - Accent6 3 7 2 3 2" xfId="19490" xr:uid="{08084F5F-062E-4ABF-9C8E-A5FCCBD0F61F}"/>
    <cellStyle name="40% - Accent6 3 7 2 4" xfId="14939" xr:uid="{CC28A493-3E84-48FF-994A-BE6F18C615E0}"/>
    <cellStyle name="40% - Accent6 3 7 2 4 2" xfId="23666" xr:uid="{C282813C-FAC5-464B-8FBC-12A189971360}"/>
    <cellStyle name="40% - Accent6 3 7 2 5" xfId="14940" xr:uid="{70E1EA09-0344-44D0-986D-4D4CDB062FDF}"/>
    <cellStyle name="40% - Accent6 3 7 2 5 2" xfId="23667" xr:uid="{F75F3FA7-667F-47E4-ACCA-FD2259D1D748}"/>
    <cellStyle name="40% - Accent6 3 7 2 6" xfId="19488" xr:uid="{200EB6D4-E70A-4ECC-97C0-CB933272160A}"/>
    <cellStyle name="40% - Accent6 3 7 3" xfId="5407" xr:uid="{A82F150F-A0F2-4816-A276-6E8B82C8722A}"/>
    <cellStyle name="40% - Accent6 3 7 3 2" xfId="19491" xr:uid="{E70031CE-86AB-473D-81C3-D397AB979B38}"/>
    <cellStyle name="40% - Accent6 3 7 4" xfId="5408" xr:uid="{11CA01F6-984E-4639-8270-8F1E1F1ACA2E}"/>
    <cellStyle name="40% - Accent6 3 7 4 2" xfId="19492" xr:uid="{8A99DAFA-CBD3-4E45-A803-15BCD6CE7B7C}"/>
    <cellStyle name="40% - Accent6 3 7 5" xfId="14941" xr:uid="{9B161864-3FC5-4AA4-AD59-09FA469FF538}"/>
    <cellStyle name="40% - Accent6 3 7 5 2" xfId="23668" xr:uid="{F6EA953A-BD5A-4D09-A08D-A4E366835E0D}"/>
    <cellStyle name="40% - Accent6 3 7 6" xfId="14942" xr:uid="{4021544D-A4E9-416D-8A4C-D361CAD07826}"/>
    <cellStyle name="40% - Accent6 3 7 6 2" xfId="23669" xr:uid="{8440DACB-A059-48DF-88A1-088443CC0FDC}"/>
    <cellStyle name="40% - Accent6 3 7 7" xfId="19487" xr:uid="{AA0B0F5F-15BA-4934-88A0-E58DE03EF703}"/>
    <cellStyle name="40% - Accent6 3 7_Template A new" xfId="5409" xr:uid="{00000000-0005-0000-0000-0000511C0000}"/>
    <cellStyle name="40% - Accent6 3 8" xfId="5410" xr:uid="{8342825D-3ABA-477B-B759-35406FF2295A}"/>
    <cellStyle name="40% - Accent6 3 8 2" xfId="5411" xr:uid="{04CC9ACE-D707-41A3-A9DD-487E7AAC3DAB}"/>
    <cellStyle name="40% - Accent6 3 8 2 2" xfId="5412" xr:uid="{5AFC0C09-6DCB-4536-8506-EC33A37CF0C4}"/>
    <cellStyle name="40% - Accent6 3 8 2 2 2" xfId="19495" xr:uid="{DBF4DA4D-0E7A-46C8-8AC2-5E9EA311ABCB}"/>
    <cellStyle name="40% - Accent6 3 8 2 3" xfId="5413" xr:uid="{E36017CD-6668-4E54-91DB-747C6BF83FBB}"/>
    <cellStyle name="40% - Accent6 3 8 2 3 2" xfId="19496" xr:uid="{46B6FED2-39ED-4338-B8D9-3273B79613B2}"/>
    <cellStyle name="40% - Accent6 3 8 2 4" xfId="14943" xr:uid="{567E0B9F-6260-4C3B-B1FD-5ED86D31077E}"/>
    <cellStyle name="40% - Accent6 3 8 2 4 2" xfId="23670" xr:uid="{7B63BDA5-8984-41AE-BE4E-8B8A4E14ADAC}"/>
    <cellStyle name="40% - Accent6 3 8 2 5" xfId="14944" xr:uid="{118DA35C-F998-44C4-B0F7-30C254D033F2}"/>
    <cellStyle name="40% - Accent6 3 8 2 5 2" xfId="23671" xr:uid="{035A16DB-5211-4C9D-92F6-D6A08D344AB0}"/>
    <cellStyle name="40% - Accent6 3 8 2 6" xfId="19494" xr:uid="{5BD89706-67F2-4DD4-AD28-BEF348DC6AAE}"/>
    <cellStyle name="40% - Accent6 3 8 3" xfId="5414" xr:uid="{29EA7F79-B1BA-4E0E-87EB-DDCA947012FD}"/>
    <cellStyle name="40% - Accent6 3 8 3 2" xfId="19497" xr:uid="{3E3FDAE2-8BCC-498A-A5EE-D6F70FE301AD}"/>
    <cellStyle name="40% - Accent6 3 8 4" xfId="5415" xr:uid="{5D333203-04AE-43CD-8911-3A49946DA587}"/>
    <cellStyle name="40% - Accent6 3 8 4 2" xfId="19498" xr:uid="{0408E4EC-EACA-4866-AC7F-F983D61B8D55}"/>
    <cellStyle name="40% - Accent6 3 8 5" xfId="14945" xr:uid="{AD461E89-2F21-4067-908B-57B7CDED8F21}"/>
    <cellStyle name="40% - Accent6 3 8 5 2" xfId="23672" xr:uid="{3D592A9C-1FD4-4BEC-8B41-678856A855E6}"/>
    <cellStyle name="40% - Accent6 3 8 6" xfId="14946" xr:uid="{3046B742-5F57-4E97-9647-2BC8546F5D3C}"/>
    <cellStyle name="40% - Accent6 3 8 6 2" xfId="23673" xr:uid="{AE86D717-1201-43D8-959A-5D42C7D87645}"/>
    <cellStyle name="40% - Accent6 3 8 7" xfId="19493" xr:uid="{4F0372BC-FF10-4EAF-A979-E0FB03896108}"/>
    <cellStyle name="40% - Accent6 3 8_Template A new" xfId="5416" xr:uid="{00000000-0005-0000-0000-00005C1C0000}"/>
    <cellStyle name="40% - Accent6 3 9" xfId="5417" xr:uid="{283D935B-9017-41D2-90B7-58D910B67639}"/>
    <cellStyle name="40% - Accent6 3 9 2" xfId="5418" xr:uid="{40CEB566-5D3F-4AE2-AF69-F9B399FFEC1E}"/>
    <cellStyle name="40% - Accent6 3 9 2 2" xfId="19500" xr:uid="{5AFCB510-C262-4E2C-B3AD-DC037B8F705F}"/>
    <cellStyle name="40% - Accent6 3 9 3" xfId="5419" xr:uid="{8875C0D0-A1A6-4FC7-97F6-48F59E567F65}"/>
    <cellStyle name="40% - Accent6 3 9 3 2" xfId="19501" xr:uid="{DB603D6B-A4EF-4DD0-A3CC-44FB9E239712}"/>
    <cellStyle name="40% - Accent6 3 9 4" xfId="14947" xr:uid="{44F9B83D-C256-403B-81A2-DA5AC89B5920}"/>
    <cellStyle name="40% - Accent6 3 9 4 2" xfId="23674" xr:uid="{85B24B4C-6C3D-4A9B-BF92-91BFEE4F92B0}"/>
    <cellStyle name="40% - Accent6 3 9 5" xfId="14948" xr:uid="{FBC976E4-8D28-4442-8BB7-CA719990F8EA}"/>
    <cellStyle name="40% - Accent6 3 9 5 2" xfId="23675" xr:uid="{A3818965-0C81-4265-A3EA-9231E5A43637}"/>
    <cellStyle name="40% - Accent6 3 9 6" xfId="19499" xr:uid="{183EB9DB-1759-4291-8C8F-37C7E7978848}"/>
    <cellStyle name="40% - Accent6 3_ECO Targets" xfId="5420" xr:uid="{00000000-0005-0000-0000-0000621C0000}"/>
    <cellStyle name="40% - Accent6 30" xfId="5421" xr:uid="{00000000-0005-0000-0000-0000631C0000}"/>
    <cellStyle name="40% - Accent6 31" xfId="5422" xr:uid="{00000000-0005-0000-0000-0000641C0000}"/>
    <cellStyle name="40% - Accent6 32" xfId="5423" xr:uid="{00000000-0005-0000-0000-0000651C0000}"/>
    <cellStyle name="40% - Accent6 33" xfId="5424" xr:uid="{00000000-0005-0000-0000-0000661C0000}"/>
    <cellStyle name="40% - Accent6 34" xfId="5425" xr:uid="{00000000-0005-0000-0000-0000671C0000}"/>
    <cellStyle name="40% - Accent6 35" xfId="5426" xr:uid="{00000000-0005-0000-0000-0000681C0000}"/>
    <cellStyle name="40% - Accent6 36" xfId="5427" xr:uid="{00000000-0005-0000-0000-0000691C0000}"/>
    <cellStyle name="40% - Accent6 37" xfId="5428" xr:uid="{00000000-0005-0000-0000-00006A1C0000}"/>
    <cellStyle name="40% - Accent6 38" xfId="5429" xr:uid="{00000000-0005-0000-0000-00006B1C0000}"/>
    <cellStyle name="40% - Accent6 39" xfId="5430" xr:uid="{00000000-0005-0000-0000-00006C1C0000}"/>
    <cellStyle name="40% - Accent6 4" xfId="5431" xr:uid="{00000000-0005-0000-0000-00006D1C0000}"/>
    <cellStyle name="40% - Accent6 4 10" xfId="5432" xr:uid="{5F61A17A-A8A8-4229-9C03-3F3C40BE12A3}"/>
    <cellStyle name="40% - Accent6 4 10 2" xfId="19503" xr:uid="{BE64D834-C6C5-435D-B846-73A5CB3FD222}"/>
    <cellStyle name="40% - Accent6 4 11" xfId="5433" xr:uid="{4BE4A230-B4D2-448F-A642-BDDB8E56765E}"/>
    <cellStyle name="40% - Accent6 4 11 2" xfId="19504" xr:uid="{8790C72A-FF05-41A7-822D-0829B464267A}"/>
    <cellStyle name="40% - Accent6 4 12" xfId="5434" xr:uid="{AD31BB5B-9F2A-48E8-A968-7E8C1D3A31BB}"/>
    <cellStyle name="40% - Accent6 4 12 2" xfId="19505" xr:uid="{62776931-0AE3-4C19-99A4-B42F2604947C}"/>
    <cellStyle name="40% - Accent6 4 13" xfId="14949" xr:uid="{D821AF3C-C306-46FB-8164-28118F66975A}"/>
    <cellStyle name="40% - Accent6 4 13 2" xfId="23676" xr:uid="{FC733D4F-B149-4F64-8B4D-B9FB4054A1F8}"/>
    <cellStyle name="40% - Accent6 4 2" xfId="5435" xr:uid="{6E94CC31-14F0-4498-9E6B-988FADD81F57}"/>
    <cellStyle name="40% - Accent6 4 2 2" xfId="5436" xr:uid="{C423F547-8A97-4873-8E10-F240C1FDC1CF}"/>
    <cellStyle name="40% - Accent6 4 2 2 2" xfId="5437" xr:uid="{E5057BAD-7E92-459C-917D-0CA7BFE17F8B}"/>
    <cellStyle name="40% - Accent6 4 2 2 2 2" xfId="19508" xr:uid="{BF67D4B6-D990-4A0A-A735-4FCD62809A10}"/>
    <cellStyle name="40% - Accent6 4 2 2 3" xfId="5438" xr:uid="{0CB1F3CB-A5CB-4A6C-A50F-24FC6F185E18}"/>
    <cellStyle name="40% - Accent6 4 2 2 3 2" xfId="19509" xr:uid="{60E3B542-7CF0-4319-AC0D-06FDEB92830B}"/>
    <cellStyle name="40% - Accent6 4 2 2 4" xfId="14950" xr:uid="{5956CC6D-941C-429E-9D31-DB734C717F20}"/>
    <cellStyle name="40% - Accent6 4 2 2 4 2" xfId="23677" xr:uid="{5EA648BC-9269-45F6-A417-5D51482078AF}"/>
    <cellStyle name="40% - Accent6 4 2 2 5" xfId="14951" xr:uid="{A4FF9BDA-BF3D-495C-91A3-A7D3945D15DA}"/>
    <cellStyle name="40% - Accent6 4 2 2 5 2" xfId="23678" xr:uid="{411084B4-BFBE-49E6-9BE3-3B480483891A}"/>
    <cellStyle name="40% - Accent6 4 2 2 6" xfId="19507" xr:uid="{BA522A39-3F7D-40DF-96BA-A94A84792B70}"/>
    <cellStyle name="40% - Accent6 4 2 3" xfId="5439" xr:uid="{E2785964-23B3-42BF-90C2-A77DCE412A0E}"/>
    <cellStyle name="40% - Accent6 4 2 3 2" xfId="19510" xr:uid="{AC21D96A-E6D4-4631-8A01-85F6339D6E32}"/>
    <cellStyle name="40% - Accent6 4 2 4" xfId="5440" xr:uid="{A98793C3-50F1-42BD-9290-35287E2761B7}"/>
    <cellStyle name="40% - Accent6 4 2 4 2" xfId="19511" xr:uid="{868D2B8D-78FA-4BDE-9429-4BBAAF376775}"/>
    <cellStyle name="40% - Accent6 4 2 5" xfId="14952" xr:uid="{919E5FCB-0724-4EE1-81F3-B1E906F55C23}"/>
    <cellStyle name="40% - Accent6 4 2 5 2" xfId="23679" xr:uid="{8219B171-4D62-4326-99FF-B0CBFDA7C428}"/>
    <cellStyle name="40% - Accent6 4 2 6" xfId="14953" xr:uid="{16FBF83D-1179-4AC5-BACB-47AD157C8B11}"/>
    <cellStyle name="40% - Accent6 4 2 6 2" xfId="23680" xr:uid="{A8152805-A45F-40B8-8F04-5B061A9FA485}"/>
    <cellStyle name="40% - Accent6 4 2 7" xfId="19506" xr:uid="{8CB1E222-97F9-4E81-98C8-AE779E50A857}"/>
    <cellStyle name="40% - Accent6 4 2_Template A new" xfId="5441" xr:uid="{00000000-0005-0000-0000-00007C1C0000}"/>
    <cellStyle name="40% - Accent6 4 3" xfId="5442" xr:uid="{366EAE9C-BF38-41E4-9CB4-D78BC4BCDB18}"/>
    <cellStyle name="40% - Accent6 4 3 2" xfId="5443" xr:uid="{B8CF67DD-F181-4B8E-8EF9-11D639343485}"/>
    <cellStyle name="40% - Accent6 4 3 2 2" xfId="5444" xr:uid="{3E20F65B-9618-42D8-B0AE-C33DCC9D8131}"/>
    <cellStyle name="40% - Accent6 4 3 2 2 2" xfId="19514" xr:uid="{4F81C807-37A1-44AB-ABFC-5D9FC71F8095}"/>
    <cellStyle name="40% - Accent6 4 3 2 3" xfId="5445" xr:uid="{844794CB-2878-4089-91E4-6530600EBF12}"/>
    <cellStyle name="40% - Accent6 4 3 2 3 2" xfId="19515" xr:uid="{D3DDED21-B6A4-40E3-938C-71878747A115}"/>
    <cellStyle name="40% - Accent6 4 3 2 4" xfId="14954" xr:uid="{191D8528-8303-462A-A801-8E82040BCF09}"/>
    <cellStyle name="40% - Accent6 4 3 2 4 2" xfId="23681" xr:uid="{AD0A6297-C9D6-4947-B417-1D60193BC34D}"/>
    <cellStyle name="40% - Accent6 4 3 2 5" xfId="14955" xr:uid="{2FF37474-5A36-401A-BD5B-105109F97B04}"/>
    <cellStyle name="40% - Accent6 4 3 2 5 2" xfId="23682" xr:uid="{AC068705-1535-45EB-B3DE-2A24DEE20215}"/>
    <cellStyle name="40% - Accent6 4 3 2 6" xfId="19513" xr:uid="{D00ED46B-198B-4624-80E4-742439BF7D25}"/>
    <cellStyle name="40% - Accent6 4 3 3" xfId="5446" xr:uid="{3BBF00AD-ECFB-4A92-951A-27B283037366}"/>
    <cellStyle name="40% - Accent6 4 3 3 2" xfId="19516" xr:uid="{92D6EEDB-564D-40F0-9FEF-0038FC4ED6CD}"/>
    <cellStyle name="40% - Accent6 4 3 4" xfId="5447" xr:uid="{D09D5DED-5D4F-4596-BE6D-055070D24309}"/>
    <cellStyle name="40% - Accent6 4 3 4 2" xfId="19517" xr:uid="{5B31165D-D368-486D-ACE2-B40CF0E47E17}"/>
    <cellStyle name="40% - Accent6 4 3 5" xfId="14956" xr:uid="{A899C89D-27E6-4A13-BA6D-B15CF70A033A}"/>
    <cellStyle name="40% - Accent6 4 3 5 2" xfId="23683" xr:uid="{D4558F6F-F647-4B23-AB02-DF99B67A3568}"/>
    <cellStyle name="40% - Accent6 4 3 6" xfId="14957" xr:uid="{E48611DF-D0A1-45DC-AD8A-150097F22520}"/>
    <cellStyle name="40% - Accent6 4 3 6 2" xfId="23684" xr:uid="{D8C800AB-89AA-41A0-91B4-40B472CDD905}"/>
    <cellStyle name="40% - Accent6 4 3 7" xfId="19512" xr:uid="{11267216-419E-44B4-B1D2-D4B12B19D57D}"/>
    <cellStyle name="40% - Accent6 4 4" xfId="5448" xr:uid="{81A2F938-C2A4-4155-B057-13065622D19A}"/>
    <cellStyle name="40% - Accent6 4 4 2" xfId="5449" xr:uid="{1F72C21E-59D8-4C2A-9D5A-65D79401DF7F}"/>
    <cellStyle name="40% - Accent6 4 4 2 2" xfId="5450" xr:uid="{C453F979-DD6D-4728-98C0-5E001124E4D9}"/>
    <cellStyle name="40% - Accent6 4 4 2 2 2" xfId="19520" xr:uid="{7396CF5F-DC19-4A12-9BA7-26C9DD66D145}"/>
    <cellStyle name="40% - Accent6 4 4 2 3" xfId="5451" xr:uid="{60FF7872-EC99-4A02-B019-446A26F7A74A}"/>
    <cellStyle name="40% - Accent6 4 4 2 3 2" xfId="19521" xr:uid="{3E37D68A-84A4-458B-885D-C6DD49895D26}"/>
    <cellStyle name="40% - Accent6 4 4 2 4" xfId="14958" xr:uid="{FD033E7F-E2E7-4D75-A2AE-714016C6BB18}"/>
    <cellStyle name="40% - Accent6 4 4 2 4 2" xfId="23685" xr:uid="{9236A8A7-B5BB-4F9F-906B-8AD12171A1D5}"/>
    <cellStyle name="40% - Accent6 4 4 2 5" xfId="14959" xr:uid="{910664B0-E6D4-4514-ACC1-AA191275C424}"/>
    <cellStyle name="40% - Accent6 4 4 2 5 2" xfId="23686" xr:uid="{54CEBF89-9858-49CC-B2B6-ABDF69708626}"/>
    <cellStyle name="40% - Accent6 4 4 2 6" xfId="19519" xr:uid="{75549F53-59C1-42FB-AFB5-ED6DE5C26B1B}"/>
    <cellStyle name="40% - Accent6 4 4 3" xfId="5452" xr:uid="{B3FCB2E8-642F-4845-8791-551C9EDDBA74}"/>
    <cellStyle name="40% - Accent6 4 4 3 2" xfId="19522" xr:uid="{96B71A3A-5037-4385-86D8-3E301A5F571D}"/>
    <cellStyle name="40% - Accent6 4 4 4" xfId="5453" xr:uid="{DDA833CA-E2EE-4E7B-94D0-76A176783233}"/>
    <cellStyle name="40% - Accent6 4 4 4 2" xfId="19523" xr:uid="{04B56C98-4BE6-4407-982C-85791120CD6C}"/>
    <cellStyle name="40% - Accent6 4 4 5" xfId="14960" xr:uid="{BD717B4B-EC15-47FC-87EC-D7BF87FE90F0}"/>
    <cellStyle name="40% - Accent6 4 4 5 2" xfId="23687" xr:uid="{7A0B2D28-51F6-4B67-8A95-81A3A8214C83}"/>
    <cellStyle name="40% - Accent6 4 4 6" xfId="14961" xr:uid="{DE4F7C8E-D81B-4C4E-BD9D-35391C4FC033}"/>
    <cellStyle name="40% - Accent6 4 4 6 2" xfId="23688" xr:uid="{D2412D6D-1DF8-4092-95FA-2DB74331F3E3}"/>
    <cellStyle name="40% - Accent6 4 4 7" xfId="19518" xr:uid="{B578F9BC-E38F-497E-97D9-86572DF53C01}"/>
    <cellStyle name="40% - Accent6 4 5" xfId="5454" xr:uid="{5B0DBCFC-F000-46D9-A3E2-312D491ACD3D}"/>
    <cellStyle name="40% - Accent6 4 5 2" xfId="5455" xr:uid="{608D970E-EB27-4637-B82E-F660FA5C118C}"/>
    <cellStyle name="40% - Accent6 4 5 2 2" xfId="5456" xr:uid="{8ABD27BB-7638-4B71-9351-0EAB2C8CD462}"/>
    <cellStyle name="40% - Accent6 4 5 2 2 2" xfId="19526" xr:uid="{3A0926D5-60EC-428B-AD5A-21CEA5A38AA9}"/>
    <cellStyle name="40% - Accent6 4 5 2 3" xfId="5457" xr:uid="{00DFC4FB-8E56-490A-ABC3-E2484C749EE9}"/>
    <cellStyle name="40% - Accent6 4 5 2 3 2" xfId="19527" xr:uid="{4429F74A-60D0-480D-8BE9-535180145197}"/>
    <cellStyle name="40% - Accent6 4 5 2 4" xfId="14962" xr:uid="{B9D63B49-4571-4471-AE15-370523A7B399}"/>
    <cellStyle name="40% - Accent6 4 5 2 4 2" xfId="23689" xr:uid="{2362A145-EA48-486C-993F-CC10CD2E2ADC}"/>
    <cellStyle name="40% - Accent6 4 5 2 5" xfId="14963" xr:uid="{89816B0F-C3DC-4B24-BA3D-EA25C72252FB}"/>
    <cellStyle name="40% - Accent6 4 5 2 5 2" xfId="23690" xr:uid="{AD6023B5-D05F-4A59-A9E4-75FCA6B5A9D7}"/>
    <cellStyle name="40% - Accent6 4 5 2 6" xfId="19525" xr:uid="{BAD9B3B2-4F80-432D-AA5E-10AE2BAD5C76}"/>
    <cellStyle name="40% - Accent6 4 5 3" xfId="5458" xr:uid="{4E3B1BFD-A902-4DF4-A1D4-1FD536EC2840}"/>
    <cellStyle name="40% - Accent6 4 5 3 2" xfId="19528" xr:uid="{D3B1ECBD-FA05-4938-88E6-40BC21230689}"/>
    <cellStyle name="40% - Accent6 4 5 4" xfId="5459" xr:uid="{B08E0A17-3E17-4028-BBB0-8388B2E57F0F}"/>
    <cellStyle name="40% - Accent6 4 5 4 2" xfId="19529" xr:uid="{5811A9E7-1FB0-4752-A9B1-D0F40FC2D119}"/>
    <cellStyle name="40% - Accent6 4 5 5" xfId="14964" xr:uid="{D7389A0C-C4C1-4883-AAFD-D688E2332B06}"/>
    <cellStyle name="40% - Accent6 4 5 5 2" xfId="23691" xr:uid="{B6541738-F34A-45DE-B0AF-7D34E9A977F6}"/>
    <cellStyle name="40% - Accent6 4 5 6" xfId="14965" xr:uid="{4125C203-1247-422C-84F2-17447470FFA1}"/>
    <cellStyle name="40% - Accent6 4 5 6 2" xfId="23692" xr:uid="{74E79162-912D-45F5-90F1-4421DF8E1D1C}"/>
    <cellStyle name="40% - Accent6 4 5 7" xfId="19524" xr:uid="{C20EA48E-AB0A-45C2-8CEB-4C669FE11EC0}"/>
    <cellStyle name="40% - Accent6 4 6" xfId="5460" xr:uid="{9E6408AC-28F6-42D3-862B-2BF4042C414C}"/>
    <cellStyle name="40% - Accent6 4 6 2" xfId="5461" xr:uid="{E992DF09-3C20-4ACF-AB44-79A71DB375A9}"/>
    <cellStyle name="40% - Accent6 4 6 2 2" xfId="5462" xr:uid="{6A7AF1FF-7F60-4A1C-B07D-635DF7A3CB41}"/>
    <cellStyle name="40% - Accent6 4 6 2 2 2" xfId="19532" xr:uid="{EF7054FC-828B-4D5A-BC08-458363D32C8D}"/>
    <cellStyle name="40% - Accent6 4 6 2 3" xfId="5463" xr:uid="{398CABD1-7197-420B-96B8-C48A87B9328D}"/>
    <cellStyle name="40% - Accent6 4 6 2 3 2" xfId="19533" xr:uid="{5B086C52-7120-4170-8BA5-A1C13748099A}"/>
    <cellStyle name="40% - Accent6 4 6 2 4" xfId="14966" xr:uid="{76323979-F774-4320-8FC7-FAD20A4173E8}"/>
    <cellStyle name="40% - Accent6 4 6 2 4 2" xfId="23693" xr:uid="{A436A7DF-3758-4D78-99C4-579C1DDA5C38}"/>
    <cellStyle name="40% - Accent6 4 6 2 5" xfId="14967" xr:uid="{22066335-349B-4E3C-B242-930FDEB410DB}"/>
    <cellStyle name="40% - Accent6 4 6 2 5 2" xfId="23694" xr:uid="{20F2FC8F-D167-4837-8F3E-EF3213BC37EE}"/>
    <cellStyle name="40% - Accent6 4 6 2 6" xfId="19531" xr:uid="{95054AB6-EC35-4483-91A9-536A33AA142B}"/>
    <cellStyle name="40% - Accent6 4 6 3" xfId="5464" xr:uid="{542A7864-FAAC-428A-92D5-8A64EA42BFAF}"/>
    <cellStyle name="40% - Accent6 4 6 3 2" xfId="19534" xr:uid="{0EA17C4B-42CE-4581-90B8-DE8060F6D147}"/>
    <cellStyle name="40% - Accent6 4 6 4" xfId="5465" xr:uid="{A54A5C84-8945-413A-9519-6407A8A4A734}"/>
    <cellStyle name="40% - Accent6 4 6 4 2" xfId="19535" xr:uid="{60A4EC00-7DDE-412C-A8CC-55BA6E6AF990}"/>
    <cellStyle name="40% - Accent6 4 6 5" xfId="14968" xr:uid="{DB91DC9B-38F7-43B2-AE90-42910DE86640}"/>
    <cellStyle name="40% - Accent6 4 6 5 2" xfId="23695" xr:uid="{57777A70-AACB-4976-91C9-5ED0D59886A1}"/>
    <cellStyle name="40% - Accent6 4 6 6" xfId="14969" xr:uid="{DF249402-287D-4D2E-B8F0-2DAE9376D837}"/>
    <cellStyle name="40% - Accent6 4 6 6 2" xfId="23696" xr:uid="{B3C56308-3134-4F62-BA6A-7FAD0D2B5CC0}"/>
    <cellStyle name="40% - Accent6 4 6 7" xfId="19530" xr:uid="{78A9D2E1-AD3A-412D-8603-5C4E40B24D6F}"/>
    <cellStyle name="40% - Accent6 4 7" xfId="5466" xr:uid="{3B47A63D-C93B-463F-824E-E96D0ABB657F}"/>
    <cellStyle name="40% - Accent6 4 7 2" xfId="5467" xr:uid="{085DA32C-AD71-4285-8507-FBC6CF1BEDCF}"/>
    <cellStyle name="40% - Accent6 4 7 2 2" xfId="5468" xr:uid="{5C225CB9-6D38-42D5-B093-4A3BE6A060E8}"/>
    <cellStyle name="40% - Accent6 4 7 2 2 2" xfId="19538" xr:uid="{83D1B851-41AF-4413-A36D-EB3DDC6E83C8}"/>
    <cellStyle name="40% - Accent6 4 7 2 3" xfId="5469" xr:uid="{AEA56C4E-F22B-4187-A217-140FB2E3690D}"/>
    <cellStyle name="40% - Accent6 4 7 2 3 2" xfId="19539" xr:uid="{4614B48B-448D-48DE-8E75-9BFC6CDE1F4D}"/>
    <cellStyle name="40% - Accent6 4 7 2 4" xfId="14970" xr:uid="{6D7C39E2-08FA-4150-AC3A-8F6A0E69C5BC}"/>
    <cellStyle name="40% - Accent6 4 7 2 4 2" xfId="23697" xr:uid="{D5B71C9F-5406-4E5C-88AD-45D50F3CB467}"/>
    <cellStyle name="40% - Accent6 4 7 2 5" xfId="14971" xr:uid="{F6284ACE-F52C-46FE-A9A4-BF3314D340BF}"/>
    <cellStyle name="40% - Accent6 4 7 2 5 2" xfId="23698" xr:uid="{958F270B-4533-4B76-A986-DD32925683D8}"/>
    <cellStyle name="40% - Accent6 4 7 2 6" xfId="19537" xr:uid="{183C13A6-C008-4A85-AFB4-6152BA9F8078}"/>
    <cellStyle name="40% - Accent6 4 7 3" xfId="5470" xr:uid="{73A3BD59-D899-4383-95C3-DCCE8941B44B}"/>
    <cellStyle name="40% - Accent6 4 7 3 2" xfId="19540" xr:uid="{96902EF7-22C0-4322-A379-7755764F6904}"/>
    <cellStyle name="40% - Accent6 4 7 4" xfId="5471" xr:uid="{FD6FD0C6-B719-4BB2-83D3-42A1C67A1B0C}"/>
    <cellStyle name="40% - Accent6 4 7 4 2" xfId="19541" xr:uid="{3FA49EE2-02D1-446E-82EB-DDEA2FA4B5AF}"/>
    <cellStyle name="40% - Accent6 4 7 5" xfId="14972" xr:uid="{8F8B4463-5290-402F-B5CF-A3CC9AF52F07}"/>
    <cellStyle name="40% - Accent6 4 7 5 2" xfId="23699" xr:uid="{3882F7C2-5029-43F8-8269-746EB9749F3A}"/>
    <cellStyle name="40% - Accent6 4 7 6" xfId="14973" xr:uid="{396EEDB4-2548-4647-8E5C-4B1F01CF610F}"/>
    <cellStyle name="40% - Accent6 4 7 6 2" xfId="23700" xr:uid="{BC22097F-8EA2-48DA-B1A2-DB66B176EF3C}"/>
    <cellStyle name="40% - Accent6 4 7 7" xfId="19536" xr:uid="{DDB6A3E2-6A21-48EA-8C42-746A42A5529B}"/>
    <cellStyle name="40% - Accent6 4 8" xfId="5472" xr:uid="{2EE47D55-3EC9-4E48-A53C-EFCA74B5B7F3}"/>
    <cellStyle name="40% - Accent6 4 8 2" xfId="5473" xr:uid="{3670AFAA-BD8B-4D0C-B4D6-BCA9108D6A66}"/>
    <cellStyle name="40% - Accent6 4 8 2 2" xfId="5474" xr:uid="{A682657D-C6E8-44EB-8E1E-FDEF32D04921}"/>
    <cellStyle name="40% - Accent6 4 8 2 2 2" xfId="19544" xr:uid="{176E0D38-D3D6-423E-96EF-A889E62915F0}"/>
    <cellStyle name="40% - Accent6 4 8 2 3" xfId="5475" xr:uid="{7805AFDD-88C0-45C7-802A-2224F06683F0}"/>
    <cellStyle name="40% - Accent6 4 8 2 3 2" xfId="19545" xr:uid="{4E6CA575-C181-4F49-BE30-C39E5D642096}"/>
    <cellStyle name="40% - Accent6 4 8 2 4" xfId="14974" xr:uid="{F9FBF0B8-F3F7-4A77-B902-9C7D96058DA4}"/>
    <cellStyle name="40% - Accent6 4 8 2 4 2" xfId="23701" xr:uid="{D0D92849-182C-4702-999B-59FD1A74DA04}"/>
    <cellStyle name="40% - Accent6 4 8 2 5" xfId="14975" xr:uid="{1724EEEA-6124-4DA6-ADB3-A045B408AA46}"/>
    <cellStyle name="40% - Accent6 4 8 2 5 2" xfId="23702" xr:uid="{559531EB-84D7-4A43-9DE4-236D9E2DE41B}"/>
    <cellStyle name="40% - Accent6 4 8 2 6" xfId="19543" xr:uid="{8509869E-338D-4A66-9702-2B12AD457839}"/>
    <cellStyle name="40% - Accent6 4 8 3" xfId="5476" xr:uid="{B5BB2AA1-7C69-4480-AB96-89F28B95AB5B}"/>
    <cellStyle name="40% - Accent6 4 8 3 2" xfId="19546" xr:uid="{21CC630B-9EBB-42B6-ACAC-44D5AC6EC419}"/>
    <cellStyle name="40% - Accent6 4 8 4" xfId="5477" xr:uid="{2B3DCA6F-D30B-4307-892D-605981AD5D3D}"/>
    <cellStyle name="40% - Accent6 4 8 4 2" xfId="19547" xr:uid="{901AAEF0-6AA1-49F8-8D1B-6CA3CF4E31CB}"/>
    <cellStyle name="40% - Accent6 4 8 5" xfId="14976" xr:uid="{E71FE253-A2DE-4BC8-B646-72A035BB83B0}"/>
    <cellStyle name="40% - Accent6 4 8 5 2" xfId="23703" xr:uid="{24E39ACC-BC2C-4F82-A838-713F507B71D1}"/>
    <cellStyle name="40% - Accent6 4 8 6" xfId="14977" xr:uid="{2240251F-9524-40A0-9D9E-37C3AFC8CDC7}"/>
    <cellStyle name="40% - Accent6 4 8 6 2" xfId="23704" xr:uid="{92D5882A-F184-468E-9CDF-28B737E059F6}"/>
    <cellStyle name="40% - Accent6 4 8 7" xfId="19542" xr:uid="{BB85C0B6-B2FF-42A8-AC93-DFD0DBC3C7DF}"/>
    <cellStyle name="40% - Accent6 4 9" xfId="5478" xr:uid="{1F4C97A1-36B4-4B56-B256-420D6DA4F967}"/>
    <cellStyle name="40% - Accent6 4 9 2" xfId="5479" xr:uid="{E11EA183-1FD0-4D76-ABF9-45989B7BFB31}"/>
    <cellStyle name="40% - Accent6 4 9 2 2" xfId="19549" xr:uid="{133DDAAA-B817-45E2-8F5E-0F6AD8895616}"/>
    <cellStyle name="40% - Accent6 4 9 3" xfId="5480" xr:uid="{0DC23A39-38B9-4815-B3A1-93FD3884DE66}"/>
    <cellStyle name="40% - Accent6 4 9 3 2" xfId="19550" xr:uid="{8302CFFF-81C1-4F5F-A7FA-7A330F91E319}"/>
    <cellStyle name="40% - Accent6 4 9 4" xfId="14978" xr:uid="{A975AAF4-397B-43CE-9FAA-F5DA15A9120F}"/>
    <cellStyle name="40% - Accent6 4 9 4 2" xfId="23705" xr:uid="{1B92DADB-5164-46F0-AA31-A8B9A1B06E63}"/>
    <cellStyle name="40% - Accent6 4 9 5" xfId="14979" xr:uid="{E0ECC505-86F3-4820-B245-6C181A2330EF}"/>
    <cellStyle name="40% - Accent6 4 9 5 2" xfId="23706" xr:uid="{2F57D128-0E68-4ED2-A697-D85361A1120E}"/>
    <cellStyle name="40% - Accent6 4 9 6" xfId="19548" xr:uid="{74D18751-971D-4E27-8C1E-CD285687BB5A}"/>
    <cellStyle name="40% - Accent6 4_ECO Targets" xfId="5481" xr:uid="{00000000-0005-0000-0000-0000BE1C0000}"/>
    <cellStyle name="40% - Accent6 40" xfId="5482" xr:uid="{00000000-0005-0000-0000-0000BF1C0000}"/>
    <cellStyle name="40% - Accent6 41" xfId="5483" xr:uid="{00000000-0005-0000-0000-0000C01C0000}"/>
    <cellStyle name="40% - Accent6 42" xfId="5484" xr:uid="{00000000-0005-0000-0000-0000C11C0000}"/>
    <cellStyle name="40% - Accent6 43" xfId="5485" xr:uid="{00000000-0005-0000-0000-0000C21C0000}"/>
    <cellStyle name="40% - Accent6 44" xfId="5486" xr:uid="{00000000-0005-0000-0000-0000C31C0000}"/>
    <cellStyle name="40% - Accent6 45" xfId="5487" xr:uid="{00000000-0005-0000-0000-0000C41C0000}"/>
    <cellStyle name="40% - Accent6 46" xfId="5488" xr:uid="{00000000-0005-0000-0000-0000C51C0000}"/>
    <cellStyle name="40% - Accent6 47" xfId="5489" xr:uid="{00000000-0005-0000-0000-0000C61C0000}"/>
    <cellStyle name="40% - Accent6 48" xfId="5490" xr:uid="{00000000-0005-0000-0000-0000C71C0000}"/>
    <cellStyle name="40% - Accent6 49" xfId="5491" xr:uid="{00000000-0005-0000-0000-0000C81C0000}"/>
    <cellStyle name="40% - Accent6 5" xfId="5492" xr:uid="{3AA40E64-FA80-4FD5-8554-19033ABB2292}"/>
    <cellStyle name="40% - Accent6 5 2" xfId="5493" xr:uid="{A48E101E-C3BE-4175-B145-4881F3195A21}"/>
    <cellStyle name="40% - Accent6 5 2 2" xfId="5494" xr:uid="{D5484E49-4668-4821-B57B-FC6096A80FA2}"/>
    <cellStyle name="40% - Accent6 5 2 2 2" xfId="19553" xr:uid="{7DCBECDC-2B47-4F30-9AE5-85D0F5B2B5A4}"/>
    <cellStyle name="40% - Accent6 5 2 3" xfId="5495" xr:uid="{43EEBA4E-52F2-4B04-9BDC-AD6A2F642938}"/>
    <cellStyle name="40% - Accent6 5 2 3 2" xfId="19554" xr:uid="{360371D6-2984-4F47-8329-32FFD8494075}"/>
    <cellStyle name="40% - Accent6 5 2 4" xfId="14980" xr:uid="{489D55BA-B39B-4828-9CCF-E57B106C41BC}"/>
    <cellStyle name="40% - Accent6 5 2 4 2" xfId="23707" xr:uid="{8D8D1BC4-B4C0-4B29-8E29-178B4F9C69CD}"/>
    <cellStyle name="40% - Accent6 5 2 5" xfId="14981" xr:uid="{24345896-4BA4-46E2-B70A-1997D10415F6}"/>
    <cellStyle name="40% - Accent6 5 2 5 2" xfId="23708" xr:uid="{D224071B-13B9-49EF-A50B-1A66DA5C4BE9}"/>
    <cellStyle name="40% - Accent6 5 2 6" xfId="19552" xr:uid="{B96FF2E1-3198-4E7C-81C7-E8C7C0F08571}"/>
    <cellStyle name="40% - Accent6 5 3" xfId="5496" xr:uid="{593D5CC0-A648-43D3-ACAE-6FEE76AF156A}"/>
    <cellStyle name="40% - Accent6 5 3 2" xfId="19555" xr:uid="{B80AF427-B8F6-4B37-91B5-F0A3D78081D7}"/>
    <cellStyle name="40% - Accent6 5 4" xfId="5497" xr:uid="{368A7704-F2F7-4F10-BFCC-58D0359BE659}"/>
    <cellStyle name="40% - Accent6 5 4 2" xfId="19556" xr:uid="{8C4EA29E-B34B-482B-9BAC-5F6FA2FEA2E6}"/>
    <cellStyle name="40% - Accent6 5 5" xfId="14982" xr:uid="{7D9C8D2D-EB19-461A-ACE9-035FE1058D06}"/>
    <cellStyle name="40% - Accent6 5 5 2" xfId="23709" xr:uid="{837389B2-2058-44BD-B5AC-7241C692562E}"/>
    <cellStyle name="40% - Accent6 5 6" xfId="14983" xr:uid="{CBD9D75C-BFFB-48CC-B03F-BA4DD34595D0}"/>
    <cellStyle name="40% - Accent6 5 6 2" xfId="23710" xr:uid="{06C68C39-85AF-430E-B4DE-DACE77743F36}"/>
    <cellStyle name="40% - Accent6 5 7" xfId="19551" xr:uid="{2A52BEF9-9492-446A-8950-617F3BF4F8F4}"/>
    <cellStyle name="40% - Accent6 5_Template A new" xfId="5498" xr:uid="{00000000-0005-0000-0000-0000D31C0000}"/>
    <cellStyle name="40% - Accent6 50" xfId="5499" xr:uid="{00000000-0005-0000-0000-0000D41C0000}"/>
    <cellStyle name="40% - Accent6 51" xfId="5500" xr:uid="{00000000-0005-0000-0000-0000D51C0000}"/>
    <cellStyle name="40% - Accent6 52" xfId="5501" xr:uid="{00000000-0005-0000-0000-0000D61C0000}"/>
    <cellStyle name="40% - Accent6 53" xfId="5502" xr:uid="{00000000-0005-0000-0000-0000D71C0000}"/>
    <cellStyle name="40% - Accent6 54" xfId="5503" xr:uid="{00000000-0005-0000-0000-0000D81C0000}"/>
    <cellStyle name="40% - Accent6 55" xfId="5504" xr:uid="{00000000-0005-0000-0000-0000D91C0000}"/>
    <cellStyle name="40% - Accent6 56" xfId="5505" xr:uid="{00000000-0005-0000-0000-0000DA1C0000}"/>
    <cellStyle name="40% - Accent6 57" xfId="5506" xr:uid="{00000000-0005-0000-0000-0000DB1C0000}"/>
    <cellStyle name="40% - Accent6 58" xfId="5507" xr:uid="{00000000-0005-0000-0000-0000DC1C0000}"/>
    <cellStyle name="40% - Accent6 59" xfId="5508" xr:uid="{00000000-0005-0000-0000-0000DD1C0000}"/>
    <cellStyle name="40% - Accent6 6" xfId="5509" xr:uid="{59D55E6C-5344-4B1A-A1D6-41B9C4F04940}"/>
    <cellStyle name="40% - Accent6 6 2" xfId="5510" xr:uid="{9582BD0A-A868-4316-8344-EE2BC3F5A3AA}"/>
    <cellStyle name="40% - Accent6 6 2 2" xfId="5511" xr:uid="{C9FC5212-3F49-47FA-AF28-4FECC592F18F}"/>
    <cellStyle name="40% - Accent6 6 2 2 2" xfId="19559" xr:uid="{8129A5EE-2F01-4EED-9F09-9A983A505547}"/>
    <cellStyle name="40% - Accent6 6 2 3" xfId="5512" xr:uid="{BA635839-EA8C-4325-A24C-AF4312F655DE}"/>
    <cellStyle name="40% - Accent6 6 2 3 2" xfId="19560" xr:uid="{D19081B9-C9F1-4314-AA23-28DA92E5FA1F}"/>
    <cellStyle name="40% - Accent6 6 2 4" xfId="14984" xr:uid="{19F607CB-B8F5-4B6A-83AC-474C6D9704B8}"/>
    <cellStyle name="40% - Accent6 6 2 4 2" xfId="23711" xr:uid="{0017AD2A-814D-46AF-8B3B-25DB16833540}"/>
    <cellStyle name="40% - Accent6 6 2 5" xfId="14985" xr:uid="{4BBA89E5-859C-417C-8213-FFFF1D976E04}"/>
    <cellStyle name="40% - Accent6 6 2 5 2" xfId="23712" xr:uid="{875A5E52-630B-4CD7-B977-917968638707}"/>
    <cellStyle name="40% - Accent6 6 2 6" xfId="19558" xr:uid="{598AFCC6-3751-4B67-9B9B-1F2AFE06C3F8}"/>
    <cellStyle name="40% - Accent6 6 3" xfId="5513" xr:uid="{0E9D9C5D-6182-496B-910E-A1907723BEB9}"/>
    <cellStyle name="40% - Accent6 6 3 2" xfId="19561" xr:uid="{EB2D1CF3-4F84-4A0D-B0C7-F8236C49672F}"/>
    <cellStyle name="40% - Accent6 6 4" xfId="5514" xr:uid="{8B686400-7363-49C9-A178-2F42DB4D687B}"/>
    <cellStyle name="40% - Accent6 6 4 2" xfId="19562" xr:uid="{CA82B9F2-6582-4B88-AE5B-4A9A3D2D13F1}"/>
    <cellStyle name="40% - Accent6 6 5" xfId="14986" xr:uid="{951F290E-A25D-40AF-92D5-B21524539951}"/>
    <cellStyle name="40% - Accent6 6 5 2" xfId="23713" xr:uid="{66ADB1DD-CE17-46BE-B64F-B4514D9C2496}"/>
    <cellStyle name="40% - Accent6 6 6" xfId="14987" xr:uid="{500FBE12-7D99-44E2-9F5F-FF8483AD4710}"/>
    <cellStyle name="40% - Accent6 6 6 2" xfId="23714" xr:uid="{CF00C172-7618-4D30-A491-41A81DE69E53}"/>
    <cellStyle name="40% - Accent6 6 7" xfId="19557" xr:uid="{1F0C1121-21DA-4FE6-B13D-698C63223C53}"/>
    <cellStyle name="40% - Accent6 6_Template A new" xfId="5515" xr:uid="{00000000-0005-0000-0000-0000E81C0000}"/>
    <cellStyle name="40% - Accent6 60" xfId="5516" xr:uid="{00000000-0005-0000-0000-0000E91C0000}"/>
    <cellStyle name="40% - Accent6 61" xfId="5517" xr:uid="{00000000-0005-0000-0000-0000EA1C0000}"/>
    <cellStyle name="40% - Accent6 62" xfId="5518" xr:uid="{00000000-0005-0000-0000-0000EB1C0000}"/>
    <cellStyle name="40% - Accent6 63" xfId="5519" xr:uid="{00000000-0005-0000-0000-0000EC1C0000}"/>
    <cellStyle name="40% - Accent6 64" xfId="5520" xr:uid="{00000000-0005-0000-0000-0000ED1C0000}"/>
    <cellStyle name="40% - Accent6 65" xfId="5521" xr:uid="{403B581F-8408-4BB9-BD75-DF70D2CBF1EB}"/>
    <cellStyle name="40% - Accent6 65 2" xfId="19563" xr:uid="{C3252954-77D5-471D-AFC8-1F7438DD96EF}"/>
    <cellStyle name="40% - Accent6 7" xfId="5522" xr:uid="{3F7D299A-8607-4D7D-808B-E11AF03B3A1A}"/>
    <cellStyle name="40% - Accent6 7 2" xfId="5523" xr:uid="{BE24A7F7-1F8D-44AC-91E6-6574B550DA70}"/>
    <cellStyle name="40% - Accent6 7 2 2" xfId="5524" xr:uid="{321DD7EB-3E15-4B0A-AD66-BF1C3B655B1C}"/>
    <cellStyle name="40% - Accent6 7 2 2 2" xfId="19566" xr:uid="{EAB3B65A-0B75-4825-A95F-ABE9552B3969}"/>
    <cellStyle name="40% - Accent6 7 2 3" xfId="5525" xr:uid="{076A161C-83F5-48F4-9F56-DA40224BA226}"/>
    <cellStyle name="40% - Accent6 7 2 3 2" xfId="19567" xr:uid="{0336F2AD-0284-40B5-A00F-39A13015827F}"/>
    <cellStyle name="40% - Accent6 7 2 4" xfId="14988" xr:uid="{58E6BA50-AB23-482E-9768-0B4218AEE8A2}"/>
    <cellStyle name="40% - Accent6 7 2 4 2" xfId="23715" xr:uid="{048A15AC-12AE-4713-AD53-56666C716BCB}"/>
    <cellStyle name="40% - Accent6 7 2 5" xfId="14989" xr:uid="{FD2AD8B3-0105-4CD7-AE47-F94E3A010655}"/>
    <cellStyle name="40% - Accent6 7 2 5 2" xfId="23716" xr:uid="{6F1D8C62-878C-4F29-A4BA-A8A9494BF5F0}"/>
    <cellStyle name="40% - Accent6 7 2 6" xfId="19565" xr:uid="{3100F746-A12C-4361-88E0-162A6483FDA8}"/>
    <cellStyle name="40% - Accent6 7 3" xfId="5526" xr:uid="{317A89E9-CA6E-4BA6-98C7-D17134B5581A}"/>
    <cellStyle name="40% - Accent6 7 3 2" xfId="19568" xr:uid="{265341DA-4075-4D06-85E2-6D4FB1997FF2}"/>
    <cellStyle name="40% - Accent6 7 4" xfId="5527" xr:uid="{05124DE3-C710-445F-85BA-E8966E90C94F}"/>
    <cellStyle name="40% - Accent6 7 4 2" xfId="19569" xr:uid="{F7E1BED8-5928-4679-816A-E7A14EE2B4E2}"/>
    <cellStyle name="40% - Accent6 7 5" xfId="14990" xr:uid="{495B2815-868D-41A8-93C8-52DA7BD73F3E}"/>
    <cellStyle name="40% - Accent6 7 5 2" xfId="23717" xr:uid="{823AF5FD-5D4D-4B05-8BDB-D04AEED31C3C}"/>
    <cellStyle name="40% - Accent6 7 6" xfId="14991" xr:uid="{267CE31C-CB89-4D16-844F-86F7CD64DB40}"/>
    <cellStyle name="40% - Accent6 7 6 2" xfId="23718" xr:uid="{E5B7B0A1-6433-4559-8339-B220D4E1C3D6}"/>
    <cellStyle name="40% - Accent6 7 7" xfId="19564" xr:uid="{2176700F-0B62-4686-B9D3-A266016301AA}"/>
    <cellStyle name="40% - Accent6 7_Template A new" xfId="5528" xr:uid="{00000000-0005-0000-0000-0000F91C0000}"/>
    <cellStyle name="40% - Accent6 8" xfId="5529" xr:uid="{2475EFEC-E434-43A8-9F93-2FEB0DE3263F}"/>
    <cellStyle name="40% - Accent6 8 2" xfId="5530" xr:uid="{20091BE1-17D8-462E-8608-BFA29032557B}"/>
    <cellStyle name="40% - Accent6 8 2 2" xfId="5531" xr:uid="{BD4BC8E2-A32D-4561-888D-ABC540DEF968}"/>
    <cellStyle name="40% - Accent6 8 2 2 2" xfId="19572" xr:uid="{674C473B-3FB4-4784-A419-84907EAC23B7}"/>
    <cellStyle name="40% - Accent6 8 2 3" xfId="5532" xr:uid="{86340F64-B812-49E1-BFFB-83BB8EED1286}"/>
    <cellStyle name="40% - Accent6 8 2 3 2" xfId="19573" xr:uid="{829C2186-4B92-4A7A-A19D-4B25D5572794}"/>
    <cellStyle name="40% - Accent6 8 2 4" xfId="14992" xr:uid="{C627BA85-9B87-4ECD-B1D3-881A9D9B24FF}"/>
    <cellStyle name="40% - Accent6 8 2 4 2" xfId="23719" xr:uid="{F2569D63-EBBE-4E4B-8413-E52D560DE274}"/>
    <cellStyle name="40% - Accent6 8 2 5" xfId="14993" xr:uid="{8FC8C1EA-B75B-4B9A-A3D6-EA0408576609}"/>
    <cellStyle name="40% - Accent6 8 2 5 2" xfId="23720" xr:uid="{B8BBEC33-A4BC-4FFF-8C56-1F6F279FEE79}"/>
    <cellStyle name="40% - Accent6 8 2 6" xfId="19571" xr:uid="{AA73300A-CE0A-4592-B6B5-ED8DA16B36DC}"/>
    <cellStyle name="40% - Accent6 8 3" xfId="5533" xr:uid="{1E72EF40-82B5-4A2B-A777-47D0440DBCD6}"/>
    <cellStyle name="40% - Accent6 8 3 2" xfId="19574" xr:uid="{408E737D-D6FF-45AF-81AC-BE8DE5E8D4FE}"/>
    <cellStyle name="40% - Accent6 8 4" xfId="5534" xr:uid="{6E7511BD-12DF-4918-8DF1-1075517F213A}"/>
    <cellStyle name="40% - Accent6 8 4 2" xfId="19575" xr:uid="{8ED34E2B-CD46-4FFE-9D3F-A98375B44C46}"/>
    <cellStyle name="40% - Accent6 8 5" xfId="14994" xr:uid="{7AE907E2-84D9-4F0A-B215-2D2900006C83}"/>
    <cellStyle name="40% - Accent6 8 5 2" xfId="23721" xr:uid="{44FFFD5B-7A08-4762-91D6-E3B2D85000C1}"/>
    <cellStyle name="40% - Accent6 8 6" xfId="14995" xr:uid="{5A5E1EDF-ACB0-4C68-93E8-7D8C407CF6E3}"/>
    <cellStyle name="40% - Accent6 8 6 2" xfId="23722" xr:uid="{FC4EBCFC-555C-430F-801F-3C8E1FE9C2C7}"/>
    <cellStyle name="40% - Accent6 8 7" xfId="19570" xr:uid="{5CD37BC9-64BA-4932-B1C7-0E8721D5C8D5}"/>
    <cellStyle name="40% - Accent6 8_Template A new" xfId="5535" xr:uid="{00000000-0005-0000-0000-0000041D0000}"/>
    <cellStyle name="40% - Accent6 9" xfId="5536" xr:uid="{EBBDABFB-25D1-4B6E-B0F7-A7BABB7FCE6B}"/>
    <cellStyle name="40% - Accent6 9 2" xfId="5537" xr:uid="{264232F2-ACA7-4F48-8279-D08CE9DD73DC}"/>
    <cellStyle name="40% - Accent6 9 2 2" xfId="5538" xr:uid="{7B899549-EEB0-4501-AB8B-17153F6B50DF}"/>
    <cellStyle name="40% - Accent6 9 2 2 2" xfId="19578" xr:uid="{3EAA0F56-A4AB-490B-976D-2F4B72319F7D}"/>
    <cellStyle name="40% - Accent6 9 2 3" xfId="5539" xr:uid="{F81DAE85-6C55-4E69-B947-905A8BEEFDB8}"/>
    <cellStyle name="40% - Accent6 9 2 3 2" xfId="19579" xr:uid="{C03FF875-751E-4A0C-B70A-74E789BA46CE}"/>
    <cellStyle name="40% - Accent6 9 2 4" xfId="14996" xr:uid="{7D6F4323-947F-48E9-BAC4-9B46ABDE48FE}"/>
    <cellStyle name="40% - Accent6 9 2 4 2" xfId="23723" xr:uid="{37096742-0759-435A-AEDE-7FCCA02D53FA}"/>
    <cellStyle name="40% - Accent6 9 2 5" xfId="14997" xr:uid="{29AA8394-6C09-4E25-B532-BA87E89C2758}"/>
    <cellStyle name="40% - Accent6 9 2 5 2" xfId="23724" xr:uid="{6216DF56-E34E-4517-86EE-FC085BB8E426}"/>
    <cellStyle name="40% - Accent6 9 2 6" xfId="19577" xr:uid="{E87766F9-DE5A-4F61-8DEF-664A5858F6A4}"/>
    <cellStyle name="40% - Accent6 9 3" xfId="5540" xr:uid="{C420064F-C4B2-4141-8217-B8B5FFEF8830}"/>
    <cellStyle name="40% - Accent6 9 3 2" xfId="19580" xr:uid="{79B64F0D-ADE0-43B3-A3EC-B2D2967CCE7D}"/>
    <cellStyle name="40% - Accent6 9 4" xfId="5541" xr:uid="{5DC76A7D-F611-4A03-BD3D-8C73840F2035}"/>
    <cellStyle name="40% - Accent6 9 4 2" xfId="19581" xr:uid="{5686F216-CD99-4D54-980F-5D991A7355C6}"/>
    <cellStyle name="40% - Accent6 9 5" xfId="14998" xr:uid="{F337C672-5445-45C0-B536-2678A4C2CE2F}"/>
    <cellStyle name="40% - Accent6 9 5 2" xfId="23725" xr:uid="{09B0E24F-3BC3-4ADB-96DB-8BBBC1FCA58F}"/>
    <cellStyle name="40% - Accent6 9 6" xfId="14999" xr:uid="{764B8A86-F884-47F3-8753-044A2F377776}"/>
    <cellStyle name="40% - Accent6 9 6 2" xfId="23726" xr:uid="{3E820C87-FAAA-4231-9F35-AD7556E1A5D9}"/>
    <cellStyle name="40% - Accent6 9 7" xfId="19576" xr:uid="{0D160E61-EB72-42EC-A17B-626050B1D734}"/>
    <cellStyle name="40% - Accent6 9_Template A new" xfId="5542" xr:uid="{00000000-0005-0000-0000-00000F1D0000}"/>
    <cellStyle name="40% - Énfasis1" xfId="5543" xr:uid="{00000000-0005-0000-0000-0000101D0000}"/>
    <cellStyle name="40% - Énfasis1 2" xfId="5544" xr:uid="{00000000-0005-0000-0000-0000111D0000}"/>
    <cellStyle name="40% - Énfasis2" xfId="5545" xr:uid="{00000000-0005-0000-0000-0000121D0000}"/>
    <cellStyle name="40% - Énfasis2 2" xfId="5546" xr:uid="{00000000-0005-0000-0000-0000131D0000}"/>
    <cellStyle name="40% - Énfasis3" xfId="5547" xr:uid="{00000000-0005-0000-0000-0000141D0000}"/>
    <cellStyle name="40% - Énfasis3 2" xfId="5548" xr:uid="{00000000-0005-0000-0000-0000151D0000}"/>
    <cellStyle name="40% - Énfasis4" xfId="5549" xr:uid="{00000000-0005-0000-0000-0000161D0000}"/>
    <cellStyle name="40% - Énfasis4 2" xfId="5550" xr:uid="{00000000-0005-0000-0000-0000171D0000}"/>
    <cellStyle name="40% - Énfasis5" xfId="5551" xr:uid="{00000000-0005-0000-0000-0000181D0000}"/>
    <cellStyle name="40% - Énfasis5 2" xfId="5552" xr:uid="{00000000-0005-0000-0000-0000191D0000}"/>
    <cellStyle name="40% - Énfasis6" xfId="5553" xr:uid="{00000000-0005-0000-0000-00001A1D0000}"/>
    <cellStyle name="40% - Énfasis6 2" xfId="5554" xr:uid="{00000000-0005-0000-0000-00001B1D0000}"/>
    <cellStyle name="60% - Accent1 10" xfId="5555" xr:uid="{00000000-0005-0000-0000-00001C1D0000}"/>
    <cellStyle name="60% - Accent1 11" xfId="5556" xr:uid="{00000000-0005-0000-0000-00001D1D0000}"/>
    <cellStyle name="60% - Accent1 12" xfId="5557" xr:uid="{00000000-0005-0000-0000-00001E1D0000}"/>
    <cellStyle name="60% - Accent1 13" xfId="5558" xr:uid="{00000000-0005-0000-0000-00001F1D0000}"/>
    <cellStyle name="60% - Accent1 14" xfId="5559" xr:uid="{00000000-0005-0000-0000-0000201D0000}"/>
    <cellStyle name="60% - Accent1 15" xfId="5560" xr:uid="{00000000-0005-0000-0000-0000211D0000}"/>
    <cellStyle name="60% - Accent1 16" xfId="5561" xr:uid="{00000000-0005-0000-0000-0000221D0000}"/>
    <cellStyle name="60% - Accent1 17" xfId="5562" xr:uid="{00000000-0005-0000-0000-0000231D0000}"/>
    <cellStyle name="60% - Accent1 2" xfId="5563" xr:uid="{00000000-0005-0000-0000-0000241D0000}"/>
    <cellStyle name="60% - Accent1 2 2" xfId="5564" xr:uid="{00000000-0005-0000-0000-0000251D0000}"/>
    <cellStyle name="60% - Accent1 2 2 2" xfId="5565" xr:uid="{00000000-0005-0000-0000-0000261D0000}"/>
    <cellStyle name="60% - Accent1 2 3" xfId="5566" xr:uid="{00000000-0005-0000-0000-0000271D0000}"/>
    <cellStyle name="60% - Accent1 2 4" xfId="5567" xr:uid="{00000000-0005-0000-0000-0000281D0000}"/>
    <cellStyle name="60% - Accent1 2 5" xfId="5568" xr:uid="{00000000-0005-0000-0000-0000291D0000}"/>
    <cellStyle name="60% - Accent1 2 6" xfId="5569" xr:uid="{00000000-0005-0000-0000-00002A1D0000}"/>
    <cellStyle name="60% - Accent1 2_ECO Targets" xfId="5570" xr:uid="{00000000-0005-0000-0000-00002B1D0000}"/>
    <cellStyle name="60% - Accent1 3" xfId="5571" xr:uid="{00000000-0005-0000-0000-00002C1D0000}"/>
    <cellStyle name="60% - Accent1 3 2" xfId="5572" xr:uid="{00000000-0005-0000-0000-00002D1D0000}"/>
    <cellStyle name="60% - Accent1 3 2 2" xfId="5573" xr:uid="{00000000-0005-0000-0000-00002E1D0000}"/>
    <cellStyle name="60% - Accent1 3 3" xfId="5574" xr:uid="{00000000-0005-0000-0000-00002F1D0000}"/>
    <cellStyle name="60% - Accent1 3 4" xfId="5575" xr:uid="{00000000-0005-0000-0000-0000301D0000}"/>
    <cellStyle name="60% - Accent1 3 5" xfId="5576" xr:uid="{00000000-0005-0000-0000-0000311D0000}"/>
    <cellStyle name="60% - Accent1 3 6" xfId="5577" xr:uid="{00000000-0005-0000-0000-0000321D0000}"/>
    <cellStyle name="60% - Accent1 3_ECO Targets" xfId="5578" xr:uid="{00000000-0005-0000-0000-0000331D0000}"/>
    <cellStyle name="60% - Accent1 4" xfId="5579" xr:uid="{00000000-0005-0000-0000-0000341D0000}"/>
    <cellStyle name="60% - Accent1 4 2" xfId="5580" xr:uid="{00000000-0005-0000-0000-0000351D0000}"/>
    <cellStyle name="60% - Accent1 4 3" xfId="5581" xr:uid="{00000000-0005-0000-0000-0000361D0000}"/>
    <cellStyle name="60% - Accent1 4_ECO Targets" xfId="5582" xr:uid="{00000000-0005-0000-0000-0000371D0000}"/>
    <cellStyle name="60% - Accent1 5" xfId="5583" xr:uid="{00000000-0005-0000-0000-0000381D0000}"/>
    <cellStyle name="60% - Accent1 6" xfId="5584" xr:uid="{00000000-0005-0000-0000-0000391D0000}"/>
    <cellStyle name="60% - Accent1 7" xfId="5585" xr:uid="{00000000-0005-0000-0000-00003A1D0000}"/>
    <cellStyle name="60% - Accent1 8" xfId="5586" xr:uid="{00000000-0005-0000-0000-00003B1D0000}"/>
    <cellStyle name="60% - Accent1 9" xfId="5587" xr:uid="{00000000-0005-0000-0000-00003C1D0000}"/>
    <cellStyle name="60% - Accent2 10" xfId="5588" xr:uid="{00000000-0005-0000-0000-00003D1D0000}"/>
    <cellStyle name="60% - Accent2 2" xfId="5589" xr:uid="{00000000-0005-0000-0000-00003E1D0000}"/>
    <cellStyle name="60% - Accent2 2 2" xfId="5590" xr:uid="{00000000-0005-0000-0000-00003F1D0000}"/>
    <cellStyle name="60% - Accent2 2 2 2" xfId="5591" xr:uid="{00000000-0005-0000-0000-0000401D0000}"/>
    <cellStyle name="60% - Accent2 2 3" xfId="5592" xr:uid="{00000000-0005-0000-0000-0000411D0000}"/>
    <cellStyle name="60% - Accent2 2 4" xfId="5593" xr:uid="{00000000-0005-0000-0000-0000421D0000}"/>
    <cellStyle name="60% - Accent2 2 5" xfId="5594" xr:uid="{00000000-0005-0000-0000-0000431D0000}"/>
    <cellStyle name="60% - Accent2 2 6" xfId="5595" xr:uid="{00000000-0005-0000-0000-0000441D0000}"/>
    <cellStyle name="60% - Accent2 2_ECO Targets" xfId="5596" xr:uid="{00000000-0005-0000-0000-0000451D0000}"/>
    <cellStyle name="60% - Accent2 3" xfId="5597" xr:uid="{00000000-0005-0000-0000-0000461D0000}"/>
    <cellStyle name="60% - Accent2 3 2" xfId="5598" xr:uid="{00000000-0005-0000-0000-0000471D0000}"/>
    <cellStyle name="60% - Accent2 3 2 2" xfId="5599" xr:uid="{00000000-0005-0000-0000-0000481D0000}"/>
    <cellStyle name="60% - Accent2 3 3" xfId="5600" xr:uid="{00000000-0005-0000-0000-0000491D0000}"/>
    <cellStyle name="60% - Accent2 3 4" xfId="5601" xr:uid="{00000000-0005-0000-0000-00004A1D0000}"/>
    <cellStyle name="60% - Accent2 3 5" xfId="5602" xr:uid="{00000000-0005-0000-0000-00004B1D0000}"/>
    <cellStyle name="60% - Accent2 3 6" xfId="5603" xr:uid="{00000000-0005-0000-0000-00004C1D0000}"/>
    <cellStyle name="60% - Accent2 3_ECO Targets" xfId="5604" xr:uid="{00000000-0005-0000-0000-00004D1D0000}"/>
    <cellStyle name="60% - Accent2 4" xfId="5605" xr:uid="{00000000-0005-0000-0000-00004E1D0000}"/>
    <cellStyle name="60% - Accent2 4 2" xfId="5606" xr:uid="{00000000-0005-0000-0000-00004F1D0000}"/>
    <cellStyle name="60% - Accent2 4 3" xfId="5607" xr:uid="{00000000-0005-0000-0000-0000501D0000}"/>
    <cellStyle name="60% - Accent2 4_ECO Targets" xfId="5608" xr:uid="{00000000-0005-0000-0000-0000511D0000}"/>
    <cellStyle name="60% - Accent2 5" xfId="5609" xr:uid="{00000000-0005-0000-0000-0000521D0000}"/>
    <cellStyle name="60% - Accent2 6" xfId="5610" xr:uid="{00000000-0005-0000-0000-0000531D0000}"/>
    <cellStyle name="60% - Accent2 7" xfId="5611" xr:uid="{00000000-0005-0000-0000-0000541D0000}"/>
    <cellStyle name="60% - Accent2 8" xfId="5612" xr:uid="{00000000-0005-0000-0000-0000551D0000}"/>
    <cellStyle name="60% - Accent2 9" xfId="5613" xr:uid="{00000000-0005-0000-0000-0000561D0000}"/>
    <cellStyle name="60% - Accent3 10" xfId="5614" xr:uid="{00000000-0005-0000-0000-0000571D0000}"/>
    <cellStyle name="60% - Accent3 11" xfId="5615" xr:uid="{00000000-0005-0000-0000-0000581D0000}"/>
    <cellStyle name="60% - Accent3 12" xfId="5616" xr:uid="{00000000-0005-0000-0000-0000591D0000}"/>
    <cellStyle name="60% - Accent3 13" xfId="5617" xr:uid="{00000000-0005-0000-0000-00005A1D0000}"/>
    <cellStyle name="60% - Accent3 14" xfId="5618" xr:uid="{00000000-0005-0000-0000-00005B1D0000}"/>
    <cellStyle name="60% - Accent3 15" xfId="5619" xr:uid="{00000000-0005-0000-0000-00005C1D0000}"/>
    <cellStyle name="60% - Accent3 16" xfId="5620" xr:uid="{00000000-0005-0000-0000-00005D1D0000}"/>
    <cellStyle name="60% - Accent3 17" xfId="5621" xr:uid="{00000000-0005-0000-0000-00005E1D0000}"/>
    <cellStyle name="60% - Accent3 2" xfId="5622" xr:uid="{00000000-0005-0000-0000-00005F1D0000}"/>
    <cellStyle name="60% - Accent3 2 2" xfId="5623" xr:uid="{00000000-0005-0000-0000-0000601D0000}"/>
    <cellStyle name="60% - Accent3 2 2 2" xfId="5624" xr:uid="{00000000-0005-0000-0000-0000611D0000}"/>
    <cellStyle name="60% - Accent3 2 3" xfId="5625" xr:uid="{00000000-0005-0000-0000-0000621D0000}"/>
    <cellStyle name="60% - Accent3 2 4" xfId="5626" xr:uid="{00000000-0005-0000-0000-0000631D0000}"/>
    <cellStyle name="60% - Accent3 2 5" xfId="5627" xr:uid="{00000000-0005-0000-0000-0000641D0000}"/>
    <cellStyle name="60% - Accent3 2 6" xfId="5628" xr:uid="{00000000-0005-0000-0000-0000651D0000}"/>
    <cellStyle name="60% - Accent3 2_ECO Targets" xfId="5629" xr:uid="{00000000-0005-0000-0000-0000661D0000}"/>
    <cellStyle name="60% - Accent3 3" xfId="5630" xr:uid="{00000000-0005-0000-0000-0000671D0000}"/>
    <cellStyle name="60% - Accent3 3 2" xfId="5631" xr:uid="{00000000-0005-0000-0000-0000681D0000}"/>
    <cellStyle name="60% - Accent3 3 2 2" xfId="5632" xr:uid="{00000000-0005-0000-0000-0000691D0000}"/>
    <cellStyle name="60% - Accent3 3 3" xfId="5633" xr:uid="{00000000-0005-0000-0000-00006A1D0000}"/>
    <cellStyle name="60% - Accent3 3 4" xfId="5634" xr:uid="{00000000-0005-0000-0000-00006B1D0000}"/>
    <cellStyle name="60% - Accent3 3 5" xfId="5635" xr:uid="{00000000-0005-0000-0000-00006C1D0000}"/>
    <cellStyle name="60% - Accent3 3 6" xfId="5636" xr:uid="{00000000-0005-0000-0000-00006D1D0000}"/>
    <cellStyle name="60% - Accent3 3_ECO Targets" xfId="5637" xr:uid="{00000000-0005-0000-0000-00006E1D0000}"/>
    <cellStyle name="60% - Accent3 4" xfId="5638" xr:uid="{00000000-0005-0000-0000-00006F1D0000}"/>
    <cellStyle name="60% - Accent3 4 2" xfId="5639" xr:uid="{00000000-0005-0000-0000-0000701D0000}"/>
    <cellStyle name="60% - Accent3 4 3" xfId="5640" xr:uid="{00000000-0005-0000-0000-0000711D0000}"/>
    <cellStyle name="60% - Accent3 4_ECO Targets" xfId="5641" xr:uid="{00000000-0005-0000-0000-0000721D0000}"/>
    <cellStyle name="60% - Accent3 5" xfId="5642" xr:uid="{00000000-0005-0000-0000-0000731D0000}"/>
    <cellStyle name="60% - Accent3 6" xfId="5643" xr:uid="{00000000-0005-0000-0000-0000741D0000}"/>
    <cellStyle name="60% - Accent3 7" xfId="5644" xr:uid="{00000000-0005-0000-0000-0000751D0000}"/>
    <cellStyle name="60% - Accent3 8" xfId="5645" xr:uid="{00000000-0005-0000-0000-0000761D0000}"/>
    <cellStyle name="60% - Accent3 9" xfId="5646" xr:uid="{00000000-0005-0000-0000-0000771D0000}"/>
    <cellStyle name="60% - Accent4 10" xfId="5647" xr:uid="{00000000-0005-0000-0000-0000781D0000}"/>
    <cellStyle name="60% - Accent4 11" xfId="5648" xr:uid="{00000000-0005-0000-0000-0000791D0000}"/>
    <cellStyle name="60% - Accent4 12" xfId="5649" xr:uid="{00000000-0005-0000-0000-00007A1D0000}"/>
    <cellStyle name="60% - Accent4 13" xfId="5650" xr:uid="{00000000-0005-0000-0000-00007B1D0000}"/>
    <cellStyle name="60% - Accent4 14" xfId="5651" xr:uid="{00000000-0005-0000-0000-00007C1D0000}"/>
    <cellStyle name="60% - Accent4 15" xfId="5652" xr:uid="{00000000-0005-0000-0000-00007D1D0000}"/>
    <cellStyle name="60% - Accent4 16" xfId="5653" xr:uid="{00000000-0005-0000-0000-00007E1D0000}"/>
    <cellStyle name="60% - Accent4 17" xfId="5654" xr:uid="{00000000-0005-0000-0000-00007F1D0000}"/>
    <cellStyle name="60% - Accent4 2" xfId="5655" xr:uid="{00000000-0005-0000-0000-0000801D0000}"/>
    <cellStyle name="60% - Accent4 2 2" xfId="5656" xr:uid="{00000000-0005-0000-0000-0000811D0000}"/>
    <cellStyle name="60% - Accent4 2 2 2" xfId="5657" xr:uid="{00000000-0005-0000-0000-0000821D0000}"/>
    <cellStyle name="60% - Accent4 2 3" xfId="5658" xr:uid="{00000000-0005-0000-0000-0000831D0000}"/>
    <cellStyle name="60% - Accent4 2 4" xfId="5659" xr:uid="{00000000-0005-0000-0000-0000841D0000}"/>
    <cellStyle name="60% - Accent4 2 5" xfId="5660" xr:uid="{00000000-0005-0000-0000-0000851D0000}"/>
    <cellStyle name="60% - Accent4 2 6" xfId="5661" xr:uid="{00000000-0005-0000-0000-0000861D0000}"/>
    <cellStyle name="60% - Accent4 2_ECO Targets" xfId="5662" xr:uid="{00000000-0005-0000-0000-0000871D0000}"/>
    <cellStyle name="60% - Accent4 3" xfId="5663" xr:uid="{00000000-0005-0000-0000-0000881D0000}"/>
    <cellStyle name="60% - Accent4 3 2" xfId="5664" xr:uid="{00000000-0005-0000-0000-0000891D0000}"/>
    <cellStyle name="60% - Accent4 3 2 2" xfId="5665" xr:uid="{00000000-0005-0000-0000-00008A1D0000}"/>
    <cellStyle name="60% - Accent4 3 3" xfId="5666" xr:uid="{00000000-0005-0000-0000-00008B1D0000}"/>
    <cellStyle name="60% - Accent4 3 4" xfId="5667" xr:uid="{00000000-0005-0000-0000-00008C1D0000}"/>
    <cellStyle name="60% - Accent4 3 5" xfId="5668" xr:uid="{00000000-0005-0000-0000-00008D1D0000}"/>
    <cellStyle name="60% - Accent4 3 6" xfId="5669" xr:uid="{00000000-0005-0000-0000-00008E1D0000}"/>
    <cellStyle name="60% - Accent4 3_ECO Targets" xfId="5670" xr:uid="{00000000-0005-0000-0000-00008F1D0000}"/>
    <cellStyle name="60% - Accent4 4" xfId="5671" xr:uid="{00000000-0005-0000-0000-0000901D0000}"/>
    <cellStyle name="60% - Accent4 4 2" xfId="5672" xr:uid="{00000000-0005-0000-0000-0000911D0000}"/>
    <cellStyle name="60% - Accent4 4 3" xfId="5673" xr:uid="{00000000-0005-0000-0000-0000921D0000}"/>
    <cellStyle name="60% - Accent4 4_ECO Targets" xfId="5674" xr:uid="{00000000-0005-0000-0000-0000931D0000}"/>
    <cellStyle name="60% - Accent4 5" xfId="5675" xr:uid="{00000000-0005-0000-0000-0000941D0000}"/>
    <cellStyle name="60% - Accent4 6" xfId="5676" xr:uid="{00000000-0005-0000-0000-0000951D0000}"/>
    <cellStyle name="60% - Accent4 7" xfId="5677" xr:uid="{00000000-0005-0000-0000-0000961D0000}"/>
    <cellStyle name="60% - Accent4 8" xfId="5678" xr:uid="{00000000-0005-0000-0000-0000971D0000}"/>
    <cellStyle name="60% - Accent4 9" xfId="5679" xr:uid="{00000000-0005-0000-0000-0000981D0000}"/>
    <cellStyle name="60% - Accent5 10" xfId="5680" xr:uid="{00000000-0005-0000-0000-0000991D0000}"/>
    <cellStyle name="60% - Accent5 11" xfId="5681" xr:uid="{00000000-0005-0000-0000-00009A1D0000}"/>
    <cellStyle name="60% - Accent5 12" xfId="5682" xr:uid="{00000000-0005-0000-0000-00009B1D0000}"/>
    <cellStyle name="60% - Accent5 13" xfId="5683" xr:uid="{00000000-0005-0000-0000-00009C1D0000}"/>
    <cellStyle name="60% - Accent5 14" xfId="5684" xr:uid="{00000000-0005-0000-0000-00009D1D0000}"/>
    <cellStyle name="60% - Accent5 15" xfId="5685" xr:uid="{00000000-0005-0000-0000-00009E1D0000}"/>
    <cellStyle name="60% - Accent5 16" xfId="5686" xr:uid="{00000000-0005-0000-0000-00009F1D0000}"/>
    <cellStyle name="60% - Accent5 17" xfId="5687" xr:uid="{00000000-0005-0000-0000-0000A01D0000}"/>
    <cellStyle name="60% - Accent5 2" xfId="5688" xr:uid="{00000000-0005-0000-0000-0000A11D0000}"/>
    <cellStyle name="60% - Accent5 2 2" xfId="5689" xr:uid="{00000000-0005-0000-0000-0000A21D0000}"/>
    <cellStyle name="60% - Accent5 2 2 2" xfId="5690" xr:uid="{00000000-0005-0000-0000-0000A31D0000}"/>
    <cellStyle name="60% - Accent5 2 3" xfId="5691" xr:uid="{00000000-0005-0000-0000-0000A41D0000}"/>
    <cellStyle name="60% - Accent5 2 4" xfId="5692" xr:uid="{00000000-0005-0000-0000-0000A51D0000}"/>
    <cellStyle name="60% - Accent5 2 5" xfId="5693" xr:uid="{00000000-0005-0000-0000-0000A61D0000}"/>
    <cellStyle name="60% - Accent5 2 6" xfId="5694" xr:uid="{00000000-0005-0000-0000-0000A71D0000}"/>
    <cellStyle name="60% - Accent5 2_ECO Targets" xfId="5695" xr:uid="{00000000-0005-0000-0000-0000A81D0000}"/>
    <cellStyle name="60% - Accent5 3" xfId="5696" xr:uid="{00000000-0005-0000-0000-0000A91D0000}"/>
    <cellStyle name="60% - Accent5 3 2" xfId="5697" xr:uid="{00000000-0005-0000-0000-0000AA1D0000}"/>
    <cellStyle name="60% - Accent5 3 2 2" xfId="5698" xr:uid="{00000000-0005-0000-0000-0000AB1D0000}"/>
    <cellStyle name="60% - Accent5 3 3" xfId="5699" xr:uid="{00000000-0005-0000-0000-0000AC1D0000}"/>
    <cellStyle name="60% - Accent5 3 4" xfId="5700" xr:uid="{00000000-0005-0000-0000-0000AD1D0000}"/>
    <cellStyle name="60% - Accent5 3 5" xfId="5701" xr:uid="{00000000-0005-0000-0000-0000AE1D0000}"/>
    <cellStyle name="60% - Accent5 3 6" xfId="5702" xr:uid="{00000000-0005-0000-0000-0000AF1D0000}"/>
    <cellStyle name="60% - Accent5 3_ECO Targets" xfId="5703" xr:uid="{00000000-0005-0000-0000-0000B01D0000}"/>
    <cellStyle name="60% - Accent5 4" xfId="5704" xr:uid="{00000000-0005-0000-0000-0000B11D0000}"/>
    <cellStyle name="60% - Accent5 4 2" xfId="5705" xr:uid="{00000000-0005-0000-0000-0000B21D0000}"/>
    <cellStyle name="60% - Accent5 4 3" xfId="5706" xr:uid="{00000000-0005-0000-0000-0000B31D0000}"/>
    <cellStyle name="60% - Accent5 4_ECO Targets" xfId="5707" xr:uid="{00000000-0005-0000-0000-0000B41D0000}"/>
    <cellStyle name="60% - Accent5 5" xfId="5708" xr:uid="{00000000-0005-0000-0000-0000B51D0000}"/>
    <cellStyle name="60% - Accent5 6" xfId="5709" xr:uid="{00000000-0005-0000-0000-0000B61D0000}"/>
    <cellStyle name="60% - Accent5 7" xfId="5710" xr:uid="{00000000-0005-0000-0000-0000B71D0000}"/>
    <cellStyle name="60% - Accent5 8" xfId="5711" xr:uid="{00000000-0005-0000-0000-0000B81D0000}"/>
    <cellStyle name="60% - Accent5 9" xfId="5712" xr:uid="{00000000-0005-0000-0000-0000B91D0000}"/>
    <cellStyle name="60% - Accent6 10" xfId="5713" xr:uid="{00000000-0005-0000-0000-0000BA1D0000}"/>
    <cellStyle name="60% - Accent6 11" xfId="5714" xr:uid="{00000000-0005-0000-0000-0000BB1D0000}"/>
    <cellStyle name="60% - Accent6 12" xfId="5715" xr:uid="{00000000-0005-0000-0000-0000BC1D0000}"/>
    <cellStyle name="60% - Accent6 13" xfId="5716" xr:uid="{00000000-0005-0000-0000-0000BD1D0000}"/>
    <cellStyle name="60% - Accent6 14" xfId="5717" xr:uid="{00000000-0005-0000-0000-0000BE1D0000}"/>
    <cellStyle name="60% - Accent6 15" xfId="5718" xr:uid="{00000000-0005-0000-0000-0000BF1D0000}"/>
    <cellStyle name="60% - Accent6 16" xfId="5719" xr:uid="{00000000-0005-0000-0000-0000C01D0000}"/>
    <cellStyle name="60% - Accent6 17" xfId="5720" xr:uid="{00000000-0005-0000-0000-0000C11D0000}"/>
    <cellStyle name="60% - Accent6 2" xfId="5721" xr:uid="{00000000-0005-0000-0000-0000C21D0000}"/>
    <cellStyle name="60% - Accent6 2 2" xfId="5722" xr:uid="{00000000-0005-0000-0000-0000C31D0000}"/>
    <cellStyle name="60% - Accent6 2 2 2" xfId="5723" xr:uid="{00000000-0005-0000-0000-0000C41D0000}"/>
    <cellStyle name="60% - Accent6 2 3" xfId="5724" xr:uid="{00000000-0005-0000-0000-0000C51D0000}"/>
    <cellStyle name="60% - Accent6 2 4" xfId="5725" xr:uid="{00000000-0005-0000-0000-0000C61D0000}"/>
    <cellStyle name="60% - Accent6 2 5" xfId="5726" xr:uid="{00000000-0005-0000-0000-0000C71D0000}"/>
    <cellStyle name="60% - Accent6 2 6" xfId="5727" xr:uid="{00000000-0005-0000-0000-0000C81D0000}"/>
    <cellStyle name="60% - Accent6 2_ECO Targets" xfId="5728" xr:uid="{00000000-0005-0000-0000-0000C91D0000}"/>
    <cellStyle name="60% - Accent6 3" xfId="5729" xr:uid="{00000000-0005-0000-0000-0000CA1D0000}"/>
    <cellStyle name="60% - Accent6 3 2" xfId="5730" xr:uid="{00000000-0005-0000-0000-0000CB1D0000}"/>
    <cellStyle name="60% - Accent6 3 2 2" xfId="5731" xr:uid="{00000000-0005-0000-0000-0000CC1D0000}"/>
    <cellStyle name="60% - Accent6 3 3" xfId="5732" xr:uid="{00000000-0005-0000-0000-0000CD1D0000}"/>
    <cellStyle name="60% - Accent6 3 4" xfId="5733" xr:uid="{00000000-0005-0000-0000-0000CE1D0000}"/>
    <cellStyle name="60% - Accent6 3 5" xfId="5734" xr:uid="{00000000-0005-0000-0000-0000CF1D0000}"/>
    <cellStyle name="60% - Accent6 3 6" xfId="5735" xr:uid="{00000000-0005-0000-0000-0000D01D0000}"/>
    <cellStyle name="60% - Accent6 3_ECO Targets" xfId="5736" xr:uid="{00000000-0005-0000-0000-0000D11D0000}"/>
    <cellStyle name="60% - Accent6 4" xfId="5737" xr:uid="{00000000-0005-0000-0000-0000D21D0000}"/>
    <cellStyle name="60% - Accent6 4 2" xfId="5738" xr:uid="{00000000-0005-0000-0000-0000D31D0000}"/>
    <cellStyle name="60% - Accent6 4 3" xfId="5739" xr:uid="{00000000-0005-0000-0000-0000D41D0000}"/>
    <cellStyle name="60% - Accent6 4_ECO Targets" xfId="5740" xr:uid="{00000000-0005-0000-0000-0000D51D0000}"/>
    <cellStyle name="60% - Accent6 5" xfId="5741" xr:uid="{00000000-0005-0000-0000-0000D61D0000}"/>
    <cellStyle name="60% - Accent6 6" xfId="5742" xr:uid="{00000000-0005-0000-0000-0000D71D0000}"/>
    <cellStyle name="60% - Accent6 7" xfId="5743" xr:uid="{00000000-0005-0000-0000-0000D81D0000}"/>
    <cellStyle name="60% - Accent6 8" xfId="5744" xr:uid="{00000000-0005-0000-0000-0000D91D0000}"/>
    <cellStyle name="60% - Accent6 9" xfId="5745" xr:uid="{00000000-0005-0000-0000-0000DA1D0000}"/>
    <cellStyle name="60% - Énfasis1" xfId="5746" xr:uid="{00000000-0005-0000-0000-0000DB1D0000}"/>
    <cellStyle name="60% - Énfasis1 2" xfId="5747" xr:uid="{00000000-0005-0000-0000-0000DC1D0000}"/>
    <cellStyle name="60% - Énfasis2" xfId="5748" xr:uid="{00000000-0005-0000-0000-0000DD1D0000}"/>
    <cellStyle name="60% - Énfasis2 2" xfId="5749" xr:uid="{00000000-0005-0000-0000-0000DE1D0000}"/>
    <cellStyle name="60% - Énfasis3" xfId="5750" xr:uid="{00000000-0005-0000-0000-0000DF1D0000}"/>
    <cellStyle name="60% - Énfasis3 2" xfId="5751" xr:uid="{00000000-0005-0000-0000-0000E01D0000}"/>
    <cellStyle name="60% - Énfasis4" xfId="5752" xr:uid="{00000000-0005-0000-0000-0000E11D0000}"/>
    <cellStyle name="60% - Énfasis4 2" xfId="5753" xr:uid="{00000000-0005-0000-0000-0000E21D0000}"/>
    <cellStyle name="60% - Énfasis5" xfId="5754" xr:uid="{00000000-0005-0000-0000-0000E31D0000}"/>
    <cellStyle name="60% - Énfasis5 2" xfId="5755" xr:uid="{00000000-0005-0000-0000-0000E41D0000}"/>
    <cellStyle name="60% - Énfasis6" xfId="5756" xr:uid="{00000000-0005-0000-0000-0000E51D0000}"/>
    <cellStyle name="60% - Énfasis6 2" xfId="5757" xr:uid="{00000000-0005-0000-0000-0000E61D0000}"/>
    <cellStyle name="9" xfId="5758" xr:uid="{00000000-0005-0000-0000-0000E71D0000}"/>
    <cellStyle name="aaa" xfId="5759" xr:uid="{00000000-0005-0000-0000-0000E81D0000}"/>
    <cellStyle name="ac" xfId="5760" xr:uid="{00000000-0005-0000-0000-0000E91D0000}"/>
    <cellStyle name="ac 2" xfId="19583" xr:uid="{9F44998A-AA3B-48B3-9FDE-AD132316956B}"/>
    <cellStyle name="Accent1 10" xfId="5761" xr:uid="{00000000-0005-0000-0000-0000EA1D0000}"/>
    <cellStyle name="Accent1 11" xfId="5762" xr:uid="{00000000-0005-0000-0000-0000EB1D0000}"/>
    <cellStyle name="Accent1 12" xfId="5763" xr:uid="{00000000-0005-0000-0000-0000EC1D0000}"/>
    <cellStyle name="Accent1 13" xfId="5764" xr:uid="{00000000-0005-0000-0000-0000ED1D0000}"/>
    <cellStyle name="Accent1 14" xfId="5765" xr:uid="{00000000-0005-0000-0000-0000EE1D0000}"/>
    <cellStyle name="Accent1 15" xfId="5766" xr:uid="{00000000-0005-0000-0000-0000EF1D0000}"/>
    <cellStyle name="Accent1 16" xfId="5767" xr:uid="{00000000-0005-0000-0000-0000F01D0000}"/>
    <cellStyle name="Accent1 17" xfId="5768" xr:uid="{00000000-0005-0000-0000-0000F11D0000}"/>
    <cellStyle name="Accent1 2" xfId="5769" xr:uid="{00000000-0005-0000-0000-0000F21D0000}"/>
    <cellStyle name="Accent1 2 2" xfId="5770" xr:uid="{00000000-0005-0000-0000-0000F31D0000}"/>
    <cellStyle name="Accent1 2 2 2" xfId="5771" xr:uid="{00000000-0005-0000-0000-0000F41D0000}"/>
    <cellStyle name="Accent1 2 3" xfId="5772" xr:uid="{00000000-0005-0000-0000-0000F51D0000}"/>
    <cellStyle name="Accent1 2 4" xfId="5773" xr:uid="{00000000-0005-0000-0000-0000F61D0000}"/>
    <cellStyle name="Accent1 2 5" xfId="5774" xr:uid="{00000000-0005-0000-0000-0000F71D0000}"/>
    <cellStyle name="Accent1 2 6" xfId="5775" xr:uid="{00000000-0005-0000-0000-0000F81D0000}"/>
    <cellStyle name="Accent1 2_ECO Targets" xfId="5776" xr:uid="{00000000-0005-0000-0000-0000F91D0000}"/>
    <cellStyle name="Accent1 3" xfId="5777" xr:uid="{00000000-0005-0000-0000-0000FA1D0000}"/>
    <cellStyle name="Accent1 3 2" xfId="5778" xr:uid="{00000000-0005-0000-0000-0000FB1D0000}"/>
    <cellStyle name="Accent1 3 2 2" xfId="5779" xr:uid="{00000000-0005-0000-0000-0000FC1D0000}"/>
    <cellStyle name="Accent1 3 3" xfId="5780" xr:uid="{00000000-0005-0000-0000-0000FD1D0000}"/>
    <cellStyle name="Accent1 3 4" xfId="5781" xr:uid="{00000000-0005-0000-0000-0000FE1D0000}"/>
    <cellStyle name="Accent1 3 5" xfId="5782" xr:uid="{00000000-0005-0000-0000-0000FF1D0000}"/>
    <cellStyle name="Accent1 3 6" xfId="5783" xr:uid="{00000000-0005-0000-0000-0000001E0000}"/>
    <cellStyle name="Accent1 3_ECO Targets" xfId="5784" xr:uid="{00000000-0005-0000-0000-0000011E0000}"/>
    <cellStyle name="Accent1 4" xfId="5785" xr:uid="{00000000-0005-0000-0000-0000021E0000}"/>
    <cellStyle name="Accent1 4 2" xfId="5786" xr:uid="{00000000-0005-0000-0000-0000031E0000}"/>
    <cellStyle name="Accent1 4 3" xfId="5787" xr:uid="{00000000-0005-0000-0000-0000041E0000}"/>
    <cellStyle name="Accent1 4_ECO Targets" xfId="5788" xr:uid="{00000000-0005-0000-0000-0000051E0000}"/>
    <cellStyle name="Accent1 5" xfId="5789" xr:uid="{00000000-0005-0000-0000-0000061E0000}"/>
    <cellStyle name="Accent1 6" xfId="5790" xr:uid="{00000000-0005-0000-0000-0000071E0000}"/>
    <cellStyle name="Accent1 7" xfId="5791" xr:uid="{00000000-0005-0000-0000-0000081E0000}"/>
    <cellStyle name="Accent1 8" xfId="5792" xr:uid="{00000000-0005-0000-0000-0000091E0000}"/>
    <cellStyle name="Accent1 9" xfId="5793" xr:uid="{00000000-0005-0000-0000-00000A1E0000}"/>
    <cellStyle name="Accent2 10" xfId="5794" xr:uid="{00000000-0005-0000-0000-00000B1E0000}"/>
    <cellStyle name="Accent2 2" xfId="5795" xr:uid="{00000000-0005-0000-0000-00000C1E0000}"/>
    <cellStyle name="Accent2 2 2" xfId="5796" xr:uid="{00000000-0005-0000-0000-00000D1E0000}"/>
    <cellStyle name="Accent2 2 2 2" xfId="5797" xr:uid="{00000000-0005-0000-0000-00000E1E0000}"/>
    <cellStyle name="Accent2 2 3" xfId="5798" xr:uid="{00000000-0005-0000-0000-00000F1E0000}"/>
    <cellStyle name="Accent2 2 4" xfId="5799" xr:uid="{00000000-0005-0000-0000-0000101E0000}"/>
    <cellStyle name="Accent2 2 5" xfId="5800" xr:uid="{00000000-0005-0000-0000-0000111E0000}"/>
    <cellStyle name="Accent2 2 6" xfId="5801" xr:uid="{00000000-0005-0000-0000-0000121E0000}"/>
    <cellStyle name="Accent2 2_ECO Targets" xfId="5802" xr:uid="{00000000-0005-0000-0000-0000131E0000}"/>
    <cellStyle name="Accent2 3" xfId="5803" xr:uid="{00000000-0005-0000-0000-0000141E0000}"/>
    <cellStyle name="Accent2 3 2" xfId="5804" xr:uid="{00000000-0005-0000-0000-0000151E0000}"/>
    <cellStyle name="Accent2 3 2 2" xfId="5805" xr:uid="{00000000-0005-0000-0000-0000161E0000}"/>
    <cellStyle name="Accent2 3 3" xfId="5806" xr:uid="{00000000-0005-0000-0000-0000171E0000}"/>
    <cellStyle name="Accent2 3 4" xfId="5807" xr:uid="{00000000-0005-0000-0000-0000181E0000}"/>
    <cellStyle name="Accent2 3 5" xfId="5808" xr:uid="{00000000-0005-0000-0000-0000191E0000}"/>
    <cellStyle name="Accent2 3 6" xfId="5809" xr:uid="{00000000-0005-0000-0000-00001A1E0000}"/>
    <cellStyle name="Accent2 3_ECO Targets" xfId="5810" xr:uid="{00000000-0005-0000-0000-00001B1E0000}"/>
    <cellStyle name="Accent2 4" xfId="5811" xr:uid="{00000000-0005-0000-0000-00001C1E0000}"/>
    <cellStyle name="Accent2 4 2" xfId="5812" xr:uid="{00000000-0005-0000-0000-00001D1E0000}"/>
    <cellStyle name="Accent2 4 3" xfId="5813" xr:uid="{00000000-0005-0000-0000-00001E1E0000}"/>
    <cellStyle name="Accent2 4_ECO Targets" xfId="5814" xr:uid="{00000000-0005-0000-0000-00001F1E0000}"/>
    <cellStyle name="Accent2 5" xfId="5815" xr:uid="{00000000-0005-0000-0000-0000201E0000}"/>
    <cellStyle name="Accent2 6" xfId="5816" xr:uid="{00000000-0005-0000-0000-0000211E0000}"/>
    <cellStyle name="Accent2 7" xfId="5817" xr:uid="{00000000-0005-0000-0000-0000221E0000}"/>
    <cellStyle name="Accent2 8" xfId="5818" xr:uid="{00000000-0005-0000-0000-0000231E0000}"/>
    <cellStyle name="Accent2 9" xfId="5819" xr:uid="{00000000-0005-0000-0000-0000241E0000}"/>
    <cellStyle name="Accent3 10" xfId="5820" xr:uid="{00000000-0005-0000-0000-0000251E0000}"/>
    <cellStyle name="Accent3 2" xfId="5821" xr:uid="{00000000-0005-0000-0000-0000261E0000}"/>
    <cellStyle name="Accent3 2 2" xfId="5822" xr:uid="{00000000-0005-0000-0000-0000271E0000}"/>
    <cellStyle name="Accent3 2 2 2" xfId="5823" xr:uid="{00000000-0005-0000-0000-0000281E0000}"/>
    <cellStyle name="Accent3 2 3" xfId="5824" xr:uid="{00000000-0005-0000-0000-0000291E0000}"/>
    <cellStyle name="Accent3 2 4" xfId="5825" xr:uid="{00000000-0005-0000-0000-00002A1E0000}"/>
    <cellStyle name="Accent3 2 5" xfId="5826" xr:uid="{00000000-0005-0000-0000-00002B1E0000}"/>
    <cellStyle name="Accent3 2 6" xfId="5827" xr:uid="{00000000-0005-0000-0000-00002C1E0000}"/>
    <cellStyle name="Accent3 2_ECO Targets" xfId="5828" xr:uid="{00000000-0005-0000-0000-00002D1E0000}"/>
    <cellStyle name="Accent3 3" xfId="5829" xr:uid="{00000000-0005-0000-0000-00002E1E0000}"/>
    <cellStyle name="Accent3 3 2" xfId="5830" xr:uid="{00000000-0005-0000-0000-00002F1E0000}"/>
    <cellStyle name="Accent3 3 2 2" xfId="5831" xr:uid="{00000000-0005-0000-0000-0000301E0000}"/>
    <cellStyle name="Accent3 3 3" xfId="5832" xr:uid="{00000000-0005-0000-0000-0000311E0000}"/>
    <cellStyle name="Accent3 3 4" xfId="5833" xr:uid="{00000000-0005-0000-0000-0000321E0000}"/>
    <cellStyle name="Accent3 3 5" xfId="5834" xr:uid="{00000000-0005-0000-0000-0000331E0000}"/>
    <cellStyle name="Accent3 3 6" xfId="5835" xr:uid="{00000000-0005-0000-0000-0000341E0000}"/>
    <cellStyle name="Accent3 3_ECO Targets" xfId="5836" xr:uid="{00000000-0005-0000-0000-0000351E0000}"/>
    <cellStyle name="Accent3 4" xfId="5837" xr:uid="{00000000-0005-0000-0000-0000361E0000}"/>
    <cellStyle name="Accent3 4 2" xfId="5838" xr:uid="{00000000-0005-0000-0000-0000371E0000}"/>
    <cellStyle name="Accent3 4 3" xfId="5839" xr:uid="{00000000-0005-0000-0000-0000381E0000}"/>
    <cellStyle name="Accent3 4_ECO Targets" xfId="5840" xr:uid="{00000000-0005-0000-0000-0000391E0000}"/>
    <cellStyle name="Accent3 5" xfId="5841" xr:uid="{00000000-0005-0000-0000-00003A1E0000}"/>
    <cellStyle name="Accent3 6" xfId="5842" xr:uid="{00000000-0005-0000-0000-00003B1E0000}"/>
    <cellStyle name="Accent3 7" xfId="5843" xr:uid="{00000000-0005-0000-0000-00003C1E0000}"/>
    <cellStyle name="Accent3 8" xfId="5844" xr:uid="{00000000-0005-0000-0000-00003D1E0000}"/>
    <cellStyle name="Accent3 9" xfId="5845" xr:uid="{00000000-0005-0000-0000-00003E1E0000}"/>
    <cellStyle name="Accent4 10" xfId="5846" xr:uid="{00000000-0005-0000-0000-00003F1E0000}"/>
    <cellStyle name="Accent4 11" xfId="5847" xr:uid="{00000000-0005-0000-0000-0000401E0000}"/>
    <cellStyle name="Accent4 12" xfId="5848" xr:uid="{00000000-0005-0000-0000-0000411E0000}"/>
    <cellStyle name="Accent4 13" xfId="5849" xr:uid="{00000000-0005-0000-0000-0000421E0000}"/>
    <cellStyle name="Accent4 14" xfId="5850" xr:uid="{00000000-0005-0000-0000-0000431E0000}"/>
    <cellStyle name="Accent4 15" xfId="5851" xr:uid="{00000000-0005-0000-0000-0000441E0000}"/>
    <cellStyle name="Accent4 16" xfId="5852" xr:uid="{00000000-0005-0000-0000-0000451E0000}"/>
    <cellStyle name="Accent4 17" xfId="5853" xr:uid="{00000000-0005-0000-0000-0000461E0000}"/>
    <cellStyle name="Accent4 2" xfId="5854" xr:uid="{00000000-0005-0000-0000-0000471E0000}"/>
    <cellStyle name="Accent4 2 2" xfId="5855" xr:uid="{00000000-0005-0000-0000-0000481E0000}"/>
    <cellStyle name="Accent4 2 2 2" xfId="5856" xr:uid="{00000000-0005-0000-0000-0000491E0000}"/>
    <cellStyle name="Accent4 2 3" xfId="5857" xr:uid="{00000000-0005-0000-0000-00004A1E0000}"/>
    <cellStyle name="Accent4 2 4" xfId="5858" xr:uid="{00000000-0005-0000-0000-00004B1E0000}"/>
    <cellStyle name="Accent4 2 5" xfId="5859" xr:uid="{00000000-0005-0000-0000-00004C1E0000}"/>
    <cellStyle name="Accent4 2 6" xfId="5860" xr:uid="{00000000-0005-0000-0000-00004D1E0000}"/>
    <cellStyle name="Accent4 2_ECO Targets" xfId="5861" xr:uid="{00000000-0005-0000-0000-00004E1E0000}"/>
    <cellStyle name="Accent4 3" xfId="5862" xr:uid="{00000000-0005-0000-0000-00004F1E0000}"/>
    <cellStyle name="Accent4 3 2" xfId="5863" xr:uid="{00000000-0005-0000-0000-0000501E0000}"/>
    <cellStyle name="Accent4 3 2 2" xfId="5864" xr:uid="{00000000-0005-0000-0000-0000511E0000}"/>
    <cellStyle name="Accent4 3 3" xfId="5865" xr:uid="{00000000-0005-0000-0000-0000521E0000}"/>
    <cellStyle name="Accent4 3 4" xfId="5866" xr:uid="{00000000-0005-0000-0000-0000531E0000}"/>
    <cellStyle name="Accent4 3 5" xfId="5867" xr:uid="{00000000-0005-0000-0000-0000541E0000}"/>
    <cellStyle name="Accent4 3 6" xfId="5868" xr:uid="{00000000-0005-0000-0000-0000551E0000}"/>
    <cellStyle name="Accent4 3_ECO Targets" xfId="5869" xr:uid="{00000000-0005-0000-0000-0000561E0000}"/>
    <cellStyle name="Accent4 4" xfId="5870" xr:uid="{00000000-0005-0000-0000-0000571E0000}"/>
    <cellStyle name="Accent4 4 2" xfId="5871" xr:uid="{00000000-0005-0000-0000-0000581E0000}"/>
    <cellStyle name="Accent4 4 3" xfId="5872" xr:uid="{00000000-0005-0000-0000-0000591E0000}"/>
    <cellStyle name="Accent4 4_ECO Targets" xfId="5873" xr:uid="{00000000-0005-0000-0000-00005A1E0000}"/>
    <cellStyle name="Accent4 5" xfId="5874" xr:uid="{00000000-0005-0000-0000-00005B1E0000}"/>
    <cellStyle name="Accent4 6" xfId="5875" xr:uid="{00000000-0005-0000-0000-00005C1E0000}"/>
    <cellStyle name="Accent4 7" xfId="5876" xr:uid="{00000000-0005-0000-0000-00005D1E0000}"/>
    <cellStyle name="Accent4 8" xfId="5877" xr:uid="{00000000-0005-0000-0000-00005E1E0000}"/>
    <cellStyle name="Accent4 9" xfId="5878" xr:uid="{00000000-0005-0000-0000-00005F1E0000}"/>
    <cellStyle name="Accent5 10" xfId="5879" xr:uid="{00000000-0005-0000-0000-0000601E0000}"/>
    <cellStyle name="Accent5 2" xfId="5880" xr:uid="{00000000-0005-0000-0000-0000611E0000}"/>
    <cellStyle name="Accent5 2 2" xfId="5881" xr:uid="{00000000-0005-0000-0000-0000621E0000}"/>
    <cellStyle name="Accent5 2 2 2" xfId="5882" xr:uid="{00000000-0005-0000-0000-0000631E0000}"/>
    <cellStyle name="Accent5 2 3" xfId="5883" xr:uid="{00000000-0005-0000-0000-0000641E0000}"/>
    <cellStyle name="Accent5 2 4" xfId="5884" xr:uid="{00000000-0005-0000-0000-0000651E0000}"/>
    <cellStyle name="Accent5 2 5" xfId="5885" xr:uid="{00000000-0005-0000-0000-0000661E0000}"/>
    <cellStyle name="Accent5 2 6" xfId="5886" xr:uid="{00000000-0005-0000-0000-0000671E0000}"/>
    <cellStyle name="Accent5 2_ECO Targets" xfId="5887" xr:uid="{00000000-0005-0000-0000-0000681E0000}"/>
    <cellStyle name="Accent5 3" xfId="5888" xr:uid="{00000000-0005-0000-0000-0000691E0000}"/>
    <cellStyle name="Accent5 3 2" xfId="5889" xr:uid="{00000000-0005-0000-0000-00006A1E0000}"/>
    <cellStyle name="Accent5 3 2 2" xfId="5890" xr:uid="{00000000-0005-0000-0000-00006B1E0000}"/>
    <cellStyle name="Accent5 3 3" xfId="5891" xr:uid="{00000000-0005-0000-0000-00006C1E0000}"/>
    <cellStyle name="Accent5 3 4" xfId="5892" xr:uid="{00000000-0005-0000-0000-00006D1E0000}"/>
    <cellStyle name="Accent5 3 5" xfId="5893" xr:uid="{00000000-0005-0000-0000-00006E1E0000}"/>
    <cellStyle name="Accent5 3 6" xfId="5894" xr:uid="{00000000-0005-0000-0000-00006F1E0000}"/>
    <cellStyle name="Accent5 3_ECO Targets" xfId="5895" xr:uid="{00000000-0005-0000-0000-0000701E0000}"/>
    <cellStyle name="Accent5 4" xfId="5896" xr:uid="{00000000-0005-0000-0000-0000711E0000}"/>
    <cellStyle name="Accent5 4 2" xfId="5897" xr:uid="{00000000-0005-0000-0000-0000721E0000}"/>
    <cellStyle name="Accent5 4 3" xfId="5898" xr:uid="{00000000-0005-0000-0000-0000731E0000}"/>
    <cellStyle name="Accent5 4_ECO Targets" xfId="5899" xr:uid="{00000000-0005-0000-0000-0000741E0000}"/>
    <cellStyle name="Accent5 5" xfId="5900" xr:uid="{00000000-0005-0000-0000-0000751E0000}"/>
    <cellStyle name="Accent5 6" xfId="5901" xr:uid="{00000000-0005-0000-0000-0000761E0000}"/>
    <cellStyle name="Accent5 7" xfId="5902" xr:uid="{00000000-0005-0000-0000-0000771E0000}"/>
    <cellStyle name="Accent5 8" xfId="5903" xr:uid="{00000000-0005-0000-0000-0000781E0000}"/>
    <cellStyle name="Accent5 9" xfId="5904" xr:uid="{00000000-0005-0000-0000-0000791E0000}"/>
    <cellStyle name="Accent6 10" xfId="5905" xr:uid="{00000000-0005-0000-0000-00007A1E0000}"/>
    <cellStyle name="Accent6 2" xfId="5906" xr:uid="{00000000-0005-0000-0000-00007B1E0000}"/>
    <cellStyle name="Accent6 2 2" xfId="5907" xr:uid="{00000000-0005-0000-0000-00007C1E0000}"/>
    <cellStyle name="Accent6 2 2 2" xfId="5908" xr:uid="{00000000-0005-0000-0000-00007D1E0000}"/>
    <cellStyle name="Accent6 2 3" xfId="5909" xr:uid="{00000000-0005-0000-0000-00007E1E0000}"/>
    <cellStyle name="Accent6 2 4" xfId="5910" xr:uid="{00000000-0005-0000-0000-00007F1E0000}"/>
    <cellStyle name="Accent6 2 5" xfId="5911" xr:uid="{00000000-0005-0000-0000-0000801E0000}"/>
    <cellStyle name="Accent6 2 6" xfId="5912" xr:uid="{00000000-0005-0000-0000-0000811E0000}"/>
    <cellStyle name="Accent6 2_ECO Targets" xfId="5913" xr:uid="{00000000-0005-0000-0000-0000821E0000}"/>
    <cellStyle name="Accent6 3" xfId="5914" xr:uid="{00000000-0005-0000-0000-0000831E0000}"/>
    <cellStyle name="Accent6 3 2" xfId="5915" xr:uid="{00000000-0005-0000-0000-0000841E0000}"/>
    <cellStyle name="Accent6 3 2 2" xfId="5916" xr:uid="{00000000-0005-0000-0000-0000851E0000}"/>
    <cellStyle name="Accent6 3 3" xfId="5917" xr:uid="{00000000-0005-0000-0000-0000861E0000}"/>
    <cellStyle name="Accent6 3 4" xfId="5918" xr:uid="{00000000-0005-0000-0000-0000871E0000}"/>
    <cellStyle name="Accent6 3 5" xfId="5919" xr:uid="{00000000-0005-0000-0000-0000881E0000}"/>
    <cellStyle name="Accent6 3 6" xfId="5920" xr:uid="{00000000-0005-0000-0000-0000891E0000}"/>
    <cellStyle name="Accent6 3_ECO Targets" xfId="5921" xr:uid="{00000000-0005-0000-0000-00008A1E0000}"/>
    <cellStyle name="Accent6 4" xfId="5922" xr:uid="{00000000-0005-0000-0000-00008B1E0000}"/>
    <cellStyle name="Accent6 4 2" xfId="5923" xr:uid="{00000000-0005-0000-0000-00008C1E0000}"/>
    <cellStyle name="Accent6 4 3" xfId="5924" xr:uid="{00000000-0005-0000-0000-00008D1E0000}"/>
    <cellStyle name="Accent6 4_ECO Targets" xfId="5925" xr:uid="{00000000-0005-0000-0000-00008E1E0000}"/>
    <cellStyle name="Accent6 5" xfId="5926" xr:uid="{00000000-0005-0000-0000-00008F1E0000}"/>
    <cellStyle name="Accent6 6" xfId="5927" xr:uid="{00000000-0005-0000-0000-0000901E0000}"/>
    <cellStyle name="Accent6 7" xfId="5928" xr:uid="{00000000-0005-0000-0000-0000911E0000}"/>
    <cellStyle name="Accent6 8" xfId="5929" xr:uid="{00000000-0005-0000-0000-0000921E0000}"/>
    <cellStyle name="Accent6 9" xfId="5930" xr:uid="{00000000-0005-0000-0000-0000931E0000}"/>
    <cellStyle name="Actual Date" xfId="5931" xr:uid="{00000000-0005-0000-0000-0000941E0000}"/>
    <cellStyle name="amount" xfId="5932" xr:uid="{A95045A4-459C-4207-9A49-368F7E6AF3B1}"/>
    <cellStyle name="amount 2" xfId="19584" xr:uid="{979B2EFE-83D6-4BF0-A0EB-F5DBF998F78F}"/>
    <cellStyle name="ANCLAS,REZONES Y SUS PARTES,DE FUNDICION,DE HIERRO O DE ACERO" xfId="5933" xr:uid="{00000000-0005-0000-0000-0000961E0000}"/>
    <cellStyle name="Andre's Title" xfId="5934" xr:uid="{00000000-0005-0000-0000-0000971E0000}"/>
    <cellStyle name="args.style" xfId="5935" xr:uid="{00000000-0005-0000-0000-0000981E0000}"/>
    <cellStyle name="args.style 2" xfId="5936" xr:uid="{00000000-0005-0000-0000-0000991E0000}"/>
    <cellStyle name="args.style 2 2" xfId="5937" xr:uid="{00000000-0005-0000-0000-00009A1E0000}"/>
    <cellStyle name="args.style 2 3" xfId="5938" xr:uid="{00000000-0005-0000-0000-00009B1E0000}"/>
    <cellStyle name="args.style 2 4" xfId="5939" xr:uid="{00000000-0005-0000-0000-00009C1E0000}"/>
    <cellStyle name="args.style 2 5" xfId="5940" xr:uid="{00000000-0005-0000-0000-00009D1E0000}"/>
    <cellStyle name="args.style 3" xfId="5941" xr:uid="{00000000-0005-0000-0000-00009E1E0000}"/>
    <cellStyle name="args.style 3 2" xfId="5942" xr:uid="{00000000-0005-0000-0000-00009F1E0000}"/>
    <cellStyle name="args.style 3 3" xfId="5943" xr:uid="{00000000-0005-0000-0000-0000A01E0000}"/>
    <cellStyle name="args.style 3 4" xfId="5944" xr:uid="{00000000-0005-0000-0000-0000A11E0000}"/>
    <cellStyle name="args.style 3 5" xfId="5945" xr:uid="{00000000-0005-0000-0000-0000A21E0000}"/>
    <cellStyle name="args.style_BG Insulation - avg cost per measure" xfId="5946" xr:uid="{00000000-0005-0000-0000-0000A31E0000}"/>
    <cellStyle name="arial12" xfId="5947" xr:uid="{00000000-0005-0000-0000-0000A41E0000}"/>
    <cellStyle name="arial14" xfId="5948" xr:uid="{00000000-0005-0000-0000-0000A51E0000}"/>
    <cellStyle name="Ariel 7 pt. plain" xfId="5949" xr:uid="{00000000-0005-0000-0000-0000A61E0000}"/>
    <cellStyle name="Assumption" xfId="5950" xr:uid="{00000000-0005-0000-0000-0000A71E0000}"/>
    <cellStyle name="Assumption 2" xfId="5951" xr:uid="{00000000-0005-0000-0000-0000A81E0000}"/>
    <cellStyle name="Assumption 2 2" xfId="5952" xr:uid="{00000000-0005-0000-0000-0000A91E0000}"/>
    <cellStyle name="Assumption 2 3" xfId="5953" xr:uid="{00000000-0005-0000-0000-0000AA1E0000}"/>
    <cellStyle name="Assumption 2 4" xfId="5954" xr:uid="{00000000-0005-0000-0000-0000AB1E0000}"/>
    <cellStyle name="Assumption 2 5" xfId="5955" xr:uid="{00000000-0005-0000-0000-0000AC1E0000}"/>
    <cellStyle name="Assumption 3" xfId="5956" xr:uid="{00000000-0005-0000-0000-0000AD1E0000}"/>
    <cellStyle name="Assumption 3 2" xfId="5957" xr:uid="{00000000-0005-0000-0000-0000AE1E0000}"/>
    <cellStyle name="Assumption 3 3" xfId="5958" xr:uid="{00000000-0005-0000-0000-0000AF1E0000}"/>
    <cellStyle name="Assumption 3 4" xfId="5959" xr:uid="{00000000-0005-0000-0000-0000B01E0000}"/>
    <cellStyle name="Assumption 3 5" xfId="5960" xr:uid="{00000000-0005-0000-0000-0000B11E0000}"/>
    <cellStyle name="Assumption_BG Insulation - avg cost per measure" xfId="5961" xr:uid="{00000000-0005-0000-0000-0000B21E0000}"/>
    <cellStyle name="at" xfId="5962" xr:uid="{00000000-0005-0000-0000-0000B31E0000}"/>
    <cellStyle name="at 2" xfId="19585" xr:uid="{6FC7E82C-3024-4154-8AEF-A58239F4DD39}"/>
    <cellStyle name="b" xfId="5963" xr:uid="{00000000-0005-0000-0000-0000B41E0000}"/>
    <cellStyle name="b%0" xfId="5964" xr:uid="{00000000-0005-0000-0000-0000B51E0000}"/>
    <cellStyle name="b%1" xfId="5965" xr:uid="{00000000-0005-0000-0000-0000B61E0000}"/>
    <cellStyle name="b%2" xfId="5966" xr:uid="{00000000-0005-0000-0000-0000B71E0000}"/>
    <cellStyle name="b_BGCE Indirect opex TYP" xfId="5967" xr:uid="{00000000-0005-0000-0000-0000B81E0000}"/>
    <cellStyle name="b_Year on Year Causal" xfId="5968" xr:uid="{00000000-0005-0000-0000-0000B91E0000}"/>
    <cellStyle name="b0" xfId="5969" xr:uid="{00000000-0005-0000-0000-0000BA1E0000}"/>
    <cellStyle name="b09" xfId="5970" xr:uid="{00000000-0005-0000-0000-0000BB1E0000}"/>
    <cellStyle name="b1" xfId="5971" xr:uid="{00000000-0005-0000-0000-0000BC1E0000}"/>
    <cellStyle name="b1 2" xfId="5972" xr:uid="{00000000-0005-0000-0000-0000BD1E0000}"/>
    <cellStyle name="b1_BGCE Indirect opex TYP" xfId="5973" xr:uid="{00000000-0005-0000-0000-0000BE1E0000}"/>
    <cellStyle name="b2" xfId="5974" xr:uid="{00000000-0005-0000-0000-0000BF1E0000}"/>
    <cellStyle name="Bad 10" xfId="5975" xr:uid="{00000000-0005-0000-0000-0000C01E0000}"/>
    <cellStyle name="Bad 2" xfId="5976" xr:uid="{00000000-0005-0000-0000-0000C11E0000}"/>
    <cellStyle name="Bad 2 10" xfId="5977" xr:uid="{00000000-0005-0000-0000-0000C21E0000}"/>
    <cellStyle name="Bad 2 10 2" xfId="5978" xr:uid="{00000000-0005-0000-0000-0000C31E0000}"/>
    <cellStyle name="Bad 2 10_ECO Targets" xfId="5979" xr:uid="{00000000-0005-0000-0000-0000C41E0000}"/>
    <cellStyle name="Bad 2 11" xfId="5980" xr:uid="{00000000-0005-0000-0000-0000C51E0000}"/>
    <cellStyle name="Bad 2 12" xfId="5981" xr:uid="{00000000-0005-0000-0000-0000C61E0000}"/>
    <cellStyle name="Bad 2 13" xfId="5982" xr:uid="{00000000-0005-0000-0000-0000C71E0000}"/>
    <cellStyle name="Bad 2 14" xfId="5983" xr:uid="{00000000-0005-0000-0000-0000C81E0000}"/>
    <cellStyle name="Bad 2 2" xfId="5984" xr:uid="{00000000-0005-0000-0000-0000C91E0000}"/>
    <cellStyle name="Bad 2 2 2" xfId="5985" xr:uid="{00000000-0005-0000-0000-0000CA1E0000}"/>
    <cellStyle name="Bad 2 2 3" xfId="5986" xr:uid="{00000000-0005-0000-0000-0000CB1E0000}"/>
    <cellStyle name="Bad 2 2_ECO Targets" xfId="5987" xr:uid="{00000000-0005-0000-0000-0000CC1E0000}"/>
    <cellStyle name="Bad 2 3" xfId="5988" xr:uid="{00000000-0005-0000-0000-0000CD1E0000}"/>
    <cellStyle name="Bad 2 3 2" xfId="5989" xr:uid="{00000000-0005-0000-0000-0000CE1E0000}"/>
    <cellStyle name="Bad 2 3 3" xfId="5990" xr:uid="{00000000-0005-0000-0000-0000CF1E0000}"/>
    <cellStyle name="Bad 2 3_ECO Targets" xfId="5991" xr:uid="{00000000-0005-0000-0000-0000D01E0000}"/>
    <cellStyle name="Bad 2 4" xfId="5992" xr:uid="{00000000-0005-0000-0000-0000D11E0000}"/>
    <cellStyle name="Bad 2 4 2" xfId="5993" xr:uid="{00000000-0005-0000-0000-0000D21E0000}"/>
    <cellStyle name="Bad 2 4 3" xfId="5994" xr:uid="{00000000-0005-0000-0000-0000D31E0000}"/>
    <cellStyle name="Bad 2 4_ECO Targets" xfId="5995" xr:uid="{00000000-0005-0000-0000-0000D41E0000}"/>
    <cellStyle name="Bad 2 5" xfId="5996" xr:uid="{00000000-0005-0000-0000-0000D51E0000}"/>
    <cellStyle name="Bad 2 5 2" xfId="5997" xr:uid="{00000000-0005-0000-0000-0000D61E0000}"/>
    <cellStyle name="Bad 2 5 3" xfId="5998" xr:uid="{00000000-0005-0000-0000-0000D71E0000}"/>
    <cellStyle name="Bad 2 5_ECO Targets" xfId="5999" xr:uid="{00000000-0005-0000-0000-0000D81E0000}"/>
    <cellStyle name="Bad 2 6" xfId="6000" xr:uid="{00000000-0005-0000-0000-0000D91E0000}"/>
    <cellStyle name="Bad 2 6 2" xfId="6001" xr:uid="{00000000-0005-0000-0000-0000DA1E0000}"/>
    <cellStyle name="Bad 2 6_ECO Targets" xfId="6002" xr:uid="{00000000-0005-0000-0000-0000DB1E0000}"/>
    <cellStyle name="Bad 2 7" xfId="6003" xr:uid="{00000000-0005-0000-0000-0000DC1E0000}"/>
    <cellStyle name="Bad 2 7 2" xfId="6004" xr:uid="{00000000-0005-0000-0000-0000DD1E0000}"/>
    <cellStyle name="Bad 2 7_ECO Targets" xfId="6005" xr:uid="{00000000-0005-0000-0000-0000DE1E0000}"/>
    <cellStyle name="Bad 2 8" xfId="6006" xr:uid="{00000000-0005-0000-0000-0000DF1E0000}"/>
    <cellStyle name="Bad 2 8 2" xfId="6007" xr:uid="{00000000-0005-0000-0000-0000E01E0000}"/>
    <cellStyle name="Bad 2 8_ECO Targets" xfId="6008" xr:uid="{00000000-0005-0000-0000-0000E11E0000}"/>
    <cellStyle name="Bad 2 9" xfId="6009" xr:uid="{00000000-0005-0000-0000-0000E21E0000}"/>
    <cellStyle name="Bad 2 9 2" xfId="6010" xr:uid="{00000000-0005-0000-0000-0000E31E0000}"/>
    <cellStyle name="Bad 2 9_ECO Targets" xfId="6011" xr:uid="{00000000-0005-0000-0000-0000E41E0000}"/>
    <cellStyle name="Bad 2_ECO Targets" xfId="6012" xr:uid="{00000000-0005-0000-0000-0000E51E0000}"/>
    <cellStyle name="Bad 3" xfId="6013" xr:uid="{00000000-0005-0000-0000-0000E61E0000}"/>
    <cellStyle name="Bad 3 2" xfId="6014" xr:uid="{00000000-0005-0000-0000-0000E71E0000}"/>
    <cellStyle name="Bad 3 2 2" xfId="6015" xr:uid="{00000000-0005-0000-0000-0000E81E0000}"/>
    <cellStyle name="Bad 3 3" xfId="6016" xr:uid="{00000000-0005-0000-0000-0000E91E0000}"/>
    <cellStyle name="Bad 3 4" xfId="6017" xr:uid="{00000000-0005-0000-0000-0000EA1E0000}"/>
    <cellStyle name="Bad 3 5" xfId="6018" xr:uid="{00000000-0005-0000-0000-0000EB1E0000}"/>
    <cellStyle name="Bad 3 6" xfId="6019" xr:uid="{00000000-0005-0000-0000-0000EC1E0000}"/>
    <cellStyle name="Bad 3_ECO Targets" xfId="6020" xr:uid="{00000000-0005-0000-0000-0000ED1E0000}"/>
    <cellStyle name="Bad 4" xfId="6021" xr:uid="{00000000-0005-0000-0000-0000EE1E0000}"/>
    <cellStyle name="Bad 4 2" xfId="6022" xr:uid="{00000000-0005-0000-0000-0000EF1E0000}"/>
    <cellStyle name="Bad 4 3" xfId="6023" xr:uid="{00000000-0005-0000-0000-0000F01E0000}"/>
    <cellStyle name="Bad 4_ECO Targets" xfId="6024" xr:uid="{00000000-0005-0000-0000-0000F11E0000}"/>
    <cellStyle name="Bad 5" xfId="6025" xr:uid="{00000000-0005-0000-0000-0000F21E0000}"/>
    <cellStyle name="Bad 6" xfId="6026" xr:uid="{00000000-0005-0000-0000-0000F31E0000}"/>
    <cellStyle name="Bad 7" xfId="6027" xr:uid="{00000000-0005-0000-0000-0000F41E0000}"/>
    <cellStyle name="Bad 8" xfId="6028" xr:uid="{00000000-0005-0000-0000-0000F51E0000}"/>
    <cellStyle name="Bad 9" xfId="6029" xr:uid="{00000000-0005-0000-0000-0000F61E0000}"/>
    <cellStyle name="Balance_Sheet" xfId="6030" xr:uid="{00000000-0005-0000-0000-0000F71E0000}"/>
    <cellStyle name="Band 1" xfId="6031" xr:uid="{8E6C3DC7-7CE5-4CED-A073-400B358645AD}"/>
    <cellStyle name="Band 1 2" xfId="19586" xr:uid="{66946AD0-9E29-4030-A433-570DACB8A11C}"/>
    <cellStyle name="Band 2" xfId="6032" xr:uid="{00000000-0005-0000-0000-0000F91E0000}"/>
    <cellStyle name="Band 2 2" xfId="19582" xr:uid="{F69F1C8B-9177-4F0E-840F-154B192255A2}"/>
    <cellStyle name="Besuchter Hyperlink_VERA" xfId="6033" xr:uid="{00000000-0005-0000-0000-0000FA1E0000}"/>
    <cellStyle name="Black" xfId="6034" xr:uid="{00000000-0005-0000-0000-0000FB1E0000}"/>
    <cellStyle name="Blue" xfId="6035" xr:uid="{00000000-0005-0000-0000-0000FC1E0000}"/>
    <cellStyle name="Blue 2" xfId="6036" xr:uid="{00000000-0005-0000-0000-0000FD1E0000}"/>
    <cellStyle name="bo" xfId="6037" xr:uid="{00000000-0005-0000-0000-0000FE1E0000}"/>
    <cellStyle name="bobby" xfId="6038" xr:uid="{00000000-0005-0000-0000-0000FF1E0000}"/>
    <cellStyle name="Body text" xfId="6039" xr:uid="{00000000-0005-0000-0000-0000001F0000}"/>
    <cellStyle name="Bold 11" xfId="6040" xr:uid="{00000000-0005-0000-0000-0000011F0000}"/>
    <cellStyle name="Bold n Large" xfId="6041" xr:uid="{00000000-0005-0000-0000-0000021F0000}"/>
    <cellStyle name="Bold report" xfId="6042" xr:uid="{514C7366-30D9-415C-96F2-4700867470DA}"/>
    <cellStyle name="Bold report 2" xfId="19587" xr:uid="{2B5F135E-4F72-4419-9567-2424C0EE8CE8}"/>
    <cellStyle name="Bold/Border" xfId="6043" xr:uid="{00000000-0005-0000-0000-0000041F0000}"/>
    <cellStyle name="Bold/Border 2" xfId="6044" xr:uid="{00000000-0005-0000-0000-0000051F0000}"/>
    <cellStyle name="Bold/Border 2 2" xfId="19589" xr:uid="{28DEBD38-6810-4563-9537-3B609FDD60E3}"/>
    <cellStyle name="Bold/Border 3" xfId="19588" xr:uid="{ABB57A35-0574-4100-A4B4-9B11DA6846AF}"/>
    <cellStyle name="Bold/Border_BGCE Indirect opex TYP" xfId="26342" xr:uid="{F13F4722-FE01-4FC7-928A-6E4A2326FAEA}"/>
    <cellStyle name="Bold_8" xfId="6045" xr:uid="{00000000-0005-0000-0000-0000071F0000}"/>
    <cellStyle name="Bottom" xfId="6046" xr:uid="{00000000-0005-0000-0000-0000081F0000}"/>
    <cellStyle name="Bottom 2" xfId="19590" xr:uid="{B12FF44A-7D75-400C-A1AC-4AEBBE3E7C73}"/>
    <cellStyle name="bout" xfId="6047" xr:uid="{8C7F3188-7E0A-4D9B-9B55-BB915AEE7006}"/>
    <cellStyle name="bout 2" xfId="19591" xr:uid="{029126F0-BDE4-4D16-AED1-86C3242CE9E5}"/>
    <cellStyle name="bout 3" xfId="16457" xr:uid="{6FDE648E-933E-41BE-B4B6-D0776FD2EB1F}"/>
    <cellStyle name="brackets" xfId="6048" xr:uid="{00000000-0005-0000-0000-00000A1F0000}"/>
    <cellStyle name="British Pound" xfId="6049" xr:uid="{00000000-0005-0000-0000-00000B1F0000}"/>
    <cellStyle name="British Pound[2]" xfId="6050" xr:uid="{00000000-0005-0000-0000-00000C1F0000}"/>
    <cellStyle name="bt" xfId="6051" xr:uid="{00000000-0005-0000-0000-00000D1F0000}"/>
    <cellStyle name="bt 2" xfId="6052" xr:uid="{00000000-0005-0000-0000-00000E1F0000}"/>
    <cellStyle name="bt 2 2" xfId="19593" xr:uid="{DC67A748-775B-496E-A263-A741197E21F6}"/>
    <cellStyle name="bt 3" xfId="19592" xr:uid="{1A4A56D7-F9CD-441C-A85A-41465BA18228}"/>
    <cellStyle name="bt_BGCE Indirect opex TYP" xfId="26343" xr:uid="{ABF280F7-3B5C-493B-9ABB-52238C8315C5}"/>
    <cellStyle name="btit" xfId="6053" xr:uid="{00000000-0005-0000-0000-0000101F0000}"/>
    <cellStyle name="btit 2" xfId="6054" xr:uid="{00000000-0005-0000-0000-0000111F0000}"/>
    <cellStyle name="btit_BGCE Indirect opex TYP" xfId="6055" xr:uid="{00000000-0005-0000-0000-0000121F0000}"/>
    <cellStyle name="Buena" xfId="6056" xr:uid="{00000000-0005-0000-0000-0000131F0000}"/>
    <cellStyle name="Buena 2" xfId="6057" xr:uid="{00000000-0005-0000-0000-0000141F0000}"/>
    <cellStyle name="Bullet" xfId="6058" xr:uid="{00000000-0005-0000-0000-0000151F0000}"/>
    <cellStyle name="Business Description" xfId="6059" xr:uid="{00000000-0005-0000-0000-0000161F0000}"/>
    <cellStyle name="c" xfId="6060" xr:uid="{00000000-0005-0000-0000-0000171F0000}"/>
    <cellStyle name="c_ad3" xfId="6061" xr:uid="{00000000-0005-0000-0000-0000181F0000}"/>
    <cellStyle name="c_ad3_BGCE Indirect opex TYP" xfId="6062" xr:uid="{00000000-0005-0000-0000-0000191F0000}"/>
    <cellStyle name="c_ad3_Year on Year Causal" xfId="6063" xr:uid="{00000000-0005-0000-0000-00001A1F0000}"/>
    <cellStyle name="c_ad5" xfId="6064" xr:uid="{00000000-0005-0000-0000-00001B1F0000}"/>
    <cellStyle name="c_ad5_BGCE Indirect opex TYP" xfId="6065" xr:uid="{00000000-0005-0000-0000-00001C1F0000}"/>
    <cellStyle name="c_ad5_Year on Year Causal" xfId="6066" xr:uid="{00000000-0005-0000-0000-00001D1F0000}"/>
    <cellStyle name="c_asko1" xfId="6067" xr:uid="{00000000-0005-0000-0000-00001E1F0000}"/>
    <cellStyle name="c_asko1_BGCE Indirect opex TYP" xfId="6068" xr:uid="{00000000-0005-0000-0000-00001F1F0000}"/>
    <cellStyle name="c_asko1_Year on Year Causal" xfId="6069" xr:uid="{00000000-0005-0000-0000-0000201F0000}"/>
    <cellStyle name="c_BGCE Indirect opex TYP" xfId="6070" xr:uid="{00000000-0005-0000-0000-0000211F0000}"/>
    <cellStyle name="c_btr_2" xfId="6071" xr:uid="{00000000-0005-0000-0000-0000221F0000}"/>
    <cellStyle name="c_btr_2_BGCE Indirect opex TYP" xfId="6072" xr:uid="{00000000-0005-0000-0000-0000231F0000}"/>
    <cellStyle name="c_btr_2_Year on Year Causal" xfId="6073" xr:uid="{00000000-0005-0000-0000-0000241F0000}"/>
    <cellStyle name="c_btr_3" xfId="6074" xr:uid="{00000000-0005-0000-0000-0000251F0000}"/>
    <cellStyle name="c_btr_3_BGCE Indirect opex TYP" xfId="6075" xr:uid="{00000000-0005-0000-0000-0000261F0000}"/>
    <cellStyle name="c_btr_3_Year on Year Causal" xfId="6076" xr:uid="{00000000-0005-0000-0000-0000271F0000}"/>
    <cellStyle name="c_dccmod1" xfId="6077" xr:uid="{00000000-0005-0000-0000-0000281F0000}"/>
    <cellStyle name="c_dccmod1_BGCE Indirect opex TYP" xfId="6078" xr:uid="{00000000-0005-0000-0000-0000291F0000}"/>
    <cellStyle name="c_dccmod1_Year on Year Causal" xfId="6079" xr:uid="{00000000-0005-0000-0000-00002A1F0000}"/>
    <cellStyle name="c_Grouse+Pelican" xfId="6080" xr:uid="{00000000-0005-0000-0000-00002B1F0000}"/>
    <cellStyle name="c_LBO" xfId="6081" xr:uid="{00000000-0005-0000-0000-00002C1F0000}"/>
    <cellStyle name="c_LBO_BGCE Indirect opex TYP" xfId="6082" xr:uid="{00000000-0005-0000-0000-00002D1F0000}"/>
    <cellStyle name="c_LBO_Year on Year Causal" xfId="6083" xr:uid="{00000000-0005-0000-0000-00002E1F0000}"/>
    <cellStyle name="c_lbo1" xfId="6084" xr:uid="{00000000-0005-0000-0000-00002F1F0000}"/>
    <cellStyle name="c_lbo1_BGCE Indirect opex TYP" xfId="6085" xr:uid="{00000000-0005-0000-0000-0000301F0000}"/>
    <cellStyle name="c_lbo1_Year on Year Causal" xfId="6086" xr:uid="{00000000-0005-0000-0000-0000311F0000}"/>
    <cellStyle name="c_lbo3" xfId="6087" xr:uid="{00000000-0005-0000-0000-0000321F0000}"/>
    <cellStyle name="c_lbo3_BGCE Indirect opex TYP" xfId="6088" xr:uid="{00000000-0005-0000-0000-0000331F0000}"/>
    <cellStyle name="c_lbo3_Year on Year Causal" xfId="6089" xr:uid="{00000000-0005-0000-0000-0000341F0000}"/>
    <cellStyle name="c_LBO5" xfId="6090" xr:uid="{00000000-0005-0000-0000-0000351F0000}"/>
    <cellStyle name="c_LBO5_BGCE Indirect opex TYP" xfId="6091" xr:uid="{00000000-0005-0000-0000-0000361F0000}"/>
    <cellStyle name="c_LBO5_Year on Year Causal" xfId="6092" xr:uid="{00000000-0005-0000-0000-0000371F0000}"/>
    <cellStyle name="c_Macros" xfId="6093" xr:uid="{00000000-0005-0000-0000-0000381F0000}"/>
    <cellStyle name="c_Macros (2)" xfId="6094" xr:uid="{00000000-0005-0000-0000-0000391F0000}"/>
    <cellStyle name="c_Macros (2)_BGCE Indirect opex TYP" xfId="6095" xr:uid="{00000000-0005-0000-0000-00003A1F0000}"/>
    <cellStyle name="c_Macros (2)_Year on Year Causal" xfId="6096" xr:uid="{00000000-0005-0000-0000-00003B1F0000}"/>
    <cellStyle name="c_Macros_BGCE Indirect opex TYP" xfId="6097" xr:uid="{00000000-0005-0000-0000-00003C1F0000}"/>
    <cellStyle name="c_Macros_Year on Year Causal" xfId="6098" xr:uid="{00000000-0005-0000-0000-00003D1F0000}"/>
    <cellStyle name="c_Manager (2)" xfId="6099" xr:uid="{00000000-0005-0000-0000-00003E1F0000}"/>
    <cellStyle name="c_Manager (2)_BGCE Indirect opex TYP" xfId="6100" xr:uid="{00000000-0005-0000-0000-00003F1F0000}"/>
    <cellStyle name="c_Manager (2)_Year on Year Causal" xfId="6101" xr:uid="{00000000-0005-0000-0000-0000401F0000}"/>
    <cellStyle name="c_model1" xfId="6102" xr:uid="{00000000-0005-0000-0000-0000411F0000}"/>
    <cellStyle name="c_model1_BGCE Indirect opex TYP" xfId="6103" xr:uid="{00000000-0005-0000-0000-0000421F0000}"/>
    <cellStyle name="c_model1_Year on Year Causal" xfId="6104" xr:uid="{00000000-0005-0000-0000-0000431F0000}"/>
    <cellStyle name="c_model6" xfId="6105" xr:uid="{00000000-0005-0000-0000-0000441F0000}"/>
    <cellStyle name="c_model6_BGCE Indirect opex TYP" xfId="6106" xr:uid="{00000000-0005-0000-0000-0000451F0000}"/>
    <cellStyle name="c_model6_Year on Year Causal" xfId="6107" xr:uid="{00000000-0005-0000-0000-0000461F0000}"/>
    <cellStyle name="c_saft_1" xfId="6108" xr:uid="{00000000-0005-0000-0000-0000471F0000}"/>
    <cellStyle name="c_saft_1_BGCE Indirect opex TYP" xfId="6109" xr:uid="{00000000-0005-0000-0000-0000481F0000}"/>
    <cellStyle name="c_saft_1_Year on Year Causal" xfId="6110" xr:uid="{00000000-0005-0000-0000-0000491F0000}"/>
    <cellStyle name="c_Wool_01_07_12_1999" xfId="6111" xr:uid="{00000000-0005-0000-0000-00004A1F0000}"/>
    <cellStyle name="c_Wool_01_07_12_1999_BGCE Indirect opex TYP" xfId="6112" xr:uid="{00000000-0005-0000-0000-00004B1F0000}"/>
    <cellStyle name="c_Wool_01_07_12_1999_Year on Year Causal" xfId="6113" xr:uid="{00000000-0005-0000-0000-00004C1F0000}"/>
    <cellStyle name="c_Wool_14_12_1999_2" xfId="6114" xr:uid="{00000000-0005-0000-0000-00004D1F0000}"/>
    <cellStyle name="c_Wool_14_12_1999_2_BGCE Indirect opex TYP" xfId="6115" xr:uid="{00000000-0005-0000-0000-00004E1F0000}"/>
    <cellStyle name="c_Wool_14_12_1999_2_Year on Year Causal" xfId="6116" xr:uid="{00000000-0005-0000-0000-00004F1F0000}"/>
    <cellStyle name="c_Year on Year Causal" xfId="6117" xr:uid="{00000000-0005-0000-0000-0000501F0000}"/>
    <cellStyle name="c0" xfId="6118" xr:uid="{00000000-0005-0000-0000-0000511F0000}"/>
    <cellStyle name="c0 2" xfId="6119" xr:uid="{00000000-0005-0000-0000-0000521F0000}"/>
    <cellStyle name="C05_Style E Text" xfId="6120" xr:uid="{00000000-0005-0000-0000-0000531F0000}"/>
    <cellStyle name="c2" xfId="6121" xr:uid="{00000000-0005-0000-0000-0000541F0000}"/>
    <cellStyle name="c2 2" xfId="6122" xr:uid="{00000000-0005-0000-0000-0000551F0000}"/>
    <cellStyle name="cach" xfId="6123" xr:uid="{00000000-0005-0000-0000-0000561F0000}"/>
    <cellStyle name="CALC Amount" xfId="6124" xr:uid="{00000000-0005-0000-0000-0000571F0000}"/>
    <cellStyle name="CALC Amount [1]" xfId="6125" xr:uid="{00000000-0005-0000-0000-0000581F0000}"/>
    <cellStyle name="CALC Amount [2]" xfId="6126" xr:uid="{00000000-0005-0000-0000-0000591F0000}"/>
    <cellStyle name="CALC Amount Total" xfId="6127" xr:uid="{B9B5DC99-FDD8-4434-9477-405C297CDE61}"/>
    <cellStyle name="CALC Amount Total [1]" xfId="6128" xr:uid="{83916E96-807B-495A-A680-9DC15F97CD10}"/>
    <cellStyle name="CALC Amount Total [1] 2" xfId="19595" xr:uid="{735327F2-888F-476B-93EA-F0BE6F594AE5}"/>
    <cellStyle name="CALC Amount Total [1] 3" xfId="16459" xr:uid="{ED86D709-69CC-4037-AD37-D64B1322121B}"/>
    <cellStyle name="CALC Amount Total [2]" xfId="6129" xr:uid="{B5E9F0B3-4F71-42E4-BA1E-58C9C8954B87}"/>
    <cellStyle name="CALC Amount Total [2] 2" xfId="19596" xr:uid="{9456DC47-036C-4E19-99C8-51E2BB3E28C4}"/>
    <cellStyle name="CALC Amount Total [2] 3" xfId="16460" xr:uid="{6211ED48-506E-4561-8B3C-96767C37267D}"/>
    <cellStyle name="CALC Amount Total 2" xfId="19594" xr:uid="{672A99D4-B52C-4FF8-BCC3-0801426A6A73}"/>
    <cellStyle name="CALC Amount Total 3" xfId="19502" xr:uid="{96E64A6E-A5BC-4A96-9638-B72533DF3969}"/>
    <cellStyle name="CALC Amount Total 4" xfId="16458" xr:uid="{86630D59-1840-4B99-9424-CC825E311C8C}"/>
    <cellStyle name="CALC Currency" xfId="6130" xr:uid="{00000000-0005-0000-0000-00005D1F0000}"/>
    <cellStyle name="Calc Currency (0)" xfId="6131" xr:uid="{00000000-0005-0000-0000-00005E1F0000}"/>
    <cellStyle name="Calc Currency (0) 2" xfId="6132" xr:uid="{00000000-0005-0000-0000-00005F1F0000}"/>
    <cellStyle name="Calc Currency (0) 3" xfId="6133" xr:uid="{00000000-0005-0000-0000-0000601F0000}"/>
    <cellStyle name="Calc Currency (0) 4" xfId="6134" xr:uid="{00000000-0005-0000-0000-0000611F0000}"/>
    <cellStyle name="Calc Currency (0) 5" xfId="6135" xr:uid="{00000000-0005-0000-0000-0000621F0000}"/>
    <cellStyle name="Calc Currency (0) 6" xfId="6136" xr:uid="{00000000-0005-0000-0000-0000631F0000}"/>
    <cellStyle name="Calc Currency (0) 7" xfId="6137" xr:uid="{00000000-0005-0000-0000-0000641F0000}"/>
    <cellStyle name="Calc Currency (0) 8" xfId="6138" xr:uid="{00000000-0005-0000-0000-0000651F0000}"/>
    <cellStyle name="Calc Currency (0)_0311 CERT v1" xfId="6139" xr:uid="{00000000-0005-0000-0000-0000661F0000}"/>
    <cellStyle name="Calc Currency (2)" xfId="6140" xr:uid="{00000000-0005-0000-0000-0000671F0000}"/>
    <cellStyle name="Calc Currency (2) 2" xfId="6141" xr:uid="{00000000-0005-0000-0000-0000681F0000}"/>
    <cellStyle name="CALC Currency [1]" xfId="6142" xr:uid="{00000000-0005-0000-0000-0000691F0000}"/>
    <cellStyle name="CALC Currency [2]" xfId="6143" xr:uid="{00000000-0005-0000-0000-00006A1F0000}"/>
    <cellStyle name="CALC Currency Total" xfId="6144" xr:uid="{78554AD3-4496-4464-A0C2-2C03DC87A016}"/>
    <cellStyle name="CALC Currency Total [1]" xfId="6145" xr:uid="{5F816F96-2AAE-4DD7-AFE4-3E031FE2E197}"/>
    <cellStyle name="CALC Currency Total [1] 2" xfId="19598" xr:uid="{D38AC746-A001-46DB-996E-CEE800C0D074}"/>
    <cellStyle name="CALC Currency Total [1] 3" xfId="16462" xr:uid="{3BC58E62-ECC1-4172-9D43-3EB59D5472C4}"/>
    <cellStyle name="CALC Currency Total [2]" xfId="6146" xr:uid="{C451B245-39EE-4EE9-A149-60E961414BA6}"/>
    <cellStyle name="CALC Currency Total [2] 2" xfId="19599" xr:uid="{BD173E57-0A66-4A84-A90D-F77FA183277B}"/>
    <cellStyle name="CALC Currency Total [2] 3" xfId="16463" xr:uid="{062A2A5B-8B40-4547-8F59-6CB4DD076350}"/>
    <cellStyle name="CALC Currency Total 2" xfId="19597" xr:uid="{5EA86A7C-11CF-4D68-B994-642CC90CAA2C}"/>
    <cellStyle name="CALC Currency Total 3" xfId="19454" xr:uid="{481E1AB6-8379-40F2-B9D6-3E0225AC1BC8}"/>
    <cellStyle name="CALC Currency Total 4" xfId="16461" xr:uid="{D94A027F-359F-42E6-BB4F-9C18010D0E4D}"/>
    <cellStyle name="CALC Currency Total_CorpModel.001.002" xfId="26344" xr:uid="{0828E5C7-7039-42D6-87A7-F61D9482BAA0}"/>
    <cellStyle name="CALC Currency_CorpModel.001.002" xfId="6147" xr:uid="{00000000-0005-0000-0000-00006F1F0000}"/>
    <cellStyle name="CALC Date Long" xfId="6148" xr:uid="{00000000-0005-0000-0000-0000701F0000}"/>
    <cellStyle name="CALC Date Short" xfId="6149" xr:uid="{00000000-0005-0000-0000-0000711F0000}"/>
    <cellStyle name="CALC Percent" xfId="6150" xr:uid="{00000000-0005-0000-0000-0000721F0000}"/>
    <cellStyle name="Calc Percent (0)" xfId="6151" xr:uid="{00000000-0005-0000-0000-0000731F0000}"/>
    <cellStyle name="Calc Percent (0) 2" xfId="6152" xr:uid="{00000000-0005-0000-0000-0000741F0000}"/>
    <cellStyle name="Calc Percent (1)" xfId="6153" xr:uid="{00000000-0005-0000-0000-0000751F0000}"/>
    <cellStyle name="Calc Percent (1) 2" xfId="6154" xr:uid="{00000000-0005-0000-0000-0000761F0000}"/>
    <cellStyle name="Calc Percent (2)" xfId="6155" xr:uid="{00000000-0005-0000-0000-0000771F0000}"/>
    <cellStyle name="Calc Percent (2) 2" xfId="6156" xr:uid="{00000000-0005-0000-0000-0000781F0000}"/>
    <cellStyle name="CALC Percent [1]" xfId="6157" xr:uid="{00000000-0005-0000-0000-0000791F0000}"/>
    <cellStyle name="CALC Percent [2]" xfId="6158" xr:uid="{00000000-0005-0000-0000-00007A1F0000}"/>
    <cellStyle name="CALC Percent Total" xfId="6159" xr:uid="{2289B265-2DE7-4205-B6C7-2BDDD0B149DF}"/>
    <cellStyle name="CALC Percent Total [1]" xfId="6160" xr:uid="{B562D4F0-0B36-45B7-9137-544B8FE5D0C5}"/>
    <cellStyle name="CALC Percent Total [1] 2" xfId="19602" xr:uid="{77EE9152-189C-4AEF-94A6-DB5D4155D192}"/>
    <cellStyle name="CALC Percent Total [1] 3" xfId="16465" xr:uid="{71409D40-6209-4C7C-9B38-A26322A67F50}"/>
    <cellStyle name="CALC Percent Total [2]" xfId="6161" xr:uid="{EFEE0BA9-0328-48F6-965B-378004FC7ADE}"/>
    <cellStyle name="CALC Percent Total [2] 2" xfId="19603" xr:uid="{7D45EEBC-584C-492E-8758-D6B818E832CE}"/>
    <cellStyle name="CALC Percent Total [2] 3" xfId="16466" xr:uid="{433CCDF3-643C-4B6E-B775-2FCDB02836D0}"/>
    <cellStyle name="CALC Percent Total 2" xfId="19601" xr:uid="{67B5F370-EF8A-46FE-8985-ED431A1128CE}"/>
    <cellStyle name="CALC Percent Total 3" xfId="19434" xr:uid="{7A0F8F57-015C-4A82-9B83-649CE032FDD8}"/>
    <cellStyle name="CALC Percent Total 4" xfId="16464" xr:uid="{738DAD13-6156-46A3-AA5F-ECEF4AF2AE2F}"/>
    <cellStyle name="Calc Units (0)" xfId="6162" xr:uid="{00000000-0005-0000-0000-00007E1F0000}"/>
    <cellStyle name="Calc Units (0) 2" xfId="6163" xr:uid="{00000000-0005-0000-0000-00007F1F0000}"/>
    <cellStyle name="Calc Units (1)" xfId="6164" xr:uid="{00000000-0005-0000-0000-0000801F0000}"/>
    <cellStyle name="Calc Units (1) 2" xfId="6165" xr:uid="{00000000-0005-0000-0000-0000811F0000}"/>
    <cellStyle name="Calc Units (2)" xfId="6166" xr:uid="{00000000-0005-0000-0000-0000821F0000}"/>
    <cellStyle name="Calc Units (2) 2" xfId="6167" xr:uid="{00000000-0005-0000-0000-0000831F0000}"/>
    <cellStyle name="Calculation 10" xfId="6168" xr:uid="{5EBCDF19-D5E0-480E-AFF9-53F9574CDA0A}"/>
    <cellStyle name="Calculation 10 2" xfId="19604" xr:uid="{F63C361C-A215-46CD-9BCA-3EBBB2B10C51}"/>
    <cellStyle name="Calculation 10 3" xfId="16467" xr:uid="{3FCDB72A-C772-4A21-A8DB-6CCC12156CF7}"/>
    <cellStyle name="Calculation 11" xfId="6169" xr:uid="{1D57A959-89F3-466A-96B1-9B7C0285E65E}"/>
    <cellStyle name="Calculation 11 2" xfId="19605" xr:uid="{B416CAAD-B704-4758-A4C8-CCC25B9CFE84}"/>
    <cellStyle name="Calculation 11 3" xfId="16468" xr:uid="{647A6E49-4C27-4DFE-B078-8C1A306EC124}"/>
    <cellStyle name="Calculation 12" xfId="6170" xr:uid="{B165589E-DB8D-4B1E-8A55-7CBA8A439FA6}"/>
    <cellStyle name="Calculation 12 2" xfId="19606" xr:uid="{624FB0F3-D17B-4416-A790-FE82E2119459}"/>
    <cellStyle name="Calculation 12 3" xfId="16469" xr:uid="{BC7A4907-79ED-40B0-B6CA-C53B82DF0751}"/>
    <cellStyle name="Calculation 13" xfId="6171" xr:uid="{77489340-8E65-4A6F-A3E5-D249E6E288ED}"/>
    <cellStyle name="Calculation 13 2" xfId="19607" xr:uid="{D096FB4F-B945-4317-A13D-EF62220A5683}"/>
    <cellStyle name="Calculation 13 3" xfId="16470" xr:uid="{5598BC1D-2E9A-4238-89A5-DF126A6AB815}"/>
    <cellStyle name="Calculation 14" xfId="6172" xr:uid="{83D4C987-A7DF-4263-9CFF-B247B4B22830}"/>
    <cellStyle name="Calculation 14 2" xfId="19608" xr:uid="{AF0D2035-A428-4B5E-93DB-76F8797AE34C}"/>
    <cellStyle name="Calculation 14 3" xfId="16471" xr:uid="{DE975868-B15E-47A0-AE80-0644E7B78207}"/>
    <cellStyle name="Calculation 15" xfId="6173" xr:uid="{420CA5C4-6290-407E-9741-0D35ACAB5727}"/>
    <cellStyle name="Calculation 15 2" xfId="19609" xr:uid="{8BA93F3D-B880-4DA8-8356-EE5C29D8ECFF}"/>
    <cellStyle name="Calculation 15 3" xfId="16472" xr:uid="{50549469-6B3E-4CC1-823D-A39DBFCF848C}"/>
    <cellStyle name="Calculation 16" xfId="6174" xr:uid="{E2003F0F-30EE-4AC2-AF65-84E4F2D3CD59}"/>
    <cellStyle name="Calculation 16 2" xfId="19610" xr:uid="{0FA6FA4D-FD19-44D2-9B17-A8E83FB4EB61}"/>
    <cellStyle name="Calculation 16 3" xfId="16473" xr:uid="{62DE0C18-F30C-45DA-9755-4AAFD07A87C0}"/>
    <cellStyle name="Calculation 17" xfId="6175" xr:uid="{00000000-0005-0000-0000-00008B1F0000}"/>
    <cellStyle name="Calculation 2" xfId="6176" xr:uid="{00000000-0005-0000-0000-00008C1F0000}"/>
    <cellStyle name="Calculation 2 2" xfId="6177" xr:uid="{00000000-0005-0000-0000-00008D1F0000}"/>
    <cellStyle name="Calculation 2 2 2" xfId="6178" xr:uid="{F155E314-79CC-429B-9529-20F83C8D7434}"/>
    <cellStyle name="Calculation 2 2 2 2" xfId="19611" xr:uid="{E92833B2-144F-4320-8925-8162755151CC}"/>
    <cellStyle name="Calculation 2 2 2 3" xfId="16474" xr:uid="{AAFF7586-EA8B-4DE3-AAD7-4AF806E44681}"/>
    <cellStyle name="Calculation 2 3" xfId="6179" xr:uid="{00000000-0005-0000-0000-00008F1F0000}"/>
    <cellStyle name="Calculation 2 4" xfId="6180" xr:uid="{00000000-0005-0000-0000-0000901F0000}"/>
    <cellStyle name="Calculation 2 5" xfId="6181" xr:uid="{00000000-0005-0000-0000-0000911F0000}"/>
    <cellStyle name="Calculation 2 6" xfId="6182" xr:uid="{00000000-0005-0000-0000-0000921F0000}"/>
    <cellStyle name="Calculation 2_ECO Targets" xfId="26345" xr:uid="{F461AB4D-ED8A-4EFB-AAAF-85D6032D8284}"/>
    <cellStyle name="Calculation 3" xfId="6183" xr:uid="{00000000-0005-0000-0000-0000941F0000}"/>
    <cellStyle name="Calculation 3 2" xfId="6184" xr:uid="{00000000-0005-0000-0000-0000951F0000}"/>
    <cellStyle name="Calculation 3 2 2" xfId="6185" xr:uid="{A33C7CC8-8181-41F9-A696-EB6505DDB257}"/>
    <cellStyle name="Calculation 3 2 2 2" xfId="19612" xr:uid="{C52984E5-AD86-4D93-8ECB-F2C5B27965D3}"/>
    <cellStyle name="Calculation 3 2 2 3" xfId="16475" xr:uid="{8B4252BD-A1EB-4A25-AC3D-74CFB498F161}"/>
    <cellStyle name="Calculation 3 3" xfId="6186" xr:uid="{00000000-0005-0000-0000-0000971F0000}"/>
    <cellStyle name="Calculation 3 4" xfId="6187" xr:uid="{00000000-0005-0000-0000-0000981F0000}"/>
    <cellStyle name="Calculation 3 5" xfId="6188" xr:uid="{00000000-0005-0000-0000-0000991F0000}"/>
    <cellStyle name="Calculation 3 6" xfId="6189" xr:uid="{00000000-0005-0000-0000-00009A1F0000}"/>
    <cellStyle name="Calculation 3_ECO Targets" xfId="26346" xr:uid="{5CAC942B-B4A4-41E7-A425-C919CE9C70B9}"/>
    <cellStyle name="Calculation 4" xfId="6190" xr:uid="{21D63B13-F7E6-404C-BC51-409AF44D605B}"/>
    <cellStyle name="Calculation 4 2" xfId="6191" xr:uid="{97B7D869-44EA-478C-B298-7A0AC45A382A}"/>
    <cellStyle name="Calculation 4 2 2" xfId="6192" xr:uid="{F13983E3-E036-4871-9B47-B4F0AF4FDAA9}"/>
    <cellStyle name="Calculation 4 2 2 2" xfId="19615" xr:uid="{3D843171-FED4-4F85-B3A8-67A1190CE55B}"/>
    <cellStyle name="Calculation 4 2 2 3" xfId="16523" xr:uid="{BEF2A478-E030-4226-B62F-DA84EA89EBCC}"/>
    <cellStyle name="Calculation 4 2 3" xfId="19614" xr:uid="{8ADE1286-C3D9-4DD0-9E79-285DEE03088F}"/>
    <cellStyle name="Calculation 4 2 4" xfId="16519" xr:uid="{EB430AD9-2423-41EE-A51F-C2B45065EAA3}"/>
    <cellStyle name="Calculation 4 3" xfId="6193" xr:uid="{8BBAC5CC-F1B9-487E-A49F-62CFFF79129C}"/>
    <cellStyle name="Calculation 4 3 2" xfId="19616" xr:uid="{CE88C26A-E2A9-4D4E-96CA-9E533AACD38A}"/>
    <cellStyle name="Calculation 4 3 3" xfId="16524" xr:uid="{2E2A415B-E5CB-4601-838B-E50B69FB8DBF}"/>
    <cellStyle name="Calculation 4 4" xfId="6194" xr:uid="{E30BC3EF-DA7B-4C3D-8E61-FA8E9348ACF9}"/>
    <cellStyle name="Calculation 4 4 2" xfId="19617" xr:uid="{8E7B8E08-A973-45D6-B038-04F6E9E182C2}"/>
    <cellStyle name="Calculation 4 4 3" xfId="16525" xr:uid="{92933746-E673-44F2-BA1A-5D2D505DBC49}"/>
    <cellStyle name="Calculation 4 5" xfId="6195" xr:uid="{2EC5C777-369A-42DD-B017-BF848D10C4B2}"/>
    <cellStyle name="Calculation 4 5 2" xfId="19618" xr:uid="{AB2649A1-4292-4A09-88D7-7AF1F67D203E}"/>
    <cellStyle name="Calculation 4 5 3" xfId="16532" xr:uid="{62ED6E88-7428-4BAE-B290-66255A4AD327}"/>
    <cellStyle name="Calculation 4 6" xfId="6196" xr:uid="{00000000-0005-0000-0000-0000A21F0000}"/>
    <cellStyle name="Calculation 4 7" xfId="19613" xr:uid="{D306F8D8-185F-4B3F-A2D5-24997CFD7BE6}"/>
    <cellStyle name="Calculation 4 8" xfId="16512" xr:uid="{E9A2CD53-32FB-4558-B2B7-C17C47C6E9BD}"/>
    <cellStyle name="Calculation 4_ECO Targets" xfId="26347" xr:uid="{FE12FD94-EB12-4B1F-9FB9-BB0DD3297046}"/>
    <cellStyle name="Calculation 5" xfId="6197" xr:uid="{83576CD4-7404-4475-BD05-D2061CFA76FC}"/>
    <cellStyle name="Calculation 5 2" xfId="6198" xr:uid="{39118C57-D374-4A5B-8330-3A108ED0E0EB}"/>
    <cellStyle name="Calculation 5 2 2" xfId="19620" xr:uid="{82A06833-59FE-4327-BEB0-B477971E5AD9}"/>
    <cellStyle name="Calculation 5 2 3" xfId="16576" xr:uid="{F79982E9-F1C4-4144-A84A-A7634ED07288}"/>
    <cellStyle name="Calculation 5 3" xfId="6199" xr:uid="{FAD47EC8-0F0F-4C04-A9E3-231C32BE627B}"/>
    <cellStyle name="Calculation 5 3 2" xfId="19621" xr:uid="{4F5EC996-BF9C-458D-A46A-78B5FEC3AD99}"/>
    <cellStyle name="Calculation 5 3 3" xfId="16577" xr:uid="{5C57B191-2B9B-4A5C-8583-79A5D05EA5A9}"/>
    <cellStyle name="Calculation 5 4" xfId="6200" xr:uid="{0CFD2E91-5A73-4892-AA10-F60FB0B6B47A}"/>
    <cellStyle name="Calculation 5 4 2" xfId="19622" xr:uid="{74EFEC09-1EBD-4C79-9865-9625C1ED270A}"/>
    <cellStyle name="Calculation 5 4 3" xfId="16584" xr:uid="{6DE927FE-6D9D-41B3-9BB9-E97FDE6BF3BD}"/>
    <cellStyle name="Calculation 5 5" xfId="6201" xr:uid="{8B33A203-DF41-41E7-A16B-71D795FF1ACF}"/>
    <cellStyle name="Calculation 5 5 2" xfId="19623" xr:uid="{4780E5AD-A671-46B1-B0B2-A084DB5219F8}"/>
    <cellStyle name="Calculation 5 5 3" xfId="16585" xr:uid="{4668A1CD-698A-4699-B45E-4644A3D4A544}"/>
    <cellStyle name="Calculation 5 6" xfId="6202" xr:uid="{A5EA6A2A-23E3-4C4C-AC2A-5BB49CDA82C0}"/>
    <cellStyle name="Calculation 5 6 2" xfId="19624" xr:uid="{71888342-3E43-4586-8596-952651B3DE79}"/>
    <cellStyle name="Calculation 5 6 3" xfId="16592" xr:uid="{11A3E15A-87FD-46B6-BD89-16827DF59E53}"/>
    <cellStyle name="Calculation 5 7" xfId="19619" xr:uid="{4F187EB7-2166-4574-8B7C-C4937E5FBDBE}"/>
    <cellStyle name="Calculation 5 8" xfId="16569" xr:uid="{CD3443DE-0F83-4A9E-BCC3-A3C8C6703BF5}"/>
    <cellStyle name="Calculation 6" xfId="6203" xr:uid="{9B6DBE5C-DE78-48BE-9100-81C9BF8712EB}"/>
    <cellStyle name="Calculation 6 2" xfId="19625" xr:uid="{BD017DC2-C089-40D0-8914-C3F942A6A81D}"/>
    <cellStyle name="Calculation 6 3" xfId="16599" xr:uid="{ECB9BD15-13FD-42F1-99A5-B519F5609980}"/>
    <cellStyle name="Calculation 7" xfId="6204" xr:uid="{749695E6-4FDF-4002-9275-CA4A3FBE8EE9}"/>
    <cellStyle name="Calculation 7 2" xfId="19626" xr:uid="{9136CDC6-84A5-45B4-B6B7-D61F31D3C1EA}"/>
    <cellStyle name="Calculation 7 3" xfId="16606" xr:uid="{D5469B20-8059-4F82-ADFC-26CEFE64363C}"/>
    <cellStyle name="Calculation 8" xfId="6205" xr:uid="{38DC3385-06C2-4E4C-8AC2-6D284C9FD8D3}"/>
    <cellStyle name="Calculation 8 2" xfId="19627" xr:uid="{F0051432-0AB8-42DC-BCC3-525D7DC330A6}"/>
    <cellStyle name="Calculation 8 3" xfId="16613" xr:uid="{7FE890F9-510C-4D30-B540-F6CEC162F215}"/>
    <cellStyle name="Calculation 9" xfId="6206" xr:uid="{CE7DC49D-2B07-4C56-B2DF-A3646F3F7CBB}"/>
    <cellStyle name="Calculation 9 2" xfId="19628" xr:uid="{A24023DD-F966-40D5-9991-181B8DE24F59}"/>
    <cellStyle name="Calculation 9 3" xfId="16620" xr:uid="{D739C6EE-88E8-453A-A5BE-4583474D3757}"/>
    <cellStyle name="CalculationData" xfId="6207" xr:uid="{00000000-0005-0000-0000-0000AE1F0000}"/>
    <cellStyle name="CalculationData 2" xfId="19252" xr:uid="{BC52B373-0590-4166-993E-25821E39F3D6}"/>
    <cellStyle name="Cálculo" xfId="6208" xr:uid="{D12C1FE6-8295-41DA-9C2C-91DF4145AF0B}"/>
    <cellStyle name="Cálculo 2" xfId="6209" xr:uid="{6012376F-80B6-4B13-A5F7-18A8BD7BF0D6}"/>
    <cellStyle name="Cálculo 2 2" xfId="19630" xr:uid="{020AC1F2-F248-44F6-9417-C9DBCB5E2BAE}"/>
    <cellStyle name="Cálculo 2 3" xfId="16622" xr:uid="{9ABBEA64-84F1-42E7-86EC-0CD50E302CBF}"/>
    <cellStyle name="Cálculo 3" xfId="19629" xr:uid="{B1AAF282-4A0E-4791-A4A2-306297038502}"/>
    <cellStyle name="Cálculo 4" xfId="16621" xr:uid="{55D49021-8054-4343-AB95-15C96680D2EE}"/>
    <cellStyle name="Cashflow" xfId="6210" xr:uid="{00000000-0005-0000-0000-0000B11F0000}"/>
    <cellStyle name="Cashflow 2" xfId="6211" xr:uid="{00000000-0005-0000-0000-0000B21F0000}"/>
    <cellStyle name="Celda de comprobación" xfId="6212" xr:uid="{00000000-0005-0000-0000-0000B31F0000}"/>
    <cellStyle name="Celda de comprobación 2" xfId="6213" xr:uid="{00000000-0005-0000-0000-0000B41F0000}"/>
    <cellStyle name="Celda vinculada" xfId="6214" xr:uid="{91A7B15D-7A0E-4CB7-91C1-1C8EDD48BCA7}"/>
    <cellStyle name="Celda vinculada 2" xfId="6215" xr:uid="{ABC43DC1-02A9-4907-A4B3-3B83FDAECD98}"/>
    <cellStyle name="Celda vinculada 2 2" xfId="19632" xr:uid="{090C3B11-5051-42ED-BFCF-51FEBFB05FF4}"/>
    <cellStyle name="Celda vinculada 3" xfId="19631" xr:uid="{013574EC-5331-4848-856C-2A861E86A00A}"/>
    <cellStyle name="Changeable" xfId="6216" xr:uid="{00000000-0005-0000-0000-0000B71F0000}"/>
    <cellStyle name="Check Cell 10" xfId="6217" xr:uid="{00000000-0005-0000-0000-0000B81F0000}"/>
    <cellStyle name="Check Cell 11" xfId="6218" xr:uid="{00000000-0005-0000-0000-0000B91F0000}"/>
    <cellStyle name="Check Cell 12" xfId="6219" xr:uid="{00000000-0005-0000-0000-0000BA1F0000}"/>
    <cellStyle name="Check Cell 13" xfId="6220" xr:uid="{00000000-0005-0000-0000-0000BB1F0000}"/>
    <cellStyle name="Check Cell 14" xfId="6221" xr:uid="{00000000-0005-0000-0000-0000BC1F0000}"/>
    <cellStyle name="Check Cell 15" xfId="6222" xr:uid="{00000000-0005-0000-0000-0000BD1F0000}"/>
    <cellStyle name="Check Cell 16" xfId="6223" xr:uid="{00000000-0005-0000-0000-0000BE1F0000}"/>
    <cellStyle name="Check Cell 17" xfId="6224" xr:uid="{00000000-0005-0000-0000-0000BF1F0000}"/>
    <cellStyle name="Check Cell 2" xfId="6225" xr:uid="{00000000-0005-0000-0000-0000C01F0000}"/>
    <cellStyle name="Check Cell 2 2" xfId="6226" xr:uid="{00000000-0005-0000-0000-0000C11F0000}"/>
    <cellStyle name="Check Cell 2 2 2" xfId="6227" xr:uid="{00000000-0005-0000-0000-0000C21F0000}"/>
    <cellStyle name="Check Cell 2 3" xfId="6228" xr:uid="{00000000-0005-0000-0000-0000C31F0000}"/>
    <cellStyle name="Check Cell 2 4" xfId="6229" xr:uid="{00000000-0005-0000-0000-0000C41F0000}"/>
    <cellStyle name="Check Cell 2 5" xfId="6230" xr:uid="{00000000-0005-0000-0000-0000C51F0000}"/>
    <cellStyle name="Check Cell 2 6" xfId="6231" xr:uid="{00000000-0005-0000-0000-0000C61F0000}"/>
    <cellStyle name="Check Cell 2_ECO Targets" xfId="6232" xr:uid="{00000000-0005-0000-0000-0000C71F0000}"/>
    <cellStyle name="Check Cell 3" xfId="6233" xr:uid="{00000000-0005-0000-0000-0000C81F0000}"/>
    <cellStyle name="Check Cell 3 2" xfId="6234" xr:uid="{00000000-0005-0000-0000-0000C91F0000}"/>
    <cellStyle name="Check Cell 3 2 2" xfId="6235" xr:uid="{00000000-0005-0000-0000-0000CA1F0000}"/>
    <cellStyle name="Check Cell 3 3" xfId="6236" xr:uid="{00000000-0005-0000-0000-0000CB1F0000}"/>
    <cellStyle name="Check Cell 3 4" xfId="6237" xr:uid="{00000000-0005-0000-0000-0000CC1F0000}"/>
    <cellStyle name="Check Cell 3 5" xfId="6238" xr:uid="{00000000-0005-0000-0000-0000CD1F0000}"/>
    <cellStyle name="Check Cell 3 6" xfId="6239" xr:uid="{00000000-0005-0000-0000-0000CE1F0000}"/>
    <cellStyle name="Check Cell 3_ECO Targets" xfId="6240" xr:uid="{00000000-0005-0000-0000-0000CF1F0000}"/>
    <cellStyle name="Check Cell 4" xfId="6241" xr:uid="{00000000-0005-0000-0000-0000D01F0000}"/>
    <cellStyle name="Check Cell 4 2" xfId="6242" xr:uid="{00000000-0005-0000-0000-0000D11F0000}"/>
    <cellStyle name="Check Cell 4 3" xfId="6243" xr:uid="{00000000-0005-0000-0000-0000D21F0000}"/>
    <cellStyle name="Check Cell 4_ECO Targets" xfId="6244" xr:uid="{00000000-0005-0000-0000-0000D31F0000}"/>
    <cellStyle name="Check Cell 5" xfId="6245" xr:uid="{00000000-0005-0000-0000-0000D41F0000}"/>
    <cellStyle name="Check Cell 6" xfId="6246" xr:uid="{00000000-0005-0000-0000-0000D51F0000}"/>
    <cellStyle name="Check Cell 7" xfId="6247" xr:uid="{00000000-0005-0000-0000-0000D61F0000}"/>
    <cellStyle name="Check Cell 8" xfId="6248" xr:uid="{00000000-0005-0000-0000-0000D71F0000}"/>
    <cellStyle name="Check Cell 9" xfId="6249" xr:uid="{00000000-0005-0000-0000-0000D81F0000}"/>
    <cellStyle name="Checksum" xfId="6250" xr:uid="{00000000-0005-0000-0000-0000D91F0000}"/>
    <cellStyle name="co" xfId="6251" xr:uid="{00000000-0005-0000-0000-0000DA1F0000}"/>
    <cellStyle name="co 2" xfId="6252" xr:uid="{00000000-0005-0000-0000-0000DB1F0000}"/>
    <cellStyle name="Co. Names" xfId="6253" xr:uid="{00000000-0005-0000-0000-0000DC1F0000}"/>
    <cellStyle name="Co. Names - Bold" xfId="6254" xr:uid="{00000000-0005-0000-0000-0000DD1F0000}"/>
    <cellStyle name="Co. Names_Break-Up" xfId="6255" xr:uid="{00000000-0005-0000-0000-0000DE1F0000}"/>
    <cellStyle name="Code" xfId="6256" xr:uid="{00000000-0005-0000-0000-0000DF1F0000}"/>
    <cellStyle name="Code Section" xfId="6257" xr:uid="{00000000-0005-0000-0000-0000E01F0000}"/>
    <cellStyle name="Code Section 2" xfId="19633" xr:uid="{7C46A217-BE12-48D5-AE2E-2DC6E129ACA4}"/>
    <cellStyle name="Code Section 3" xfId="19110" xr:uid="{32EE3F7D-C6F0-41B8-B62B-7C1AE6D47659}"/>
    <cellStyle name="COL HEADINGS" xfId="6258" xr:uid="{00000000-0005-0000-0000-0000E11F0000}"/>
    <cellStyle name="COL HEADINGS 2" xfId="19634" xr:uid="{6DDCBF1D-7602-4E46-A8A3-F080B0B547D0}"/>
    <cellStyle name="ColBlue" xfId="6259" xr:uid="{00000000-0005-0000-0000-0000E21F0000}"/>
    <cellStyle name="ColGreen" xfId="6260" xr:uid="{00000000-0005-0000-0000-0000E31F0000}"/>
    <cellStyle name="ColRed" xfId="6261" xr:uid="{00000000-0005-0000-0000-0000E41F0000}"/>
    <cellStyle name="Column Heading" xfId="6262" xr:uid="{00000000-0005-0000-0000-0000E51F0000}"/>
    <cellStyle name="Column Heading (No Wrap)" xfId="6263" xr:uid="{00000000-0005-0000-0000-0000E61F0000}"/>
    <cellStyle name="Column Heading (No Wrap) 2" xfId="6264" xr:uid="{00000000-0005-0000-0000-0000E71F0000}"/>
    <cellStyle name="Column Heading (No Wrap) 2 2" xfId="6265" xr:uid="{00000000-0005-0000-0000-0000E81F0000}"/>
    <cellStyle name="Column Heading (No Wrap) 2 3" xfId="6266" xr:uid="{00000000-0005-0000-0000-0000E91F0000}"/>
    <cellStyle name="Column Heading (No Wrap) 2 4" xfId="6267" xr:uid="{00000000-0005-0000-0000-0000EA1F0000}"/>
    <cellStyle name="Column Heading (No Wrap) 2 5" xfId="6268" xr:uid="{00000000-0005-0000-0000-0000EB1F0000}"/>
    <cellStyle name="Column Heading (No Wrap) 3" xfId="6269" xr:uid="{00000000-0005-0000-0000-0000EC1F0000}"/>
    <cellStyle name="Column Heading (No Wrap) 3 2" xfId="6270" xr:uid="{00000000-0005-0000-0000-0000ED1F0000}"/>
    <cellStyle name="Column Heading (No Wrap) 3 3" xfId="6271" xr:uid="{00000000-0005-0000-0000-0000EE1F0000}"/>
    <cellStyle name="Column Heading (No Wrap) 3 4" xfId="6272" xr:uid="{00000000-0005-0000-0000-0000EF1F0000}"/>
    <cellStyle name="Column Heading (No Wrap) 3 5" xfId="6273" xr:uid="{00000000-0005-0000-0000-0000F01F0000}"/>
    <cellStyle name="Column Heading (No Wrap)_BG Insulation - avg cost per measure" xfId="6274" xr:uid="{00000000-0005-0000-0000-0000F11F0000}"/>
    <cellStyle name="Column Heading 2" xfId="6275" xr:uid="{00000000-0005-0000-0000-0000F21F0000}"/>
    <cellStyle name="Column Heading 2 2" xfId="6276" xr:uid="{00000000-0005-0000-0000-0000F31F0000}"/>
    <cellStyle name="Column Heading 2 3" xfId="6277" xr:uid="{00000000-0005-0000-0000-0000F41F0000}"/>
    <cellStyle name="Column Heading 2 4" xfId="6278" xr:uid="{00000000-0005-0000-0000-0000F51F0000}"/>
    <cellStyle name="Column Heading 2 5" xfId="6279" xr:uid="{00000000-0005-0000-0000-0000F61F0000}"/>
    <cellStyle name="Column Heading 3" xfId="6280" xr:uid="{00000000-0005-0000-0000-0000F71F0000}"/>
    <cellStyle name="Column Heading 3 2" xfId="6281" xr:uid="{00000000-0005-0000-0000-0000F81F0000}"/>
    <cellStyle name="Column Heading 3 3" xfId="6282" xr:uid="{00000000-0005-0000-0000-0000F91F0000}"/>
    <cellStyle name="Column Heading 3 4" xfId="6283" xr:uid="{00000000-0005-0000-0000-0000FA1F0000}"/>
    <cellStyle name="Column Heading 3 5" xfId="6284" xr:uid="{00000000-0005-0000-0000-0000FB1F0000}"/>
    <cellStyle name="Column Heading_£100mslideforLE2" xfId="6285" xr:uid="{00000000-0005-0000-0000-0000FC1F0000}"/>
    <cellStyle name="Column label" xfId="6286" xr:uid="{00000000-0005-0000-0000-0000FD1F0000}"/>
    <cellStyle name="Column label (left aligned)" xfId="6287" xr:uid="{00000000-0005-0000-0000-0000FE1F0000}"/>
    <cellStyle name="Column label (no wrap)" xfId="6288" xr:uid="{00000000-0005-0000-0000-0000FF1F0000}"/>
    <cellStyle name="Column label (not bold)" xfId="6289" xr:uid="{00000000-0005-0000-0000-000000200000}"/>
    <cellStyle name="Column Total" xfId="6290" xr:uid="{00000000-0005-0000-0000-000001200000}"/>
    <cellStyle name="Column Total 2" xfId="6291" xr:uid="{00000000-0005-0000-0000-000002200000}"/>
    <cellStyle name="Column Total 2 2" xfId="6292" xr:uid="{00000000-0005-0000-0000-000003200000}"/>
    <cellStyle name="Column Total 2 3" xfId="6293" xr:uid="{00000000-0005-0000-0000-000004200000}"/>
    <cellStyle name="Column Total 2 4" xfId="6294" xr:uid="{00000000-0005-0000-0000-000005200000}"/>
    <cellStyle name="Column Total 2 5" xfId="6295" xr:uid="{00000000-0005-0000-0000-000006200000}"/>
    <cellStyle name="Column Total 3" xfId="6296" xr:uid="{00000000-0005-0000-0000-000007200000}"/>
    <cellStyle name="Column Total 3 2" xfId="6297" xr:uid="{00000000-0005-0000-0000-000008200000}"/>
    <cellStyle name="Column Total 3 3" xfId="6298" xr:uid="{00000000-0005-0000-0000-000009200000}"/>
    <cellStyle name="Column Total 3 4" xfId="6299" xr:uid="{00000000-0005-0000-0000-00000A200000}"/>
    <cellStyle name="Column Total 3 5" xfId="6300" xr:uid="{00000000-0005-0000-0000-00000B200000}"/>
    <cellStyle name="Column_Title" xfId="26348" xr:uid="{1E46962D-EC28-4833-B5A0-3C8FB6FB04A7}"/>
    <cellStyle name="ColumnHeading" xfId="6301" xr:uid="{00000000-0005-0000-0000-00000D200000}"/>
    <cellStyle name="ColumnHeading 2" xfId="6302" xr:uid="{00000000-0005-0000-0000-00000E200000}"/>
    <cellStyle name="ColumnHeading 2 2" xfId="19635" xr:uid="{29D66A49-5C2C-45A1-9A6D-95C6780276FE}"/>
    <cellStyle name="ColumnHeadings" xfId="6303" xr:uid="{00000000-0005-0000-0000-00000F200000}"/>
    <cellStyle name="ColumnHeadings 2" xfId="6304" xr:uid="{00000000-0005-0000-0000-000010200000}"/>
    <cellStyle name="ColumnHeadings2" xfId="6305" xr:uid="{00000000-0005-0000-0000-000011200000}"/>
    <cellStyle name="ColumnHeadings2 2" xfId="6306" xr:uid="{00000000-0005-0000-0000-000012200000}"/>
    <cellStyle name="ColumnHeadings2_BGCE Indirect opex TYP" xfId="6307" xr:uid="{00000000-0005-0000-0000-000013200000}"/>
    <cellStyle name="Comma" xfId="1" xr:uid="{FE5A2208-B1B2-467C-B5BE-1E0A8C0A4FED}"/>
    <cellStyle name="Comma  - Style1" xfId="6308" xr:uid="{00000000-0005-0000-0000-000015200000}"/>
    <cellStyle name="Comma  - Style1 2" xfId="6309" xr:uid="{00000000-0005-0000-0000-000016200000}"/>
    <cellStyle name="Comma  - Style1_BGCE Indirect opex TYP" xfId="6310" xr:uid="{00000000-0005-0000-0000-000017200000}"/>
    <cellStyle name="Comma  - Style2" xfId="6311" xr:uid="{00000000-0005-0000-0000-000018200000}"/>
    <cellStyle name="Comma  - Style2 2" xfId="6312" xr:uid="{00000000-0005-0000-0000-000019200000}"/>
    <cellStyle name="Comma  - Style2_BGCE Indirect opex TYP" xfId="6313" xr:uid="{00000000-0005-0000-0000-00001A200000}"/>
    <cellStyle name="Comma  - Style3" xfId="6314" xr:uid="{00000000-0005-0000-0000-00001B200000}"/>
    <cellStyle name="Comma  - Style3 2" xfId="6315" xr:uid="{00000000-0005-0000-0000-00001C200000}"/>
    <cellStyle name="Comma  - Style3_BGCE Indirect opex TYP" xfId="6316" xr:uid="{00000000-0005-0000-0000-00001D200000}"/>
    <cellStyle name="Comma  - Style4" xfId="6317" xr:uid="{00000000-0005-0000-0000-00001E200000}"/>
    <cellStyle name="Comma  - Style4 2" xfId="6318" xr:uid="{00000000-0005-0000-0000-00001F200000}"/>
    <cellStyle name="Comma  - Style4_BGCE Indirect opex TYP" xfId="6319" xr:uid="{00000000-0005-0000-0000-000020200000}"/>
    <cellStyle name="Comma  - Style5" xfId="6320" xr:uid="{00000000-0005-0000-0000-000021200000}"/>
    <cellStyle name="Comma  - Style5 2" xfId="6321" xr:uid="{00000000-0005-0000-0000-000022200000}"/>
    <cellStyle name="Comma  - Style5_BGCE Indirect opex TYP" xfId="6322" xr:uid="{00000000-0005-0000-0000-000023200000}"/>
    <cellStyle name="Comma  - Style6" xfId="6323" xr:uid="{00000000-0005-0000-0000-000024200000}"/>
    <cellStyle name="Comma  - Style6 2" xfId="6324" xr:uid="{00000000-0005-0000-0000-000025200000}"/>
    <cellStyle name="Comma  - Style6_BGCE Indirect opex TYP" xfId="6325" xr:uid="{00000000-0005-0000-0000-000026200000}"/>
    <cellStyle name="Comma  - Style7" xfId="6326" xr:uid="{00000000-0005-0000-0000-000027200000}"/>
    <cellStyle name="Comma  - Style7 2" xfId="6327" xr:uid="{00000000-0005-0000-0000-000028200000}"/>
    <cellStyle name="Comma  - Style7_BGCE Indirect opex TYP" xfId="6328" xr:uid="{00000000-0005-0000-0000-000029200000}"/>
    <cellStyle name="Comma  - Style8" xfId="6329" xr:uid="{00000000-0005-0000-0000-00002A200000}"/>
    <cellStyle name="Comma  - Style8 2" xfId="6330" xr:uid="{00000000-0005-0000-0000-00002B200000}"/>
    <cellStyle name="Comma  - Style8_BGCE Indirect opex TYP" xfId="6331" xr:uid="{00000000-0005-0000-0000-00002C200000}"/>
    <cellStyle name="Comma (1)" xfId="6332" xr:uid="{00000000-0005-0000-0000-00002D200000}"/>
    <cellStyle name="Comma (2)" xfId="6333" xr:uid="{00000000-0005-0000-0000-00002E200000}"/>
    <cellStyle name="Comma [00]" xfId="6334" xr:uid="{00000000-0005-0000-0000-00002F200000}"/>
    <cellStyle name="Comma [00] 2" xfId="6335" xr:uid="{00000000-0005-0000-0000-000030200000}"/>
    <cellStyle name="Comma [1]" xfId="6336" xr:uid="{00000000-0005-0000-0000-000031200000}"/>
    <cellStyle name="Comma [2]" xfId="6337" xr:uid="{00000000-0005-0000-0000-000032200000}"/>
    <cellStyle name="Comma [2] 2" xfId="6338" xr:uid="{00000000-0005-0000-0000-000033200000}"/>
    <cellStyle name="Comma 10" xfId="12940" xr:uid="{C9B10611-B6BD-4074-80C9-99E52B7FE553}"/>
    <cellStyle name="Comma 10 2" xfId="13005" xr:uid="{AAB5A9B1-9D0C-46A0-B06E-DB07A36FC2B3}"/>
    <cellStyle name="Comma 10 2 2" xfId="15862" xr:uid="{63712A46-06F2-462E-ABE6-250A51E7DDC2}"/>
    <cellStyle name="Comma 10 2 2 2" xfId="16046" xr:uid="{CFC493C3-05A6-4BAD-A585-EBCC35BF0485}"/>
    <cellStyle name="Comma 10 2 2 2 2" xfId="16213" xr:uid="{6D305977-71F9-41AD-8060-53902C872B98}"/>
    <cellStyle name="Comma 10 2 2 2 2 2" xfId="16444" xr:uid="{B5353444-6693-46B7-B428-B4E3270D7764}"/>
    <cellStyle name="Comma 10 2 2 2 2 2 2" xfId="25056" xr:uid="{5A4EABC8-B3CF-4803-90EB-AAFE5F3EF141}"/>
    <cellStyle name="Comma 10 2 2 2 2 2 3" xfId="26283" xr:uid="{05EB4453-4332-45D9-84F2-DF0E9F2B04A5}"/>
    <cellStyle name="Comma 10 2 2 2 2 2 4" xfId="26317" xr:uid="{E50BB786-AFAD-44F7-B343-01CEBBACD75E}"/>
    <cellStyle name="Comma 10 2 2 2 2 3" xfId="24937" xr:uid="{B75F8C5C-3445-4278-AC72-7B3E2486B90A}"/>
    <cellStyle name="Comma 10 2 2 2 3" xfId="24770" xr:uid="{6C7B27FB-F7F3-4AF9-8478-FFEB806C8BA5}"/>
    <cellStyle name="Comma 10 2 2 3" xfId="24586" xr:uid="{D3F4D8B0-202D-42D0-B891-4A651CBD2230}"/>
    <cellStyle name="Comma 10 2 3" xfId="21734" xr:uid="{E3C5D570-7899-4EDB-998A-B38E759E91E9}"/>
    <cellStyle name="Comma 10 3" xfId="21687" xr:uid="{20350F55-7A82-4814-BBD6-CEABA432CD3C}"/>
    <cellStyle name="Comma 11" xfId="12941" xr:uid="{4DF21685-DD5F-47ED-AB14-8321C310A121}"/>
    <cellStyle name="Comma 11 2" xfId="13004" xr:uid="{80B4FA9D-9413-49EB-B867-9A299642D19C}"/>
    <cellStyle name="Comma 11 2 2" xfId="13041" xr:uid="{913BF904-7440-4452-A915-DDAED683D46C}"/>
    <cellStyle name="Comma 11 2 2 2" xfId="21769" xr:uid="{817E16D5-81D2-44D9-BB0F-51240BAC489E}"/>
    <cellStyle name="Comma 11 2 3" xfId="15858" xr:uid="{97C4916E-38E0-4134-A62B-41128F1D40F8}"/>
    <cellStyle name="Comma 11 2 3 2" xfId="16045" xr:uid="{69114CC0-0C83-4DE1-9BD9-14B304B42BB7}"/>
    <cellStyle name="Comma 11 2 3 2 2" xfId="16212" xr:uid="{C29CCEA5-1FCA-4CB2-90C8-195E4E7B3057}"/>
    <cellStyle name="Comma 11 2 3 2 2 2" xfId="16443" xr:uid="{2FD3EAA8-F8B6-475A-A45E-B048F2B5B9C3}"/>
    <cellStyle name="Comma 11 2 3 2 2 2 2" xfId="25055" xr:uid="{5F3F2409-9FCC-46CC-8694-905DE1EC92BA}"/>
    <cellStyle name="Comma 11 2 3 2 2 2 2 2" xfId="26282" xr:uid="{88E4CE14-DB74-4C91-B9D6-B9CD93C41321}"/>
    <cellStyle name="Comma 11 2 3 2 2 2 2 3" xfId="26316" xr:uid="{B032C283-C662-41EF-AC7A-AB91A3C6F148}"/>
    <cellStyle name="Comma 11 2 3 2 2 3" xfId="24936" xr:uid="{9C9FADC6-37E7-43C3-A126-2268497F1601}"/>
    <cellStyle name="Comma 11 2 3 2 3" xfId="24769" xr:uid="{B2E66713-3F4C-42E9-A42B-CA6388E207FE}"/>
    <cellStyle name="Comma 11 2 3 3" xfId="24582" xr:uid="{C990C866-EA56-4562-8D4C-F66335C88873}"/>
    <cellStyle name="Comma 11 2 4" xfId="21733" xr:uid="{116051BA-6190-46D6-ACB5-51779DDC2727}"/>
    <cellStyle name="Comma 11 3" xfId="13042" xr:uid="{035D0953-3714-4568-9D7A-6B22D39DD158}"/>
    <cellStyle name="Comma 11 3 2" xfId="21770" xr:uid="{1AE6A643-519D-49A2-9E8F-931F06873D9B}"/>
    <cellStyle name="Comma 11 4" xfId="21688" xr:uid="{5EFD7FAE-1C8D-4611-92A9-DE05E4B797E7}"/>
    <cellStyle name="Comma 12" xfId="12942" xr:uid="{5E1FA259-2612-48AB-9AA7-649A00B387CA}"/>
    <cellStyle name="Comma 12 2" xfId="21689" xr:uid="{2E0ECEF6-2AFC-417C-8080-C9D3B3DAD3BA}"/>
    <cellStyle name="Comma 13" xfId="12965" xr:uid="{7E607F73-81CC-4BA5-9211-A5A01A4AADF9}"/>
    <cellStyle name="Comma 13 2" xfId="12972" xr:uid="{6A9D8131-F6CA-413F-B3AD-A420060B9D47}"/>
    <cellStyle name="Comma 13 2 2" xfId="13022" xr:uid="{D4FAC2A4-FD07-49B0-A9AD-3A67304D0C6B}"/>
    <cellStyle name="Comma 13 2 2 2" xfId="13043" xr:uid="{2F9475CF-D2D8-4F4C-8B2D-6337A2B5321E}"/>
    <cellStyle name="Comma 13 2 2 2 2" xfId="21771" xr:uid="{6B3ACB78-BB1A-4488-A8A2-C9E31013A9AC}"/>
    <cellStyle name="Comma 13 2 2 3" xfId="21750" xr:uid="{42F79373-0E9B-4FC0-A257-7F7EE1A88E99}"/>
    <cellStyle name="Comma 13 2 3" xfId="13026" xr:uid="{072E8BC4-30E5-471C-9361-6541DBF60576}"/>
    <cellStyle name="Comma 13 2 3 2" xfId="15825" xr:uid="{A59F6878-AE6E-44D7-85AF-6BF94D814D15}"/>
    <cellStyle name="Comma 13 2 3 2 2" xfId="15889" xr:uid="{255629C2-69F9-4930-92DE-91E5649C3598}"/>
    <cellStyle name="Comma 13 2 3 2 2 2" xfId="24613" xr:uid="{C567990C-9D34-4E23-BA37-754ED0357D2F}"/>
    <cellStyle name="Comma 13 2 3 2 3" xfId="24549" xr:uid="{4DFA982D-66DB-44DE-BF05-52E26CD2ABF1}"/>
    <cellStyle name="Comma 13 2 3 3" xfId="21754" xr:uid="{429E8994-14D5-43F7-A1D9-F50442E54F62}"/>
    <cellStyle name="Comma 13 2 4" xfId="21710" xr:uid="{9CF4D2D3-25CE-4324-8DD7-CFDA7BB0CA07}"/>
    <cellStyle name="Comma 13 3" xfId="21703" xr:uid="{1DDFCF8A-8191-44B7-A6F0-FB478BCB1BB2}"/>
    <cellStyle name="Comma 14" xfId="12968" xr:uid="{5AD3364F-B337-4B56-8517-8117887CED9C}"/>
    <cellStyle name="Comma 14 2" xfId="21706" xr:uid="{8FBDA728-2BE5-4E87-BCF9-4FA696A44CB2}"/>
    <cellStyle name="Comma 15" xfId="12971" xr:uid="{F8656B55-9C51-469B-93A5-5F4464A16F6F}"/>
    <cellStyle name="Comma 15 2" xfId="13044" xr:uid="{3953D778-1DED-45F5-9FA1-8C99F89FC392}"/>
    <cellStyle name="Comma 15 2 2" xfId="21772" xr:uid="{05F4148E-CB3C-4F91-B0BD-E96E2E47E50B}"/>
    <cellStyle name="Comma 15 3" xfId="21709" xr:uid="{C9587188-0645-4DD1-8DAD-256F430DA3E2}"/>
    <cellStyle name="Comma 16" xfId="12988" xr:uid="{531BBAC2-9C65-44E2-A05D-ECF830CCBE04}"/>
    <cellStyle name="Comma 16 2" xfId="13023" xr:uid="{C27B0DDD-DB06-4823-ACCA-CAF538E940F3}"/>
    <cellStyle name="Comma 16 2 2" xfId="21751" xr:uid="{F4BE7CF4-0953-495A-9CA2-EEC506C974C9}"/>
    <cellStyle name="Comma 16 3" xfId="15860" xr:uid="{478BCC87-C063-490B-B39C-42BDD29C304B}"/>
    <cellStyle name="Comma 16 3 2" xfId="16044" xr:uid="{89651867-FBB0-4E4F-88F0-F10E86E8F6F2}"/>
    <cellStyle name="Comma 16 3 2 2" xfId="16211" xr:uid="{03D28934-AEBF-40B9-9712-BF49D09BB030}"/>
    <cellStyle name="Comma 16 3 2 2 2" xfId="24935" xr:uid="{237BA56B-C657-4272-96CE-65999EB79046}"/>
    <cellStyle name="Comma 16 3 2 3" xfId="24768" xr:uid="{591E58F6-6988-44CE-A15B-D1550B9070B5}"/>
    <cellStyle name="Comma 16 3 3" xfId="24584" xr:uid="{2D4927A4-5C7C-41D7-B4D4-2A1D487EE521}"/>
    <cellStyle name="Comma 16 4" xfId="21719" xr:uid="{4C02917B-5C29-446A-8E87-200E01946DE2}"/>
    <cellStyle name="Comma 17" xfId="12996" xr:uid="{AC5EADD6-B5CC-4265-BE5E-0F3CC6231F23}"/>
    <cellStyle name="Comma 17 2" xfId="12998" xr:uid="{589B83CA-D6F8-4814-B45D-4AB927AD7BEE}"/>
    <cellStyle name="Comma 17 2 2" xfId="13016" xr:uid="{FD783987-0C94-46A0-9818-C9219F337D23}"/>
    <cellStyle name="Comma 17 2 2 2" xfId="13027" xr:uid="{C07C4F62-CCBE-4954-9134-7EDE65B293C0}"/>
    <cellStyle name="Comma 17 2 2 2 2" xfId="15902" xr:uid="{98AEBD40-CA69-4ECA-A838-53727F7155E5}"/>
    <cellStyle name="Comma 17 2 2 2 2 2" xfId="15932" xr:uid="{C8E73DA4-79B2-4949-B59F-E71C5716AE38}"/>
    <cellStyle name="Comma 17 2 2 2 2 2 2" xfId="15951" xr:uid="{7710A636-4122-4FD2-85C2-A1BD2E0CC916}"/>
    <cellStyle name="Comma 17 2 2 2 2 2 2 2" xfId="16014" xr:uid="{B63ADEBD-8543-4034-B9B8-825E4E8BD09F}"/>
    <cellStyle name="Comma 17 2 2 2 2 2 2 2 2" xfId="16050" xr:uid="{55819F74-DD30-4D2A-B12B-C76A9784C3AF}"/>
    <cellStyle name="Comma 17 2 2 2 2 2 2 2 2 2" xfId="16098" xr:uid="{069E22B2-1300-491C-BF71-CFBE42F398BA}"/>
    <cellStyle name="Comma 17 2 2 2 2 2 2 2 2 2 2" xfId="16153" xr:uid="{E7CE7142-9D82-4978-A1DA-598BA02D83D2}"/>
    <cellStyle name="Comma 17 2 2 2 2 2 2 2 2 2 2 2" xfId="16176" xr:uid="{2A8108D1-2358-4585-874C-6DF847A7E126}"/>
    <cellStyle name="Comma 17 2 2 2 2 2 2 2 2 2 2 2 2" xfId="16200" xr:uid="{C8FC37AC-25D2-4595-A4D8-8B3CDDC748C2}"/>
    <cellStyle name="Comma 17 2 2 2 2 2 2 2 2 2 2 2 2 2" xfId="16239" xr:uid="{51C3766E-6FF0-4F9F-8BC2-BEA075EC0B78}"/>
    <cellStyle name="Comma 17 2 2 2 2 2 2 2 2 2 2 2 2 2 2" xfId="16262" xr:uid="{B2EB76F5-5CB2-4408-8781-D4E68A024D6E}"/>
    <cellStyle name="Comma 17 2 2 2 2 2 2 2 2 2 2 2 2 2 2 2" xfId="24986" xr:uid="{66F51917-0291-4D5D-B813-A50E6FFD4EC4}"/>
    <cellStyle name="Comma 17 2 2 2 2 2 2 2 2 2 2 2 2 2 3" xfId="24963" xr:uid="{E88450D6-D448-49C7-8239-CBEE9AE08D68}"/>
    <cellStyle name="Comma 17 2 2 2 2 2 2 2 2 2 2 2 2 3" xfId="24924" xr:uid="{673346F8-E898-40D6-B161-7E9DC6B31D81}"/>
    <cellStyle name="Comma 17 2 2 2 2 2 2 2 2 2 2 2 3" xfId="24900" xr:uid="{BD261026-DAA3-4CB8-A94A-81FE8A6585E2}"/>
    <cellStyle name="Comma 17 2 2 2 2 2 2 2 2 2 2 3" xfId="24877" xr:uid="{522BAA16-DB93-4A91-A3B3-F6F85F4DCEA8}"/>
    <cellStyle name="Comma 17 2 2 2 2 2 2 2 2 2 3" xfId="24822" xr:uid="{E83F57E4-BDB4-42CF-AF88-59C6ED4D607D}"/>
    <cellStyle name="Comma 17 2 2 2 2 2 2 2 2 3" xfId="16112" xr:uid="{2AAE8C2B-9B59-42B8-AE75-DC9F45E30BD1}"/>
    <cellStyle name="Comma 17 2 2 2 2 2 2 2 2 3 2" xfId="16162" xr:uid="{15FD1155-EAA1-494F-93FC-CD7FE4CBACCF}"/>
    <cellStyle name="Comma 17 2 2 2 2 2 2 2 2 3 2 2" xfId="16188" xr:uid="{F0CBC334-0B4C-4312-8E13-A16CD2D054A1}"/>
    <cellStyle name="Comma 17 2 2 2 2 2 2 2 2 3 2 2 2" xfId="16208" xr:uid="{CB01B617-1912-406E-B143-AE6C6606A161}"/>
    <cellStyle name="Comma 17 2 2 2 2 2 2 2 2 3 2 2 2 2" xfId="16248" xr:uid="{B22B9FB4-6BC3-49C2-998E-ACAEE174CC75}"/>
    <cellStyle name="Comma 17 2 2 2 2 2 2 2 2 3 2 2 2 2 2" xfId="16268" xr:uid="{F946CD5E-320B-4780-B4FA-B95DD154943E}"/>
    <cellStyle name="Comma 17 2 2 2 2 2 2 2 2 3 2 2 2 2 2 2" xfId="16305" xr:uid="{8DFC8C5C-6B0C-4AB6-84B0-702D3CC6E660}"/>
    <cellStyle name="Comma 17 2 2 2 2 2 2 2 2 3 2 2 2 2 2 2 2" xfId="16323" xr:uid="{458077F7-BC4F-402A-A8A6-FE6110AA1DEE}"/>
    <cellStyle name="Comma 17 2 2 2 2 2 2 2 2 3 2 2 2 2 2 2 2 2" xfId="16341" xr:uid="{26F9BA59-457C-4856-A8AE-627C37CF8678}"/>
    <cellStyle name="Comma 17 2 2 2 2 2 2 2 2 3 2 2 2 2 2 2 2 2 2" xfId="16438" xr:uid="{3E6E504C-E015-459F-B1F1-4324EA5024EB}"/>
    <cellStyle name="Comma 17 2 2 2 2 2 2 2 2 3 2 2 2 2 2 2 2 2 2 2" xfId="26647" xr:uid="{0EA6ED63-53E9-42AD-BBCA-F25390AF68F2}"/>
    <cellStyle name="Comma 17 2 2 2 2 2 2 2 2 3 2 2 2 2 2 2 2 2 2 2 2" xfId="26823" xr:uid="{E7EB1AF2-A08F-4423-9869-78C4CD6D6373}"/>
    <cellStyle name="Comma 17 2 2 2 2 2 2 2 2 3 2 2 2 2 2 2 2 2 2 2 2 2" xfId="26919" xr:uid="{7636F7F9-F000-44D5-A679-A7FFA0575C89}"/>
    <cellStyle name="Comma 17 2 2 2 2 2 2 2 2 3 2 2 2 2 2 2 2 2 2 2 2 2 2" xfId="27000" xr:uid="{6BE753E5-082E-4157-A658-438B5E931AEF}"/>
    <cellStyle name="Comma 17 2 2 2 2 2 2 2 2 3 2 2 2 2 2 2 2 2 2 2 2 2 2 2" xfId="27096" xr:uid="{0EBC27E5-D339-4913-A143-28BEC8C542BC}"/>
    <cellStyle name="Comma 17 2 2 2 2 2 2 2 2 3 2 2 2 2 2 2 2 2 2 2 2 2 2 2 2" xfId="27134" xr:uid="{671F8E4C-3445-444E-813E-B56BF29BC917}"/>
    <cellStyle name="Comma 17 2 2 2 2 2 2 2 2 3 2 2 2 2 2 2 2 2 2 2 2 2 2 2 2 2" xfId="27159" xr:uid="{77654932-AC23-4BED-AFA1-F81461C7D339}"/>
    <cellStyle name="Comma 17 2 2 2 2 2 2 2 2 3 2 2 2 2 2 2 2 2 2 2 2 2 2 2 2 2 2" xfId="27198" xr:uid="{24811DEA-DF2B-4937-8485-486841B044B5}"/>
    <cellStyle name="Comma 17 2 2 2 2 2 2 2 2 3 2 2 2 2 2 2 2 2 2 2 2 2 2 2 2 2 2 2" xfId="27232" xr:uid="{4C3E33F8-8008-4D10-B9C3-58604A0E254A}"/>
    <cellStyle name="Comma 17 2 2 2 2 2 2 2 2 3 2 2 2 2 2 2 2 2 2 2 2 2 2 2 2 2 2 2 2" xfId="27281" xr:uid="{7A528849-2311-466E-9C5C-E90BB3E0A762}"/>
    <cellStyle name="Comma 17 2 2 2 2 2 2 2 2 3 2 2 2 2 2 2 2 2 2 2 2 2 2 2 2 2 2 2 2 2" xfId="27320" xr:uid="{E10DCD81-001C-487C-84CF-FCD5337315F1}"/>
    <cellStyle name="Comma 17 2 2 2 2 2 2 2 2 3 2 2 2 2 2 2 2 2 2 2 2 2 2 2 2 2 2 2 2 2 2" xfId="27355" xr:uid="{5AF27B74-6425-4583-BDE4-96D9753570B7}"/>
    <cellStyle name="Comma 17 2 2 2 2 2 2 2 2 3 2 2 2 2 2 2 2 2 2 2 2 2 2 2 2 2 2 2 2 2 2 2" xfId="27407" xr:uid="{45E80768-FD10-4DAA-98EF-8E42014D21FD}"/>
    <cellStyle name="Comma 17 2 2 2 2 2 2 2 2 3 2 2 2 2 2 2 2 2 2 2 2 2 2 2 2 2 2 2 2 2 2 2 2" xfId="27427" xr:uid="{590730A7-DD27-4A56-BAA2-639C4BCABD91}"/>
    <cellStyle name="Comma 17 2 2 2 2 2 2 2 2 3 2 2 2 2 2 2 2 3" xfId="25047" xr:uid="{ED1738F8-84FC-40F5-9B20-B081DA6F5ABF}"/>
    <cellStyle name="Comma 17 2 2 2 2 2 2 2 2 3 2 2 2 2 2 2 3" xfId="25029" xr:uid="{A90627F7-8DDC-4ADC-BBFA-90A7F2FD84D1}"/>
    <cellStyle name="Comma 17 2 2 2 2 2 2 2 2 3 2 2 2 2 2 3" xfId="24992" xr:uid="{24DAE142-040A-4F37-83AB-83E2DC018636}"/>
    <cellStyle name="Comma 17 2 2 2 2 2 2 2 2 3 2 2 2 2 3" xfId="24972" xr:uid="{74BC19D1-5E41-4857-B58F-BBB67BFBFFA5}"/>
    <cellStyle name="Comma 17 2 2 2 2 2 2 2 2 3 2 2 2 3" xfId="24932" xr:uid="{20B49718-06B2-4D73-A564-7505EA379E6A}"/>
    <cellStyle name="Comma 17 2 2 2 2 2 2 2 2 3 2 2 3" xfId="24912" xr:uid="{D91195B0-2448-41AD-A7E0-4F6981D067D4}"/>
    <cellStyle name="Comma 17 2 2 2 2 2 2 2 2 3 2 3" xfId="24886" xr:uid="{8C885EDB-EEC8-4D21-8C55-209251491539}"/>
    <cellStyle name="Comma 17 2 2 2 2 2 2 2 2 3 3" xfId="24836" xr:uid="{9C4C03B7-0E57-42E6-98A2-24D2F43D6BF9}"/>
    <cellStyle name="Comma 17 2 2 2 2 2 2 2 2 4" xfId="24774" xr:uid="{AA285C4D-D87C-46C6-9856-5BA8043CDE0A}"/>
    <cellStyle name="Comma 17 2 2 2 2 2 2 2 3" xfId="24738" xr:uid="{137BC7AA-1E18-4A2E-9183-3EE7EED5FD43}"/>
    <cellStyle name="Comma 17 2 2 2 2 2 2 3" xfId="24675" xr:uid="{E4641378-FEDD-40BD-83F6-141891FC9570}"/>
    <cellStyle name="Comma 17 2 2 2 2 2 2 4" xfId="26267" xr:uid="{866DB300-4600-4D80-8BBA-53880D825F13}"/>
    <cellStyle name="Comma 17 2 2 2 2 2 2 4 2" xfId="26304" xr:uid="{EBB0371C-C720-44C4-9D28-DB9A9680D85D}"/>
    <cellStyle name="Comma 17 2 2 2 2 2 2 4 2 2" xfId="26335" xr:uid="{4BBDA074-3527-44EB-A3C6-AE038E6073CB}"/>
    <cellStyle name="Comma 17 2 2 2 2 2 2 5" xfId="26289" xr:uid="{AB3835C4-2C81-407C-8DC9-94511DAD7E35}"/>
    <cellStyle name="Comma 17 2 2 2 2 2 3" xfId="24656" xr:uid="{95D083E5-7099-4409-8EBF-30592295D27A}"/>
    <cellStyle name="Comma 17 2 2 2 2 3" xfId="15959" xr:uid="{C59938BD-C867-450E-8346-85ECF825C4F0}"/>
    <cellStyle name="Comma 17 2 2 2 2 3 2" xfId="16013" xr:uid="{E56E2895-D9C1-4D7B-A3A6-935BC010E8E1}"/>
    <cellStyle name="Comma 17 2 2 2 2 3 2 2" xfId="16056" xr:uid="{3E63CADB-DA52-4360-B755-95BEDC4D0FBA}"/>
    <cellStyle name="Comma 17 2 2 2 2 3 2 2 2" xfId="16110" xr:uid="{9B780245-3A97-448C-9511-733AB0567AD4}"/>
    <cellStyle name="Comma 17 2 2 2 2 3 2 2 2 2" xfId="16160" xr:uid="{AC7A3E6B-64AE-48EE-8846-8A26866D36F0}"/>
    <cellStyle name="Comma 17 2 2 2 2 3 2 2 2 2 2" xfId="16187" xr:uid="{41ABE9B8-1B2D-45DF-86B2-835A9505CCEA}"/>
    <cellStyle name="Comma 17 2 2 2 2 3 2 2 2 2 2 2" xfId="16207" xr:uid="{1877D9AF-BE48-444B-AB8B-38518ED1ECF9}"/>
    <cellStyle name="Comma 17 2 2 2 2 3 2 2 2 2 2 2 2" xfId="16247" xr:uid="{E5250BC3-824E-4872-8215-B5ADDB9ABFA6}"/>
    <cellStyle name="Comma 17 2 2 2 2 3 2 2 2 2 2 2 2 2" xfId="16267" xr:uid="{F1BDA90E-AD1B-4B20-BE88-84A63B306EBB}"/>
    <cellStyle name="Comma 17 2 2 2 2 3 2 2 2 2 2 2 2 2 2" xfId="16304" xr:uid="{749D2072-13E7-4D5C-9FC2-428A93961845}"/>
    <cellStyle name="Comma 17 2 2 2 2 3 2 2 2 2 2 2 2 2 2 2" xfId="16322" xr:uid="{8B553566-1205-42BB-8753-BF6B2F0C127C}"/>
    <cellStyle name="Comma 17 2 2 2 2 3 2 2 2 2 2 2 2 2 2 2 2" xfId="16340" xr:uid="{92D0BFFB-4080-4364-916C-E872FF881E23}"/>
    <cellStyle name="Comma 17 2 2 2 2 3 2 2 2 2 2 2 2 2 2 2 2 2" xfId="16437" xr:uid="{EEEF0071-D9B3-4497-B022-B2F792836BE7}"/>
    <cellStyle name="Comma 17 2 2 2 2 3 2 2 2 2 2 2 2 2 2 2 2 2 2" xfId="26646" xr:uid="{3368258F-5108-4C9C-BCD2-63635EE36031}"/>
    <cellStyle name="Comma 17 2 2 2 2 3 2 2 2 2 2 2 2 2 2 2 2 2 2 2" xfId="26822" xr:uid="{F96B00F1-E223-4869-801D-424D2634AD77}"/>
    <cellStyle name="Comma 17 2 2 2 2 3 2 2 2 2 2 2 2 2 2 2 2 2 2 2 2" xfId="26918" xr:uid="{4E4126C5-D121-492D-88B1-41007CF1D30D}"/>
    <cellStyle name="Comma 17 2 2 2 2 3 2 2 2 2 2 2 2 2 2 2 2 2 2 2 2 2" xfId="26999" xr:uid="{F40F56EA-20AF-4B0C-B193-3F0E199DDFDE}"/>
    <cellStyle name="Comma 17 2 2 2 2 3 2 2 2 2 2 2 2 2 2 2 2 2 2 2 2 2 2" xfId="27095" xr:uid="{45E5F936-A05A-45AD-A1E0-3D13BDADDC37}"/>
    <cellStyle name="Comma 17 2 2 2 2 3 2 2 2 2 2 2 2 2 2 2 2 2 2 2 2 2 2 2" xfId="27138" xr:uid="{B1CAE595-C23E-4E27-821D-E003147F45F4}"/>
    <cellStyle name="Comma 17 2 2 2 2 3 2 2 2 2 2 2 2 2 2 2 2 2 2 2 2 2 2 2 2" xfId="27158" xr:uid="{111F4319-D5C5-48CF-B6B1-C5711A144835}"/>
    <cellStyle name="Comma 17 2 2 2 2 3 2 2 2 2 2 2 2 2 2 2 2 2 2 2 2 2 2 2 2 2" xfId="27197" xr:uid="{CFEEF79B-10A4-4994-BBEC-F8ED955F62AB}"/>
    <cellStyle name="Comma 17 2 2 2 2 3 2 2 2 2 2 2 2 2 2 2 2 2 2 2 2 2 2 2 2 2 2" xfId="27231" xr:uid="{292DECBC-808A-430E-A132-9A022AF02BDF}"/>
    <cellStyle name="Comma 17 2 2 2 2 3 2 2 2 2 2 2 2 2 2 2 2 2 2 2 2 2 2 2 2 2 2 2" xfId="27280" xr:uid="{CE0AC15C-34BC-4334-A43C-F8ACAC67D435}"/>
    <cellStyle name="Comma 17 2 2 2 2 3 2 2 2 2 2 2 2 2 2 2 2 2 2 2 2 2 2 2 2 2 2 2 2" xfId="27319" xr:uid="{D15EB9CC-C43F-4252-B10D-ECE7C956F0D0}"/>
    <cellStyle name="Comma 17 2 2 2 2 3 2 2 2 2 2 2 2 2 2 2 2 2 2 2 2 2 2 2 2 2 2 2 2 2" xfId="27354" xr:uid="{B40BEF7E-C421-473B-944A-CEA3F1C71E48}"/>
    <cellStyle name="Comma 17 2 2 2 2 3 2 2 2 2 2 2 2 2 2 2 2 2 2 2 2 2 2 2 2 2 2 2 2 2 2" xfId="27406" xr:uid="{E04FB6B3-5F99-49C4-ACD5-C84081F818B6}"/>
    <cellStyle name="Comma 17 2 2 2 2 3 2 2 2 2 2 2 2 2 2 2 2 2 2 2 2 2 2 2 2 2 2 2 2 2 2 2" xfId="27426" xr:uid="{0D4A5384-17B4-4887-8784-E8CF631BBA00}"/>
    <cellStyle name="Comma 17 2 2 2 2 3 2 2 2 2 2 2 2 2 2 2 3" xfId="25046" xr:uid="{F8EC1234-6098-475C-BA56-4B418A36CE99}"/>
    <cellStyle name="Comma 17 2 2 2 2 3 2 2 2 2 2 2 2 2 2 3" xfId="25028" xr:uid="{3DD1DFCB-DE1C-4C8C-AD3E-8DB307EB39AB}"/>
    <cellStyle name="Comma 17 2 2 2 2 3 2 2 2 2 2 2 2 2 3" xfId="24991" xr:uid="{97833B0E-657F-4FBF-95F4-FB2AC643009D}"/>
    <cellStyle name="Comma 17 2 2 2 2 3 2 2 2 2 2 2 2 3" xfId="24971" xr:uid="{4B6640BB-EEA9-466D-822B-629CD85087A2}"/>
    <cellStyle name="Comma 17 2 2 2 2 3 2 2 2 2 2 2 3" xfId="24931" xr:uid="{90A651CF-61B6-4750-B37C-87798F1F8111}"/>
    <cellStyle name="Comma 17 2 2 2 2 3 2 2 2 2 2 3" xfId="24911" xr:uid="{E9B4EC23-00F9-4BA1-AB42-8DC52D2695D4}"/>
    <cellStyle name="Comma 17 2 2 2 2 3 2 2 2 2 3" xfId="24884" xr:uid="{F422220E-AA0F-4895-84E1-3CEA7A682A8A}"/>
    <cellStyle name="Comma 17 2 2 2 2 3 2 2 2 3" xfId="24834" xr:uid="{870BB56B-336E-4C58-8591-39EE5245CCED}"/>
    <cellStyle name="Comma 17 2 2 2 2 3 2 2 3" xfId="24780" xr:uid="{688D58E9-6AA6-4189-9979-C354FFF1E553}"/>
    <cellStyle name="Comma 17 2 2 2 2 3 2 3" xfId="24737" xr:uid="{77631B6E-15ED-407C-A73F-E33951A7A0D9}"/>
    <cellStyle name="Comma 17 2 2 2 2 3 3" xfId="24683" xr:uid="{5111876A-4916-415B-9747-CACFF07DEBDF}"/>
    <cellStyle name="Comma 17 2 2 2 2 4" xfId="24626" xr:uid="{E74BC08A-7D6A-4EB9-91C4-C68659A3D9D1}"/>
    <cellStyle name="Comma 17 2 2 2 3" xfId="21755" xr:uid="{79FFDA1D-2D69-406B-B3B6-3A5585D2BF63}"/>
    <cellStyle name="Comma 17 2 2 3" xfId="15948" xr:uid="{CC370471-5DA7-483E-959C-EFFF124463D4}"/>
    <cellStyle name="Comma 17 2 2 3 2" xfId="24672" xr:uid="{F4BFF928-B158-4B98-9174-89AA19549894}"/>
    <cellStyle name="Comma 17 2 2 3 2 2" xfId="27434" xr:uid="{04165014-065E-41B5-9174-A61BB5A0A0D4}"/>
    <cellStyle name="Comma 17 2 2 3 3" xfId="26278" xr:uid="{EA6BA7E7-DE02-40FA-94E8-90BC585EA3A2}"/>
    <cellStyle name="Comma 17 2 2 3 3 2" xfId="26303" xr:uid="{7D9F5953-491D-42F1-95A6-B601FC998B7A}"/>
    <cellStyle name="Comma 17 2 2 3 3 2 2" xfId="26334" xr:uid="{4F28C377-7745-4DA4-B8BC-04C4902EEE8C}"/>
    <cellStyle name="Comma 17 2 2 4" xfId="21745" xr:uid="{CC450DBD-9E51-44D3-A853-2995DA0152B1}"/>
    <cellStyle name="Comma 17 2 3" xfId="21727" xr:uid="{C1B7CF3B-74F2-4142-B07A-D1A9AA0BD38A}"/>
    <cellStyle name="Comma 17 3" xfId="13013" xr:uid="{4DFD2605-2507-4650-8CD7-E5C6C5307EF8}"/>
    <cellStyle name="Comma 17 3 2" xfId="13032" xr:uid="{4C939FD3-13E9-4F14-86A0-11C3392B545C}"/>
    <cellStyle name="Comma 17 3 2 2" xfId="15821" xr:uid="{034A46A5-C495-4383-9BFF-3C72B77BCDE4}"/>
    <cellStyle name="Comma 17 3 2 2 2" xfId="15899" xr:uid="{29605A8C-7792-45F6-B873-20C013087A04}"/>
    <cellStyle name="Comma 17 3 2 2 2 2" xfId="15928" xr:uid="{54DFD9EC-1D1A-4C95-ADEA-D8CF0096CDEA}"/>
    <cellStyle name="Comma 17 3 2 2 2 2 2" xfId="15945" xr:uid="{8111E41B-C8C6-4C5E-9E65-89AAC318C5DA}"/>
    <cellStyle name="Comma 17 3 2 2 2 2 2 2" xfId="16010" xr:uid="{DD1F53BD-B823-497D-A3C2-2FA21EF522C2}"/>
    <cellStyle name="Comma 17 3 2 2 2 2 2 2 2" xfId="16052" xr:uid="{0403CABC-2D80-4EF7-9AFE-B755BAB019F7}"/>
    <cellStyle name="Comma 17 3 2 2 2 2 2 2 2 2" xfId="16100" xr:uid="{6B2B6B2B-64AD-4ECF-8F7A-31C4C7C27105}"/>
    <cellStyle name="Comma 17 3 2 2 2 2 2 2 2 2 2" xfId="16154" xr:uid="{B09781AF-74FC-4D1F-BC7E-DB1BC55981A3}"/>
    <cellStyle name="Comma 17 3 2 2 2 2 2 2 2 2 2 2" xfId="16181" xr:uid="{059C214A-BE28-4541-AA98-CAAC4E59FBDA}"/>
    <cellStyle name="Comma 17 3 2 2 2 2 2 2 2 2 2 2 2" xfId="16201" xr:uid="{513263B2-BD03-4B46-91FC-0639AB27B5C2}"/>
    <cellStyle name="Comma 17 3 2 2 2 2 2 2 2 2 2 2 2 2" xfId="16240" xr:uid="{776C9B5E-3C33-4142-8EE1-E4463E4377E7}"/>
    <cellStyle name="Comma 17 3 2 2 2 2 2 2 2 2 2 2 2 2 2" xfId="16263" xr:uid="{9953C399-EBCD-4194-B732-880D57E15CF8}"/>
    <cellStyle name="Comma 17 3 2 2 2 2 2 2 2 2 2 2 2 2 2 2" xfId="16296" xr:uid="{ED99CE83-AA32-4032-A906-9F8EAD3C9AA8}"/>
    <cellStyle name="Comma 17 3 2 2 2 2 2 2 2 2 2 2 2 2 2 2 2" xfId="16315" xr:uid="{72315101-D097-4298-A6BD-12AF9EA01B6F}"/>
    <cellStyle name="Comma 17 3 2 2 2 2 2 2 2 2 2 2 2 2 2 2 2 2" xfId="16333" xr:uid="{A6583566-E045-4513-86D6-89B662094127}"/>
    <cellStyle name="Comma 17 3 2 2 2 2 2 2 2 2 2 2 2 2 2 2 2 2 2" xfId="16430" xr:uid="{248CA79D-3083-4CE0-8866-216A3C368364}"/>
    <cellStyle name="Comma 17 3 2 2 2 2 2 2 2 2 2 2 2 2 2 2 2 2 2 2" xfId="26639" xr:uid="{034EA715-8134-44F8-A47E-2EAF562C8B1C}"/>
    <cellStyle name="Comma 17 3 2 2 2 2 2 2 2 2 2 2 2 2 2 2 2 2 2 2 2" xfId="26815" xr:uid="{89E7211A-4B3A-40C0-B390-F2B377D87AEE}"/>
    <cellStyle name="Comma 17 3 2 2 2 2 2 2 2 2 2 2 2 2 2 2 2 2 2 2 2 2" xfId="26911" xr:uid="{59B39CD1-7E7F-418B-8C4E-3710685AA3F4}"/>
    <cellStyle name="Comma 17 3 2 2 2 2 2 2 2 2 2 2 2 2 2 2 2 2 2 2 2 2 2" xfId="26992" xr:uid="{55D0EB5A-8884-4754-8293-8228A42ECAA5}"/>
    <cellStyle name="Comma 17 3 2 2 2 2 2 2 2 2 2 2 2 2 2 2 2 2 2 2 2 2 2 2" xfId="27088" xr:uid="{46B6A43B-9A4D-45D7-969D-8FA9858D2B3D}"/>
    <cellStyle name="Comma 17 3 2 2 2 2 2 2 2 2 2 2 2 2 2 2 2 2 2 2 2 2 2 2 2" xfId="27130" xr:uid="{B4E86910-DE1A-41F0-A793-6F2DFCE3624E}"/>
    <cellStyle name="Comma 17 3 2 2 2 2 2 2 2 2 2 2 2 2 2 2 2 2 2 2 2 2 2 2 2 2" xfId="27150" xr:uid="{FEE5105E-A6D4-4EB3-B90A-797F44C25790}"/>
    <cellStyle name="Comma 17 3 2 2 2 2 2 2 2 2 2 2 2 2 2 2 2 2 2 2 2 2 2 2 2 2 2" xfId="27189" xr:uid="{961A27A9-E257-4423-896A-2EB30B84C9BF}"/>
    <cellStyle name="Comma 17 3 2 2 2 2 2 2 2 2 2 2 2 2 2 2 2 2 2 2 2 2 2 2 2 2 2 2" xfId="27222" xr:uid="{2D17D55D-D362-458D-A958-ED2EFA2F8B7F}"/>
    <cellStyle name="Comma 17 3 2 2 2 2 2 2 2 2 2 2 2 2 2 2 2 2 2 2 2 2 2 2 2 2 2 2 2" xfId="27269" xr:uid="{A9BE8D97-4308-4BF2-9E3B-325608D4D41F}"/>
    <cellStyle name="Comma 17 3 2 2 2 2 2 2 2 2 2 2 2 2 2 2 2 2 2 2 2 2 2 2 2 2 2 2 2 2" xfId="27310" xr:uid="{E9FCE3DF-D19C-4F62-82C3-E1743DE82916}"/>
    <cellStyle name="Comma 17 3 2 2 2 2 2 2 2 2 2 2 2 2 2 2 2 2 2 2 2 2 2 2 2 2 2 2 2 2 2" xfId="27356" xr:uid="{94EE96CA-3D0E-40B5-BADF-AE4554695F8A}"/>
    <cellStyle name="Comma 17 3 2 2 2 2 2 2 2 2 2 2 2 2 2 2 2 2 2 2 2 2 2 2 2 2 2 2 2 2 2 2" xfId="27397" xr:uid="{B9139561-ADAB-43ED-8EF5-69A419BC10CC}"/>
    <cellStyle name="Comma 17 3 2 2 2 2 2 2 2 2 2 2 2 2 2 2 2 2 2 2 2 2 2 2 2 2 2 2 2 2 2 2 2" xfId="27410" xr:uid="{A82AB87D-8B9C-4BA5-AB31-F2D683E46C03}"/>
    <cellStyle name="Comma 17 3 2 2 2 2 2 2 2 2 2 2 2 2 2 2 2 3" xfId="25039" xr:uid="{08D9C01B-4894-47C1-82DB-ED33F6BAE427}"/>
    <cellStyle name="Comma 17 3 2 2 2 2 2 2 2 2 2 2 2 2 2 2 3" xfId="25020" xr:uid="{7F3D214B-04BC-4F2F-86E5-516F5879AC5E}"/>
    <cellStyle name="Comma 17 3 2 2 2 2 2 2 2 2 2 2 2 2 2 3" xfId="24987" xr:uid="{5C0EA060-375E-4AC7-A14B-5331E45A4EAD}"/>
    <cellStyle name="Comma 17 3 2 2 2 2 2 2 2 2 2 2 2 2 3" xfId="24964" xr:uid="{3665595B-5BDF-4E0B-A9A9-B51F777F78E8}"/>
    <cellStyle name="Comma 17 3 2 2 2 2 2 2 2 2 2 2 2 3" xfId="24925" xr:uid="{F591009B-F25B-4A5E-A4D3-16D61929E9E3}"/>
    <cellStyle name="Comma 17 3 2 2 2 2 2 2 2 2 2 2 3" xfId="24905" xr:uid="{E51C2095-F86A-4FE6-97DD-E7B5B4F5953C}"/>
    <cellStyle name="Comma 17 3 2 2 2 2 2 2 2 2 2 3" xfId="24878" xr:uid="{C33434EC-2E4D-4B40-86AC-2C7C1B986431}"/>
    <cellStyle name="Comma 17 3 2 2 2 2 2 2 2 2 3" xfId="24824" xr:uid="{F2F6413D-734D-4E92-A925-CD15FF3C1191}"/>
    <cellStyle name="Comma 17 3 2 2 2 2 2 2 2 3" xfId="24776" xr:uid="{A09181FF-4CA0-406E-8F53-05789106DACA}"/>
    <cellStyle name="Comma 17 3 2 2 2 2 2 2 3" xfId="24734" xr:uid="{9737FDC5-317C-44D8-8474-E72731F69130}"/>
    <cellStyle name="Comma 17 3 2 2 2 2 2 3" xfId="24669" xr:uid="{A5456662-5546-48EF-95D3-010DA79414ED}"/>
    <cellStyle name="Comma 17 3 2 2 2 2 3" xfId="24652" xr:uid="{360365E3-305C-4741-A643-3B506B636013}"/>
    <cellStyle name="Comma 17 3 2 2 2 3" xfId="24623" xr:uid="{AB341F58-5100-4EDC-A119-D2321DAA49B0}"/>
    <cellStyle name="Comma 17 3 2 2 3" xfId="24545" xr:uid="{B9B40958-EDB6-4DE8-94DE-4A4C310EB5D9}"/>
    <cellStyle name="Comma 17 3 2 3" xfId="21760" xr:uid="{8F88E5E4-A430-4CE7-BEED-0C8AADE0788C}"/>
    <cellStyle name="Comma 17 3 3" xfId="21742" xr:uid="{93D7BAC3-0830-4D1B-96FB-1731A5CA7A54}"/>
    <cellStyle name="Comma 17 4" xfId="13045" xr:uid="{F6DD2A4B-C5D2-40AC-B548-04CF136F1052}"/>
    <cellStyle name="Comma 17 4 2" xfId="21773" xr:uid="{DF7BF6BF-FBD1-4972-8E51-06D138306CC5}"/>
    <cellStyle name="Comma 17 5" xfId="15942" xr:uid="{AD7E5797-4E8A-4B52-BA24-F5FF5728131A}"/>
    <cellStyle name="Comma 17 5 2" xfId="24666" xr:uid="{5C321F37-E0CA-454B-9F55-2086AC4E0081}"/>
    <cellStyle name="Comma 17 5 3" xfId="26270" xr:uid="{C004C381-0D95-4893-8C08-52159A2A068B}"/>
    <cellStyle name="Comma 17 5 3 2" xfId="26295" xr:uid="{7410E896-C905-4809-9C6D-85CD86661A07}"/>
    <cellStyle name="Comma 17 5 3 2 2" xfId="26326" xr:uid="{5F0B3D85-C89A-4775-BD34-A4F12B975C56}"/>
    <cellStyle name="Comma 17 6" xfId="21725" xr:uid="{5127A31D-AF4E-4120-89B2-5EE4CEAC9AA0}"/>
    <cellStyle name="Comma 18" xfId="12997" xr:uid="{E8592AA4-4C6E-48DE-94B1-C4767830BD59}"/>
    <cellStyle name="Comma 18 2" xfId="13014" xr:uid="{A1222AE0-59DC-4069-8216-1EFC09D6F47C}"/>
    <cellStyle name="Comma 18 2 2" xfId="13028" xr:uid="{624D6205-B70F-4B40-9847-79ADE6BB0268}"/>
    <cellStyle name="Comma 18 2 2 2" xfId="15900" xr:uid="{2095DF02-48DA-4339-9943-F3B5458F481B}"/>
    <cellStyle name="Comma 18 2 2 2 2" xfId="15930" xr:uid="{7DD4399F-0016-4CDE-A1C9-C35632B6A224}"/>
    <cellStyle name="Comma 18 2 2 2 2 2" xfId="15949" xr:uid="{FD06E484-0D75-42D8-90BE-C45A6FE5E5E4}"/>
    <cellStyle name="Comma 18 2 2 2 2 2 2" xfId="24673" xr:uid="{A1277F3F-AF68-4AEF-A0A8-98D42979619D}"/>
    <cellStyle name="Comma 18 2 2 2 2 3" xfId="24654" xr:uid="{CD38694E-8579-4EE2-89E0-2C10DCCC5E10}"/>
    <cellStyle name="Comma 18 2 2 2 3" xfId="15957" xr:uid="{E664D9E3-A020-422A-BFD5-1B03F8DD19A6}"/>
    <cellStyle name="Comma 18 2 2 2 3 2" xfId="16011" xr:uid="{BC9EE642-DFA4-4352-85DE-34AE8CCE696C}"/>
    <cellStyle name="Comma 18 2 2 2 3 2 2" xfId="16054" xr:uid="{9ED548D5-1D77-4FA8-A8C4-DA25AD451B15}"/>
    <cellStyle name="Comma 18 2 2 2 3 2 2 2" xfId="16108" xr:uid="{AA1822D1-EAB3-4B94-954B-7BB9E5D9BF51}"/>
    <cellStyle name="Comma 18 2 2 2 3 2 2 2 2" xfId="16158" xr:uid="{6B00C554-F732-4C07-B711-4E7145A16CAC}"/>
    <cellStyle name="Comma 18 2 2 2 3 2 2 2 2 2" xfId="16185" xr:uid="{8A33E5E4-D930-45D7-B8C6-E94B1319A7E3}"/>
    <cellStyle name="Comma 18 2 2 2 3 2 2 2 2 2 2" xfId="16205" xr:uid="{EF28D2F4-FB25-4681-AF5D-25D685CEDF8A}"/>
    <cellStyle name="Comma 18 2 2 2 3 2 2 2 2 2 2 2" xfId="16245" xr:uid="{062C4A53-8614-4C6F-8476-8DD9421CDC90}"/>
    <cellStyle name="Comma 18 2 2 2 3 2 2 2 2 2 2 2 2" xfId="16265" xr:uid="{DAC2544B-0EFF-4721-8E45-8243613B8414}"/>
    <cellStyle name="Comma 18 2 2 2 3 2 2 2 2 2 2 2 2 2" xfId="16302" xr:uid="{D55D0A74-6005-48F5-8E9D-47D9057A4984}"/>
    <cellStyle name="Comma 18 2 2 2 3 2 2 2 2 2 2 2 2 2 2" xfId="16320" xr:uid="{DDD47D88-CA0E-4F5D-9679-3ECABC13FED3}"/>
    <cellStyle name="Comma 18 2 2 2 3 2 2 2 2 2 2 2 2 2 2 2" xfId="16338" xr:uid="{BFBFB7C3-D42B-4AF2-8341-756C6AA42A56}"/>
    <cellStyle name="Comma 18 2 2 2 3 2 2 2 2 2 2 2 2 2 2 2 2" xfId="16435" xr:uid="{6F19397D-A68E-4BCD-9EBA-39084BAAC7D4}"/>
    <cellStyle name="Comma 18 2 2 2 3 2 2 2 2 2 2 2 2 2 2 2 2 2" xfId="26644" xr:uid="{C3A52D11-6516-4AB4-8D36-D9C08BC75CEC}"/>
    <cellStyle name="Comma 18 2 2 2 3 2 2 2 2 2 2 2 2 2 2 2 2 2 2" xfId="26820" xr:uid="{E021907E-09D0-4771-8711-69E514CF0712}"/>
    <cellStyle name="Comma 18 2 2 2 3 2 2 2 2 2 2 2 2 2 2 2 2 2 2 2" xfId="26916" xr:uid="{D70F4A93-8071-4B22-9A51-589A004A9DF5}"/>
    <cellStyle name="Comma 18 2 2 2 3 2 2 2 2 2 2 2 2 2 2 2 2 2 2 2 2" xfId="26997" xr:uid="{BC5F915B-6BDF-4270-A07E-55D2CAF58398}"/>
    <cellStyle name="Comma 18 2 2 2 3 2 2 2 2 2 2 2 2 2 2 2 2 2 2 2 2 2" xfId="27093" xr:uid="{099FC880-2974-48BA-82AD-8D8DC2E20982}"/>
    <cellStyle name="Comma 18 2 2 2 3 2 2 2 2 2 2 2 2 2 2 2 2 2 2 2 2 2 2" xfId="27136" xr:uid="{A5D9A566-F8AD-4AD2-88F2-67F06B61B321}"/>
    <cellStyle name="Comma 18 2 2 2 3 2 2 2 2 2 2 2 2 2 2 2 2 2 2 2 2 2 2 2" xfId="27156" xr:uid="{BA7A74C3-2CF3-4C17-93A1-C7CAD0A3C3EB}"/>
    <cellStyle name="Comma 18 2 2 2 3 2 2 2 2 2 2 2 2 2 2 2 2 2 2 2 2 2 2 2 2" xfId="27195" xr:uid="{6D126BE8-B3AC-43D3-9D11-18D8A2C92607}"/>
    <cellStyle name="Comma 18 2 2 2 3 2 2 2 2 2 2 2 2 2 2 2 2 2 2 2 2 2 2 2 2 2" xfId="27229" xr:uid="{3ED9920A-6083-41CC-9CCC-99EC8624C20D}"/>
    <cellStyle name="Comma 18 2 2 2 3 2 2 2 2 2 2 2 2 2 2 2 2 2 2 2 2 2 2 2 2 2 2" xfId="27278" xr:uid="{A88249CC-4870-4026-93EF-49CF79E9BC02}"/>
    <cellStyle name="Comma 18 2 2 2 3 2 2 2 2 2 2 2 2 2 2 2 2 2 2 2 2 2 2 2 2 2 2 2" xfId="27317" xr:uid="{BADB630F-1D4D-4BD6-8FC5-D7F8867743EC}"/>
    <cellStyle name="Comma 18 2 2 2 3 2 2 2 2 2 2 2 2 2 2 3" xfId="25044" xr:uid="{CAB25705-DF79-475E-A33A-9663854B998A}"/>
    <cellStyle name="Comma 18 2 2 2 3 2 2 2 2 2 2 2 2 2 3" xfId="25026" xr:uid="{A8639B50-7719-4C49-A01B-72745AEB021E}"/>
    <cellStyle name="Comma 18 2 2 2 3 2 2 2 2 2 2 2 2 3" xfId="24989" xr:uid="{D051DDB1-62D3-49F0-A9CE-F28BC94F1E37}"/>
    <cellStyle name="Comma 18 2 2 2 3 2 2 2 2 2 2 2 3" xfId="24969" xr:uid="{B231FCB9-48A5-49F4-AA62-D13455C50FF6}"/>
    <cellStyle name="Comma 18 2 2 2 3 2 2 2 2 2 2 3" xfId="24929" xr:uid="{69BBEEA8-BE16-4191-91F9-1D9C29DE1CBC}"/>
    <cellStyle name="Comma 18 2 2 2 3 2 2 2 2 2 3" xfId="24909" xr:uid="{BDAE47FC-8BDE-421E-AC10-94C2B56C4866}"/>
    <cellStyle name="Comma 18 2 2 2 3 2 2 2 2 3" xfId="24882" xr:uid="{5F80E501-E1B8-46F1-B6B8-0E9CA9DD3BCD}"/>
    <cellStyle name="Comma 18 2 2 2 3 2 2 2 3" xfId="24832" xr:uid="{30A43B4A-CEBF-4536-95A8-8C84E92A2B43}"/>
    <cellStyle name="Comma 18 2 2 2 3 2 2 3" xfId="24778" xr:uid="{4A5FBA5B-468D-4477-8FD4-126687F3DB9E}"/>
    <cellStyle name="Comma 18 2 2 2 3 2 3" xfId="24735" xr:uid="{6C8DA0BF-2C3E-41FA-AF4B-69216496CF48}"/>
    <cellStyle name="Comma 18 2 2 2 3 3" xfId="24681" xr:uid="{CA3E44A5-65B8-4D54-8CD8-F8977BD13105}"/>
    <cellStyle name="Comma 18 2 2 2 4" xfId="24624" xr:uid="{0294D3FA-478D-415C-AE0E-21E57815A585}"/>
    <cellStyle name="Comma 18 2 2 3" xfId="21756" xr:uid="{E6658970-5337-4289-B6F1-8721C432DE5B}"/>
    <cellStyle name="Comma 18 2 3" xfId="15946" xr:uid="{7D85D228-E96B-49EC-9727-3AC136C1DDC5}"/>
    <cellStyle name="Comma 18 2 3 2" xfId="24670" xr:uid="{782B927E-3010-4EF3-B938-DD0AF2F64BFC}"/>
    <cellStyle name="Comma 18 2 3 2 2" xfId="27432" xr:uid="{5B44A044-BA0F-4F18-9636-B98C6F8653DD}"/>
    <cellStyle name="Comma 18 2 3 3" xfId="26276" xr:uid="{F939750A-9478-408B-A5F9-7EA46DD53605}"/>
    <cellStyle name="Comma 18 2 4" xfId="21743" xr:uid="{3E70F949-53D5-497D-9217-76A49CEA9712}"/>
    <cellStyle name="Comma 18 3" xfId="13046" xr:uid="{9591FBEB-6E53-4BE6-AAFB-EBE8A497D67A}"/>
    <cellStyle name="Comma 18 3 2" xfId="21774" xr:uid="{D1F9C7EA-350B-4C33-A708-5E80F191E10A}"/>
    <cellStyle name="Comma 18 4" xfId="21726" xr:uid="{BE9F77ED-985B-422A-908A-11F600248496}"/>
    <cellStyle name="Comma 19" xfId="13003" xr:uid="{3044163E-45DF-4E00-B04F-4AD82E9A4E09}"/>
    <cellStyle name="Comma 19 2" xfId="13021" xr:uid="{DD6919AC-B827-4910-9910-5B166EC09CBC}"/>
    <cellStyle name="Comma 19 2 2" xfId="15853" xr:uid="{04528E03-35D4-410C-9813-D1EDED56448A}"/>
    <cellStyle name="Comma 19 2 2 2" xfId="15893" xr:uid="{0D2402F0-C260-4D74-BE26-AE693800C3C4}"/>
    <cellStyle name="Comma 19 2 2 2 2" xfId="24617" xr:uid="{1915F559-6594-4FA3-878E-1F8A407E17D9}"/>
    <cellStyle name="Comma 19 2 2 3" xfId="16061" xr:uid="{9784B03A-845A-4E8E-942E-EDA8166FC535}"/>
    <cellStyle name="Comma 19 2 2 3 2" xfId="16106" xr:uid="{937DF2F3-CC8D-4BA7-A9B6-E3327AEF505F}"/>
    <cellStyle name="Comma 19 2 2 3 2 2" xfId="24830" xr:uid="{BC36305A-E284-4C7A-BC2C-5FCDD7D5F59E}"/>
    <cellStyle name="Comma 19 2 2 3 3" xfId="16199" xr:uid="{A7B7BAD1-6F26-453A-806D-26737CCFA68B}"/>
    <cellStyle name="Comma 19 2 2 3 3 2" xfId="24923" xr:uid="{F513902F-301A-4CB1-A611-0E13B461B8B6}"/>
    <cellStyle name="Comma 19 2 2 3 4" xfId="24785" xr:uid="{0937C893-C725-430F-A87B-827C68537367}"/>
    <cellStyle name="Comma 19 2 2 4" xfId="24577" xr:uid="{2406EC72-0023-4497-BF9C-986ADF1B733E}"/>
    <cellStyle name="Comma 19 2 3" xfId="21749" xr:uid="{408732DF-02E6-4D58-ADEB-A887385E70EC}"/>
    <cellStyle name="Comma 19 3" xfId="15850" xr:uid="{E052D19A-34D6-4301-8B5E-8754E997646A}"/>
    <cellStyle name="Comma 19 3 2" xfId="15890" xr:uid="{C4A9AD71-032C-46EE-9B4B-77834B5B8854}"/>
    <cellStyle name="Comma 19 3 2 2" xfId="24614" xr:uid="{E7C36E99-E2A9-4A06-B69F-C1CD54F203CE}"/>
    <cellStyle name="Comma 19 3 3" xfId="16058" xr:uid="{1948A280-456A-45AC-889B-0585C7523D61}"/>
    <cellStyle name="Comma 19 3 3 2" xfId="16103" xr:uid="{173E6239-7D6F-4A57-971B-2CA02D56CFBD}"/>
    <cellStyle name="Comma 19 3 3 2 2" xfId="24827" xr:uid="{A49B1110-F5DC-4019-9C82-EF1E7F856D95}"/>
    <cellStyle name="Comma 19 3 3 3" xfId="16196" xr:uid="{B6E6BF42-421E-4398-98A7-6FD4740409D6}"/>
    <cellStyle name="Comma 19 3 3 3 2" xfId="24920" xr:uid="{5A86E873-53F3-4F9A-BB78-4EB72DB7BF2B}"/>
    <cellStyle name="Comma 19 3 3 4" xfId="24782" xr:uid="{906405C7-5505-4300-96EF-6A864CC3CB57}"/>
    <cellStyle name="Comma 19 3 4" xfId="24574" xr:uid="{31BF39A6-3682-449E-9222-F3FBE0A98093}"/>
    <cellStyle name="Comma 19 4" xfId="21732" xr:uid="{97D24ADA-94BB-40B5-8CAC-F10D9D92D27A}"/>
    <cellStyle name="Comma 2" xfId="26336" xr:uid="{754CDB3A-509F-4D99-8B33-2ACDB0121392}"/>
    <cellStyle name="Comma 2 10" xfId="16446" xr:uid="{A0EC63F5-D21E-4089-952F-C5B31DBA994D}"/>
    <cellStyle name="Comma 2 2" xfId="26349" xr:uid="{E70F0C32-9DD4-413B-B1CA-E231F24538DC}"/>
    <cellStyle name="Comma 2 2 2" xfId="26350" xr:uid="{D631C3CC-1273-4E4E-B88E-E8C9B3FA1CF0}"/>
    <cellStyle name="Comma 2 2 2 2" xfId="26656" xr:uid="{EE689703-9498-4D53-82D9-974468E8C64B}"/>
    <cellStyle name="Comma 2 2 3" xfId="26655" xr:uid="{C235ECA3-88C2-484E-A784-0D1CF14BE657}"/>
    <cellStyle name="Comma 2 3" xfId="6339" xr:uid="{00000000-0005-0000-0000-000062200000}"/>
    <cellStyle name="Comma 2 3 2" xfId="26351" xr:uid="{18C7B682-C179-42E2-A333-C9089ADA6C96}"/>
    <cellStyle name="Comma 2 3 2 2" xfId="26657" xr:uid="{7DF0D93C-92A9-4431-891E-AC0E3BA2E414}"/>
    <cellStyle name="Comma 2 4" xfId="6340" xr:uid="{00000000-0005-0000-0000-000064200000}"/>
    <cellStyle name="Comma 2 4 2" xfId="26658" xr:uid="{EBA8B70D-963D-47F4-A960-E1AFADF49192}"/>
    <cellStyle name="Comma 2 5" xfId="6341" xr:uid="{00000000-0005-0000-0000-000065200000}"/>
    <cellStyle name="Comma 2 5 2" xfId="26659" xr:uid="{AB70FFCD-437A-4BE3-8B3B-B7CD2145FD07}"/>
    <cellStyle name="Comma 2 6" xfId="6342" xr:uid="{00000000-0005-0000-0000-000066200000}"/>
    <cellStyle name="Comma 2 6 2" xfId="26660" xr:uid="{8E36C476-0564-4CD8-AF1F-2ED4306439C7}"/>
    <cellStyle name="Comma 2 7" xfId="6343" xr:uid="{00000000-0005-0000-0000-000067200000}"/>
    <cellStyle name="Comma 2 7 2" xfId="26661" xr:uid="{92D142CB-73F4-410E-ADB9-8F20773CE1B0}"/>
    <cellStyle name="Comma 2 8" xfId="6344" xr:uid="{00000000-0005-0000-0000-000068200000}"/>
    <cellStyle name="Comma 2 8 2" xfId="26662" xr:uid="{086BE5E6-C0B8-4D37-A79C-C9E9FEE4C51B}"/>
    <cellStyle name="Comma 2 9" xfId="26352" xr:uid="{8538FBD5-F6BF-4E28-B35E-BD34CD41E6E4}"/>
    <cellStyle name="Comma 2 9 2" xfId="26663" xr:uid="{BFA00D8E-7FE7-4B8E-9B7F-E1A59547FCF4}"/>
    <cellStyle name="Comma 20" xfId="13007" xr:uid="{B414F6FA-A19C-4334-907B-2F09E33A6EFF}"/>
    <cellStyle name="Comma 20 2" xfId="13047" xr:uid="{87F9C462-19AF-4EC9-B9DA-B4E2D9FEE97F}"/>
    <cellStyle name="Comma 20 2 2" xfId="21775" xr:uid="{D29CC8B7-984E-4EE1-B821-CCB2893F5050}"/>
    <cellStyle name="Comma 20 3" xfId="15855" xr:uid="{E89AE5E0-8375-42E6-BF55-9B9BD771CC26}"/>
    <cellStyle name="Comma 20 3 2" xfId="24579" xr:uid="{5BB974FF-B621-454B-8D3F-580EECB1D696}"/>
    <cellStyle name="Comma 20 4" xfId="21736" xr:uid="{3CF114A5-B399-40DA-A73A-880E52C08CEB}"/>
    <cellStyle name="Comma 21" xfId="13009" xr:uid="{F2C63A73-C6AB-4C66-B4B6-6DADDAA8CE40}"/>
    <cellStyle name="Comma 21 2" xfId="15854" xr:uid="{C3E35524-02B7-4B66-A283-1A177EFE20E2}"/>
    <cellStyle name="Comma 21 2 2" xfId="24578" xr:uid="{EC08699F-1E5C-47EF-BCA7-EECD0BBB81D5}"/>
    <cellStyle name="Comma 21 3" xfId="21738" xr:uid="{CB1B3F29-31AA-4840-98A3-972FED84AA27}"/>
    <cellStyle name="Comma 22" xfId="13011" xr:uid="{1ADA2D80-11DB-4783-9336-3984AC14642D}"/>
    <cellStyle name="Comma 22 2" xfId="13031" xr:uid="{0816E163-BCE9-4AD9-914B-4AD4C24EE8B8}"/>
    <cellStyle name="Comma 22 2 2" xfId="15820" xr:uid="{3FAF5F2C-DECC-4C2A-A83C-6CE98F81E5F9}"/>
    <cellStyle name="Comma 22 2 2 2" xfId="24544" xr:uid="{1C99243B-5B58-4CE2-8603-29D217E3373B}"/>
    <cellStyle name="Comma 22 2 3" xfId="21759" xr:uid="{16961B7F-8EAC-44CA-BFDF-FDFEB3905A56}"/>
    <cellStyle name="Comma 22 3" xfId="21740" xr:uid="{5A4EE887-11B1-43DA-90DB-445EB2B7D545}"/>
    <cellStyle name="Comma 23" xfId="13025" xr:uid="{C7E38CF0-383D-481F-8494-6ADB57ECEC85}"/>
    <cellStyle name="Comma 23 2" xfId="15824" xr:uid="{A52152B0-33D7-4B35-895B-164B1F072630}"/>
    <cellStyle name="Comma 23 2 2" xfId="15888" xr:uid="{6CD10FCE-757A-4EDC-B215-CA2EF1B4DFAE}"/>
    <cellStyle name="Comma 23 2 2 2" xfId="24612" xr:uid="{EF7506DE-28F3-4CDB-90C7-BFA9689FC667}"/>
    <cellStyle name="Comma 23 2 3" xfId="24548" xr:uid="{8725F709-C05F-4350-97A5-2446782F32CB}"/>
    <cellStyle name="Comma 23 3" xfId="21753" xr:uid="{0CA33BBE-C9A8-4F1F-B058-BE6B2AEB1EFA}"/>
    <cellStyle name="Comma 24" xfId="13040" xr:uid="{9BCC1080-5E42-4167-BA92-6B6A9DDB8D2E}"/>
    <cellStyle name="Comma 24 2" xfId="13060" xr:uid="{D2B23C0E-9160-4B4E-A8DD-3E88992F5E5C}"/>
    <cellStyle name="Comma 24 2 2" xfId="16043" xr:uid="{E1FFBA84-9523-40E4-B476-66E63302E813}"/>
    <cellStyle name="Comma 24 2 2 2" xfId="24767" xr:uid="{CA0EA00E-0037-4516-9E9D-D764548A1324}"/>
    <cellStyle name="Comma 24 2 3" xfId="21788" xr:uid="{413F22A7-A088-4462-B2A7-23E268676FA4}"/>
    <cellStyle name="Comma 24 3" xfId="21768" xr:uid="{2AEDB8B6-E67A-4894-82DF-2137C54B06B5}"/>
    <cellStyle name="Comma 25" xfId="13062" xr:uid="{52B34CB7-93A6-4BE1-98ED-165DBCF0244A}"/>
    <cellStyle name="Comma 25 2" xfId="15836" xr:uid="{3C1D4CFA-9990-4252-8AC7-19A3F535EE60}"/>
    <cellStyle name="Comma 25 2 2" xfId="15869" xr:uid="{BDED1995-3790-44D8-A40D-1A66DB08F950}"/>
    <cellStyle name="Comma 25 2 2 2" xfId="15911" xr:uid="{912EA017-170A-47B4-9C65-B3D7ADB27AA7}"/>
    <cellStyle name="Comma 25 2 2 2 2" xfId="15984" xr:uid="{ECA502A1-978F-46B0-9194-96F4FD964216}"/>
    <cellStyle name="Comma 25 2 2 2 2 2" xfId="15999" xr:uid="{7D4BBDAF-08E7-4E5E-BC4C-224E09988630}"/>
    <cellStyle name="Comma 25 2 2 2 2 2 2" xfId="24723" xr:uid="{130BCFE4-C1FC-4B14-B7E3-E836736112AE}"/>
    <cellStyle name="Comma 25 2 2 2 2 3" xfId="16003" xr:uid="{556A7DBF-FF38-4836-8193-691B87371408}"/>
    <cellStyle name="Comma 25 2 2 2 2 3 2" xfId="16088" xr:uid="{A511EA2B-99CB-4BA3-9423-C913BEFE41AD}"/>
    <cellStyle name="Comma 25 2 2 2 2 3 2 2" xfId="16120" xr:uid="{279CA919-DA2B-4787-AF74-2DD73FE9EB7E}"/>
    <cellStyle name="Comma 25 2 2 2 2 3 2 2 2" xfId="16173" xr:uid="{B32A8AD7-B4B9-4D60-B7B3-0942F25DD11D}"/>
    <cellStyle name="Comma 25 2 2 2 2 3 2 2 2 2" xfId="24897" xr:uid="{EED92ECD-CE66-4B57-B837-77176E0A90F5}"/>
    <cellStyle name="Comma 25 2 2 2 2 3 2 2 3" xfId="24844" xr:uid="{FDB8C8FC-3E5D-457A-8D81-D2E951033730}"/>
    <cellStyle name="Comma 25 2 2 2 2 3 2 3" xfId="24812" xr:uid="{698DB187-CEC6-4BB9-9ACA-DA8FD7234E4E}"/>
    <cellStyle name="Comma 25 2 2 2 2 3 2 4" xfId="26262" xr:uid="{9B537CBE-5A38-4375-A779-033152F834C8}"/>
    <cellStyle name="Comma 25 2 2 2 2 3 3" xfId="24727" xr:uid="{7CF44F7E-CB7A-439D-A2A5-DBCF414C2F34}"/>
    <cellStyle name="Comma 25 2 2 2 2 4" xfId="24708" xr:uid="{2A371A1F-A142-431B-9F74-43757B9891A3}"/>
    <cellStyle name="Comma 25 2 2 2 3" xfId="24635" xr:uid="{97DA03EC-8AF5-4D29-8E31-1DB9EFBF5703}"/>
    <cellStyle name="Comma 25 2 2 3" xfId="24593" xr:uid="{41F19F85-1568-4923-9274-39C5907FEF7F}"/>
    <cellStyle name="Comma 25 2 3" xfId="24560" xr:uid="{E61FB3D1-8E36-4074-90A5-1E59E0613CCE}"/>
    <cellStyle name="Comma 25 3" xfId="15956" xr:uid="{810C5D6F-9A96-455B-995E-9197D4CDFC8C}"/>
    <cellStyle name="Comma 25 3 2" xfId="24680" xr:uid="{D23F0990-4BA7-4C9C-8760-FBFB44F5DE66}"/>
    <cellStyle name="Comma 25 3 3" xfId="26269" xr:uid="{8E62DD08-FFF0-45A4-B704-5FB0DC861499}"/>
    <cellStyle name="Comma 25 3 3 2" xfId="26294" xr:uid="{7F12DFC3-CDCD-415F-BAEB-E1819270A632}"/>
    <cellStyle name="Comma 25 3 3 2 2" xfId="26325" xr:uid="{E3585FD9-E2BA-4ED4-B39F-F49484E6131F}"/>
    <cellStyle name="Comma 25 3 3 2 2 2" xfId="27419" xr:uid="{9C9D4CFA-80ED-46E1-B62B-C1AFAD4426ED}"/>
    <cellStyle name="Comma 25 4" xfId="21790" xr:uid="{7A045210-B468-41E3-B5FD-B379ADF958D2}"/>
    <cellStyle name="Comma 26" xfId="13072" xr:uid="{16155C0F-C3E9-4F98-8B62-BFA9D0BFB255}"/>
    <cellStyle name="Comma 26 2" xfId="15895" xr:uid="{3D56C6D5-5328-421B-B75E-E7AE23F82723}"/>
    <cellStyle name="Comma 26 2 2" xfId="15925" xr:uid="{8CA7A1DF-6C5B-4FA8-A4EF-FD0E751109B4}"/>
    <cellStyle name="Comma 26 2 2 2" xfId="15938" xr:uid="{64724A33-762D-4F17-9C07-A6CF4B82D9B6}"/>
    <cellStyle name="Comma 26 2 2 2 2" xfId="16006" xr:uid="{DAF30C96-32FC-44BC-9757-6FC5AADF3356}"/>
    <cellStyle name="Comma 26 2 2 2 2 2" xfId="16048" xr:uid="{23A5EA6D-0A80-45C4-BEB1-666B17EFD750}"/>
    <cellStyle name="Comma 26 2 2 2 2 2 2" xfId="16107" xr:uid="{6A75CE1E-D921-43AC-991E-2C8DAA599093}"/>
    <cellStyle name="Comma 26 2 2 2 2 2 2 2" xfId="16157" xr:uid="{7D4342BF-1CFD-4C32-9CA8-A931DF7E117D}"/>
    <cellStyle name="Comma 26 2 2 2 2 2 2 2 2" xfId="16184" xr:uid="{73B941B1-0EA0-4C81-B731-E5B152D5E838}"/>
    <cellStyle name="Comma 26 2 2 2 2 2 2 2 2 2" xfId="16204" xr:uid="{F20D914F-E87C-476F-A03C-780AC124ECE7}"/>
    <cellStyle name="Comma 26 2 2 2 2 2 2 2 2 2 2" xfId="16244" xr:uid="{77D51872-8686-439B-AB76-21E2E92E4E3F}"/>
    <cellStyle name="Comma 26 2 2 2 2 2 2 2 2 2 2 2" xfId="16255" xr:uid="{B410B2A5-37BB-4F97-B26A-C3E6C7F8A731}"/>
    <cellStyle name="Comma 26 2 2 2 2 2 2 2 2 2 2 2 2" xfId="16300" xr:uid="{C75C8C1B-1305-4A82-98DD-7CD67726E8DC}"/>
    <cellStyle name="Comma 26 2 2 2 2 2 2 2 2 2 2 2 2 2" xfId="25024" xr:uid="{898EBE09-C529-446C-BE03-56E2599888AB}"/>
    <cellStyle name="Comma 26 2 2 2 2 2 2 2 2 2 2 2 3" xfId="24979" xr:uid="{AA834209-032E-4D7E-A946-20507E4275FA}"/>
    <cellStyle name="Comma 26 2 2 2 2 2 2 2 2 2 2 3" xfId="24968" xr:uid="{D71C9B1B-4B45-4CEA-A97C-750B07B94FA9}"/>
    <cellStyle name="Comma 26 2 2 2 2 2 2 2 2 2 3" xfId="24928" xr:uid="{7D10CB5F-4FAF-45F1-9771-87BD0065020B}"/>
    <cellStyle name="Comma 26 2 2 2 2 2 2 2 2 3" xfId="24908" xr:uid="{A13CF7DC-8A31-4DF0-89EE-0C9ABF65DDE1}"/>
    <cellStyle name="Comma 26 2 2 2 2 2 2 2 3" xfId="24881" xr:uid="{DE7DE777-E9A0-4009-A231-6150DE1EF0AC}"/>
    <cellStyle name="Comma 26 2 2 2 2 2 2 3" xfId="24831" xr:uid="{495720B2-4E90-475B-86FA-42FF90DA84DA}"/>
    <cellStyle name="Comma 26 2 2 2 2 2 3" xfId="24772" xr:uid="{A0CA7B9C-9166-4893-83E2-D970A720962D}"/>
    <cellStyle name="Comma 26 2 2 2 2 3" xfId="24730" xr:uid="{32034525-C20E-4DC1-A777-67AD5CFE2C93}"/>
    <cellStyle name="Comma 26 2 2 2 3" xfId="24662" xr:uid="{508C11C3-56DB-49C5-A9B8-7C4177C50D7A}"/>
    <cellStyle name="Comma 26 2 2 3" xfId="24649" xr:uid="{81A2B72E-E589-43B4-9418-5ED3109DAA4E}"/>
    <cellStyle name="Comma 26 2 3" xfId="24619" xr:uid="{1AE60966-A855-42D5-869D-F16A6799339A}"/>
    <cellStyle name="Comma 26 3" xfId="15937" xr:uid="{2EF06352-9A16-4CDE-A127-6DB1AE826CC3}"/>
    <cellStyle name="Comma 26 3 2" xfId="24661" xr:uid="{9BC49171-047A-4CC2-B97A-CD97270BB98D}"/>
    <cellStyle name="Comma 26 4" xfId="21800" xr:uid="{674D8322-96FE-498D-B777-B2AFB84D8CD5}"/>
    <cellStyle name="Comma 27" xfId="15826" xr:uid="{3988665C-F872-489C-81D2-897FC4672A74}"/>
    <cellStyle name="Comma 27 2" xfId="15870" xr:uid="{73D69873-7088-4EC4-8091-013CBE9719F0}"/>
    <cellStyle name="Comma 27 2 2" xfId="15871" xr:uid="{CA0399B5-69B5-4A99-AFC6-1AA6C79D361B}"/>
    <cellStyle name="Comma 27 2 2 2" xfId="24595" xr:uid="{CF222148-ECF8-4E22-9C35-F0B4EDA9FB0F}"/>
    <cellStyle name="Comma 27 2 3" xfId="24594" xr:uid="{1EBE2F9F-826D-4706-9BB1-530BB356663C}"/>
    <cellStyle name="Comma 27 3" xfId="24550" xr:uid="{65C26D37-9AC7-4388-95B8-0EDD5EB46352}"/>
    <cellStyle name="Comma 27 3 2" xfId="15914" xr:uid="{341EB7A7-885F-4329-A023-61EC2B2155B8}"/>
    <cellStyle name="Comma 27 3 2 2" xfId="24638" xr:uid="{E627E539-229A-4168-8A20-30BB6B7A223F}"/>
    <cellStyle name="Comma 27 3 2 2 2" xfId="15961" xr:uid="{95DE90CA-FCEA-4176-90C1-864F52D910D5}"/>
    <cellStyle name="Comma 27 3 2 2 2 2" xfId="15972" xr:uid="{73F1AF3A-F69F-4F57-B5EC-828EA40FBAB0}"/>
    <cellStyle name="Comma 27 3 2 2 2 2 2" xfId="15990" xr:uid="{DE0E8CED-B278-45C1-B900-A17C3B4D18E3}"/>
    <cellStyle name="Comma 27 3 2 2 2 2 2 2" xfId="16092" xr:uid="{065AF15E-7388-4B6A-92EE-490724BCDB8E}"/>
    <cellStyle name="Comma 27 3 2 2 2 2 2 2 2" xfId="16129" xr:uid="{6020FC97-4C75-4573-92F5-CB6DF9B95B36}"/>
    <cellStyle name="Comma 27 3 2 2 2 2 2 2 2 2" xfId="24853" xr:uid="{EDD28804-7D61-4BE4-9408-095EC6EFD23E}"/>
    <cellStyle name="Comma 27 3 2 2 2 2 2 2 3" xfId="24816" xr:uid="{A33D2BEF-A1DC-4A30-A5E9-C5A7FBFE464F}"/>
    <cellStyle name="Comma 27 3 2 2 2 2 2 3" xfId="24714" xr:uid="{1D2D5AEA-00CE-4420-9FC1-C2AA411EBF3A}"/>
    <cellStyle name="Comma 27 3 2 2 2 2 3" xfId="24696" xr:uid="{8D90873B-4515-461E-BBE0-6485E8F53050}"/>
    <cellStyle name="Comma 27 3 2 2 2 3" xfId="24685" xr:uid="{0992D32C-DBDD-431E-9F6D-843D9B65E9DE}"/>
    <cellStyle name="Comma 28" xfId="15841" xr:uid="{2629E3B9-7CF4-491B-BBEC-58313CFBC4AA}"/>
    <cellStyle name="Comma 28 2" xfId="15842" xr:uid="{104A72C5-48BE-4587-AA61-022FA26F0D6F}"/>
    <cellStyle name="Comma 28 2 2" xfId="15912" xr:uid="{6B14FD3C-5465-4382-B37D-66911C4905E6}"/>
    <cellStyle name="Comma 28 2 2 2" xfId="15933" xr:uid="{DE133CE7-85AA-493A-B36A-C4B3D2EABD70}"/>
    <cellStyle name="Comma 28 2 2 2 2" xfId="16021" xr:uid="{9DCFA2DA-67F7-4628-8C5A-193D358384BB}"/>
    <cellStyle name="Comma 28 2 2 2 2 2" xfId="16079" xr:uid="{03E1EDC8-7DAB-4DB7-88AE-1DD6E75CF52F}"/>
    <cellStyle name="Comma 28 2 2 2 2 2 2" xfId="16121" xr:uid="{31C032C8-5A77-4AA2-8F9E-89D09EF4A5A1}"/>
    <cellStyle name="Comma 28 2 2 2 2 2 2 2" xfId="16174" xr:uid="{9B680989-650C-4459-946A-FC53EF4A0B7B}"/>
    <cellStyle name="Comma 28 2 2 2 2 2 2 2 2" xfId="24898" xr:uid="{278CBA45-AAD9-4BA4-9E99-D07EA07BE9B4}"/>
    <cellStyle name="Comma 28 2 2 2 2 2 2 3" xfId="24845" xr:uid="{BA426FDC-EF00-41F0-B439-24F815AF5299}"/>
    <cellStyle name="Comma 28 2 2 2 2 2 3" xfId="24803" xr:uid="{1FD8C79D-E3A4-441E-AE41-0AAA895D8EFE}"/>
    <cellStyle name="Comma 28 2 2 2 2 3" xfId="24745" xr:uid="{C4CE531F-810D-4144-A783-4EBCF88D477E}"/>
    <cellStyle name="Comma 28 2 2 2 3" xfId="24657" xr:uid="{5BCE7CB5-CCED-4E33-9CA9-24C7FD4B0D36}"/>
    <cellStyle name="Comma 28 2 2 3" xfId="15952" xr:uid="{7DCB0FA7-60B7-4338-95FE-2F742646608D}"/>
    <cellStyle name="Comma 28 2 2 3 2" xfId="24676" xr:uid="{E934F70B-ADF2-4E60-889D-64A4603E4B29}"/>
    <cellStyle name="Comma 28 2 2 4" xfId="24636" xr:uid="{627D9C9F-0BE9-45B9-BA0B-572A7305F325}"/>
    <cellStyle name="Comma 28 2 3" xfId="24566" xr:uid="{5382CC5A-4D5A-464C-A88E-CBB8B34D4FB2}"/>
    <cellStyle name="Comma 28 3" xfId="24565" xr:uid="{513A6B4D-6B71-4146-9D44-B4604F18888B}"/>
    <cellStyle name="Comma 29" xfId="15905" xr:uid="{88252469-662D-4C47-BF78-C96E53607F68}"/>
    <cellStyle name="Comma 29 2" xfId="24629" xr:uid="{0D9CEB10-472F-4003-979D-4120BF6CF846}"/>
    <cellStyle name="Comma 3" xfId="6345" xr:uid="{00000000-0005-0000-0000-000085200000}"/>
    <cellStyle name="Comma 3 2" xfId="6346" xr:uid="{00000000-0005-0000-0000-000086200000}"/>
    <cellStyle name="Comma 3 2 2" xfId="26664" xr:uid="{AD5A27C1-6E5F-41AA-A266-F5B9C21C2F24}"/>
    <cellStyle name="Comma 3 3" xfId="26353" xr:uid="{4BE9E2DE-178C-40FD-B088-7B0A97A6F2C1}"/>
    <cellStyle name="Comma 3 3 2" xfId="26665" xr:uid="{8749B70C-3C06-4273-B4FC-172C9B671ECD}"/>
    <cellStyle name="Comma 30" xfId="15970" xr:uid="{DAC701D9-CE2A-4DC0-837E-7BDE57A251E0}"/>
    <cellStyle name="Comma 30 2" xfId="24694" xr:uid="{393B11AE-5924-4650-9235-FB51012EC630}"/>
    <cellStyle name="Comma 31" xfId="16042" xr:uid="{768ED7E6-C933-46F1-BE60-9A6392224641}"/>
    <cellStyle name="Comma 31 2" xfId="24766" xr:uid="{15E5D758-5F5C-4EAA-9B97-028B3E88E38D}"/>
    <cellStyle name="Comma 32" xfId="16222" xr:uid="{D6BF6EDC-68E8-4B0F-9CDB-59E1C28236C3}"/>
    <cellStyle name="Comma 32 2" xfId="16229" xr:uid="{A95084A1-5867-4004-A925-DC616F60CCAA}"/>
    <cellStyle name="Comma 32 2 2" xfId="16251" xr:uid="{E1FABFCA-C996-476D-AC61-6B5FF35076CB}"/>
    <cellStyle name="Comma 32 2 2 2" xfId="16257" xr:uid="{2819226F-90FE-4E43-A4EE-5A9A0FC361C2}"/>
    <cellStyle name="Comma 32 2 2 2 2" xfId="16282" xr:uid="{B34DC53E-7408-4BBA-BB0A-C8D9B7E1E980}"/>
    <cellStyle name="Comma 32 2 2 2 2 2" xfId="16288" xr:uid="{AC78E5C7-FC4B-4815-9C39-1F50E87D8FFD}"/>
    <cellStyle name="Comma 32 2 2 2 2 2 2" xfId="25012" xr:uid="{D28A23FA-A3B1-4647-8F5E-9F1255D672EC}"/>
    <cellStyle name="Comma 32 2 2 2 2 3" xfId="25006" xr:uid="{1E1E164B-E293-4E91-B5DF-5A9C9E974838}"/>
    <cellStyle name="Comma 32 2 2 2 3" xfId="16294" xr:uid="{305C03B3-FB14-4228-8C3B-3F632F6BA8EB}"/>
    <cellStyle name="Comma 32 2 2 2 3 2" xfId="25018" xr:uid="{326FC2E3-06A7-4576-8860-35AF87E7F13A}"/>
    <cellStyle name="Comma 32 2 2 2 4" xfId="24981" xr:uid="{773F645C-1BC2-472E-99AC-7626B7603EA3}"/>
    <cellStyle name="Comma 32 2 2 3" xfId="24975" xr:uid="{A30143EE-5C1A-42A3-9C63-D3546A6BF5FA}"/>
    <cellStyle name="Comma 32 2 3" xfId="24953" xr:uid="{4DD71338-9F86-4D55-B229-E50736E7A761}"/>
    <cellStyle name="Comma 32 3" xfId="24946" xr:uid="{EABA889C-A48B-40AA-A41C-9E4091466C40}"/>
    <cellStyle name="Comma 33" xfId="16442" xr:uid="{D16BF2C5-BF4B-47BC-B56B-8028F0CFD574}"/>
    <cellStyle name="Comma 33 2" xfId="25054" xr:uid="{3AD0FFE7-B54B-470D-84B9-CA7458550990}"/>
    <cellStyle name="Comma 33 2 2" xfId="26742" xr:uid="{CF01279B-C595-4CF3-B8CF-351172D4554F}"/>
    <cellStyle name="Comma 33 2 2 2" xfId="26768" xr:uid="{58A953AC-FDD7-46D8-8897-528E780C9422}"/>
    <cellStyle name="Comma 33 2 2 2 2" xfId="26799" xr:uid="{3EDEE641-05CE-4A70-8CF5-0962816D8B7A}"/>
    <cellStyle name="Comma 33 2 2 2 2 2" xfId="26843" xr:uid="{3DD2C987-C39F-49DF-AC91-7699B7079E21}"/>
    <cellStyle name="Comma 33 2 2 2 2 2 2" xfId="26868" xr:uid="{86DD3140-5C68-4488-9298-616CC5C3B164}"/>
    <cellStyle name="Comma 33 2 2 2 2 2 2 2" xfId="26894" xr:uid="{79B49A31-25F0-4CA3-8852-562FAB0376B2}"/>
    <cellStyle name="Comma 33 2 2 2 2 2 2 2 2" xfId="26933" xr:uid="{E63093A1-A557-49D7-8019-9D4EB5C0E58E}"/>
    <cellStyle name="Comma 33 2 2 2 2 2 2 2 2 2" xfId="26961" xr:uid="{807D889A-9D66-4350-B4A8-9546232F80B7}"/>
    <cellStyle name="Comma 33 2 2 2 2 2 2 2 2 2 2" xfId="27016" xr:uid="{396326B3-D5CC-4ACA-888A-283E341A6FCE}"/>
    <cellStyle name="Comma 33 2 2 2 2 2 2 2 2 2 2 2" xfId="27043" xr:uid="{7F0600F4-6A69-4872-A7B3-7D723D8AF195}"/>
    <cellStyle name="Comma 33 2 2 2 2 2 2 2 2 2 2 2 2" xfId="27070" xr:uid="{F6165A3A-04D8-4E93-BD1A-6FCB468035F2}"/>
    <cellStyle name="Comma 33 2 2 2 2 2 2 2 2 2 2 2 2 2" xfId="27126" xr:uid="{A159F962-FCCA-4D25-8C0A-3BFB1676EBCB}"/>
    <cellStyle name="Comma 33 3" xfId="26275" xr:uid="{ABB1EF70-E2D7-4E2B-A4A7-E3CE931B2745}"/>
    <cellStyle name="Comma 33 3 2" xfId="26299" xr:uid="{9CC90954-627D-4E85-9116-B29DFE01851D}"/>
    <cellStyle name="Comma 33 3 2 2" xfId="26330" xr:uid="{9DAC0A33-C617-4ECC-B463-638AF20196A5}"/>
    <cellStyle name="Comma 34" xfId="16445" xr:uid="{844C7A61-FE77-40B3-8527-88B3AF8CCBA5}"/>
    <cellStyle name="Comma 34 2" xfId="26814" xr:uid="{9719EF51-26B7-4191-A905-23A3E0402DE8}"/>
    <cellStyle name="Comma 34 2 2" xfId="26910" xr:uid="{E5A07432-7617-48ED-AAD1-86D80109DADF}"/>
    <cellStyle name="Comma 34 2 2 2" xfId="26991" xr:uid="{1445546C-FE08-4240-83FE-0896B4E672EC}"/>
    <cellStyle name="Comma 34 2 2 2 2" xfId="27087" xr:uid="{B21AA847-37FC-47B0-BCF0-087F8F59A522}"/>
    <cellStyle name="Comma 34 2 2 2 2 2" xfId="27115" xr:uid="{60851DDB-7169-4BFF-8D2D-B99504F547EA}"/>
    <cellStyle name="Comma 34 2 2 2 2 2 2" xfId="27142" xr:uid="{1FE5E421-18EB-4C8A-A690-A115F47EC179}"/>
    <cellStyle name="Comma 34 2 2 2 2 2 2 2" xfId="27181" xr:uid="{C8F7033B-58EA-4F80-BCD1-F1E34C276B75}"/>
    <cellStyle name="Comma 34 2 2 2 2 2 2 2 2" xfId="27215" xr:uid="{8D13520B-5A3D-4FFA-ABD0-60E3AD1DFDFE}"/>
    <cellStyle name="Comma 34 2 2 2 2 2 2 2 2 2" xfId="27256" xr:uid="{C6E8D3A4-5A4E-40CB-AEA7-9751423F9C51}"/>
    <cellStyle name="Comma 34 2 2 2 2 2 2 2 2 2 2" xfId="27307" xr:uid="{674140C0-31A4-4440-886C-89BA889C1B2A}"/>
    <cellStyle name="Comma 34 2 2 2 2 2 2 2 2 2 2 2" xfId="27343" xr:uid="{27B3EAFB-6C8B-4132-A441-76435BD950F7}"/>
    <cellStyle name="Comma 34 2 2 2 2 2 2 2 2 2 2 2 2" xfId="27364" xr:uid="{99977732-DD0F-4652-A852-CA5382A2727B}"/>
    <cellStyle name="Comma 34 2 2 2 2 2 2 2 2 2 2 2 2 2" xfId="27380" xr:uid="{07EF528C-B3D1-4B2F-BF52-59C397EFCB21}"/>
    <cellStyle name="Comma 34 2 2 2 2 2 2 2 2 2 2 2 2 2 2" xfId="27392" xr:uid="{18CAC87B-A162-4873-9FF1-43D2A8FF942A}"/>
    <cellStyle name="Comma 35" xfId="21684" xr:uid="{EBB74379-09C9-4D37-AFD5-BB2B8EC380BF}"/>
    <cellStyle name="Comma 36" xfId="25953" xr:uid="{8DBA3EE0-A63D-4B27-A5AD-FB2B0226DFE5}"/>
    <cellStyle name="Comma 37" xfId="26264" xr:uid="{A06B1E44-93D8-48A4-8246-15DC3FEFF126}"/>
    <cellStyle name="Comma 37 2" xfId="26290" xr:uid="{F87E933A-D3AD-44C5-BB8E-D3C9C7AA45C5}"/>
    <cellStyle name="Comma 37 2 2" xfId="26319" xr:uid="{380AE775-AE9A-44CE-A8A5-58B77F0A10A0}"/>
    <cellStyle name="Comma 38" xfId="27139" xr:uid="{C7B6759A-5FBC-4DAE-A4A4-3B44894939AA}"/>
    <cellStyle name="Comma 38 2" xfId="27164" xr:uid="{9FE2D1AE-64D1-4271-9901-107838B70AB4}"/>
    <cellStyle name="Comma 38 2 2" xfId="27173" xr:uid="{391EF56E-ACDE-4456-818E-3E656F90798F}"/>
    <cellStyle name="Comma 38 2 2 2" xfId="27177" xr:uid="{3562AB74-F111-4FAD-98D6-FF38CCB80F21}"/>
    <cellStyle name="Comma 38 2 2 2 2" xfId="27204" xr:uid="{40EA8B7D-881E-489F-9CFD-4D120C2B52BD}"/>
    <cellStyle name="Comma 38 2 2 2 2 2" xfId="27241" xr:uid="{915016B1-14AE-497D-9301-DEADB471FC5A}"/>
    <cellStyle name="Comma 38 2 2 2 2 2 2" xfId="27250" xr:uid="{585977FD-84EE-439D-97FD-A8E5C65F2D71}"/>
    <cellStyle name="Comma 38 2 2 2 2 2 2 2" xfId="27263" xr:uid="{E291BF7B-46B3-4429-9A62-77C6BFBDC6E6}"/>
    <cellStyle name="Comma 38 2 2 2 2 2 2 2 2" xfId="27288" xr:uid="{6BD42A03-87B1-4BC5-87C4-AEC1A5067162}"/>
    <cellStyle name="Comma 38 2 2 2 2 2 2 2 2 2" xfId="27294" xr:uid="{FFC509C9-D5F7-4C22-97CE-CFFB3B26CB7B}"/>
    <cellStyle name="Comma 38 2 2 2 2 2 2 2 2 2 2" xfId="27303" xr:uid="{0B65EB69-28CC-4420-955D-79B6B5AE9316}"/>
    <cellStyle name="Comma 38 2 2 2 2 2 2 2 2 2 2 2" xfId="27324" xr:uid="{61DCEE30-0112-42EB-AD21-113F897BE1DF}"/>
    <cellStyle name="Comma 38 2 2 2 2 2 2 2 2 2 2 2 2" xfId="27336" xr:uid="{80A4B4E0-F82F-4490-B1B9-F89E00053F36}"/>
    <cellStyle name="Comma 38 2 2 2 2 2 2 2 2 2 2 2 2 2" xfId="27345" xr:uid="{81C6FC52-CE64-4CB7-8274-56188E4983C3}"/>
    <cellStyle name="Comma 38 2 2 2 2 2 2 2 2 2 2 2 2 2 2" xfId="27366" xr:uid="{8DADDCF9-71DF-41C8-8DBA-D611BB89E3E6}"/>
    <cellStyle name="Comma 38 2 2 2 2 2 2 2 2 2 2 2 2 2 2 2" xfId="27375" xr:uid="{1CC36B00-37E9-4A98-B5DA-E628120B285F}"/>
    <cellStyle name="Comma 38 2 2 2 2 2 2 2 2 2 2 2 2 2 2 2 2" xfId="27396" xr:uid="{9D81E579-9477-4D1A-9EE4-A28507EC12D2}"/>
    <cellStyle name="Comma 38 2 2 2 2 2 2 2 2 2 2 2 2 2 2 3" xfId="27382" xr:uid="{B2C58138-C30F-46F3-BA19-855017498F22}"/>
    <cellStyle name="Comma 38 2 2 2 2 2 2 2 2 2 2 2 2 2 2 3 2" xfId="27394" xr:uid="{7A22BCD3-5181-4C9D-B309-8F638D48A339}"/>
    <cellStyle name="Comma 38 2 2 2 2 3" xfId="27259" xr:uid="{29E4C413-8AFF-4841-92AB-4A934CA3B530}"/>
    <cellStyle name="Comma 39" xfId="27176" xr:uid="{E405ACC6-26C2-44F6-B98F-C95C4034C581}"/>
    <cellStyle name="Comma 39 2" xfId="27203" xr:uid="{EFDD4287-680A-425F-8075-847034AF8E5C}"/>
    <cellStyle name="Comma 39 2 2" xfId="27240" xr:uid="{86EDFB40-4E1A-4F7F-B6A0-BE0199BCFB39}"/>
    <cellStyle name="Comma 39 2 2 2" xfId="27249" xr:uid="{5D5EA9B6-4EC6-4855-95D1-B7DE3264B344}"/>
    <cellStyle name="Comma 39 2 2 2 2" xfId="27266" xr:uid="{B04E9361-0BD9-472E-A813-3BA443F32CBF}"/>
    <cellStyle name="Comma 39 2 2 2 2 2" xfId="27287" xr:uid="{20A11849-6962-45A3-A660-206307D81960}"/>
    <cellStyle name="Comma 39 2 2 2 2 2 2" xfId="27293" xr:uid="{BFC6CF51-9016-4AEC-A573-51C6F4C8EB6C}"/>
    <cellStyle name="Comma 39 2 2 2 2 2 2 2" xfId="27302" xr:uid="{0BD65020-1427-489B-A3EA-8CF8BF1FC4A9}"/>
    <cellStyle name="Comma 39 2 2 2 2 2 2 2 2" xfId="27323" xr:uid="{F036F2A9-6A3F-4EA4-B362-438E18ABE6BC}"/>
    <cellStyle name="Comma 39 2 2 2 2 2 2 2 2 2" xfId="27335" xr:uid="{B476F74D-79DB-4931-A287-15D6CA2A649B}"/>
    <cellStyle name="Comma 39 2 2 2 2 2 2 2 2 2 2" xfId="27344" xr:uid="{7B62839E-AD1D-48B3-8A25-DA9D964AF763}"/>
    <cellStyle name="Comma 39 2 2 2 2 2 2 2 2 2 2 2" xfId="27365" xr:uid="{3D982775-C42F-4779-B41B-C120ABE8175D}"/>
    <cellStyle name="Comma 39 2 2 2 2 2 2 2 2 2 2 2 2" xfId="27381" xr:uid="{5BC0227A-CFAB-4EC8-AFF5-F3D39DB48BA2}"/>
    <cellStyle name="Comma 39 2 2 2 2 2 2 2 2 2 2 2 2 2" xfId="27393" xr:uid="{8011365C-A43E-4823-80D8-98CC7A8A5DE3}"/>
    <cellStyle name="Comma 39 2 3" xfId="27258" xr:uid="{38D67E52-147A-4ED7-9CAF-4A8C2631BF23}"/>
    <cellStyle name="Comma 4" xfId="6347" xr:uid="{00000000-0005-0000-0000-000088200000}"/>
    <cellStyle name="Comma 4 2" xfId="26354" xr:uid="{1A995071-58AC-401A-915E-0FD4A373C2D8}"/>
    <cellStyle name="Comma 4 2 2" xfId="26666" xr:uid="{9F6E1503-9AB4-4145-ACE4-1A24AB3D42C2}"/>
    <cellStyle name="Comma 4 3" xfId="19636" xr:uid="{69133667-B124-442B-A370-8C3BFBE672B1}"/>
    <cellStyle name="Comma 40" xfId="27238" xr:uid="{221E4786-D97F-409E-8D12-60E37479A7D0}"/>
    <cellStyle name="Comma 40 2" xfId="27272" xr:uid="{84123189-AF04-4695-B698-AECB00035B51}"/>
    <cellStyle name="Comma 40 2 2" xfId="27312" xr:uid="{D5912FC1-11A1-44A1-914A-031FD66E2DA5}"/>
    <cellStyle name="Comma 40 2 2 2" xfId="27359" xr:uid="{6678D984-839B-42B9-A6C2-1788BFFD6FFC}"/>
    <cellStyle name="Comma 40 2 2 2 2" xfId="27398" xr:uid="{9AFB9ECF-DCC1-4384-B255-235F2E8D3559}"/>
    <cellStyle name="Comma 40 2 2 2 2 2" xfId="27413" xr:uid="{FEA3C3A9-408A-4BF6-958D-5894FEC9A4DE}"/>
    <cellStyle name="Comma 41" xfId="27338" xr:uid="{E4FAD846-5A1B-42C3-9180-2CDA90B30879}"/>
    <cellStyle name="Comma 42" xfId="27448" xr:uid="{03921669-8FE0-480D-A189-60F4646D195C}"/>
    <cellStyle name="Comma 43" xfId="27449" xr:uid="{D34783BD-7688-4CF1-BA1E-7B3593BEC695}"/>
    <cellStyle name="Comma 44" xfId="27443" xr:uid="{20C33A87-9CA3-4440-93DB-1812BF1AE5B8}"/>
    <cellStyle name="Comma 45" xfId="27450" xr:uid="{7436815A-D758-4CFD-A541-1BC270B4A334}"/>
    <cellStyle name="Comma 46" xfId="27451" xr:uid="{15B864B4-67EA-4079-A5E6-34F5412F9874}"/>
    <cellStyle name="Comma 47" xfId="27459" xr:uid="{DE673B60-EC03-4E55-B3CA-CD1CA33E968E}"/>
    <cellStyle name="Comma 48" xfId="27453" xr:uid="{A16AF43E-96D6-43DE-9791-84BF01040AFA}"/>
    <cellStyle name="Comma 49" xfId="27461" xr:uid="{C5DFFBED-5BBF-455F-AE4C-EA33D8BC8496}"/>
    <cellStyle name="Comma 5" xfId="6348" xr:uid="{00000000-0005-0000-0000-00008A200000}"/>
    <cellStyle name="Comma 5 2" xfId="26355" xr:uid="{A84E6765-0330-4BD0-AEAC-B8D4329B6AF3}"/>
    <cellStyle name="Comma 5 2 2" xfId="26667" xr:uid="{07F404E6-0F15-4F3B-9B7F-93907AE18536}"/>
    <cellStyle name="Comma 50" xfId="27463" xr:uid="{8CAB2168-6FF2-4CC1-B5AA-4A1BD613FF34}"/>
    <cellStyle name="Comma 51" xfId="27464" xr:uid="{0ABEF308-5A40-4158-BDB9-F8A81FFC0719}"/>
    <cellStyle name="Comma 52" xfId="27465" xr:uid="{BE3E50CC-9E64-40F7-95D5-14874B83E798}"/>
    <cellStyle name="Comma 6" xfId="6349" xr:uid="{00000000-0005-0000-0000-00008C200000}"/>
    <cellStyle name="Comma 6 2" xfId="6350" xr:uid="{00000000-0005-0000-0000-00008D200000}"/>
    <cellStyle name="Comma 6 3" xfId="26668" xr:uid="{71F14D68-FB11-4B63-92FD-9FAEFAB1E279}"/>
    <cellStyle name="Comma 7" xfId="26356" xr:uid="{9818968E-19E1-4477-94F9-E710AA9B94F5}"/>
    <cellStyle name="Comma 7 2" xfId="26669" xr:uid="{A3B8E1FA-C03D-4BF0-8C34-AD7E8481E8F7}"/>
    <cellStyle name="Comma 8" xfId="26357" xr:uid="{07BA2FC4-F489-4AD6-B681-CB464B99EB10}"/>
    <cellStyle name="Comma 8 2" xfId="26670" xr:uid="{D96D5783-5BD7-45BA-B4DF-BD82E2909C65}"/>
    <cellStyle name="Comma 9" xfId="12939" xr:uid="{9941DBC2-349D-4C7D-A62C-6D8EF9B19C94}"/>
    <cellStyle name="Comma 9 2" xfId="12960" xr:uid="{4C090058-483D-47BA-AF5A-A91E64530F8F}"/>
    <cellStyle name="Comma 9 2 2" xfId="12962" xr:uid="{C4E840D3-FEAE-4438-BA9A-A02451FF82AA}"/>
    <cellStyle name="Comma 9 2 2 2" xfId="12969" xr:uid="{911D0CF3-6401-42D1-80B3-68CB3717843A}"/>
    <cellStyle name="Comma 9 2 2 2 2" xfId="12985" xr:uid="{77241E15-3F54-4353-8968-E5E99E8B534A}"/>
    <cellStyle name="Comma 9 2 2 2 2 2" xfId="12993" xr:uid="{ABBD4703-D255-4CA8-A66D-C6BFF80E4256}"/>
    <cellStyle name="Comma 9 2 2 2 2 2 2" xfId="13001" xr:uid="{E4D02D45-C48E-44A8-97B9-48791901F9CC}"/>
    <cellStyle name="Comma 9 2 2 2 2 2 2 2" xfId="13034" xr:uid="{D54EB35B-6522-41AA-80CF-4F666998E4DA}"/>
    <cellStyle name="Comma 9 2 2 2 2 2 2 2 2" xfId="13048" xr:uid="{A5A37719-A531-48DE-A98F-CFE6125A7565}"/>
    <cellStyle name="Comma 9 2 2 2 2 2 2 2 2 2" xfId="13063" xr:uid="{51E61A16-C294-4AA1-A554-1CFA32751DD4}"/>
    <cellStyle name="Comma 9 2 2 2 2 2 2 2 2 2 2" xfId="15833" xr:uid="{7E2B97C9-2F69-40D1-8095-D33104CDA1DC}"/>
    <cellStyle name="Comma 9 2 2 2 2 2 2 2 2 2 2 2" xfId="15839" xr:uid="{BB8F6DA8-546B-4ED2-A304-011E1F21768C}"/>
    <cellStyle name="Comma 9 2 2 2 2 2 2 2 2 2 2 2 2" xfId="15872" xr:uid="{1C90EED7-431D-4CEF-BEEF-2608401ECD62}"/>
    <cellStyle name="Comma 9 2 2 2 2 2 2 2 2 2 2 2 2 2" xfId="15873" xr:uid="{7C2E0B75-23FD-4D57-83D1-0D3EEBB74993}"/>
    <cellStyle name="Comma 9 2 2 2 2 2 2 2 2 2 2 2 2 2 2" xfId="24597" xr:uid="{B297713E-6215-4183-8F8F-AF1B70C8E2F8}"/>
    <cellStyle name="Comma 9 2 2 2 2 2 2 2 2 2 2 2 2 3" xfId="24596" xr:uid="{A9F83BE2-2FCC-4F2A-A246-B0BE1CE46D7C}"/>
    <cellStyle name="Comma 9 2 2 2 2 2 2 2 2 2 2 2 3" xfId="24563" xr:uid="{42EB1F22-201B-413E-A0B8-73A24A3E71C9}"/>
    <cellStyle name="Comma 9 2 2 2 2 2 2 2 2 2 2 2 3 2" xfId="15921" xr:uid="{2ED33B0F-DA74-4F7E-9C02-F18D01706BFD}"/>
    <cellStyle name="Comma 9 2 2 2 2 2 2 2 2 2 2 2 3 2 2" xfId="24645" xr:uid="{05D62156-99F3-4855-B7A2-274D8980ABEF}"/>
    <cellStyle name="Comma 9 2 2 2 2 2 2 2 2 2 2 2 3 2 2 2" xfId="15968" xr:uid="{8A1896FA-F37C-4E92-9728-1BAEA5BFABD4}"/>
    <cellStyle name="Comma 9 2 2 2 2 2 2 2 2 2 2 2 3 2 2 2 2" xfId="15987" xr:uid="{1BC4190D-3332-4710-8FEF-52C961EDA1BA}"/>
    <cellStyle name="Comma 9 2 2 2 2 2 2 2 2 2 2 2 3 2 2 2 2 2" xfId="24711" xr:uid="{46720B9B-117E-4F7B-97F6-F1BE8E380D1B}"/>
    <cellStyle name="Comma 9 2 2 2 2 2 2 2 2 2 2 2 3 2 2 2 2 2 2" xfId="16018" xr:uid="{C07A1ADA-CCCA-486F-976B-595C0E7197FC}"/>
    <cellStyle name="Comma 9 2 2 2 2 2 2 2 2 2 2 2 3 2 2 2 2 2 2 2" xfId="16029" xr:uid="{819B25F8-90E0-4715-8ACE-54C7DEA53748}"/>
    <cellStyle name="Comma 9 2 2 2 2 2 2 2 2 2 2 2 3 2 2 2 2 2 2 2 2" xfId="16039" xr:uid="{9B848B93-724B-4515-A22C-3DA1E0089AA0}"/>
    <cellStyle name="Comma 9 2 2 2 2 2 2 2 2 2 2 2 3 2 2 2 2 2 2 2 2 2" xfId="24763" xr:uid="{931669C3-219E-4478-B144-7CA05E3A3A42}"/>
    <cellStyle name="Comma 9 2 2 2 2 2 2 2 2 2 2 2 3 2 2 2 2 2 2 2 3" xfId="24753" xr:uid="{6BE65447-889C-4961-8922-C143FC5F6C7C}"/>
    <cellStyle name="Comma 9 2 2 2 2 2 2 2 2 2 2 2 3 2 2 2 2 2 2 3" xfId="16074" xr:uid="{F3C81B92-1CD5-435B-AA3D-FEBA61BF301F}"/>
    <cellStyle name="Comma 9 2 2 2 2 2 2 2 2 2 2 2 3 2 2 2 2 2 2 3 2" xfId="16138" xr:uid="{DC46C56A-559E-4817-B17E-60F02F813B57}"/>
    <cellStyle name="Comma 9 2 2 2 2 2 2 2 2 2 2 2 3 2 2 2 2 2 2 3 2 2" xfId="24862" xr:uid="{F28E255A-4A9F-4191-8775-80E3561A6027}"/>
    <cellStyle name="Comma 9 2 2 2 2 2 2 2 2 2 2 2 3 2 2 2 2 2 2 3 3" xfId="16144" xr:uid="{8E2C9B80-14AB-47D7-B1CE-D5513774BC9D}"/>
    <cellStyle name="Comma 9 2 2 2 2 2 2 2 2 2 2 2 3 2 2 2 2 2 2 3 3 2" xfId="16151" xr:uid="{AF090283-4595-4C65-8962-7902BDD3BAE0}"/>
    <cellStyle name="Comma 9 2 2 2 2 2 2 2 2 2 2 2 3 2 2 2 2 2 2 3 3 2 2" xfId="16179" xr:uid="{7987377A-4DEC-44E2-9ADC-B833C7E0BD49}"/>
    <cellStyle name="Comma 9 2 2 2 2 2 2 2 2 2 2 2 3 2 2 2 2 2 2 3 3 2 2 2" xfId="24903" xr:uid="{6E30F51E-C5B9-49E6-B32D-BED60D62BAAD}"/>
    <cellStyle name="Comma 9 2 2 2 2 2 2 2 2 2 2 2 3 2 2 2 2 2 2 3 3 2 3" xfId="24875" xr:uid="{C1000373-F934-41AE-AA5A-A2382718C961}"/>
    <cellStyle name="Comma 9 2 2 2 2 2 2 2 2 2 2 2 3 2 2 2 2 2 2 3 3 3" xfId="24868" xr:uid="{9F98B9E3-43B4-460E-B588-827F836F9537}"/>
    <cellStyle name="Comma 9 2 2 2 2 2 2 2 2 2 2 2 3 2 2 2 2 2 2 3 4" xfId="24798" xr:uid="{9488C6FC-9951-4074-BD2D-F18E09CDC205}"/>
    <cellStyle name="Comma 9 2 2 2 2 2 2 2 2 2 2 2 3 2 2 2 2 2 2 4" xfId="24742" xr:uid="{0EF878B1-2B00-4E10-99F5-98435EF6A49D}"/>
    <cellStyle name="Comma 9 2 2 2 2 2 2 2 2 2 2 2 3 2 2 2 3" xfId="24692" xr:uid="{53207CB4-151F-4810-BE1C-1C0713FDE56C}"/>
    <cellStyle name="Comma 9 2 2 2 2 2 2 2 2 2 2 3" xfId="15874" xr:uid="{BBCC04CC-9189-4E81-B785-821F9406A00E}"/>
    <cellStyle name="Comma 9 2 2 2 2 2 2 2 2 2 2 3 2" xfId="15875" xr:uid="{02C4DE31-C919-4386-A26E-715A3F98FE83}"/>
    <cellStyle name="Comma 9 2 2 2 2 2 2 2 2 2 2 3 2 2" xfId="24599" xr:uid="{FC94732E-2AF5-4C94-B11B-5147A9D9E689}"/>
    <cellStyle name="Comma 9 2 2 2 2 2 2 2 2 2 2 3 3" xfId="24598" xr:uid="{8F76C2FB-BDA9-4D6F-9ED7-3B4B82A0B309}"/>
    <cellStyle name="Comma 9 2 2 2 2 2 2 2 2 2 2 4" xfId="24557" xr:uid="{85024929-64C4-4CE3-AEF9-D0149349BD04}"/>
    <cellStyle name="Comma 9 2 2 2 2 2 2 2 2 2 2 4 2" xfId="15917" xr:uid="{94CAD697-3838-4D59-9260-FAF417F93F5A}"/>
    <cellStyle name="Comma 9 2 2 2 2 2 2 2 2 2 2 4 2 2" xfId="24641" xr:uid="{126FF4FD-1273-403E-B072-E265ABE0DC78}"/>
    <cellStyle name="Comma 9 2 2 2 2 2 2 2 2 2 2 4 2 2 2" xfId="15964" xr:uid="{C97965BF-6661-4A16-916D-1B9C046F4983}"/>
    <cellStyle name="Comma 9 2 2 2 2 2 2 2 2 2 2 4 2 2 2 2" xfId="15979" xr:uid="{3F939A2E-4AE0-4B9E-B4B6-969E931B3CAA}"/>
    <cellStyle name="Comma 9 2 2 2 2 2 2 2 2 2 2 4 2 2 2 2 2" xfId="24703" xr:uid="{147838AF-077C-4FD9-856A-FC556A0B4693}"/>
    <cellStyle name="Comma 9 2 2 2 2 2 2 2 2 2 2 4 2 2 2 3" xfId="15994" xr:uid="{C449278B-5D2B-460A-A2D9-DA5962584357}"/>
    <cellStyle name="Comma 9 2 2 2 2 2 2 2 2 2 2 4 2 2 2 3 2" xfId="16068" xr:uid="{1D2E2809-7353-4231-BB45-6383C8CA4B18}"/>
    <cellStyle name="Comma 9 2 2 2 2 2 2 2 2 2 2 4 2 2 2 3 2 2" xfId="16133" xr:uid="{0D481BF4-C587-45D1-8292-9F3CA693FB02}"/>
    <cellStyle name="Comma 9 2 2 2 2 2 2 2 2 2 2 4 2 2 2 3 2 2 2" xfId="24857" xr:uid="{757D02B3-19DF-49EF-A2D1-DB303719347E}"/>
    <cellStyle name="Comma 9 2 2 2 2 2 2 2 2 2 2 4 2 2 2 3 2 3" xfId="24792" xr:uid="{E304807B-D9EB-4D0D-8AC5-9BF8A8D44CDD}"/>
    <cellStyle name="Comma 9 2 2 2 2 2 2 2 2 2 2 4 2 2 2 3 3" xfId="24718" xr:uid="{64EAAB9E-7DA1-453B-9718-F48D04E95E1A}"/>
    <cellStyle name="Comma 9 2 2 2 2 2 2 2 2 2 2 4 2 2 2 4" xfId="24688" xr:uid="{82D4BCD6-A8C0-44B3-B7EA-3ED12935E102}"/>
    <cellStyle name="Comma 9 2 2 2 2 2 2 2 2 2 3" xfId="21791" xr:uid="{139C5830-B646-49DE-AA3D-E4D7FC9F08B9}"/>
    <cellStyle name="Comma 9 2 2 2 2 2 2 2 2 3" xfId="21776" xr:uid="{705C493B-8C47-4A85-B836-6B2885391B85}"/>
    <cellStyle name="Comma 9 2 2 2 2 2 2 2 3" xfId="21762" xr:uid="{BC5EC75E-34FF-46CC-B889-1E83B192B0A7}"/>
    <cellStyle name="Comma 9 2 2 2 2 2 2 3" xfId="21730" xr:uid="{62A6E34D-1E3E-4E0C-AF36-6A78D914B444}"/>
    <cellStyle name="Comma 9 2 2 2 2 2 3" xfId="21722" xr:uid="{9C8F5486-F51C-4A4A-AA30-0B27013548D0}"/>
    <cellStyle name="Comma 9 2 2 2 2 3" xfId="21717" xr:uid="{EC6F8CA4-9367-4437-87EA-4B02173112B1}"/>
    <cellStyle name="Comma 9 2 2 2 3" xfId="21707" xr:uid="{D900FEB0-3594-45BB-A77E-6F769ECC16EE}"/>
    <cellStyle name="Comma 9 2 2 3" xfId="13037" xr:uid="{CE573C3C-C1A1-4185-B360-31ADDA24B6BD}"/>
    <cellStyle name="Comma 9 2 2 3 2" xfId="13049" xr:uid="{E0072390-1CF5-475D-BCB9-65B7CD5F1491}"/>
    <cellStyle name="Comma 9 2 2 3 2 2" xfId="13064" xr:uid="{7E02EC4C-FDEE-4347-8389-8AB7A9B81E45}"/>
    <cellStyle name="Comma 9 2 2 3 2 2 2" xfId="15843" xr:uid="{1F51E492-B827-4EB2-ACBA-EEA885280119}"/>
    <cellStyle name="Comma 9 2 2 3 2 2 2 2" xfId="15840" xr:uid="{6FC3C9FD-1FA0-4FD9-BDD8-ECE193B8D9ED}"/>
    <cellStyle name="Comma 9 2 2 3 2 2 2 2 2" xfId="15876" xr:uid="{02EC09D6-84B3-4D2A-9C30-758F36701830}"/>
    <cellStyle name="Comma 9 2 2 3 2 2 2 2 2 2" xfId="15877" xr:uid="{DAB8BBAA-1518-4224-B814-7ACFC6E33F0A}"/>
    <cellStyle name="Comma 9 2 2 3 2 2 2 2 2 2 2" xfId="24601" xr:uid="{F7BE49D5-2FC9-4ACD-BE35-8637187C8B56}"/>
    <cellStyle name="Comma 9 2 2 3 2 2 2 2 2 3" xfId="24600" xr:uid="{31EA83E6-135E-4D85-B18D-D3756B61337C}"/>
    <cellStyle name="Comma 9 2 2 3 2 2 2 2 3" xfId="24564" xr:uid="{C6354561-2B97-42FB-8DC6-3A9F706D7D9A}"/>
    <cellStyle name="Comma 9 2 2 3 2 2 2 2 3 2" xfId="15922" xr:uid="{9CC1A8AE-59A5-45B4-9F76-04CB325B7AEA}"/>
    <cellStyle name="Comma 9 2 2 3 2 2 2 2 3 2 2" xfId="24646" xr:uid="{4F036B84-64FA-4FBE-ACC2-88E35F58AF10}"/>
    <cellStyle name="Comma 9 2 2 3 2 2 2 2 3 2 2 2" xfId="15969" xr:uid="{5EE2CBC2-0593-4C18-B3A4-9A48A969ECF0}"/>
    <cellStyle name="Comma 9 2 2 3 2 2 2 2 3 2 2 2 2" xfId="15988" xr:uid="{C394C9B5-6E87-4A0A-AEC2-89B5A70782D4}"/>
    <cellStyle name="Comma 9 2 2 3 2 2 2 2 3 2 2 2 2 2" xfId="24712" xr:uid="{7635AA6C-2CE2-4586-BF56-52FE9F1457FC}"/>
    <cellStyle name="Comma 9 2 2 3 2 2 2 2 3 2 2 2 2 2 2" xfId="16020" xr:uid="{6E20F2F5-5E49-4E85-846B-0016FA563E02}"/>
    <cellStyle name="Comma 9 2 2 3 2 2 2 2 3 2 2 2 2 2 2 2" xfId="16031" xr:uid="{AC60E349-B1A1-440C-93DA-568E3B90946D}"/>
    <cellStyle name="Comma 9 2 2 3 2 2 2 2 3 2 2 2 2 2 2 2 2" xfId="16041" xr:uid="{2252FAF5-2111-42EE-BE9B-A1E64B1C0916}"/>
    <cellStyle name="Comma 9 2 2 3 2 2 2 2 3 2 2 2 2 2 2 2 2 2" xfId="24765" xr:uid="{A960F039-8CFD-4D25-86F4-F6D5064F6629}"/>
    <cellStyle name="Comma 9 2 2 3 2 2 2 2 3 2 2 2 2 2 2 2 3" xfId="24755" xr:uid="{F402D1F1-0436-4E9E-B9B1-A2F98AD2311C}"/>
    <cellStyle name="Comma 9 2 2 3 2 2 2 2 3 2 2 2 2 2 2 3" xfId="16076" xr:uid="{63127A49-2E76-432F-9EFF-F0931F49B4B6}"/>
    <cellStyle name="Comma 9 2 2 3 2 2 2 2 3 2 2 2 2 2 2 3 2" xfId="16141" xr:uid="{2393EF95-4219-487E-95D6-C7D28F8163D0}"/>
    <cellStyle name="Comma 9 2 2 3 2 2 2 2 3 2 2 2 2 2 2 3 2 2" xfId="24865" xr:uid="{DF2F0421-0E69-481A-BA77-1C20EA1BC0C1}"/>
    <cellStyle name="Comma 9 2 2 3 2 2 2 2 3 2 2 2 2 2 2 3 3" xfId="16148" xr:uid="{7C55978F-0E6C-4312-9C34-ED4362068B68}"/>
    <cellStyle name="Comma 9 2 2 3 2 2 2 2 3 2 2 2 2 2 2 3 3 2" xfId="16152" xr:uid="{D206F392-2057-45A3-97B2-4CF59A9D6041}"/>
    <cellStyle name="Comma 9 2 2 3 2 2 2 2 3 2 2 2 2 2 2 3 3 2 2" xfId="16180" xr:uid="{E0E7AC96-15B7-49EE-9DB5-9D46684BF580}"/>
    <cellStyle name="Comma 9 2 2 3 2 2 2 2 3 2 2 2 2 2 2 3 3 2 2 2" xfId="24904" xr:uid="{28F48DDC-ADAE-4E9C-B03F-1E83079F8609}"/>
    <cellStyle name="Comma 9 2 2 3 2 2 2 2 3 2 2 2 2 2 2 3 3 2 3" xfId="24876" xr:uid="{43C4EDAF-D0D2-455A-B7D7-B6AF9F6C6D74}"/>
    <cellStyle name="Comma 9 2 2 3 2 2 2 2 3 2 2 2 2 2 2 3 3 3" xfId="24872" xr:uid="{E52D004C-6E44-43C1-928F-6368A36671B9}"/>
    <cellStyle name="Comma 9 2 2 3 2 2 2 2 3 2 2 2 2 2 2 3 4" xfId="24800" xr:uid="{1D8B9E5F-7F50-4B51-9440-622097CFC23C}"/>
    <cellStyle name="Comma 9 2 2 3 2 2 2 2 3 2 2 2 2 2 2 4" xfId="24744" xr:uid="{32E831DD-6129-4D2C-9C05-C74C07D48C2B}"/>
    <cellStyle name="Comma 9 2 2 3 2 2 2 2 3 2 2 2 3" xfId="24693" xr:uid="{696BA39D-9DF1-4F13-B9A0-80988DDC74E8}"/>
    <cellStyle name="Comma 9 2 2 3 2 2 2 3" xfId="24567" xr:uid="{371E3EBF-11B0-4321-A02E-4A37AC5B4403}"/>
    <cellStyle name="Comma 9 2 2 3 2 2 3" xfId="15835" xr:uid="{D4A72B24-4A37-47EA-8698-6DC7113258F4}"/>
    <cellStyle name="Comma 9 2 2 3 2 2 3 2" xfId="15868" xr:uid="{821F289D-8450-4332-A73D-57147794788E}"/>
    <cellStyle name="Comma 9 2 2 3 2 2 3 2 2" xfId="15910" xr:uid="{6001E959-BC77-4D17-96F2-EC2C13BFF57C}"/>
    <cellStyle name="Comma 9 2 2 3 2 2 3 2 2 2" xfId="15983" xr:uid="{4EF522A7-90B9-46D3-B186-3659F1B90760}"/>
    <cellStyle name="Comma 9 2 2 3 2 2 3 2 2 2 2" xfId="15998" xr:uid="{19AF402B-BCA0-414F-A1C0-95E02D318496}"/>
    <cellStyle name="Comma 9 2 2 3 2 2 3 2 2 2 2 2" xfId="24722" xr:uid="{89AFDF70-80B1-4F8D-9BAC-6F9C4DB2E432}"/>
    <cellStyle name="Comma 9 2 2 3 2 2 3 2 2 2 3" xfId="16002" xr:uid="{75B37B36-8614-4293-81FC-6962BBBE6E97}"/>
    <cellStyle name="Comma 9 2 2 3 2 2 3 2 2 2 3 2" xfId="16087" xr:uid="{5C19BED1-B35D-46EE-AEA9-F663E3B39137}"/>
    <cellStyle name="Comma 9 2 2 3 2 2 3 2 2 2 3 2 2" xfId="16119" xr:uid="{7B4DBB85-59F0-4ACE-AFB6-E1FAF4C2E12B}"/>
    <cellStyle name="Comma 9 2 2 3 2 2 3 2 2 2 3 2 2 2" xfId="16172" xr:uid="{61F6D471-3883-47F8-B109-7294656037CB}"/>
    <cellStyle name="Comma 9 2 2 3 2 2 3 2 2 2 3 2 2 2 2" xfId="16235" xr:uid="{59A52210-9798-4BF4-B50C-283BD90C9A8A}"/>
    <cellStyle name="Comma 9 2 2 3 2 2 3 2 2 2 3 2 2 2 2 2" xfId="24959" xr:uid="{4A3B3695-C968-4172-BECF-95C207AD12BB}"/>
    <cellStyle name="Comma 9 2 2 3 2 2 3 2 2 2 3 2 2 2 3" xfId="24896" xr:uid="{C88B2E39-FA70-4566-960B-5EA206B2F914}"/>
    <cellStyle name="Comma 9 2 2 3 2 2 3 2 2 2 3 2 2 3" xfId="24843" xr:uid="{4C95B8A0-1CCF-404A-A743-DFBA823222CF}"/>
    <cellStyle name="Comma 9 2 2 3 2 2 3 2 2 2 3 2 3" xfId="24811" xr:uid="{86365B72-47F5-42FC-ABAF-7B730EF04846}"/>
    <cellStyle name="Comma 9 2 2 3 2 2 3 2 2 2 3 3" xfId="24726" xr:uid="{010C8921-A177-4532-847B-265D0A2AEDD9}"/>
    <cellStyle name="Comma 9 2 2 3 2 2 3 2 2 2 4" xfId="24707" xr:uid="{A15F2CEA-033A-492E-B5E3-DC26C11DF2EC}"/>
    <cellStyle name="Comma 9 2 2 3 2 2 3 2 2 3" xfId="24634" xr:uid="{007C6E3C-1606-4746-A24E-4313C8FA4A19}"/>
    <cellStyle name="Comma 9 2 2 3 2 2 3 2 3" xfId="24592" xr:uid="{2CF33412-9F8E-4DA3-B858-9A6E44030D3F}"/>
    <cellStyle name="Comma 9 2 2 3 2 2 3 3" xfId="24559" xr:uid="{3ECFBEB6-FE9F-448E-B837-E4B74E2765F2}"/>
    <cellStyle name="Comma 9 2 2 3 2 2 4" xfId="21792" xr:uid="{7074CAB5-1103-4246-B445-DE00DF287B9A}"/>
    <cellStyle name="Comma 9 2 2 3 2 3" xfId="21777" xr:uid="{53493898-2B49-40E6-BF88-DE4478625F30}"/>
    <cellStyle name="Comma 9 2 2 3 3" xfId="21765" xr:uid="{8B1CFACE-B1EF-4F81-B3A5-14CEB31B8003}"/>
    <cellStyle name="Comma 9 2 2 4" xfId="13065" xr:uid="{28CBD22C-FF81-4341-82E4-426F2343A7CA}"/>
    <cellStyle name="Comma 9 2 2 4 2" xfId="15831" xr:uid="{BB24ADD8-DA11-4935-A504-8D7F4374DCCD}"/>
    <cellStyle name="Comma 9 2 2 4 2 2" xfId="15866" xr:uid="{BBAB75F4-153E-4645-93FF-958B6E3B381C}"/>
    <cellStyle name="Comma 9 2 2 4 2 2 2" xfId="15907" xr:uid="{CD4306DE-F519-486E-A741-293740018BF7}"/>
    <cellStyle name="Comma 9 2 2 4 2 2 2 2" xfId="15977" xr:uid="{F6A8E139-6B2E-4E41-8E2D-F9660DDCF185}"/>
    <cellStyle name="Comma 9 2 2 4 2 2 2 2 2" xfId="16084" xr:uid="{46EDCA53-4DF2-4A0D-8249-B77FCA4ED644}"/>
    <cellStyle name="Comma 9 2 2 4 2 2 2 2 2 2" xfId="24808" xr:uid="{A5270585-69DD-41A9-99E2-D26BEB44A026}"/>
    <cellStyle name="Comma 9 2 2 4 2 2 2 2 3" xfId="24701" xr:uid="{253FADD0-3330-42F0-BBBF-118B8E61F2BF}"/>
    <cellStyle name="Comma 9 2 2 4 2 2 2 3" xfId="24631" xr:uid="{DDBD7CDC-839A-4955-A18A-B35D1483E141}"/>
    <cellStyle name="Comma 9 2 2 4 2 2 3" xfId="24590" xr:uid="{47A17D95-52B0-459A-8949-634F99399003}"/>
    <cellStyle name="Comma 9 2 2 4 2 3" xfId="24555" xr:uid="{557C4A60-FF93-47F6-A73E-64FDF4EB6F2C}"/>
    <cellStyle name="Comma 9 2 2 4 3" xfId="21793" xr:uid="{DE811457-9548-415E-A2F4-3833F1E4236F}"/>
    <cellStyle name="Comma 9 2 2 5" xfId="21701" xr:uid="{E25AD543-8D5E-4117-BCEC-2A6D0EC8C001}"/>
    <cellStyle name="Comma 9 2 3" xfId="21699" xr:uid="{570DAAF3-46C6-40FF-8FA8-A7F41FE0FFAE}"/>
    <cellStyle name="Comma 9 3" xfId="21686" xr:uid="{3FF55787-FD73-42E6-A6C8-D1CEC60C1C53}"/>
    <cellStyle name="comma(1)" xfId="6351" xr:uid="{00000000-0005-0000-0000-0000B1200000}"/>
    <cellStyle name="Comma0" xfId="6352" xr:uid="{00000000-0005-0000-0000-0000B2200000}"/>
    <cellStyle name="Comment" xfId="6353" xr:uid="{00000000-0005-0000-0000-0000B3200000}"/>
    <cellStyle name="CompanyName" xfId="6354" xr:uid="{00000000-0005-0000-0000-0000B4200000}"/>
    <cellStyle name="COMPS" xfId="6355" xr:uid="{00000000-0005-0000-0000-0000B5200000}"/>
    <cellStyle name="ContentsHyperlink" xfId="6356" xr:uid="{00000000-0005-0000-0000-0000B6200000}"/>
    <cellStyle name="ContentsHyperlink 2" xfId="6357" xr:uid="{00000000-0005-0000-0000-0000B7200000}"/>
    <cellStyle name="ContentsHyperlink_BGCE Indirect opex TYP" xfId="6358" xr:uid="{00000000-0005-0000-0000-0000B8200000}"/>
    <cellStyle name="Copied" xfId="6359" xr:uid="{00000000-0005-0000-0000-0000B9200000}"/>
    <cellStyle name="Copied 2" xfId="6360" xr:uid="{00000000-0005-0000-0000-0000BA200000}"/>
    <cellStyle name="Copied 2 2" xfId="6361" xr:uid="{00000000-0005-0000-0000-0000BB200000}"/>
    <cellStyle name="Copied 2 3" xfId="6362" xr:uid="{00000000-0005-0000-0000-0000BC200000}"/>
    <cellStyle name="Copied 2 4" xfId="6363" xr:uid="{00000000-0005-0000-0000-0000BD200000}"/>
    <cellStyle name="Copied 2 5" xfId="6364" xr:uid="{00000000-0005-0000-0000-0000BE200000}"/>
    <cellStyle name="Copied 3" xfId="6365" xr:uid="{00000000-0005-0000-0000-0000BF200000}"/>
    <cellStyle name="Copied 3 2" xfId="6366" xr:uid="{00000000-0005-0000-0000-0000C0200000}"/>
    <cellStyle name="Copied 3 3" xfId="6367" xr:uid="{00000000-0005-0000-0000-0000C1200000}"/>
    <cellStyle name="Copied 3 4" xfId="6368" xr:uid="{00000000-0005-0000-0000-0000C2200000}"/>
    <cellStyle name="Copied 3 5" xfId="6369" xr:uid="{00000000-0005-0000-0000-0000C3200000}"/>
    <cellStyle name="Copied_BG Insulation - avg cost per measure" xfId="6370" xr:uid="{00000000-0005-0000-0000-0000C4200000}"/>
    <cellStyle name="Costs" xfId="6371" xr:uid="{00000000-0005-0000-0000-0000C5200000}"/>
    <cellStyle name="Costs 2" xfId="6372" xr:uid="{00000000-0005-0000-0000-0000C6200000}"/>
    <cellStyle name="Costs 2 2" xfId="18776" xr:uid="{EEE7C99B-7E76-4BF3-A670-966BFF3DCEA0}"/>
    <cellStyle name="Costs 3" xfId="18777" xr:uid="{7840AE54-7F8D-498F-B27A-E0BEE2B54A14}"/>
    <cellStyle name="Costs_BGCE Indirect opex TYP" xfId="26358" xr:uid="{150563D4-DFA9-4594-A3E3-E3A9173F4813}"/>
    <cellStyle name="CountryTitle" xfId="6373" xr:uid="{00000000-0005-0000-0000-0000C8200000}"/>
    <cellStyle name="Currency (0)" xfId="6374" xr:uid="{00000000-0005-0000-0000-0000C9200000}"/>
    <cellStyle name="Currency (1)_DBS" xfId="6375" xr:uid="{00000000-0005-0000-0000-0000CA200000}"/>
    <cellStyle name="Currency (2)" xfId="6376" xr:uid="{00000000-0005-0000-0000-0000CB200000}"/>
    <cellStyle name="Currency (2dp)" xfId="6377" xr:uid="{00000000-0005-0000-0000-0000CC200000}"/>
    <cellStyle name="Currency [0]b" xfId="6378" xr:uid="{01FE1662-94E4-442C-AB2C-E47207779F18}"/>
    <cellStyle name="Currency [0]b 2" xfId="19637" xr:uid="{E7352491-FB0C-4311-B5D6-75F05989EEDB}"/>
    <cellStyle name="Currency [00]" xfId="6379" xr:uid="{00000000-0005-0000-0000-0000CE200000}"/>
    <cellStyle name="Currency [00] 2" xfId="6380" xr:uid="{00000000-0005-0000-0000-0000CF200000}"/>
    <cellStyle name="Currency [1]" xfId="6381" xr:uid="{00000000-0005-0000-0000-0000D0200000}"/>
    <cellStyle name="Currency [2]" xfId="6382" xr:uid="{B14A7B67-4C55-4F70-88BC-0F55E3B89D1C}"/>
    <cellStyle name="Currency [2] 2" xfId="6383" xr:uid="{F74BCB28-8A73-46AE-B615-62513D61ECF5}"/>
    <cellStyle name="Currency [2] 2 2" xfId="18726" xr:uid="{F8E4BD1F-6A74-4DE9-99BE-BAFC4C1334AF}"/>
    <cellStyle name="Currency [2] 2 3" xfId="17136" xr:uid="{41FE43AB-9624-4850-90B4-8ECA7738FB98}"/>
    <cellStyle name="Currency [2] 3" xfId="18727" xr:uid="{C8639C85-FE8E-4065-BD89-3B05C6021131}"/>
    <cellStyle name="Currency [2] 4" xfId="17135" xr:uid="{E92A8024-6566-4294-B4EA-E849B4C58A9C}"/>
    <cellStyle name="Currency 10" xfId="26359" xr:uid="{D3881578-3960-428E-BD28-D5C2407FD646}"/>
    <cellStyle name="Currency 10 2" xfId="26671" xr:uid="{348BE539-6A75-4FA2-BA71-3148976A33E2}"/>
    <cellStyle name="Currency 11" xfId="26360" xr:uid="{AF419D2E-8FB8-4B44-A1EC-34D1298C72E3}"/>
    <cellStyle name="Currency 11 2" xfId="26672" xr:uid="{7D1693D2-2570-4935-AF23-6E043DCA3C59}"/>
    <cellStyle name="Currency 12" xfId="26361" xr:uid="{CC89A76E-271D-4821-9802-816247DC2825}"/>
    <cellStyle name="Currency 12 2" xfId="26673" xr:uid="{D87B651E-4F4D-4192-8C26-ABE6ACEF8B36}"/>
    <cellStyle name="Currency 13" xfId="26362" xr:uid="{56D9E6EE-84FB-4D0F-BF0D-E20B7B6F0789}"/>
    <cellStyle name="Currency 13 2" xfId="26674" xr:uid="{B46AE49D-0E86-43E2-B799-F559C432A912}"/>
    <cellStyle name="Currency 14" xfId="26363" xr:uid="{12674F52-4CE9-4A16-93AB-AE63A080300C}"/>
    <cellStyle name="Currency 14 2" xfId="26675" xr:uid="{D3C5CA7E-07E3-43AB-9DA5-8C436B6B2983}"/>
    <cellStyle name="Currency 15" xfId="26364" xr:uid="{AE378E5A-F69C-406E-9EF9-EDA2B3890ECA}"/>
    <cellStyle name="Currency 15 2" xfId="26676" xr:uid="{C30CA1D1-B949-4697-80EC-BBFE00EA88BB}"/>
    <cellStyle name="Currency 16" xfId="26365" xr:uid="{8421639B-E811-41F6-A909-EC14FE67B20F}"/>
    <cellStyle name="Currency 16 2" xfId="26677" xr:uid="{6FD36354-6CC4-489C-A6A4-9AB5251B3B2B}"/>
    <cellStyle name="Currency 17" xfId="26366" xr:uid="{FFFD2464-EF20-43CF-AF81-7586A23E635C}"/>
    <cellStyle name="Currency 17 2" xfId="26678" xr:uid="{90982FB2-7A36-4759-8FCD-B71FF205E155}"/>
    <cellStyle name="Currency 18" xfId="26367" xr:uid="{09206D4F-6577-4E87-9084-D15AD56BC3BE}"/>
    <cellStyle name="Currency 18 2" xfId="26679" xr:uid="{324DE1C9-F62D-4DA4-BB1F-D86FACE8B6F3}"/>
    <cellStyle name="Currency 19" xfId="26368" xr:uid="{D3C344CF-2069-4E5A-846F-8F5CB135D702}"/>
    <cellStyle name="Currency 19 2" xfId="26680" xr:uid="{A1339F12-A271-4152-B958-2F3551F61103}"/>
    <cellStyle name="Currency 2" xfId="6384" xr:uid="{00000000-0005-0000-0000-0000DD200000}"/>
    <cellStyle name="Currency 2 2" xfId="26369" xr:uid="{A6283100-8354-4D55-9A96-E923609AAB7A}"/>
    <cellStyle name="Currency 2 2 2" xfId="26682" xr:uid="{BE0A62AC-4920-4822-B8BB-33CFA7BB72B4}"/>
    <cellStyle name="Currency 2 3" xfId="26370" xr:uid="{6197BB0B-02E9-487F-B0DE-A38441508F18}"/>
    <cellStyle name="Currency 2 3 2" xfId="26683" xr:uid="{897D58F1-D7E8-492C-8EBC-B96E6365EE3C}"/>
    <cellStyle name="Currency 2 4" xfId="6385" xr:uid="{00000000-0005-0000-0000-0000E0200000}"/>
    <cellStyle name="Currency 2 4 2" xfId="26684" xr:uid="{43999384-A27E-4FAA-8D7A-974B95DD7F41}"/>
    <cellStyle name="Currency 2 5" xfId="26371" xr:uid="{30C7369B-DFF9-483B-810F-FF6EC338EA34}"/>
    <cellStyle name="Currency 2 5 2" xfId="26685" xr:uid="{95902AEC-1B08-43EE-8BED-56A108EEE103}"/>
    <cellStyle name="Currency 2 6" xfId="26681" xr:uid="{41271A3D-EBE9-4154-9EAE-1A79C75D44E7}"/>
    <cellStyle name="Currency 20" xfId="26372" xr:uid="{30E15D0B-ADD1-4488-9DC0-0F7894F052A5}"/>
    <cellStyle name="Currency 20 2" xfId="26686" xr:uid="{40A1BCC6-2726-4D35-91AF-CD481701B25E}"/>
    <cellStyle name="Currency 21" xfId="26373" xr:uid="{5A827DDD-27B3-4115-B4E3-D585A5CB0910}"/>
    <cellStyle name="Currency 21 2" xfId="26687" xr:uid="{748B7147-83BB-492C-8D0D-C089473D4E7A}"/>
    <cellStyle name="Currency 22" xfId="26556" xr:uid="{EF6E88AB-EB3D-40E9-BC92-54D82C028A56}"/>
    <cellStyle name="Currency 22 2" xfId="23727" xr:uid="{65C7B247-5EC0-4E7D-8E33-CCDF422BC352}"/>
    <cellStyle name="Currency 3" xfId="26374" xr:uid="{B8580DDC-C526-4707-976C-E7F43487EFFE}"/>
    <cellStyle name="Currency 3 2" xfId="26688" xr:uid="{35E50DF1-073B-4A7F-A3A7-BF3F10C9A734}"/>
    <cellStyle name="Currency 4" xfId="6386" xr:uid="{00000000-0005-0000-0000-0000E6200000}"/>
    <cellStyle name="Currency 4 2" xfId="26375" xr:uid="{8E129D51-89C9-4FB0-95B2-35BCE1897779}"/>
    <cellStyle name="Currency 4 2 2" xfId="26689" xr:uid="{C85FD6F2-0B66-4FF0-B3DD-AD009C08078D}"/>
    <cellStyle name="Currency 5" xfId="26376" xr:uid="{84F5EBC5-8596-4D2A-B720-2A4B5767D19A}"/>
    <cellStyle name="Currency 5 2" xfId="26690" xr:uid="{FC2C1F2E-C28F-476F-B6BF-2CB7146B7DF9}"/>
    <cellStyle name="Currency 6" xfId="26377" xr:uid="{3DFD349F-2DC8-43D3-96C2-9DD421AB3E83}"/>
    <cellStyle name="Currency 6 2" xfId="26691" xr:uid="{A2069364-1514-4DAF-92DD-8F0FC6341E8E}"/>
    <cellStyle name="Currency 7" xfId="26378" xr:uid="{0D176000-8798-4E54-81B1-BA9309CBCFE5}"/>
    <cellStyle name="Currency 7 2" xfId="26692" xr:uid="{E163B1B4-0C50-4D72-9ADA-0F43F2A873EA}"/>
    <cellStyle name="Currency 8" xfId="26379" xr:uid="{32ABB62A-EB9D-4FCA-B961-B5AC3FCE74B6}"/>
    <cellStyle name="Currency 8 2" xfId="26693" xr:uid="{F8243C65-E01E-4C54-9A68-92A55037FD31}"/>
    <cellStyle name="Currency 9" xfId="26380" xr:uid="{989F6F3B-7B08-4654-9BEF-D7FFDBCE8AD2}"/>
    <cellStyle name="Currency 9 2" xfId="26694" xr:uid="{B7443B92-890E-4647-AF11-5FB301A32840}"/>
    <cellStyle name="Currency Dollar" xfId="6387" xr:uid="{00000000-0005-0000-0000-0000ED200000}"/>
    <cellStyle name="Currency Dollar (2dp)" xfId="6388" xr:uid="{00000000-0005-0000-0000-0000EE200000}"/>
    <cellStyle name="Currency EUR" xfId="6389" xr:uid="{00000000-0005-0000-0000-0000EF200000}"/>
    <cellStyle name="Currency EUR (2dp)" xfId="6390" xr:uid="{00000000-0005-0000-0000-0000F0200000}"/>
    <cellStyle name="Currency Euro" xfId="6391" xr:uid="{00000000-0005-0000-0000-0000F1200000}"/>
    <cellStyle name="Currency Euro (2dp)" xfId="6392" xr:uid="{00000000-0005-0000-0000-0000F2200000}"/>
    <cellStyle name="Currency GBP" xfId="6393" xr:uid="{00000000-0005-0000-0000-0000F3200000}"/>
    <cellStyle name="Currency GBP (2dp)" xfId="6394" xr:uid="{00000000-0005-0000-0000-0000F4200000}"/>
    <cellStyle name="Currency Pound" xfId="6395" xr:uid="{00000000-0005-0000-0000-0000F5200000}"/>
    <cellStyle name="Currency Pound (2dp)" xfId="6396" xr:uid="{00000000-0005-0000-0000-0000F6200000}"/>
    <cellStyle name="Currency USD" xfId="6397" xr:uid="{00000000-0005-0000-0000-0000F7200000}"/>
    <cellStyle name="Currency USD (2dp)" xfId="6398" xr:uid="{00000000-0005-0000-0000-0000F8200000}"/>
    <cellStyle name="currency(2)" xfId="6399" xr:uid="{00000000-0005-0000-0000-0000F9200000}"/>
    <cellStyle name="Currency0" xfId="6400" xr:uid="{00000000-0005-0000-0000-0000FA200000}"/>
    <cellStyle name="Dash" xfId="6401" xr:uid="{00000000-0005-0000-0000-0000FB200000}"/>
    <cellStyle name="data" xfId="6402" xr:uid="{00000000-0005-0000-0000-0000FC200000}"/>
    <cellStyle name="data 2" xfId="6403" xr:uid="{00000000-0005-0000-0000-0000FD200000}"/>
    <cellStyle name="data 3" xfId="6404" xr:uid="{00000000-0005-0000-0000-0000FE200000}"/>
    <cellStyle name="data 3 2" xfId="19639" xr:uid="{D3D0785B-BF6E-449F-9104-07A4B883383B}"/>
    <cellStyle name="data 4" xfId="19638" xr:uid="{9110B4A6-B7F4-4287-8980-4643FB6241B5}"/>
    <cellStyle name="DATA Amount" xfId="6405" xr:uid="{00000000-0005-0000-0000-0000FF200000}"/>
    <cellStyle name="DATA Amount [1]" xfId="6406" xr:uid="{00000000-0005-0000-0000-000000210000}"/>
    <cellStyle name="DATA Amount [2]" xfId="6407" xr:uid="{00000000-0005-0000-0000-000001210000}"/>
    <cellStyle name="DATA Currency" xfId="6408" xr:uid="{00000000-0005-0000-0000-000002210000}"/>
    <cellStyle name="DATA Currency [1]" xfId="6409" xr:uid="{00000000-0005-0000-0000-000003210000}"/>
    <cellStyle name="DATA Currency [2]" xfId="6410" xr:uid="{00000000-0005-0000-0000-000004210000}"/>
    <cellStyle name="DATA Currency_CorpModel.001.002" xfId="6411" xr:uid="{00000000-0005-0000-0000-000005210000}"/>
    <cellStyle name="DATA Date Long" xfId="6412" xr:uid="{00000000-0005-0000-0000-000006210000}"/>
    <cellStyle name="DATA Date Short" xfId="6413" xr:uid="{00000000-0005-0000-0000-000007210000}"/>
    <cellStyle name="Data Entry" xfId="6414" xr:uid="{00000000-0005-0000-0000-000008210000}"/>
    <cellStyle name="Data Input" xfId="6415" xr:uid="{00000000-0005-0000-0000-000009210000}"/>
    <cellStyle name="Data Input 2" xfId="6416" xr:uid="{00000000-0005-0000-0000-00000A210000}"/>
    <cellStyle name="Data Input 3" xfId="19640" xr:uid="{00572A5D-52D9-4B73-B8FA-81EC463D2644}"/>
    <cellStyle name="DATA List" xfId="6417" xr:uid="{00000000-0005-0000-0000-00000B210000}"/>
    <cellStyle name="DATA Memo" xfId="6418" xr:uid="{00000000-0005-0000-0000-00000C210000}"/>
    <cellStyle name="DATA Percent" xfId="6419" xr:uid="{00000000-0005-0000-0000-00000D210000}"/>
    <cellStyle name="DATA Percent [1]" xfId="6420" xr:uid="{00000000-0005-0000-0000-00000E210000}"/>
    <cellStyle name="DATA Percent [2]" xfId="6421" xr:uid="{00000000-0005-0000-0000-00000F210000}"/>
    <cellStyle name="Data Section Heading" xfId="6422" xr:uid="{00000000-0005-0000-0000-000010210000}"/>
    <cellStyle name="DATA Text" xfId="6423" xr:uid="{00000000-0005-0000-0000-000011210000}"/>
    <cellStyle name="DATA Version" xfId="6424" xr:uid="{00000000-0005-0000-0000-000012210000}"/>
    <cellStyle name="DATA_Amount" xfId="26381" xr:uid="{7354152F-36AA-4D15-8C84-308A383FD220}"/>
    <cellStyle name="DataEntry_1D" xfId="6425" xr:uid="{00000000-0005-0000-0000-000014210000}"/>
    <cellStyle name="DataentryText" xfId="6426" xr:uid="{00000000-0005-0000-0000-000015210000}"/>
    <cellStyle name="DataPull_%" xfId="6427" xr:uid="{00000000-0005-0000-0000-000016210000}"/>
    <cellStyle name="Date" xfId="6428" xr:uid="{00000000-0005-0000-0000-000017210000}"/>
    <cellStyle name="Date (Month)" xfId="6429" xr:uid="{00000000-0005-0000-0000-000018210000}"/>
    <cellStyle name="Date (Year)" xfId="6430" xr:uid="{00000000-0005-0000-0000-000019210000}"/>
    <cellStyle name="date [dd mmm]" xfId="6431" xr:uid="{00000000-0005-0000-0000-00001A210000}"/>
    <cellStyle name="date [mmm yyyy]" xfId="6432" xr:uid="{00000000-0005-0000-0000-00001B210000}"/>
    <cellStyle name="Date 10" xfId="6433" xr:uid="{00000000-0005-0000-0000-00001C210000}"/>
    <cellStyle name="Date 2" xfId="6434" xr:uid="{00000000-0005-0000-0000-00001D210000}"/>
    <cellStyle name="Date 3" xfId="6435" xr:uid="{00000000-0005-0000-0000-00001E210000}"/>
    <cellStyle name="Date 4" xfId="6436" xr:uid="{00000000-0005-0000-0000-00001F210000}"/>
    <cellStyle name="Date 5" xfId="6437" xr:uid="{00000000-0005-0000-0000-000020210000}"/>
    <cellStyle name="Date 6" xfId="6438" xr:uid="{00000000-0005-0000-0000-000021210000}"/>
    <cellStyle name="Date 7" xfId="6439" xr:uid="{00000000-0005-0000-0000-000022210000}"/>
    <cellStyle name="Date 8" xfId="6440" xr:uid="{00000000-0005-0000-0000-000023210000}"/>
    <cellStyle name="Date 9" xfId="6441" xr:uid="{00000000-0005-0000-0000-000024210000}"/>
    <cellStyle name="date mmm-yy" xfId="6442" xr:uid="{00000000-0005-0000-0000-000025210000}"/>
    <cellStyle name="date mmm-yy 2" xfId="6443" xr:uid="{00000000-0005-0000-0000-000026210000}"/>
    <cellStyle name="date mmm-yy_BGCE Indirect opex TYP" xfId="6444" xr:uid="{00000000-0005-0000-0000-000027210000}"/>
    <cellStyle name="Date Short" xfId="6445" xr:uid="{00000000-0005-0000-0000-000028210000}"/>
    <cellStyle name="Date_2009 data to use in dashboard" xfId="6446" xr:uid="{00000000-0005-0000-0000-000029210000}"/>
    <cellStyle name="Date2" xfId="6447" xr:uid="{00000000-0005-0000-0000-00002A210000}"/>
    <cellStyle name="Date2 2" xfId="6448" xr:uid="{00000000-0005-0000-0000-00002B210000}"/>
    <cellStyle name="Date2_BGCE Indirect opex TYP" xfId="6449" xr:uid="{00000000-0005-0000-0000-00002C210000}"/>
    <cellStyle name="Date-Time" xfId="6450" xr:uid="{00000000-0005-0000-0000-00002D210000}"/>
    <cellStyle name="days" xfId="6451" xr:uid="{00000000-0005-0000-0000-00002E210000}"/>
    <cellStyle name="DecBold" xfId="6452" xr:uid="{00000000-0005-0000-0000-00002F210000}"/>
    <cellStyle name="decimal [3]" xfId="6453" xr:uid="{00000000-0005-0000-0000-000030210000}"/>
    <cellStyle name="decimal [4]" xfId="6454" xr:uid="{00000000-0005-0000-0000-000031210000}"/>
    <cellStyle name="Decimal 1" xfId="6455" xr:uid="{00000000-0005-0000-0000-000032210000}"/>
    <cellStyle name="Decimal 2" xfId="6456" xr:uid="{00000000-0005-0000-0000-000033210000}"/>
    <cellStyle name="Decimal 3" xfId="6457" xr:uid="{00000000-0005-0000-0000-000034210000}"/>
    <cellStyle name="DELTA" xfId="6458" xr:uid="{00000000-0005-0000-0000-000035210000}"/>
    <cellStyle name="DELTA 2" xfId="15000" xr:uid="{00000000-0005-0000-0000-000036210000}"/>
    <cellStyle name="Detail_1" xfId="6459" xr:uid="{00000000-0005-0000-0000-000037210000}"/>
    <cellStyle name="Dezimal [0]_44" xfId="6460" xr:uid="{00000000-0005-0000-0000-000038210000}"/>
    <cellStyle name="Dezimal_44" xfId="6461" xr:uid="{00000000-0005-0000-0000-000039210000}"/>
    <cellStyle name="DIFF_HEAD" xfId="6462" xr:uid="{00000000-0005-0000-0000-00003A210000}"/>
    <cellStyle name="DIFFERENCE" xfId="6463" xr:uid="{00000000-0005-0000-0000-00003B210000}"/>
    <cellStyle name="DIFFERENCE 2" xfId="19641" xr:uid="{73A229A9-107F-4557-B690-589813DBEB84}"/>
    <cellStyle name="Dollar" xfId="6464" xr:uid="{00000000-0005-0000-0000-00003C210000}"/>
    <cellStyle name="dollars1" xfId="6465" xr:uid="{00000000-0005-0000-0000-00003D210000}"/>
    <cellStyle name="dollars2" xfId="6466" xr:uid="{00000000-0005-0000-0000-00003E210000}"/>
    <cellStyle name="DOWNFOOT" xfId="6467" xr:uid="{99A9CF01-EE45-4971-BF40-0B481299A71E}"/>
    <cellStyle name="DOWNFOOT 2" xfId="19642" xr:uid="{DC52B67A-EFE4-4780-96F1-AAED9BDBD0D0}"/>
    <cellStyle name="DOWNFOOT 3" xfId="17426" xr:uid="{7E94DE8E-B03D-4216-9FAE-99128F1C70A7}"/>
    <cellStyle name="Duration" xfId="6468" xr:uid="{00000000-0005-0000-0000-000040210000}"/>
    <cellStyle name="EconomicAssumptions1" xfId="6469" xr:uid="{00000000-0005-0000-0000-000041210000}"/>
    <cellStyle name="Encabezado 4" xfId="6470" xr:uid="{00000000-0005-0000-0000-000042210000}"/>
    <cellStyle name="Encabezado 4 2" xfId="6471" xr:uid="{00000000-0005-0000-0000-000043210000}"/>
    <cellStyle name="Energis" xfId="6472" xr:uid="{00000000-0005-0000-0000-000044210000}"/>
    <cellStyle name="Énfasis1" xfId="6473" xr:uid="{00000000-0005-0000-0000-000045210000}"/>
    <cellStyle name="Énfasis1 2" xfId="6474" xr:uid="{00000000-0005-0000-0000-000046210000}"/>
    <cellStyle name="Énfasis2" xfId="6475" xr:uid="{00000000-0005-0000-0000-000047210000}"/>
    <cellStyle name="Énfasis2 2" xfId="6476" xr:uid="{00000000-0005-0000-0000-000048210000}"/>
    <cellStyle name="Énfasis3" xfId="6477" xr:uid="{00000000-0005-0000-0000-000049210000}"/>
    <cellStyle name="Énfasis3 2" xfId="6478" xr:uid="{00000000-0005-0000-0000-00004A210000}"/>
    <cellStyle name="Énfasis4" xfId="6479" xr:uid="{00000000-0005-0000-0000-00004B210000}"/>
    <cellStyle name="Énfasis4 2" xfId="6480" xr:uid="{00000000-0005-0000-0000-00004C210000}"/>
    <cellStyle name="Énfasis5" xfId="6481" xr:uid="{00000000-0005-0000-0000-00004D210000}"/>
    <cellStyle name="Énfasis5 2" xfId="6482" xr:uid="{00000000-0005-0000-0000-00004E210000}"/>
    <cellStyle name="Énfasis6" xfId="6483" xr:uid="{00000000-0005-0000-0000-00004F210000}"/>
    <cellStyle name="Énfasis6 2" xfId="6484" xr:uid="{00000000-0005-0000-0000-000050210000}"/>
    <cellStyle name="Enter Currency (0)" xfId="6485" xr:uid="{00000000-0005-0000-0000-000051210000}"/>
    <cellStyle name="Enter Currency (0) 2" xfId="6486" xr:uid="{00000000-0005-0000-0000-000052210000}"/>
    <cellStyle name="Enter Currency (2)" xfId="6487" xr:uid="{00000000-0005-0000-0000-000053210000}"/>
    <cellStyle name="Enter Currency (2) 2" xfId="6488" xr:uid="{00000000-0005-0000-0000-000054210000}"/>
    <cellStyle name="Enter Units (0)" xfId="6489" xr:uid="{00000000-0005-0000-0000-000055210000}"/>
    <cellStyle name="Enter Units (0) 2" xfId="6490" xr:uid="{00000000-0005-0000-0000-000056210000}"/>
    <cellStyle name="Enter Units (1)" xfId="6491" xr:uid="{00000000-0005-0000-0000-000057210000}"/>
    <cellStyle name="Enter Units (1) 2" xfId="6492" xr:uid="{00000000-0005-0000-0000-000058210000}"/>
    <cellStyle name="Enter Units (2)" xfId="6493" xr:uid="{00000000-0005-0000-0000-000059210000}"/>
    <cellStyle name="Enter Units (2) 2" xfId="6494" xr:uid="{00000000-0005-0000-0000-00005A210000}"/>
    <cellStyle name="Entered" xfId="6495" xr:uid="{00000000-0005-0000-0000-00005B210000}"/>
    <cellStyle name="Entered 2" xfId="6496" xr:uid="{00000000-0005-0000-0000-00005C210000}"/>
    <cellStyle name="Entered 2 2" xfId="6497" xr:uid="{00000000-0005-0000-0000-00005D210000}"/>
    <cellStyle name="Entered 2 3" xfId="6498" xr:uid="{00000000-0005-0000-0000-00005E210000}"/>
    <cellStyle name="Entered 2 4" xfId="6499" xr:uid="{00000000-0005-0000-0000-00005F210000}"/>
    <cellStyle name="Entered 2 5" xfId="6500" xr:uid="{00000000-0005-0000-0000-000060210000}"/>
    <cellStyle name="Entered 3" xfId="6501" xr:uid="{00000000-0005-0000-0000-000061210000}"/>
    <cellStyle name="Entered 3 2" xfId="6502" xr:uid="{00000000-0005-0000-0000-000062210000}"/>
    <cellStyle name="Entered 3 3" xfId="6503" xr:uid="{00000000-0005-0000-0000-000063210000}"/>
    <cellStyle name="Entered 3 4" xfId="6504" xr:uid="{00000000-0005-0000-0000-000064210000}"/>
    <cellStyle name="Entered 3 5" xfId="6505" xr:uid="{00000000-0005-0000-0000-000065210000}"/>
    <cellStyle name="Entered_BG Insulation - avg cost per measure" xfId="6506" xr:uid="{00000000-0005-0000-0000-000066210000}"/>
    <cellStyle name="Entrada" xfId="6507" xr:uid="{CAC48047-D089-451F-99EB-4D494222BB15}"/>
    <cellStyle name="Entrada 2" xfId="6508" xr:uid="{AC7BEAA7-7FF6-480E-8B55-166B617C8CFE}"/>
    <cellStyle name="Entrada 2 2" xfId="19644" xr:uid="{CFCA1BE6-6A84-4865-81C3-E6B29DEEDC15}"/>
    <cellStyle name="Entrada 2 3" xfId="17503" xr:uid="{BAACB273-AB1A-4DCC-9847-12F1CDC44DE5}"/>
    <cellStyle name="Entrada 3" xfId="19643" xr:uid="{4ABB56C6-8989-4751-94FB-533CEE9E00BA}"/>
    <cellStyle name="Entrada 4" xfId="17502" xr:uid="{9049FE6B-FAD7-467C-9932-09F88F2775B0}"/>
    <cellStyle name="epcalc" xfId="6509" xr:uid="{00000000-0005-0000-0000-000069210000}"/>
    <cellStyle name="epcalc 2" xfId="6510" xr:uid="{00000000-0005-0000-0000-00006A210000}"/>
    <cellStyle name="epcalc 3" xfId="6511" xr:uid="{00000000-0005-0000-0000-00006B210000}"/>
    <cellStyle name="epcalc 4" xfId="6512" xr:uid="{00000000-0005-0000-0000-00006C210000}"/>
    <cellStyle name="epcalc 5" xfId="6513" xr:uid="{00000000-0005-0000-0000-00006D210000}"/>
    <cellStyle name="epcalc 6" xfId="6514" xr:uid="{00000000-0005-0000-0000-00006E210000}"/>
    <cellStyle name="epcalc 7" xfId="6515" xr:uid="{00000000-0005-0000-0000-00006F210000}"/>
    <cellStyle name="epcalc_0311 CERT v1" xfId="6516" xr:uid="{00000000-0005-0000-0000-000070210000}"/>
    <cellStyle name="epstatementheading" xfId="6517" xr:uid="{00000000-0005-0000-0000-000071210000}"/>
    <cellStyle name="epstatementheading 2" xfId="6518" xr:uid="{00000000-0005-0000-0000-000072210000}"/>
    <cellStyle name="epstatementheading_BGCE Indirect opex TYP" xfId="6519" xr:uid="{00000000-0005-0000-0000-000073210000}"/>
    <cellStyle name="epstatementheadings" xfId="6520" xr:uid="{00000000-0005-0000-0000-000074210000}"/>
    <cellStyle name="epstatementheadings 2" xfId="6521" xr:uid="{00000000-0005-0000-0000-000075210000}"/>
    <cellStyle name="epstatementheadings_BGCE Indirect opex TYP" xfId="6522" xr:uid="{00000000-0005-0000-0000-000076210000}"/>
    <cellStyle name="epstatementnormal" xfId="6523" xr:uid="{00000000-0005-0000-0000-000077210000}"/>
    <cellStyle name="epstatementnormal 2" xfId="6524" xr:uid="{00000000-0005-0000-0000-000078210000}"/>
    <cellStyle name="epstatementnormal_BGCE Indirect opex TYP" xfId="6525" xr:uid="{00000000-0005-0000-0000-000079210000}"/>
    <cellStyle name="epstatementsubtotal" xfId="6526" xr:uid="{CC8B93FE-87A2-4BE2-A4A2-A20306A70CC4}"/>
    <cellStyle name="epstatementsubtotal 2" xfId="19645" xr:uid="{5402F37D-C0CC-461A-9AD6-C6DD2319BA76}"/>
    <cellStyle name="epstatementsubtotal 3" xfId="17610" xr:uid="{F1EB6850-063B-454A-A91F-0EFDD8F3E523}"/>
    <cellStyle name="Euro" xfId="6527" xr:uid="{00000000-0005-0000-0000-00007B210000}"/>
    <cellStyle name="Euro 2" xfId="6528" xr:uid="{00000000-0005-0000-0000-00007C210000}"/>
    <cellStyle name="Euro 2 2" xfId="6529" xr:uid="{00000000-0005-0000-0000-00007D210000}"/>
    <cellStyle name="Euro 3" xfId="6530" xr:uid="{00000000-0005-0000-0000-00007E210000}"/>
    <cellStyle name="Euro 3 2" xfId="6531" xr:uid="{00000000-0005-0000-0000-00007F210000}"/>
    <cellStyle name="Euro 4" xfId="6532" xr:uid="{00000000-0005-0000-0000-000080210000}"/>
    <cellStyle name="Euro 4 2" xfId="6533" xr:uid="{00000000-0005-0000-0000-000081210000}"/>
    <cellStyle name="Euro 5" xfId="6534" xr:uid="{00000000-0005-0000-0000-000082210000}"/>
    <cellStyle name="Euro 5 2" xfId="6535" xr:uid="{00000000-0005-0000-0000-000083210000}"/>
    <cellStyle name="Euro 6" xfId="6536" xr:uid="{00000000-0005-0000-0000-000084210000}"/>
    <cellStyle name="Euro 7" xfId="6537" xr:uid="{00000000-0005-0000-0000-000085210000}"/>
    <cellStyle name="Euro 8" xfId="6538" xr:uid="{00000000-0005-0000-0000-000086210000}"/>
    <cellStyle name="Euro_Database vs Tracker tCO2" xfId="26382" xr:uid="{C2BA1AE9-1FF3-40A8-8A93-70EF67545B9F}"/>
    <cellStyle name="Explanatory Text 10" xfId="6539" xr:uid="{00000000-0005-0000-0000-000088210000}"/>
    <cellStyle name="Explanatory Text 2" xfId="6540" xr:uid="{00000000-0005-0000-0000-000089210000}"/>
    <cellStyle name="Explanatory Text 2 2" xfId="6541" xr:uid="{00000000-0005-0000-0000-00008A210000}"/>
    <cellStyle name="Explanatory Text 2 2 2" xfId="6542" xr:uid="{00000000-0005-0000-0000-00008B210000}"/>
    <cellStyle name="Explanatory Text 2 3" xfId="6543" xr:uid="{00000000-0005-0000-0000-00008C210000}"/>
    <cellStyle name="Explanatory Text 2 4" xfId="6544" xr:uid="{00000000-0005-0000-0000-00008D210000}"/>
    <cellStyle name="Explanatory Text 2 5" xfId="6545" xr:uid="{00000000-0005-0000-0000-00008E210000}"/>
    <cellStyle name="Explanatory Text 2 6" xfId="6546" xr:uid="{00000000-0005-0000-0000-00008F210000}"/>
    <cellStyle name="Explanatory Text 2_ECO Targets" xfId="6547" xr:uid="{00000000-0005-0000-0000-000090210000}"/>
    <cellStyle name="Explanatory Text 3" xfId="6548" xr:uid="{00000000-0005-0000-0000-000091210000}"/>
    <cellStyle name="Explanatory Text 3 2" xfId="6549" xr:uid="{00000000-0005-0000-0000-000092210000}"/>
    <cellStyle name="Explanatory Text 3 2 2" xfId="6550" xr:uid="{00000000-0005-0000-0000-000093210000}"/>
    <cellStyle name="Explanatory Text 3 3" xfId="6551" xr:uid="{00000000-0005-0000-0000-000094210000}"/>
    <cellStyle name="Explanatory Text 3 4" xfId="6552" xr:uid="{00000000-0005-0000-0000-000095210000}"/>
    <cellStyle name="Explanatory Text 3 5" xfId="6553" xr:uid="{00000000-0005-0000-0000-000096210000}"/>
    <cellStyle name="Explanatory Text 3 6" xfId="6554" xr:uid="{00000000-0005-0000-0000-000097210000}"/>
    <cellStyle name="Explanatory Text 3_ECO Targets" xfId="6555" xr:uid="{00000000-0005-0000-0000-000098210000}"/>
    <cellStyle name="Explanatory Text 4" xfId="6556" xr:uid="{00000000-0005-0000-0000-000099210000}"/>
    <cellStyle name="Explanatory Text 4 2" xfId="6557" xr:uid="{00000000-0005-0000-0000-00009A210000}"/>
    <cellStyle name="Explanatory Text 4 3" xfId="6558" xr:uid="{00000000-0005-0000-0000-00009B210000}"/>
    <cellStyle name="Explanatory Text 4_ECO Targets" xfId="6559" xr:uid="{00000000-0005-0000-0000-00009C210000}"/>
    <cellStyle name="Explanatory Text 5" xfId="6560" xr:uid="{00000000-0005-0000-0000-00009D210000}"/>
    <cellStyle name="Explanatory Text 6" xfId="6561" xr:uid="{00000000-0005-0000-0000-00009E210000}"/>
    <cellStyle name="Explanatory Text 7" xfId="6562" xr:uid="{00000000-0005-0000-0000-00009F210000}"/>
    <cellStyle name="Explanatory Text 8" xfId="6563" xr:uid="{00000000-0005-0000-0000-0000A0210000}"/>
    <cellStyle name="Explanatory Text 9" xfId="6564" xr:uid="{00000000-0005-0000-0000-0000A1210000}"/>
    <cellStyle name="EY House" xfId="6565" xr:uid="{00000000-0005-0000-0000-0000A2210000}"/>
    <cellStyle name="EY House 2" xfId="6566" xr:uid="{00000000-0005-0000-0000-0000A3210000}"/>
    <cellStyle name="EY%colcalc" xfId="6567" xr:uid="{00000000-0005-0000-0000-0000A4210000}"/>
    <cellStyle name="EY%input" xfId="6568" xr:uid="{00000000-0005-0000-0000-0000A5210000}"/>
    <cellStyle name="EY%rowcalc" xfId="6569" xr:uid="{00000000-0005-0000-0000-0000A6210000}"/>
    <cellStyle name="EY0dp" xfId="6570" xr:uid="{00000000-0005-0000-0000-0000A7210000}"/>
    <cellStyle name="EY1dp" xfId="6571" xr:uid="{00000000-0005-0000-0000-0000A8210000}"/>
    <cellStyle name="EY2dp" xfId="6572" xr:uid="{00000000-0005-0000-0000-0000A9210000}"/>
    <cellStyle name="EY3dp" xfId="6573" xr:uid="{00000000-0005-0000-0000-0000AA210000}"/>
    <cellStyle name="EYColumnHeading" xfId="6574" xr:uid="{00000000-0005-0000-0000-0000AB210000}"/>
    <cellStyle name="EYHeading1" xfId="6575" xr:uid="{00000000-0005-0000-0000-0000AC210000}"/>
    <cellStyle name="EYheading2" xfId="6576" xr:uid="{00000000-0005-0000-0000-0000AD210000}"/>
    <cellStyle name="EYheading3" xfId="6577" xr:uid="{00000000-0005-0000-0000-0000AE210000}"/>
    <cellStyle name="EYnumber" xfId="6578" xr:uid="{00000000-0005-0000-0000-0000AF210000}"/>
    <cellStyle name="EYnumber 2" xfId="26695" xr:uid="{89ABECEA-0D3E-453C-BF70-3CE754E8F188}"/>
    <cellStyle name="EYSheetHeader1" xfId="6579" xr:uid="{00000000-0005-0000-0000-0000B0210000}"/>
    <cellStyle name="EYtext" xfId="6580" xr:uid="{00000000-0005-0000-0000-0000B1210000}"/>
    <cellStyle name="F2" xfId="6581" xr:uid="{00000000-0005-0000-0000-0000B2210000}"/>
    <cellStyle name="F3" xfId="6582" xr:uid="{00000000-0005-0000-0000-0000B3210000}"/>
    <cellStyle name="F4" xfId="6583" xr:uid="{00000000-0005-0000-0000-0000B4210000}"/>
    <cellStyle name="F5" xfId="6584" xr:uid="{00000000-0005-0000-0000-0000B5210000}"/>
    <cellStyle name="F6" xfId="6585" xr:uid="{00000000-0005-0000-0000-0000B6210000}"/>
    <cellStyle name="F7" xfId="6586" xr:uid="{00000000-0005-0000-0000-0000B7210000}"/>
    <cellStyle name="F8" xfId="6587" xr:uid="{00000000-0005-0000-0000-0000B8210000}"/>
    <cellStyle name="FieldName" xfId="6588" xr:uid="{9448BEF0-0E29-4164-93A4-A68378415C22}"/>
    <cellStyle name="FieldName 2" xfId="17755" xr:uid="{583D3179-368E-490A-AC22-BFEE6E1EB97E}"/>
    <cellStyle name="Fin_Acct" xfId="6589" xr:uid="{00000000-0005-0000-0000-0000BA210000}"/>
    <cellStyle name="Fixed" xfId="6590" xr:uid="{00000000-0005-0000-0000-0000BB210000}"/>
    <cellStyle name="Fixed 2" xfId="6591" xr:uid="{00000000-0005-0000-0000-0000BC210000}"/>
    <cellStyle name="FMVNumber" xfId="6592" xr:uid="{00000000-0005-0000-0000-0000BD210000}"/>
    <cellStyle name="ƒnƒCƒp[ƒŠƒ“ƒN" xfId="6593" xr:uid="{00000000-0005-0000-0000-0000BE210000}"/>
    <cellStyle name="Followed Hyperlink 10" xfId="6594" xr:uid="{00000000-0005-0000-0000-0000BF210000}"/>
    <cellStyle name="Followed Hyperlink 10 2" xfId="6595" xr:uid="{00000000-0005-0000-0000-0000C0210000}"/>
    <cellStyle name="Followed Hyperlink 10_ECO Targets" xfId="6596" xr:uid="{00000000-0005-0000-0000-0000C1210000}"/>
    <cellStyle name="Followed Hyperlink 100" xfId="6597" xr:uid="{00000000-0005-0000-0000-0000C2210000}"/>
    <cellStyle name="Followed Hyperlink 100 2" xfId="6598" xr:uid="{00000000-0005-0000-0000-0000C3210000}"/>
    <cellStyle name="Followed Hyperlink 101" xfId="6599" xr:uid="{00000000-0005-0000-0000-0000C4210000}"/>
    <cellStyle name="Followed Hyperlink 101 2" xfId="6600" xr:uid="{00000000-0005-0000-0000-0000C5210000}"/>
    <cellStyle name="Followed Hyperlink 102" xfId="6601" xr:uid="{00000000-0005-0000-0000-0000C6210000}"/>
    <cellStyle name="Followed Hyperlink 102 2" xfId="6602" xr:uid="{00000000-0005-0000-0000-0000C7210000}"/>
    <cellStyle name="Followed Hyperlink 103" xfId="6603" xr:uid="{00000000-0005-0000-0000-0000C8210000}"/>
    <cellStyle name="Followed Hyperlink 103 2" xfId="6604" xr:uid="{00000000-0005-0000-0000-0000C9210000}"/>
    <cellStyle name="Followed Hyperlink 104" xfId="6605" xr:uid="{00000000-0005-0000-0000-0000CA210000}"/>
    <cellStyle name="Followed Hyperlink 104 2" xfId="6606" xr:uid="{00000000-0005-0000-0000-0000CB210000}"/>
    <cellStyle name="Followed Hyperlink 105" xfId="6607" xr:uid="{00000000-0005-0000-0000-0000CC210000}"/>
    <cellStyle name="Followed Hyperlink 105 2" xfId="6608" xr:uid="{00000000-0005-0000-0000-0000CD210000}"/>
    <cellStyle name="Followed Hyperlink 106" xfId="6609" xr:uid="{00000000-0005-0000-0000-0000CE210000}"/>
    <cellStyle name="Followed Hyperlink 106 2" xfId="6610" xr:uid="{00000000-0005-0000-0000-0000CF210000}"/>
    <cellStyle name="Followed Hyperlink 107" xfId="6611" xr:uid="{00000000-0005-0000-0000-0000D0210000}"/>
    <cellStyle name="Followed Hyperlink 107 2" xfId="6612" xr:uid="{00000000-0005-0000-0000-0000D1210000}"/>
    <cellStyle name="Followed Hyperlink 108" xfId="6613" xr:uid="{00000000-0005-0000-0000-0000D2210000}"/>
    <cellStyle name="Followed Hyperlink 108 2" xfId="6614" xr:uid="{00000000-0005-0000-0000-0000D3210000}"/>
    <cellStyle name="Followed Hyperlink 109" xfId="6615" xr:uid="{00000000-0005-0000-0000-0000D4210000}"/>
    <cellStyle name="Followed Hyperlink 109 2" xfId="6616" xr:uid="{00000000-0005-0000-0000-0000D5210000}"/>
    <cellStyle name="Followed Hyperlink 11" xfId="6617" xr:uid="{00000000-0005-0000-0000-0000D6210000}"/>
    <cellStyle name="Followed Hyperlink 11 2" xfId="6618" xr:uid="{00000000-0005-0000-0000-0000D7210000}"/>
    <cellStyle name="Followed Hyperlink 11_ECO Targets" xfId="6619" xr:uid="{00000000-0005-0000-0000-0000D8210000}"/>
    <cellStyle name="Followed Hyperlink 110" xfId="6620" xr:uid="{00000000-0005-0000-0000-0000D9210000}"/>
    <cellStyle name="Followed Hyperlink 110 2" xfId="6621" xr:uid="{00000000-0005-0000-0000-0000DA210000}"/>
    <cellStyle name="Followed Hyperlink 111" xfId="6622" xr:uid="{00000000-0005-0000-0000-0000DB210000}"/>
    <cellStyle name="Followed Hyperlink 111 2" xfId="6623" xr:uid="{00000000-0005-0000-0000-0000DC210000}"/>
    <cellStyle name="Followed Hyperlink 112" xfId="6624" xr:uid="{00000000-0005-0000-0000-0000DD210000}"/>
    <cellStyle name="Followed Hyperlink 112 2" xfId="6625" xr:uid="{00000000-0005-0000-0000-0000DE210000}"/>
    <cellStyle name="Followed Hyperlink 113" xfId="6626" xr:uid="{00000000-0005-0000-0000-0000DF210000}"/>
    <cellStyle name="Followed Hyperlink 113 2" xfId="6627" xr:uid="{00000000-0005-0000-0000-0000E0210000}"/>
    <cellStyle name="Followed Hyperlink 114" xfId="6628" xr:uid="{00000000-0005-0000-0000-0000E1210000}"/>
    <cellStyle name="Followed Hyperlink 114 2" xfId="6629" xr:uid="{00000000-0005-0000-0000-0000E2210000}"/>
    <cellStyle name="Followed Hyperlink 115" xfId="6630" xr:uid="{00000000-0005-0000-0000-0000E3210000}"/>
    <cellStyle name="Followed Hyperlink 115 2" xfId="6631" xr:uid="{00000000-0005-0000-0000-0000E4210000}"/>
    <cellStyle name="Followed Hyperlink 116" xfId="6632" xr:uid="{00000000-0005-0000-0000-0000E5210000}"/>
    <cellStyle name="Followed Hyperlink 116 2" xfId="6633" xr:uid="{00000000-0005-0000-0000-0000E6210000}"/>
    <cellStyle name="Followed Hyperlink 117" xfId="6634" xr:uid="{00000000-0005-0000-0000-0000E7210000}"/>
    <cellStyle name="Followed Hyperlink 117 2" xfId="6635" xr:uid="{00000000-0005-0000-0000-0000E8210000}"/>
    <cellStyle name="Followed Hyperlink 118" xfId="6636" xr:uid="{00000000-0005-0000-0000-0000E9210000}"/>
    <cellStyle name="Followed Hyperlink 118 2" xfId="6637" xr:uid="{00000000-0005-0000-0000-0000EA210000}"/>
    <cellStyle name="Followed Hyperlink 119" xfId="6638" xr:uid="{00000000-0005-0000-0000-0000EB210000}"/>
    <cellStyle name="Followed Hyperlink 119 2" xfId="6639" xr:uid="{00000000-0005-0000-0000-0000EC210000}"/>
    <cellStyle name="Followed Hyperlink 12" xfId="6640" xr:uid="{00000000-0005-0000-0000-0000ED210000}"/>
    <cellStyle name="Followed Hyperlink 12 2" xfId="6641" xr:uid="{00000000-0005-0000-0000-0000EE210000}"/>
    <cellStyle name="Followed Hyperlink 12_ECO Targets" xfId="6642" xr:uid="{00000000-0005-0000-0000-0000EF210000}"/>
    <cellStyle name="Followed Hyperlink 120" xfId="6643" xr:uid="{00000000-0005-0000-0000-0000F0210000}"/>
    <cellStyle name="Followed Hyperlink 120 2" xfId="6644" xr:uid="{00000000-0005-0000-0000-0000F1210000}"/>
    <cellStyle name="Followed Hyperlink 121" xfId="6645" xr:uid="{00000000-0005-0000-0000-0000F2210000}"/>
    <cellStyle name="Followed Hyperlink 121 2" xfId="6646" xr:uid="{00000000-0005-0000-0000-0000F3210000}"/>
    <cellStyle name="Followed Hyperlink 122" xfId="6647" xr:uid="{00000000-0005-0000-0000-0000F4210000}"/>
    <cellStyle name="Followed Hyperlink 122 2" xfId="6648" xr:uid="{00000000-0005-0000-0000-0000F5210000}"/>
    <cellStyle name="Followed Hyperlink 123" xfId="6649" xr:uid="{00000000-0005-0000-0000-0000F6210000}"/>
    <cellStyle name="Followed Hyperlink 123 2" xfId="6650" xr:uid="{00000000-0005-0000-0000-0000F7210000}"/>
    <cellStyle name="Followed Hyperlink 124" xfId="6651" xr:uid="{00000000-0005-0000-0000-0000F8210000}"/>
    <cellStyle name="Followed Hyperlink 124 2" xfId="6652" xr:uid="{00000000-0005-0000-0000-0000F9210000}"/>
    <cellStyle name="Followed Hyperlink 125" xfId="6653" xr:uid="{00000000-0005-0000-0000-0000FA210000}"/>
    <cellStyle name="Followed Hyperlink 125 2" xfId="6654" xr:uid="{00000000-0005-0000-0000-0000FB210000}"/>
    <cellStyle name="Followed Hyperlink 126" xfId="6655" xr:uid="{00000000-0005-0000-0000-0000FC210000}"/>
    <cellStyle name="Followed Hyperlink 126 2" xfId="6656" xr:uid="{00000000-0005-0000-0000-0000FD210000}"/>
    <cellStyle name="Followed Hyperlink 127" xfId="6657" xr:uid="{00000000-0005-0000-0000-0000FE210000}"/>
    <cellStyle name="Followed Hyperlink 127 2" xfId="6658" xr:uid="{00000000-0005-0000-0000-0000FF210000}"/>
    <cellStyle name="Followed Hyperlink 128" xfId="6659" xr:uid="{00000000-0005-0000-0000-000000220000}"/>
    <cellStyle name="Followed Hyperlink 128 2" xfId="6660" xr:uid="{00000000-0005-0000-0000-000001220000}"/>
    <cellStyle name="Followed Hyperlink 129" xfId="6661" xr:uid="{00000000-0005-0000-0000-000002220000}"/>
    <cellStyle name="Followed Hyperlink 129 2" xfId="6662" xr:uid="{00000000-0005-0000-0000-000003220000}"/>
    <cellStyle name="Followed Hyperlink 13" xfId="6663" xr:uid="{00000000-0005-0000-0000-000004220000}"/>
    <cellStyle name="Followed Hyperlink 13 2" xfId="6664" xr:uid="{00000000-0005-0000-0000-000005220000}"/>
    <cellStyle name="Followed Hyperlink 13_ECO Targets" xfId="6665" xr:uid="{00000000-0005-0000-0000-000006220000}"/>
    <cellStyle name="Followed Hyperlink 130" xfId="6666" xr:uid="{00000000-0005-0000-0000-000007220000}"/>
    <cellStyle name="Followed Hyperlink 130 2" xfId="6667" xr:uid="{00000000-0005-0000-0000-000008220000}"/>
    <cellStyle name="Followed Hyperlink 131" xfId="6668" xr:uid="{00000000-0005-0000-0000-000009220000}"/>
    <cellStyle name="Followed Hyperlink 131 2" xfId="6669" xr:uid="{00000000-0005-0000-0000-00000A220000}"/>
    <cellStyle name="Followed Hyperlink 132" xfId="6670" xr:uid="{00000000-0005-0000-0000-00000B220000}"/>
    <cellStyle name="Followed Hyperlink 132 2" xfId="6671" xr:uid="{00000000-0005-0000-0000-00000C220000}"/>
    <cellStyle name="Followed Hyperlink 133" xfId="6672" xr:uid="{00000000-0005-0000-0000-00000D220000}"/>
    <cellStyle name="Followed Hyperlink 133 2" xfId="6673" xr:uid="{00000000-0005-0000-0000-00000E220000}"/>
    <cellStyle name="Followed Hyperlink 134" xfId="6674" xr:uid="{00000000-0005-0000-0000-00000F220000}"/>
    <cellStyle name="Followed Hyperlink 134 2" xfId="6675" xr:uid="{00000000-0005-0000-0000-000010220000}"/>
    <cellStyle name="Followed Hyperlink 135" xfId="6676" xr:uid="{00000000-0005-0000-0000-000011220000}"/>
    <cellStyle name="Followed Hyperlink 135 2" xfId="6677" xr:uid="{00000000-0005-0000-0000-000012220000}"/>
    <cellStyle name="Followed Hyperlink 136" xfId="6678" xr:uid="{00000000-0005-0000-0000-000013220000}"/>
    <cellStyle name="Followed Hyperlink 136 2" xfId="6679" xr:uid="{00000000-0005-0000-0000-000014220000}"/>
    <cellStyle name="Followed Hyperlink 137" xfId="6680" xr:uid="{00000000-0005-0000-0000-000015220000}"/>
    <cellStyle name="Followed Hyperlink 137 2" xfId="6681" xr:uid="{00000000-0005-0000-0000-000016220000}"/>
    <cellStyle name="Followed Hyperlink 138" xfId="6682" xr:uid="{00000000-0005-0000-0000-000017220000}"/>
    <cellStyle name="Followed Hyperlink 138 2" xfId="6683" xr:uid="{00000000-0005-0000-0000-000018220000}"/>
    <cellStyle name="Followed Hyperlink 139" xfId="6684" xr:uid="{00000000-0005-0000-0000-000019220000}"/>
    <cellStyle name="Followed Hyperlink 139 2" xfId="6685" xr:uid="{00000000-0005-0000-0000-00001A220000}"/>
    <cellStyle name="Followed Hyperlink 14" xfId="6686" xr:uid="{00000000-0005-0000-0000-00001B220000}"/>
    <cellStyle name="Followed Hyperlink 14 2" xfId="6687" xr:uid="{00000000-0005-0000-0000-00001C220000}"/>
    <cellStyle name="Followed Hyperlink 14_ECO Targets" xfId="6688" xr:uid="{00000000-0005-0000-0000-00001D220000}"/>
    <cellStyle name="Followed Hyperlink 140" xfId="6689" xr:uid="{00000000-0005-0000-0000-00001E220000}"/>
    <cellStyle name="Followed Hyperlink 140 2" xfId="6690" xr:uid="{00000000-0005-0000-0000-00001F220000}"/>
    <cellStyle name="Followed Hyperlink 141" xfId="6691" xr:uid="{00000000-0005-0000-0000-000020220000}"/>
    <cellStyle name="Followed Hyperlink 141 2" xfId="6692" xr:uid="{00000000-0005-0000-0000-000021220000}"/>
    <cellStyle name="Followed Hyperlink 142" xfId="6693" xr:uid="{00000000-0005-0000-0000-000022220000}"/>
    <cellStyle name="Followed Hyperlink 142 2" xfId="6694" xr:uid="{00000000-0005-0000-0000-000023220000}"/>
    <cellStyle name="Followed Hyperlink 143" xfId="6695" xr:uid="{00000000-0005-0000-0000-000024220000}"/>
    <cellStyle name="Followed Hyperlink 143 2" xfId="6696" xr:uid="{00000000-0005-0000-0000-000025220000}"/>
    <cellStyle name="Followed Hyperlink 144" xfId="6697" xr:uid="{00000000-0005-0000-0000-000026220000}"/>
    <cellStyle name="Followed Hyperlink 144 2" xfId="6698" xr:uid="{00000000-0005-0000-0000-000027220000}"/>
    <cellStyle name="Followed Hyperlink 145" xfId="6699" xr:uid="{00000000-0005-0000-0000-000028220000}"/>
    <cellStyle name="Followed Hyperlink 145 2" xfId="6700" xr:uid="{00000000-0005-0000-0000-000029220000}"/>
    <cellStyle name="Followed Hyperlink 146" xfId="6701" xr:uid="{00000000-0005-0000-0000-00002A220000}"/>
    <cellStyle name="Followed Hyperlink 146 2" xfId="6702" xr:uid="{00000000-0005-0000-0000-00002B220000}"/>
    <cellStyle name="Followed Hyperlink 147" xfId="6703" xr:uid="{00000000-0005-0000-0000-00002C220000}"/>
    <cellStyle name="Followed Hyperlink 147 2" xfId="6704" xr:uid="{00000000-0005-0000-0000-00002D220000}"/>
    <cellStyle name="Followed Hyperlink 148" xfId="6705" xr:uid="{00000000-0005-0000-0000-00002E220000}"/>
    <cellStyle name="Followed Hyperlink 148 2" xfId="6706" xr:uid="{00000000-0005-0000-0000-00002F220000}"/>
    <cellStyle name="Followed Hyperlink 149" xfId="6707" xr:uid="{00000000-0005-0000-0000-000030220000}"/>
    <cellStyle name="Followed Hyperlink 149 2" xfId="6708" xr:uid="{00000000-0005-0000-0000-000031220000}"/>
    <cellStyle name="Followed Hyperlink 15" xfId="6709" xr:uid="{00000000-0005-0000-0000-000032220000}"/>
    <cellStyle name="Followed Hyperlink 15 2" xfId="6710" xr:uid="{00000000-0005-0000-0000-000033220000}"/>
    <cellStyle name="Followed Hyperlink 15_ECO Targets" xfId="6711" xr:uid="{00000000-0005-0000-0000-000034220000}"/>
    <cellStyle name="Followed Hyperlink 150" xfId="6712" xr:uid="{00000000-0005-0000-0000-000035220000}"/>
    <cellStyle name="Followed Hyperlink 150 2" xfId="6713" xr:uid="{00000000-0005-0000-0000-000036220000}"/>
    <cellStyle name="Followed Hyperlink 151" xfId="6714" xr:uid="{00000000-0005-0000-0000-000037220000}"/>
    <cellStyle name="Followed Hyperlink 151 2" xfId="6715" xr:uid="{00000000-0005-0000-0000-000038220000}"/>
    <cellStyle name="Followed Hyperlink 152" xfId="6716" xr:uid="{00000000-0005-0000-0000-000039220000}"/>
    <cellStyle name="Followed Hyperlink 152 2" xfId="6717" xr:uid="{00000000-0005-0000-0000-00003A220000}"/>
    <cellStyle name="Followed Hyperlink 153" xfId="6718" xr:uid="{00000000-0005-0000-0000-00003B220000}"/>
    <cellStyle name="Followed Hyperlink 153 2" xfId="6719" xr:uid="{00000000-0005-0000-0000-00003C220000}"/>
    <cellStyle name="Followed Hyperlink 154" xfId="6720" xr:uid="{00000000-0005-0000-0000-00003D220000}"/>
    <cellStyle name="Followed Hyperlink 154 2" xfId="6721" xr:uid="{00000000-0005-0000-0000-00003E220000}"/>
    <cellStyle name="Followed Hyperlink 155" xfId="6722" xr:uid="{00000000-0005-0000-0000-00003F220000}"/>
    <cellStyle name="Followed Hyperlink 155 2" xfId="6723" xr:uid="{00000000-0005-0000-0000-000040220000}"/>
    <cellStyle name="Followed Hyperlink 156" xfId="6724" xr:uid="{00000000-0005-0000-0000-000041220000}"/>
    <cellStyle name="Followed Hyperlink 156 2" xfId="6725" xr:uid="{00000000-0005-0000-0000-000042220000}"/>
    <cellStyle name="Followed Hyperlink 157" xfId="6726" xr:uid="{00000000-0005-0000-0000-000043220000}"/>
    <cellStyle name="Followed Hyperlink 157 2" xfId="6727" xr:uid="{00000000-0005-0000-0000-000044220000}"/>
    <cellStyle name="Followed Hyperlink 158" xfId="6728" xr:uid="{00000000-0005-0000-0000-000045220000}"/>
    <cellStyle name="Followed Hyperlink 158 2" xfId="6729" xr:uid="{00000000-0005-0000-0000-000046220000}"/>
    <cellStyle name="Followed Hyperlink 159" xfId="6730" xr:uid="{00000000-0005-0000-0000-000047220000}"/>
    <cellStyle name="Followed Hyperlink 159 2" xfId="6731" xr:uid="{00000000-0005-0000-0000-000048220000}"/>
    <cellStyle name="Followed Hyperlink 16" xfId="6732" xr:uid="{00000000-0005-0000-0000-000049220000}"/>
    <cellStyle name="Followed Hyperlink 16 2" xfId="6733" xr:uid="{00000000-0005-0000-0000-00004A220000}"/>
    <cellStyle name="Followed Hyperlink 16_ECO Targets" xfId="6734" xr:uid="{00000000-0005-0000-0000-00004B220000}"/>
    <cellStyle name="Followed Hyperlink 160" xfId="6735" xr:uid="{00000000-0005-0000-0000-00004C220000}"/>
    <cellStyle name="Followed Hyperlink 160 2" xfId="6736" xr:uid="{00000000-0005-0000-0000-00004D220000}"/>
    <cellStyle name="Followed Hyperlink 161" xfId="6737" xr:uid="{00000000-0005-0000-0000-00004E220000}"/>
    <cellStyle name="Followed Hyperlink 161 2" xfId="6738" xr:uid="{00000000-0005-0000-0000-00004F220000}"/>
    <cellStyle name="Followed Hyperlink 162" xfId="6739" xr:uid="{00000000-0005-0000-0000-000050220000}"/>
    <cellStyle name="Followed Hyperlink 162 2" xfId="6740" xr:uid="{00000000-0005-0000-0000-000051220000}"/>
    <cellStyle name="Followed Hyperlink 163" xfId="6741" xr:uid="{00000000-0005-0000-0000-000052220000}"/>
    <cellStyle name="Followed Hyperlink 163 2" xfId="6742" xr:uid="{00000000-0005-0000-0000-000053220000}"/>
    <cellStyle name="Followed Hyperlink 164" xfId="6743" xr:uid="{00000000-0005-0000-0000-000054220000}"/>
    <cellStyle name="Followed Hyperlink 164 2" xfId="6744" xr:uid="{00000000-0005-0000-0000-000055220000}"/>
    <cellStyle name="Followed Hyperlink 165" xfId="6745" xr:uid="{00000000-0005-0000-0000-000056220000}"/>
    <cellStyle name="Followed Hyperlink 165 2" xfId="6746" xr:uid="{00000000-0005-0000-0000-000057220000}"/>
    <cellStyle name="Followed Hyperlink 166" xfId="6747" xr:uid="{00000000-0005-0000-0000-000058220000}"/>
    <cellStyle name="Followed Hyperlink 166 2" xfId="6748" xr:uid="{00000000-0005-0000-0000-000059220000}"/>
    <cellStyle name="Followed Hyperlink 167" xfId="6749" xr:uid="{00000000-0005-0000-0000-00005A220000}"/>
    <cellStyle name="Followed Hyperlink 167 2" xfId="6750" xr:uid="{00000000-0005-0000-0000-00005B220000}"/>
    <cellStyle name="Followed Hyperlink 168" xfId="6751" xr:uid="{00000000-0005-0000-0000-00005C220000}"/>
    <cellStyle name="Followed Hyperlink 168 2" xfId="6752" xr:uid="{00000000-0005-0000-0000-00005D220000}"/>
    <cellStyle name="Followed Hyperlink 169" xfId="6753" xr:uid="{00000000-0005-0000-0000-00005E220000}"/>
    <cellStyle name="Followed Hyperlink 169 2" xfId="6754" xr:uid="{00000000-0005-0000-0000-00005F220000}"/>
    <cellStyle name="Followed Hyperlink 17" xfId="6755" xr:uid="{00000000-0005-0000-0000-000060220000}"/>
    <cellStyle name="Followed Hyperlink 17 2" xfId="6756" xr:uid="{00000000-0005-0000-0000-000061220000}"/>
    <cellStyle name="Followed Hyperlink 17_ECO Targets" xfId="6757" xr:uid="{00000000-0005-0000-0000-000062220000}"/>
    <cellStyle name="Followed Hyperlink 170" xfId="6758" xr:uid="{00000000-0005-0000-0000-000063220000}"/>
    <cellStyle name="Followed Hyperlink 170 2" xfId="6759" xr:uid="{00000000-0005-0000-0000-000064220000}"/>
    <cellStyle name="Followed Hyperlink 171" xfId="6760" xr:uid="{00000000-0005-0000-0000-000065220000}"/>
    <cellStyle name="Followed Hyperlink 171 2" xfId="6761" xr:uid="{00000000-0005-0000-0000-000066220000}"/>
    <cellStyle name="Followed Hyperlink 172" xfId="6762" xr:uid="{00000000-0005-0000-0000-000067220000}"/>
    <cellStyle name="Followed Hyperlink 172 2" xfId="6763" xr:uid="{00000000-0005-0000-0000-000068220000}"/>
    <cellStyle name="Followed Hyperlink 173" xfId="6764" xr:uid="{00000000-0005-0000-0000-000069220000}"/>
    <cellStyle name="Followed Hyperlink 173 2" xfId="6765" xr:uid="{00000000-0005-0000-0000-00006A220000}"/>
    <cellStyle name="Followed Hyperlink 174" xfId="6766" xr:uid="{00000000-0005-0000-0000-00006B220000}"/>
    <cellStyle name="Followed Hyperlink 174 2" xfId="6767" xr:uid="{00000000-0005-0000-0000-00006C220000}"/>
    <cellStyle name="Followed Hyperlink 175" xfId="6768" xr:uid="{00000000-0005-0000-0000-00006D220000}"/>
    <cellStyle name="Followed Hyperlink 175 2" xfId="6769" xr:uid="{00000000-0005-0000-0000-00006E220000}"/>
    <cellStyle name="Followed Hyperlink 176" xfId="6770" xr:uid="{00000000-0005-0000-0000-00006F220000}"/>
    <cellStyle name="Followed Hyperlink 176 2" xfId="6771" xr:uid="{00000000-0005-0000-0000-000070220000}"/>
    <cellStyle name="Followed Hyperlink 177" xfId="6772" xr:uid="{00000000-0005-0000-0000-000071220000}"/>
    <cellStyle name="Followed Hyperlink 177 2" xfId="6773" xr:uid="{00000000-0005-0000-0000-000072220000}"/>
    <cellStyle name="Followed Hyperlink 178" xfId="6774" xr:uid="{00000000-0005-0000-0000-000073220000}"/>
    <cellStyle name="Followed Hyperlink 178 2" xfId="6775" xr:uid="{00000000-0005-0000-0000-000074220000}"/>
    <cellStyle name="Followed Hyperlink 179" xfId="6776" xr:uid="{00000000-0005-0000-0000-000075220000}"/>
    <cellStyle name="Followed Hyperlink 179 2" xfId="6777" xr:uid="{00000000-0005-0000-0000-000076220000}"/>
    <cellStyle name="Followed Hyperlink 18" xfId="6778" xr:uid="{00000000-0005-0000-0000-000077220000}"/>
    <cellStyle name="Followed Hyperlink 18 2" xfId="6779" xr:uid="{00000000-0005-0000-0000-000078220000}"/>
    <cellStyle name="Followed Hyperlink 18_ECO Targets" xfId="6780" xr:uid="{00000000-0005-0000-0000-000079220000}"/>
    <cellStyle name="Followed Hyperlink 180" xfId="6781" xr:uid="{00000000-0005-0000-0000-00007A220000}"/>
    <cellStyle name="Followed Hyperlink 180 2" xfId="6782" xr:uid="{00000000-0005-0000-0000-00007B220000}"/>
    <cellStyle name="Followed Hyperlink 181" xfId="6783" xr:uid="{00000000-0005-0000-0000-00007C220000}"/>
    <cellStyle name="Followed Hyperlink 181 2" xfId="6784" xr:uid="{00000000-0005-0000-0000-00007D220000}"/>
    <cellStyle name="Followed Hyperlink 182" xfId="6785" xr:uid="{00000000-0005-0000-0000-00007E220000}"/>
    <cellStyle name="Followed Hyperlink 182 2" xfId="6786" xr:uid="{00000000-0005-0000-0000-00007F220000}"/>
    <cellStyle name="Followed Hyperlink 183" xfId="6787" xr:uid="{00000000-0005-0000-0000-000080220000}"/>
    <cellStyle name="Followed Hyperlink 183 2" xfId="6788" xr:uid="{00000000-0005-0000-0000-000081220000}"/>
    <cellStyle name="Followed Hyperlink 184" xfId="6789" xr:uid="{00000000-0005-0000-0000-000082220000}"/>
    <cellStyle name="Followed Hyperlink 184 2" xfId="6790" xr:uid="{00000000-0005-0000-0000-000083220000}"/>
    <cellStyle name="Followed Hyperlink 185" xfId="6791" xr:uid="{00000000-0005-0000-0000-000084220000}"/>
    <cellStyle name="Followed Hyperlink 185 2" xfId="6792" xr:uid="{00000000-0005-0000-0000-000085220000}"/>
    <cellStyle name="Followed Hyperlink 186" xfId="6793" xr:uid="{00000000-0005-0000-0000-000086220000}"/>
    <cellStyle name="Followed Hyperlink 186 2" xfId="6794" xr:uid="{00000000-0005-0000-0000-000087220000}"/>
    <cellStyle name="Followed Hyperlink 187" xfId="6795" xr:uid="{00000000-0005-0000-0000-000088220000}"/>
    <cellStyle name="Followed Hyperlink 187 2" xfId="6796" xr:uid="{00000000-0005-0000-0000-000089220000}"/>
    <cellStyle name="Followed Hyperlink 188" xfId="6797" xr:uid="{00000000-0005-0000-0000-00008A220000}"/>
    <cellStyle name="Followed Hyperlink 188 2" xfId="6798" xr:uid="{00000000-0005-0000-0000-00008B220000}"/>
    <cellStyle name="Followed Hyperlink 189" xfId="6799" xr:uid="{00000000-0005-0000-0000-00008C220000}"/>
    <cellStyle name="Followed Hyperlink 189 2" xfId="6800" xr:uid="{00000000-0005-0000-0000-00008D220000}"/>
    <cellStyle name="Followed Hyperlink 19" xfId="6801" xr:uid="{00000000-0005-0000-0000-00008E220000}"/>
    <cellStyle name="Followed Hyperlink 19 2" xfId="6802" xr:uid="{00000000-0005-0000-0000-00008F220000}"/>
    <cellStyle name="Followed Hyperlink 19_ECO Targets" xfId="6803" xr:uid="{00000000-0005-0000-0000-000090220000}"/>
    <cellStyle name="Followed Hyperlink 190" xfId="6804" xr:uid="{00000000-0005-0000-0000-000091220000}"/>
    <cellStyle name="Followed Hyperlink 190 2" xfId="6805" xr:uid="{00000000-0005-0000-0000-000092220000}"/>
    <cellStyle name="Followed Hyperlink 191" xfId="6806" xr:uid="{00000000-0005-0000-0000-000093220000}"/>
    <cellStyle name="Followed Hyperlink 191 2" xfId="6807" xr:uid="{00000000-0005-0000-0000-000094220000}"/>
    <cellStyle name="Followed Hyperlink 192" xfId="6808" xr:uid="{00000000-0005-0000-0000-000095220000}"/>
    <cellStyle name="Followed Hyperlink 192 2" xfId="6809" xr:uid="{00000000-0005-0000-0000-000096220000}"/>
    <cellStyle name="Followed Hyperlink 193" xfId="6810" xr:uid="{00000000-0005-0000-0000-000097220000}"/>
    <cellStyle name="Followed Hyperlink 193 2" xfId="6811" xr:uid="{00000000-0005-0000-0000-000098220000}"/>
    <cellStyle name="Followed Hyperlink 194" xfId="6812" xr:uid="{00000000-0005-0000-0000-000099220000}"/>
    <cellStyle name="Followed Hyperlink 194 2" xfId="6813" xr:uid="{00000000-0005-0000-0000-00009A220000}"/>
    <cellStyle name="Followed Hyperlink 195" xfId="6814" xr:uid="{00000000-0005-0000-0000-00009B220000}"/>
    <cellStyle name="Followed Hyperlink 195 2" xfId="6815" xr:uid="{00000000-0005-0000-0000-00009C220000}"/>
    <cellStyle name="Followed Hyperlink 196" xfId="6816" xr:uid="{00000000-0005-0000-0000-00009D220000}"/>
    <cellStyle name="Followed Hyperlink 196 2" xfId="6817" xr:uid="{00000000-0005-0000-0000-00009E220000}"/>
    <cellStyle name="Followed Hyperlink 197" xfId="6818" xr:uid="{00000000-0005-0000-0000-00009F220000}"/>
    <cellStyle name="Followed Hyperlink 197 2" xfId="6819" xr:uid="{00000000-0005-0000-0000-0000A0220000}"/>
    <cellStyle name="Followed Hyperlink 198" xfId="6820" xr:uid="{00000000-0005-0000-0000-0000A1220000}"/>
    <cellStyle name="Followed Hyperlink 198 2" xfId="6821" xr:uid="{00000000-0005-0000-0000-0000A2220000}"/>
    <cellStyle name="Followed Hyperlink 199" xfId="6822" xr:uid="{00000000-0005-0000-0000-0000A3220000}"/>
    <cellStyle name="Followed Hyperlink 199 2" xfId="6823" xr:uid="{00000000-0005-0000-0000-0000A4220000}"/>
    <cellStyle name="Followed Hyperlink 2" xfId="6824" xr:uid="{00000000-0005-0000-0000-0000A5220000}"/>
    <cellStyle name="Followed Hyperlink 2 2" xfId="6825" xr:uid="{00000000-0005-0000-0000-0000A6220000}"/>
    <cellStyle name="Followed Hyperlink 2_ECO Targets" xfId="6826" xr:uid="{00000000-0005-0000-0000-0000A7220000}"/>
    <cellStyle name="Followed Hyperlink 20" xfId="6827" xr:uid="{00000000-0005-0000-0000-0000A8220000}"/>
    <cellStyle name="Followed Hyperlink 20 2" xfId="6828" xr:uid="{00000000-0005-0000-0000-0000A9220000}"/>
    <cellStyle name="Followed Hyperlink 20_ECO Targets" xfId="6829" xr:uid="{00000000-0005-0000-0000-0000AA220000}"/>
    <cellStyle name="Followed Hyperlink 200" xfId="6830" xr:uid="{00000000-0005-0000-0000-0000AB220000}"/>
    <cellStyle name="Followed Hyperlink 200 2" xfId="6831" xr:uid="{00000000-0005-0000-0000-0000AC220000}"/>
    <cellStyle name="Followed Hyperlink 201" xfId="6832" xr:uid="{00000000-0005-0000-0000-0000AD220000}"/>
    <cellStyle name="Followed Hyperlink 201 2" xfId="6833" xr:uid="{00000000-0005-0000-0000-0000AE220000}"/>
    <cellStyle name="Followed Hyperlink 202" xfId="6834" xr:uid="{00000000-0005-0000-0000-0000AF220000}"/>
    <cellStyle name="Followed Hyperlink 202 2" xfId="6835" xr:uid="{00000000-0005-0000-0000-0000B0220000}"/>
    <cellStyle name="Followed Hyperlink 203" xfId="6836" xr:uid="{00000000-0005-0000-0000-0000B1220000}"/>
    <cellStyle name="Followed Hyperlink 203 2" xfId="6837" xr:uid="{00000000-0005-0000-0000-0000B2220000}"/>
    <cellStyle name="Followed Hyperlink 204" xfId="6838" xr:uid="{00000000-0005-0000-0000-0000B3220000}"/>
    <cellStyle name="Followed Hyperlink 204 2" xfId="6839" xr:uid="{00000000-0005-0000-0000-0000B4220000}"/>
    <cellStyle name="Followed Hyperlink 205" xfId="6840" xr:uid="{00000000-0005-0000-0000-0000B5220000}"/>
    <cellStyle name="Followed Hyperlink 205 2" xfId="6841" xr:uid="{00000000-0005-0000-0000-0000B6220000}"/>
    <cellStyle name="Followed Hyperlink 206" xfId="6842" xr:uid="{00000000-0005-0000-0000-0000B7220000}"/>
    <cellStyle name="Followed Hyperlink 206 2" xfId="6843" xr:uid="{00000000-0005-0000-0000-0000B8220000}"/>
    <cellStyle name="Followed Hyperlink 207" xfId="6844" xr:uid="{00000000-0005-0000-0000-0000B9220000}"/>
    <cellStyle name="Followed Hyperlink 207 2" xfId="6845" xr:uid="{00000000-0005-0000-0000-0000BA220000}"/>
    <cellStyle name="Followed Hyperlink 208" xfId="6846" xr:uid="{00000000-0005-0000-0000-0000BB220000}"/>
    <cellStyle name="Followed Hyperlink 208 2" xfId="6847" xr:uid="{00000000-0005-0000-0000-0000BC220000}"/>
    <cellStyle name="Followed Hyperlink 209" xfId="6848" xr:uid="{00000000-0005-0000-0000-0000BD220000}"/>
    <cellStyle name="Followed Hyperlink 209 2" xfId="6849" xr:uid="{00000000-0005-0000-0000-0000BE220000}"/>
    <cellStyle name="Followed Hyperlink 21" xfId="6850" xr:uid="{00000000-0005-0000-0000-0000BF220000}"/>
    <cellStyle name="Followed Hyperlink 21 2" xfId="6851" xr:uid="{00000000-0005-0000-0000-0000C0220000}"/>
    <cellStyle name="Followed Hyperlink 21_ECO Targets" xfId="6852" xr:uid="{00000000-0005-0000-0000-0000C1220000}"/>
    <cellStyle name="Followed Hyperlink 210" xfId="6853" xr:uid="{00000000-0005-0000-0000-0000C2220000}"/>
    <cellStyle name="Followed Hyperlink 210 2" xfId="6854" xr:uid="{00000000-0005-0000-0000-0000C3220000}"/>
    <cellStyle name="Followed Hyperlink 211" xfId="6855" xr:uid="{00000000-0005-0000-0000-0000C4220000}"/>
    <cellStyle name="Followed Hyperlink 211 2" xfId="6856" xr:uid="{00000000-0005-0000-0000-0000C5220000}"/>
    <cellStyle name="Followed Hyperlink 212" xfId="6857" xr:uid="{00000000-0005-0000-0000-0000C6220000}"/>
    <cellStyle name="Followed Hyperlink 212 2" xfId="6858" xr:uid="{00000000-0005-0000-0000-0000C7220000}"/>
    <cellStyle name="Followed Hyperlink 213" xfId="6859" xr:uid="{00000000-0005-0000-0000-0000C8220000}"/>
    <cellStyle name="Followed Hyperlink 213 2" xfId="6860" xr:uid="{00000000-0005-0000-0000-0000C9220000}"/>
    <cellStyle name="Followed Hyperlink 214" xfId="6861" xr:uid="{00000000-0005-0000-0000-0000CA220000}"/>
    <cellStyle name="Followed Hyperlink 214 2" xfId="6862" xr:uid="{00000000-0005-0000-0000-0000CB220000}"/>
    <cellStyle name="Followed Hyperlink 215" xfId="6863" xr:uid="{00000000-0005-0000-0000-0000CC220000}"/>
    <cellStyle name="Followed Hyperlink 215 2" xfId="6864" xr:uid="{00000000-0005-0000-0000-0000CD220000}"/>
    <cellStyle name="Followed Hyperlink 216" xfId="6865" xr:uid="{00000000-0005-0000-0000-0000CE220000}"/>
    <cellStyle name="Followed Hyperlink 216 2" xfId="6866" xr:uid="{00000000-0005-0000-0000-0000CF220000}"/>
    <cellStyle name="Followed Hyperlink 217" xfId="6867" xr:uid="{00000000-0005-0000-0000-0000D0220000}"/>
    <cellStyle name="Followed Hyperlink 217 2" xfId="6868" xr:uid="{00000000-0005-0000-0000-0000D1220000}"/>
    <cellStyle name="Followed Hyperlink 218" xfId="6869" xr:uid="{00000000-0005-0000-0000-0000D2220000}"/>
    <cellStyle name="Followed Hyperlink 218 2" xfId="6870" xr:uid="{00000000-0005-0000-0000-0000D3220000}"/>
    <cellStyle name="Followed Hyperlink 219" xfId="6871" xr:uid="{00000000-0005-0000-0000-0000D4220000}"/>
    <cellStyle name="Followed Hyperlink 219 2" xfId="6872" xr:uid="{00000000-0005-0000-0000-0000D5220000}"/>
    <cellStyle name="Followed Hyperlink 22" xfId="6873" xr:uid="{00000000-0005-0000-0000-0000D6220000}"/>
    <cellStyle name="Followed Hyperlink 22 2" xfId="6874" xr:uid="{00000000-0005-0000-0000-0000D7220000}"/>
    <cellStyle name="Followed Hyperlink 22_ECO Targets" xfId="6875" xr:uid="{00000000-0005-0000-0000-0000D8220000}"/>
    <cellStyle name="Followed Hyperlink 220" xfId="6876" xr:uid="{00000000-0005-0000-0000-0000D9220000}"/>
    <cellStyle name="Followed Hyperlink 220 2" xfId="6877" xr:uid="{00000000-0005-0000-0000-0000DA220000}"/>
    <cellStyle name="Followed Hyperlink 221" xfId="6878" xr:uid="{00000000-0005-0000-0000-0000DB220000}"/>
    <cellStyle name="Followed Hyperlink 221 2" xfId="6879" xr:uid="{00000000-0005-0000-0000-0000DC220000}"/>
    <cellStyle name="Followed Hyperlink 222" xfId="6880" xr:uid="{00000000-0005-0000-0000-0000DD220000}"/>
    <cellStyle name="Followed Hyperlink 222 2" xfId="6881" xr:uid="{00000000-0005-0000-0000-0000DE220000}"/>
    <cellStyle name="Followed Hyperlink 223" xfId="6882" xr:uid="{00000000-0005-0000-0000-0000DF220000}"/>
    <cellStyle name="Followed Hyperlink 223 2" xfId="6883" xr:uid="{00000000-0005-0000-0000-0000E0220000}"/>
    <cellStyle name="Followed Hyperlink 224" xfId="6884" xr:uid="{00000000-0005-0000-0000-0000E1220000}"/>
    <cellStyle name="Followed Hyperlink 224 2" xfId="6885" xr:uid="{00000000-0005-0000-0000-0000E2220000}"/>
    <cellStyle name="Followed Hyperlink 225" xfId="6886" xr:uid="{00000000-0005-0000-0000-0000E3220000}"/>
    <cellStyle name="Followed Hyperlink 225 2" xfId="6887" xr:uid="{00000000-0005-0000-0000-0000E4220000}"/>
    <cellStyle name="Followed Hyperlink 226" xfId="6888" xr:uid="{00000000-0005-0000-0000-0000E5220000}"/>
    <cellStyle name="Followed Hyperlink 226 2" xfId="6889" xr:uid="{00000000-0005-0000-0000-0000E6220000}"/>
    <cellStyle name="Followed Hyperlink 227" xfId="6890" xr:uid="{00000000-0005-0000-0000-0000E7220000}"/>
    <cellStyle name="Followed Hyperlink 227 2" xfId="6891" xr:uid="{00000000-0005-0000-0000-0000E8220000}"/>
    <cellStyle name="Followed Hyperlink 228" xfId="6892" xr:uid="{00000000-0005-0000-0000-0000E9220000}"/>
    <cellStyle name="Followed Hyperlink 228 2" xfId="6893" xr:uid="{00000000-0005-0000-0000-0000EA220000}"/>
    <cellStyle name="Followed Hyperlink 229" xfId="6894" xr:uid="{00000000-0005-0000-0000-0000EB220000}"/>
    <cellStyle name="Followed Hyperlink 229 2" xfId="6895" xr:uid="{00000000-0005-0000-0000-0000EC220000}"/>
    <cellStyle name="Followed Hyperlink 23" xfId="6896" xr:uid="{00000000-0005-0000-0000-0000ED220000}"/>
    <cellStyle name="Followed Hyperlink 23 2" xfId="6897" xr:uid="{00000000-0005-0000-0000-0000EE220000}"/>
    <cellStyle name="Followed Hyperlink 23_ECO Targets" xfId="6898" xr:uid="{00000000-0005-0000-0000-0000EF220000}"/>
    <cellStyle name="Followed Hyperlink 230" xfId="6899" xr:uid="{00000000-0005-0000-0000-0000F0220000}"/>
    <cellStyle name="Followed Hyperlink 230 2" xfId="6900" xr:uid="{00000000-0005-0000-0000-0000F1220000}"/>
    <cellStyle name="Followed Hyperlink 231" xfId="6901" xr:uid="{00000000-0005-0000-0000-0000F2220000}"/>
    <cellStyle name="Followed Hyperlink 231 2" xfId="6902" xr:uid="{00000000-0005-0000-0000-0000F3220000}"/>
    <cellStyle name="Followed Hyperlink 232" xfId="6903" xr:uid="{00000000-0005-0000-0000-0000F4220000}"/>
    <cellStyle name="Followed Hyperlink 232 2" xfId="6904" xr:uid="{00000000-0005-0000-0000-0000F5220000}"/>
    <cellStyle name="Followed Hyperlink 233" xfId="6905" xr:uid="{00000000-0005-0000-0000-0000F6220000}"/>
    <cellStyle name="Followed Hyperlink 233 2" xfId="6906" xr:uid="{00000000-0005-0000-0000-0000F7220000}"/>
    <cellStyle name="Followed Hyperlink 234" xfId="6907" xr:uid="{00000000-0005-0000-0000-0000F8220000}"/>
    <cellStyle name="Followed Hyperlink 234 2" xfId="6908" xr:uid="{00000000-0005-0000-0000-0000F9220000}"/>
    <cellStyle name="Followed Hyperlink 235" xfId="6909" xr:uid="{00000000-0005-0000-0000-0000FA220000}"/>
    <cellStyle name="Followed Hyperlink 235 2" xfId="6910" xr:uid="{00000000-0005-0000-0000-0000FB220000}"/>
    <cellStyle name="Followed Hyperlink 236" xfId="6911" xr:uid="{00000000-0005-0000-0000-0000FC220000}"/>
    <cellStyle name="Followed Hyperlink 236 2" xfId="6912" xr:uid="{00000000-0005-0000-0000-0000FD220000}"/>
    <cellStyle name="Followed Hyperlink 237" xfId="6913" xr:uid="{00000000-0005-0000-0000-0000FE220000}"/>
    <cellStyle name="Followed Hyperlink 237 2" xfId="6914" xr:uid="{00000000-0005-0000-0000-0000FF220000}"/>
    <cellStyle name="Followed Hyperlink 238" xfId="6915" xr:uid="{00000000-0005-0000-0000-000000230000}"/>
    <cellStyle name="Followed Hyperlink 238 2" xfId="6916" xr:uid="{00000000-0005-0000-0000-000001230000}"/>
    <cellStyle name="Followed Hyperlink 239" xfId="6917" xr:uid="{00000000-0005-0000-0000-000002230000}"/>
    <cellStyle name="Followed Hyperlink 239 2" xfId="6918" xr:uid="{00000000-0005-0000-0000-000003230000}"/>
    <cellStyle name="Followed Hyperlink 24" xfId="6919" xr:uid="{00000000-0005-0000-0000-000004230000}"/>
    <cellStyle name="Followed Hyperlink 24 2" xfId="6920" xr:uid="{00000000-0005-0000-0000-000005230000}"/>
    <cellStyle name="Followed Hyperlink 24_ECO Targets" xfId="6921" xr:uid="{00000000-0005-0000-0000-000006230000}"/>
    <cellStyle name="Followed Hyperlink 240" xfId="6922" xr:uid="{00000000-0005-0000-0000-000007230000}"/>
    <cellStyle name="Followed Hyperlink 240 2" xfId="6923" xr:uid="{00000000-0005-0000-0000-000008230000}"/>
    <cellStyle name="Followed Hyperlink 241" xfId="6924" xr:uid="{00000000-0005-0000-0000-000009230000}"/>
    <cellStyle name="Followed Hyperlink 241 2" xfId="6925" xr:uid="{00000000-0005-0000-0000-00000A230000}"/>
    <cellStyle name="Followed Hyperlink 242" xfId="6926" xr:uid="{00000000-0005-0000-0000-00000B230000}"/>
    <cellStyle name="Followed Hyperlink 242 2" xfId="6927" xr:uid="{00000000-0005-0000-0000-00000C230000}"/>
    <cellStyle name="Followed Hyperlink 243" xfId="6928" xr:uid="{00000000-0005-0000-0000-00000D230000}"/>
    <cellStyle name="Followed Hyperlink 243 2" xfId="6929" xr:uid="{00000000-0005-0000-0000-00000E230000}"/>
    <cellStyle name="Followed Hyperlink 244" xfId="6930" xr:uid="{00000000-0005-0000-0000-00000F230000}"/>
    <cellStyle name="Followed Hyperlink 244 2" xfId="6931" xr:uid="{00000000-0005-0000-0000-000010230000}"/>
    <cellStyle name="Followed Hyperlink 245" xfId="6932" xr:uid="{00000000-0005-0000-0000-000011230000}"/>
    <cellStyle name="Followed Hyperlink 245 2" xfId="6933" xr:uid="{00000000-0005-0000-0000-000012230000}"/>
    <cellStyle name="Followed Hyperlink 246" xfId="6934" xr:uid="{00000000-0005-0000-0000-000013230000}"/>
    <cellStyle name="Followed Hyperlink 246 2" xfId="6935" xr:uid="{00000000-0005-0000-0000-000014230000}"/>
    <cellStyle name="Followed Hyperlink 247" xfId="6936" xr:uid="{00000000-0005-0000-0000-000015230000}"/>
    <cellStyle name="Followed Hyperlink 247 2" xfId="6937" xr:uid="{00000000-0005-0000-0000-000016230000}"/>
    <cellStyle name="Followed Hyperlink 248" xfId="6938" xr:uid="{00000000-0005-0000-0000-000017230000}"/>
    <cellStyle name="Followed Hyperlink 248 2" xfId="6939" xr:uid="{00000000-0005-0000-0000-000018230000}"/>
    <cellStyle name="Followed Hyperlink 249" xfId="6940" xr:uid="{00000000-0005-0000-0000-000019230000}"/>
    <cellStyle name="Followed Hyperlink 249 2" xfId="6941" xr:uid="{00000000-0005-0000-0000-00001A230000}"/>
    <cellStyle name="Followed Hyperlink 25" xfId="6942" xr:uid="{00000000-0005-0000-0000-00001B230000}"/>
    <cellStyle name="Followed Hyperlink 25 2" xfId="6943" xr:uid="{00000000-0005-0000-0000-00001C230000}"/>
    <cellStyle name="Followed Hyperlink 25_ECO Targets" xfId="6944" xr:uid="{00000000-0005-0000-0000-00001D230000}"/>
    <cellStyle name="Followed Hyperlink 250" xfId="6945" xr:uid="{00000000-0005-0000-0000-00001E230000}"/>
    <cellStyle name="Followed Hyperlink 250 2" xfId="6946" xr:uid="{00000000-0005-0000-0000-00001F230000}"/>
    <cellStyle name="Followed Hyperlink 251" xfId="6947" xr:uid="{00000000-0005-0000-0000-000020230000}"/>
    <cellStyle name="Followed Hyperlink 251 2" xfId="6948" xr:uid="{00000000-0005-0000-0000-000021230000}"/>
    <cellStyle name="Followed Hyperlink 252" xfId="6949" xr:uid="{00000000-0005-0000-0000-000022230000}"/>
    <cellStyle name="Followed Hyperlink 252 2" xfId="6950" xr:uid="{00000000-0005-0000-0000-000023230000}"/>
    <cellStyle name="Followed Hyperlink 253" xfId="6951" xr:uid="{00000000-0005-0000-0000-000024230000}"/>
    <cellStyle name="Followed Hyperlink 253 2" xfId="6952" xr:uid="{00000000-0005-0000-0000-000025230000}"/>
    <cellStyle name="Followed Hyperlink 254" xfId="6953" xr:uid="{00000000-0005-0000-0000-000026230000}"/>
    <cellStyle name="Followed Hyperlink 254 2" xfId="6954" xr:uid="{00000000-0005-0000-0000-000027230000}"/>
    <cellStyle name="Followed Hyperlink 255" xfId="6955" xr:uid="{00000000-0005-0000-0000-000028230000}"/>
    <cellStyle name="Followed Hyperlink 255 2" xfId="6956" xr:uid="{00000000-0005-0000-0000-000029230000}"/>
    <cellStyle name="Followed Hyperlink 256" xfId="6957" xr:uid="{00000000-0005-0000-0000-00002A230000}"/>
    <cellStyle name="Followed Hyperlink 256 2" xfId="6958" xr:uid="{00000000-0005-0000-0000-00002B230000}"/>
    <cellStyle name="Followed Hyperlink 257" xfId="6959" xr:uid="{00000000-0005-0000-0000-00002C230000}"/>
    <cellStyle name="Followed Hyperlink 257 2" xfId="6960" xr:uid="{00000000-0005-0000-0000-00002D230000}"/>
    <cellStyle name="Followed Hyperlink 258" xfId="6961" xr:uid="{00000000-0005-0000-0000-00002E230000}"/>
    <cellStyle name="Followed Hyperlink 258 2" xfId="6962" xr:uid="{00000000-0005-0000-0000-00002F230000}"/>
    <cellStyle name="Followed Hyperlink 259" xfId="6963" xr:uid="{00000000-0005-0000-0000-000030230000}"/>
    <cellStyle name="Followed Hyperlink 259 2" xfId="6964" xr:uid="{00000000-0005-0000-0000-000031230000}"/>
    <cellStyle name="Followed Hyperlink 26" xfId="6965" xr:uid="{00000000-0005-0000-0000-000032230000}"/>
    <cellStyle name="Followed Hyperlink 26 2" xfId="6966" xr:uid="{00000000-0005-0000-0000-000033230000}"/>
    <cellStyle name="Followed Hyperlink 26_ECO Targets" xfId="6967" xr:uid="{00000000-0005-0000-0000-000034230000}"/>
    <cellStyle name="Followed Hyperlink 260" xfId="6968" xr:uid="{00000000-0005-0000-0000-000035230000}"/>
    <cellStyle name="Followed Hyperlink 260 2" xfId="6969" xr:uid="{00000000-0005-0000-0000-000036230000}"/>
    <cellStyle name="Followed Hyperlink 261" xfId="6970" xr:uid="{00000000-0005-0000-0000-000037230000}"/>
    <cellStyle name="Followed Hyperlink 261 2" xfId="6971" xr:uid="{00000000-0005-0000-0000-000038230000}"/>
    <cellStyle name="Followed Hyperlink 262" xfId="6972" xr:uid="{00000000-0005-0000-0000-000039230000}"/>
    <cellStyle name="Followed Hyperlink 262 2" xfId="6973" xr:uid="{00000000-0005-0000-0000-00003A230000}"/>
    <cellStyle name="Followed Hyperlink 263" xfId="6974" xr:uid="{00000000-0005-0000-0000-00003B230000}"/>
    <cellStyle name="Followed Hyperlink 263 2" xfId="6975" xr:uid="{00000000-0005-0000-0000-00003C230000}"/>
    <cellStyle name="Followed Hyperlink 264" xfId="6976" xr:uid="{00000000-0005-0000-0000-00003D230000}"/>
    <cellStyle name="Followed Hyperlink 264 2" xfId="6977" xr:uid="{00000000-0005-0000-0000-00003E230000}"/>
    <cellStyle name="Followed Hyperlink 265" xfId="6978" xr:uid="{00000000-0005-0000-0000-00003F230000}"/>
    <cellStyle name="Followed Hyperlink 265 2" xfId="6979" xr:uid="{00000000-0005-0000-0000-000040230000}"/>
    <cellStyle name="Followed Hyperlink 266" xfId="6980" xr:uid="{00000000-0005-0000-0000-000041230000}"/>
    <cellStyle name="Followed Hyperlink 266 2" xfId="6981" xr:uid="{00000000-0005-0000-0000-000042230000}"/>
    <cellStyle name="Followed Hyperlink 267" xfId="6982" xr:uid="{00000000-0005-0000-0000-000043230000}"/>
    <cellStyle name="Followed Hyperlink 267 2" xfId="6983" xr:uid="{00000000-0005-0000-0000-000044230000}"/>
    <cellStyle name="Followed Hyperlink 268" xfId="6984" xr:uid="{00000000-0005-0000-0000-000045230000}"/>
    <cellStyle name="Followed Hyperlink 268 2" xfId="6985" xr:uid="{00000000-0005-0000-0000-000046230000}"/>
    <cellStyle name="Followed Hyperlink 269" xfId="6986" xr:uid="{00000000-0005-0000-0000-000047230000}"/>
    <cellStyle name="Followed Hyperlink 269 2" xfId="6987" xr:uid="{00000000-0005-0000-0000-000048230000}"/>
    <cellStyle name="Followed Hyperlink 27" xfId="6988" xr:uid="{00000000-0005-0000-0000-000049230000}"/>
    <cellStyle name="Followed Hyperlink 27 2" xfId="6989" xr:uid="{00000000-0005-0000-0000-00004A230000}"/>
    <cellStyle name="Followed Hyperlink 27_ECO Targets" xfId="6990" xr:uid="{00000000-0005-0000-0000-00004B230000}"/>
    <cellStyle name="Followed Hyperlink 270" xfId="6991" xr:uid="{00000000-0005-0000-0000-00004C230000}"/>
    <cellStyle name="Followed Hyperlink 270 2" xfId="6992" xr:uid="{00000000-0005-0000-0000-00004D230000}"/>
    <cellStyle name="Followed Hyperlink 271" xfId="6993" xr:uid="{00000000-0005-0000-0000-00004E230000}"/>
    <cellStyle name="Followed Hyperlink 271 2" xfId="6994" xr:uid="{00000000-0005-0000-0000-00004F230000}"/>
    <cellStyle name="Followed Hyperlink 272" xfId="6995" xr:uid="{00000000-0005-0000-0000-000050230000}"/>
    <cellStyle name="Followed Hyperlink 272 2" xfId="6996" xr:uid="{00000000-0005-0000-0000-000051230000}"/>
    <cellStyle name="Followed Hyperlink 273" xfId="6997" xr:uid="{00000000-0005-0000-0000-000052230000}"/>
    <cellStyle name="Followed Hyperlink 273 2" xfId="6998" xr:uid="{00000000-0005-0000-0000-000053230000}"/>
    <cellStyle name="Followed Hyperlink 274" xfId="6999" xr:uid="{00000000-0005-0000-0000-000054230000}"/>
    <cellStyle name="Followed Hyperlink 274 2" xfId="7000" xr:uid="{00000000-0005-0000-0000-000055230000}"/>
    <cellStyle name="Followed Hyperlink 275" xfId="7001" xr:uid="{00000000-0005-0000-0000-000056230000}"/>
    <cellStyle name="Followed Hyperlink 275 2" xfId="7002" xr:uid="{00000000-0005-0000-0000-000057230000}"/>
    <cellStyle name="Followed Hyperlink 276" xfId="7003" xr:uid="{00000000-0005-0000-0000-000058230000}"/>
    <cellStyle name="Followed Hyperlink 276 2" xfId="7004" xr:uid="{00000000-0005-0000-0000-000059230000}"/>
    <cellStyle name="Followed Hyperlink 277" xfId="7005" xr:uid="{00000000-0005-0000-0000-00005A230000}"/>
    <cellStyle name="Followed Hyperlink 277 2" xfId="7006" xr:uid="{00000000-0005-0000-0000-00005B230000}"/>
    <cellStyle name="Followed Hyperlink 278" xfId="7007" xr:uid="{00000000-0005-0000-0000-00005C230000}"/>
    <cellStyle name="Followed Hyperlink 278 2" xfId="7008" xr:uid="{00000000-0005-0000-0000-00005D230000}"/>
    <cellStyle name="Followed Hyperlink 279" xfId="7009" xr:uid="{00000000-0005-0000-0000-00005E230000}"/>
    <cellStyle name="Followed Hyperlink 279 2" xfId="7010" xr:uid="{00000000-0005-0000-0000-00005F230000}"/>
    <cellStyle name="Followed Hyperlink 28" xfId="7011" xr:uid="{00000000-0005-0000-0000-000060230000}"/>
    <cellStyle name="Followed Hyperlink 28 2" xfId="7012" xr:uid="{00000000-0005-0000-0000-000061230000}"/>
    <cellStyle name="Followed Hyperlink 28_ECO Targets" xfId="7013" xr:uid="{00000000-0005-0000-0000-000062230000}"/>
    <cellStyle name="Followed Hyperlink 280" xfId="7014" xr:uid="{00000000-0005-0000-0000-000063230000}"/>
    <cellStyle name="Followed Hyperlink 280 2" xfId="7015" xr:uid="{00000000-0005-0000-0000-000064230000}"/>
    <cellStyle name="Followed Hyperlink 281" xfId="7016" xr:uid="{00000000-0005-0000-0000-000065230000}"/>
    <cellStyle name="Followed Hyperlink 281 2" xfId="7017" xr:uid="{00000000-0005-0000-0000-000066230000}"/>
    <cellStyle name="Followed Hyperlink 282" xfId="7018" xr:uid="{00000000-0005-0000-0000-000067230000}"/>
    <cellStyle name="Followed Hyperlink 282 2" xfId="7019" xr:uid="{00000000-0005-0000-0000-000068230000}"/>
    <cellStyle name="Followed Hyperlink 283" xfId="7020" xr:uid="{00000000-0005-0000-0000-000069230000}"/>
    <cellStyle name="Followed Hyperlink 283 2" xfId="7021" xr:uid="{00000000-0005-0000-0000-00006A230000}"/>
    <cellStyle name="Followed Hyperlink 284" xfId="7022" xr:uid="{00000000-0005-0000-0000-00006B230000}"/>
    <cellStyle name="Followed Hyperlink 284 2" xfId="7023" xr:uid="{00000000-0005-0000-0000-00006C230000}"/>
    <cellStyle name="Followed Hyperlink 285" xfId="7024" xr:uid="{00000000-0005-0000-0000-00006D230000}"/>
    <cellStyle name="Followed Hyperlink 285 2" xfId="7025" xr:uid="{00000000-0005-0000-0000-00006E230000}"/>
    <cellStyle name="Followed Hyperlink 286" xfId="7026" xr:uid="{00000000-0005-0000-0000-00006F230000}"/>
    <cellStyle name="Followed Hyperlink 286 2" xfId="7027" xr:uid="{00000000-0005-0000-0000-000070230000}"/>
    <cellStyle name="Followed Hyperlink 287" xfId="7028" xr:uid="{00000000-0005-0000-0000-000071230000}"/>
    <cellStyle name="Followed Hyperlink 287 2" xfId="7029" xr:uid="{00000000-0005-0000-0000-000072230000}"/>
    <cellStyle name="Followed Hyperlink 288" xfId="7030" xr:uid="{00000000-0005-0000-0000-000073230000}"/>
    <cellStyle name="Followed Hyperlink 288 2" xfId="7031" xr:uid="{00000000-0005-0000-0000-000074230000}"/>
    <cellStyle name="Followed Hyperlink 289" xfId="7032" xr:uid="{00000000-0005-0000-0000-000075230000}"/>
    <cellStyle name="Followed Hyperlink 289 2" xfId="7033" xr:uid="{00000000-0005-0000-0000-000076230000}"/>
    <cellStyle name="Followed Hyperlink 29" xfId="7034" xr:uid="{00000000-0005-0000-0000-000077230000}"/>
    <cellStyle name="Followed Hyperlink 29 2" xfId="7035" xr:uid="{00000000-0005-0000-0000-000078230000}"/>
    <cellStyle name="Followed Hyperlink 29_ECO Targets" xfId="7036" xr:uid="{00000000-0005-0000-0000-000079230000}"/>
    <cellStyle name="Followed Hyperlink 290" xfId="7037" xr:uid="{00000000-0005-0000-0000-00007A230000}"/>
    <cellStyle name="Followed Hyperlink 290 2" xfId="7038" xr:uid="{00000000-0005-0000-0000-00007B230000}"/>
    <cellStyle name="Followed Hyperlink 291" xfId="7039" xr:uid="{00000000-0005-0000-0000-00007C230000}"/>
    <cellStyle name="Followed Hyperlink 291 2" xfId="7040" xr:uid="{00000000-0005-0000-0000-00007D230000}"/>
    <cellStyle name="Followed Hyperlink 292" xfId="7041" xr:uid="{00000000-0005-0000-0000-00007E230000}"/>
    <cellStyle name="Followed Hyperlink 292 2" xfId="7042" xr:uid="{00000000-0005-0000-0000-00007F230000}"/>
    <cellStyle name="Followed Hyperlink 293" xfId="7043" xr:uid="{00000000-0005-0000-0000-000080230000}"/>
    <cellStyle name="Followed Hyperlink 293 2" xfId="7044" xr:uid="{00000000-0005-0000-0000-000081230000}"/>
    <cellStyle name="Followed Hyperlink 294" xfId="7045" xr:uid="{00000000-0005-0000-0000-000082230000}"/>
    <cellStyle name="Followed Hyperlink 294 2" xfId="7046" xr:uid="{00000000-0005-0000-0000-000083230000}"/>
    <cellStyle name="Followed Hyperlink 295" xfId="7047" xr:uid="{00000000-0005-0000-0000-000084230000}"/>
    <cellStyle name="Followed Hyperlink 295 2" xfId="7048" xr:uid="{00000000-0005-0000-0000-000085230000}"/>
    <cellStyle name="Followed Hyperlink 296" xfId="7049" xr:uid="{00000000-0005-0000-0000-000086230000}"/>
    <cellStyle name="Followed Hyperlink 296 2" xfId="7050" xr:uid="{00000000-0005-0000-0000-000087230000}"/>
    <cellStyle name="Followed Hyperlink 297" xfId="7051" xr:uid="{00000000-0005-0000-0000-000088230000}"/>
    <cellStyle name="Followed Hyperlink 297 2" xfId="7052" xr:uid="{00000000-0005-0000-0000-000089230000}"/>
    <cellStyle name="Followed Hyperlink 298" xfId="7053" xr:uid="{00000000-0005-0000-0000-00008A230000}"/>
    <cellStyle name="Followed Hyperlink 298 2" xfId="7054" xr:uid="{00000000-0005-0000-0000-00008B230000}"/>
    <cellStyle name="Followed Hyperlink 299" xfId="7055" xr:uid="{00000000-0005-0000-0000-00008C230000}"/>
    <cellStyle name="Followed Hyperlink 299 2" xfId="7056" xr:uid="{00000000-0005-0000-0000-00008D230000}"/>
    <cellStyle name="Followed Hyperlink 3" xfId="7057" xr:uid="{00000000-0005-0000-0000-00008E230000}"/>
    <cellStyle name="Followed Hyperlink 3 2" xfId="7058" xr:uid="{00000000-0005-0000-0000-00008F230000}"/>
    <cellStyle name="Followed Hyperlink 3_ECO Targets" xfId="7059" xr:uid="{00000000-0005-0000-0000-000090230000}"/>
    <cellStyle name="Followed Hyperlink 30" xfId="7060" xr:uid="{00000000-0005-0000-0000-000091230000}"/>
    <cellStyle name="Followed Hyperlink 30 2" xfId="7061" xr:uid="{00000000-0005-0000-0000-000092230000}"/>
    <cellStyle name="Followed Hyperlink 30_ECO Targets" xfId="7062" xr:uid="{00000000-0005-0000-0000-000093230000}"/>
    <cellStyle name="Followed Hyperlink 300" xfId="7063" xr:uid="{00000000-0005-0000-0000-000094230000}"/>
    <cellStyle name="Followed Hyperlink 300 2" xfId="7064" xr:uid="{00000000-0005-0000-0000-000095230000}"/>
    <cellStyle name="Followed Hyperlink 301" xfId="7065" xr:uid="{00000000-0005-0000-0000-000096230000}"/>
    <cellStyle name="Followed Hyperlink 301 2" xfId="7066" xr:uid="{00000000-0005-0000-0000-000097230000}"/>
    <cellStyle name="Followed Hyperlink 302" xfId="7067" xr:uid="{00000000-0005-0000-0000-000098230000}"/>
    <cellStyle name="Followed Hyperlink 302 2" xfId="7068" xr:uid="{00000000-0005-0000-0000-000099230000}"/>
    <cellStyle name="Followed Hyperlink 303" xfId="7069" xr:uid="{00000000-0005-0000-0000-00009A230000}"/>
    <cellStyle name="Followed Hyperlink 303 2" xfId="7070" xr:uid="{00000000-0005-0000-0000-00009B230000}"/>
    <cellStyle name="Followed Hyperlink 304" xfId="7071" xr:uid="{00000000-0005-0000-0000-00009C230000}"/>
    <cellStyle name="Followed Hyperlink 304 2" xfId="7072" xr:uid="{00000000-0005-0000-0000-00009D230000}"/>
    <cellStyle name="Followed Hyperlink 305" xfId="7073" xr:uid="{00000000-0005-0000-0000-00009E230000}"/>
    <cellStyle name="Followed Hyperlink 305 2" xfId="7074" xr:uid="{00000000-0005-0000-0000-00009F230000}"/>
    <cellStyle name="Followed Hyperlink 306" xfId="7075" xr:uid="{00000000-0005-0000-0000-0000A0230000}"/>
    <cellStyle name="Followed Hyperlink 306 2" xfId="7076" xr:uid="{00000000-0005-0000-0000-0000A1230000}"/>
    <cellStyle name="Followed Hyperlink 307" xfId="7077" xr:uid="{00000000-0005-0000-0000-0000A2230000}"/>
    <cellStyle name="Followed Hyperlink 307 2" xfId="7078" xr:uid="{00000000-0005-0000-0000-0000A3230000}"/>
    <cellStyle name="Followed Hyperlink 308" xfId="7079" xr:uid="{00000000-0005-0000-0000-0000A4230000}"/>
    <cellStyle name="Followed Hyperlink 308 2" xfId="7080" xr:uid="{00000000-0005-0000-0000-0000A5230000}"/>
    <cellStyle name="Followed Hyperlink 309" xfId="7081" xr:uid="{00000000-0005-0000-0000-0000A6230000}"/>
    <cellStyle name="Followed Hyperlink 309 2" xfId="7082" xr:uid="{00000000-0005-0000-0000-0000A7230000}"/>
    <cellStyle name="Followed Hyperlink 31" xfId="7083" xr:uid="{00000000-0005-0000-0000-0000A8230000}"/>
    <cellStyle name="Followed Hyperlink 31 2" xfId="7084" xr:uid="{00000000-0005-0000-0000-0000A9230000}"/>
    <cellStyle name="Followed Hyperlink 31_ECO Targets" xfId="7085" xr:uid="{00000000-0005-0000-0000-0000AA230000}"/>
    <cellStyle name="Followed Hyperlink 310" xfId="7086" xr:uid="{00000000-0005-0000-0000-0000AB230000}"/>
    <cellStyle name="Followed Hyperlink 310 2" xfId="7087" xr:uid="{00000000-0005-0000-0000-0000AC230000}"/>
    <cellStyle name="Followed Hyperlink 311" xfId="7088" xr:uid="{00000000-0005-0000-0000-0000AD230000}"/>
    <cellStyle name="Followed Hyperlink 311 2" xfId="7089" xr:uid="{00000000-0005-0000-0000-0000AE230000}"/>
    <cellStyle name="Followed Hyperlink 312" xfId="7090" xr:uid="{00000000-0005-0000-0000-0000AF230000}"/>
    <cellStyle name="Followed Hyperlink 312 2" xfId="7091" xr:uid="{00000000-0005-0000-0000-0000B0230000}"/>
    <cellStyle name="Followed Hyperlink 313" xfId="7092" xr:uid="{00000000-0005-0000-0000-0000B1230000}"/>
    <cellStyle name="Followed Hyperlink 313 2" xfId="7093" xr:uid="{00000000-0005-0000-0000-0000B2230000}"/>
    <cellStyle name="Followed Hyperlink 314" xfId="7094" xr:uid="{00000000-0005-0000-0000-0000B3230000}"/>
    <cellStyle name="Followed Hyperlink 314 2" xfId="7095" xr:uid="{00000000-0005-0000-0000-0000B4230000}"/>
    <cellStyle name="Followed Hyperlink 315" xfId="7096" xr:uid="{00000000-0005-0000-0000-0000B5230000}"/>
    <cellStyle name="Followed Hyperlink 315 2" xfId="7097" xr:uid="{00000000-0005-0000-0000-0000B6230000}"/>
    <cellStyle name="Followed Hyperlink 316" xfId="7098" xr:uid="{00000000-0005-0000-0000-0000B7230000}"/>
    <cellStyle name="Followed Hyperlink 316 2" xfId="7099" xr:uid="{00000000-0005-0000-0000-0000B8230000}"/>
    <cellStyle name="Followed Hyperlink 317" xfId="7100" xr:uid="{00000000-0005-0000-0000-0000B9230000}"/>
    <cellStyle name="Followed Hyperlink 317 2" xfId="7101" xr:uid="{00000000-0005-0000-0000-0000BA230000}"/>
    <cellStyle name="Followed Hyperlink 318" xfId="7102" xr:uid="{00000000-0005-0000-0000-0000BB230000}"/>
    <cellStyle name="Followed Hyperlink 318 2" xfId="7103" xr:uid="{00000000-0005-0000-0000-0000BC230000}"/>
    <cellStyle name="Followed Hyperlink 319" xfId="7104" xr:uid="{00000000-0005-0000-0000-0000BD230000}"/>
    <cellStyle name="Followed Hyperlink 319 2" xfId="7105" xr:uid="{00000000-0005-0000-0000-0000BE230000}"/>
    <cellStyle name="Followed Hyperlink 32" xfId="7106" xr:uid="{00000000-0005-0000-0000-0000BF230000}"/>
    <cellStyle name="Followed Hyperlink 32 2" xfId="7107" xr:uid="{00000000-0005-0000-0000-0000C0230000}"/>
    <cellStyle name="Followed Hyperlink 32_ECO Targets" xfId="7108" xr:uid="{00000000-0005-0000-0000-0000C1230000}"/>
    <cellStyle name="Followed Hyperlink 320" xfId="7109" xr:uid="{00000000-0005-0000-0000-0000C2230000}"/>
    <cellStyle name="Followed Hyperlink 320 2" xfId="7110" xr:uid="{00000000-0005-0000-0000-0000C3230000}"/>
    <cellStyle name="Followed Hyperlink 321" xfId="7111" xr:uid="{00000000-0005-0000-0000-0000C4230000}"/>
    <cellStyle name="Followed Hyperlink 321 2" xfId="7112" xr:uid="{00000000-0005-0000-0000-0000C5230000}"/>
    <cellStyle name="Followed Hyperlink 322" xfId="7113" xr:uid="{00000000-0005-0000-0000-0000C6230000}"/>
    <cellStyle name="Followed Hyperlink 322 2" xfId="7114" xr:uid="{00000000-0005-0000-0000-0000C7230000}"/>
    <cellStyle name="Followed Hyperlink 323" xfId="7115" xr:uid="{00000000-0005-0000-0000-0000C8230000}"/>
    <cellStyle name="Followed Hyperlink 323 2" xfId="7116" xr:uid="{00000000-0005-0000-0000-0000C9230000}"/>
    <cellStyle name="Followed Hyperlink 324" xfId="7117" xr:uid="{00000000-0005-0000-0000-0000CA230000}"/>
    <cellStyle name="Followed Hyperlink 324 2" xfId="7118" xr:uid="{00000000-0005-0000-0000-0000CB230000}"/>
    <cellStyle name="Followed Hyperlink 325" xfId="7119" xr:uid="{00000000-0005-0000-0000-0000CC230000}"/>
    <cellStyle name="Followed Hyperlink 325 2" xfId="7120" xr:uid="{00000000-0005-0000-0000-0000CD230000}"/>
    <cellStyle name="Followed Hyperlink 326" xfId="7121" xr:uid="{00000000-0005-0000-0000-0000CE230000}"/>
    <cellStyle name="Followed Hyperlink 326 2" xfId="7122" xr:uid="{00000000-0005-0000-0000-0000CF230000}"/>
    <cellStyle name="Followed Hyperlink 327" xfId="7123" xr:uid="{00000000-0005-0000-0000-0000D0230000}"/>
    <cellStyle name="Followed Hyperlink 327 2" xfId="7124" xr:uid="{00000000-0005-0000-0000-0000D1230000}"/>
    <cellStyle name="Followed Hyperlink 328" xfId="7125" xr:uid="{00000000-0005-0000-0000-0000D2230000}"/>
    <cellStyle name="Followed Hyperlink 328 2" xfId="7126" xr:uid="{00000000-0005-0000-0000-0000D3230000}"/>
    <cellStyle name="Followed Hyperlink 329" xfId="7127" xr:uid="{00000000-0005-0000-0000-0000D4230000}"/>
    <cellStyle name="Followed Hyperlink 329 2" xfId="7128" xr:uid="{00000000-0005-0000-0000-0000D5230000}"/>
    <cellStyle name="Followed Hyperlink 33" xfId="7129" xr:uid="{00000000-0005-0000-0000-0000D6230000}"/>
    <cellStyle name="Followed Hyperlink 33 2" xfId="7130" xr:uid="{00000000-0005-0000-0000-0000D7230000}"/>
    <cellStyle name="Followed Hyperlink 33_ECO Targets" xfId="7131" xr:uid="{00000000-0005-0000-0000-0000D8230000}"/>
    <cellStyle name="Followed Hyperlink 330" xfId="7132" xr:uid="{00000000-0005-0000-0000-0000D9230000}"/>
    <cellStyle name="Followed Hyperlink 330 2" xfId="7133" xr:uid="{00000000-0005-0000-0000-0000DA230000}"/>
    <cellStyle name="Followed Hyperlink 331" xfId="7134" xr:uid="{00000000-0005-0000-0000-0000DB230000}"/>
    <cellStyle name="Followed Hyperlink 331 2" xfId="7135" xr:uid="{00000000-0005-0000-0000-0000DC230000}"/>
    <cellStyle name="Followed Hyperlink 332" xfId="7136" xr:uid="{00000000-0005-0000-0000-0000DD230000}"/>
    <cellStyle name="Followed Hyperlink 332 2" xfId="7137" xr:uid="{00000000-0005-0000-0000-0000DE230000}"/>
    <cellStyle name="Followed Hyperlink 333" xfId="7138" xr:uid="{00000000-0005-0000-0000-0000DF230000}"/>
    <cellStyle name="Followed Hyperlink 333 2" xfId="7139" xr:uid="{00000000-0005-0000-0000-0000E0230000}"/>
    <cellStyle name="Followed Hyperlink 334" xfId="7140" xr:uid="{00000000-0005-0000-0000-0000E1230000}"/>
    <cellStyle name="Followed Hyperlink 334 2" xfId="7141" xr:uid="{00000000-0005-0000-0000-0000E2230000}"/>
    <cellStyle name="Followed Hyperlink 335" xfId="7142" xr:uid="{00000000-0005-0000-0000-0000E3230000}"/>
    <cellStyle name="Followed Hyperlink 335 2" xfId="7143" xr:uid="{00000000-0005-0000-0000-0000E4230000}"/>
    <cellStyle name="Followed Hyperlink 336" xfId="7144" xr:uid="{00000000-0005-0000-0000-0000E5230000}"/>
    <cellStyle name="Followed Hyperlink 336 2" xfId="7145" xr:uid="{00000000-0005-0000-0000-0000E6230000}"/>
    <cellStyle name="Followed Hyperlink 337" xfId="7146" xr:uid="{00000000-0005-0000-0000-0000E7230000}"/>
    <cellStyle name="Followed Hyperlink 337 2" xfId="7147" xr:uid="{00000000-0005-0000-0000-0000E8230000}"/>
    <cellStyle name="Followed Hyperlink 338" xfId="7148" xr:uid="{00000000-0005-0000-0000-0000E9230000}"/>
    <cellStyle name="Followed Hyperlink 338 2" xfId="7149" xr:uid="{00000000-0005-0000-0000-0000EA230000}"/>
    <cellStyle name="Followed Hyperlink 339" xfId="7150" xr:uid="{00000000-0005-0000-0000-0000EB230000}"/>
    <cellStyle name="Followed Hyperlink 339 2" xfId="7151" xr:uid="{00000000-0005-0000-0000-0000EC230000}"/>
    <cellStyle name="Followed Hyperlink 34" xfId="7152" xr:uid="{00000000-0005-0000-0000-0000ED230000}"/>
    <cellStyle name="Followed Hyperlink 34 2" xfId="7153" xr:uid="{00000000-0005-0000-0000-0000EE230000}"/>
    <cellStyle name="Followed Hyperlink 34_ECO Targets" xfId="7154" xr:uid="{00000000-0005-0000-0000-0000EF230000}"/>
    <cellStyle name="Followed Hyperlink 340" xfId="7155" xr:uid="{00000000-0005-0000-0000-0000F0230000}"/>
    <cellStyle name="Followed Hyperlink 340 2" xfId="7156" xr:uid="{00000000-0005-0000-0000-0000F1230000}"/>
    <cellStyle name="Followed Hyperlink 341" xfId="7157" xr:uid="{00000000-0005-0000-0000-0000F2230000}"/>
    <cellStyle name="Followed Hyperlink 341 2" xfId="7158" xr:uid="{00000000-0005-0000-0000-0000F3230000}"/>
    <cellStyle name="Followed Hyperlink 342" xfId="7159" xr:uid="{00000000-0005-0000-0000-0000F4230000}"/>
    <cellStyle name="Followed Hyperlink 342 2" xfId="7160" xr:uid="{00000000-0005-0000-0000-0000F5230000}"/>
    <cellStyle name="Followed Hyperlink 343" xfId="7161" xr:uid="{00000000-0005-0000-0000-0000F6230000}"/>
    <cellStyle name="Followed Hyperlink 343 2" xfId="7162" xr:uid="{00000000-0005-0000-0000-0000F7230000}"/>
    <cellStyle name="Followed Hyperlink 344" xfId="7163" xr:uid="{00000000-0005-0000-0000-0000F8230000}"/>
    <cellStyle name="Followed Hyperlink 344 2" xfId="7164" xr:uid="{00000000-0005-0000-0000-0000F9230000}"/>
    <cellStyle name="Followed Hyperlink 345" xfId="7165" xr:uid="{00000000-0005-0000-0000-0000FA230000}"/>
    <cellStyle name="Followed Hyperlink 345 2" xfId="7166" xr:uid="{00000000-0005-0000-0000-0000FB230000}"/>
    <cellStyle name="Followed Hyperlink 346" xfId="7167" xr:uid="{00000000-0005-0000-0000-0000FC230000}"/>
    <cellStyle name="Followed Hyperlink 346 2" xfId="7168" xr:uid="{00000000-0005-0000-0000-0000FD230000}"/>
    <cellStyle name="Followed Hyperlink 347" xfId="7169" xr:uid="{00000000-0005-0000-0000-0000FE230000}"/>
    <cellStyle name="Followed Hyperlink 347 2" xfId="7170" xr:uid="{00000000-0005-0000-0000-0000FF230000}"/>
    <cellStyle name="Followed Hyperlink 348" xfId="7171" xr:uid="{00000000-0005-0000-0000-000000240000}"/>
    <cellStyle name="Followed Hyperlink 348 2" xfId="7172" xr:uid="{00000000-0005-0000-0000-000001240000}"/>
    <cellStyle name="Followed Hyperlink 349" xfId="7173" xr:uid="{00000000-0005-0000-0000-000002240000}"/>
    <cellStyle name="Followed Hyperlink 349 2" xfId="7174" xr:uid="{00000000-0005-0000-0000-000003240000}"/>
    <cellStyle name="Followed Hyperlink 35" xfId="7175" xr:uid="{00000000-0005-0000-0000-000004240000}"/>
    <cellStyle name="Followed Hyperlink 35 2" xfId="7176" xr:uid="{00000000-0005-0000-0000-000005240000}"/>
    <cellStyle name="Followed Hyperlink 35_ECO Targets" xfId="7177" xr:uid="{00000000-0005-0000-0000-000006240000}"/>
    <cellStyle name="Followed Hyperlink 350" xfId="7178" xr:uid="{00000000-0005-0000-0000-000007240000}"/>
    <cellStyle name="Followed Hyperlink 350 2" xfId="7179" xr:uid="{00000000-0005-0000-0000-000008240000}"/>
    <cellStyle name="Followed Hyperlink 351" xfId="7180" xr:uid="{00000000-0005-0000-0000-000009240000}"/>
    <cellStyle name="Followed Hyperlink 351 2" xfId="7181" xr:uid="{00000000-0005-0000-0000-00000A240000}"/>
    <cellStyle name="Followed Hyperlink 352" xfId="7182" xr:uid="{00000000-0005-0000-0000-00000B240000}"/>
    <cellStyle name="Followed Hyperlink 352 2" xfId="7183" xr:uid="{00000000-0005-0000-0000-00000C240000}"/>
    <cellStyle name="Followed Hyperlink 353" xfId="7184" xr:uid="{00000000-0005-0000-0000-00000D240000}"/>
    <cellStyle name="Followed Hyperlink 353 2" xfId="7185" xr:uid="{00000000-0005-0000-0000-00000E240000}"/>
    <cellStyle name="Followed Hyperlink 354" xfId="7186" xr:uid="{00000000-0005-0000-0000-00000F240000}"/>
    <cellStyle name="Followed Hyperlink 354 2" xfId="7187" xr:uid="{00000000-0005-0000-0000-000010240000}"/>
    <cellStyle name="Followed Hyperlink 355" xfId="7188" xr:uid="{00000000-0005-0000-0000-000011240000}"/>
    <cellStyle name="Followed Hyperlink 355 2" xfId="7189" xr:uid="{00000000-0005-0000-0000-000012240000}"/>
    <cellStyle name="Followed Hyperlink 356" xfId="7190" xr:uid="{00000000-0005-0000-0000-000013240000}"/>
    <cellStyle name="Followed Hyperlink 356 2" xfId="7191" xr:uid="{00000000-0005-0000-0000-000014240000}"/>
    <cellStyle name="Followed Hyperlink 357" xfId="7192" xr:uid="{00000000-0005-0000-0000-000015240000}"/>
    <cellStyle name="Followed Hyperlink 357 2" xfId="7193" xr:uid="{00000000-0005-0000-0000-000016240000}"/>
    <cellStyle name="Followed Hyperlink 358" xfId="7194" xr:uid="{00000000-0005-0000-0000-000017240000}"/>
    <cellStyle name="Followed Hyperlink 358 2" xfId="7195" xr:uid="{00000000-0005-0000-0000-000018240000}"/>
    <cellStyle name="Followed Hyperlink 359" xfId="7196" xr:uid="{00000000-0005-0000-0000-000019240000}"/>
    <cellStyle name="Followed Hyperlink 359 2" xfId="7197" xr:uid="{00000000-0005-0000-0000-00001A240000}"/>
    <cellStyle name="Followed Hyperlink 36" xfId="7198" xr:uid="{00000000-0005-0000-0000-00001B240000}"/>
    <cellStyle name="Followed Hyperlink 36 2" xfId="7199" xr:uid="{00000000-0005-0000-0000-00001C240000}"/>
    <cellStyle name="Followed Hyperlink 36_ECO Targets" xfId="7200" xr:uid="{00000000-0005-0000-0000-00001D240000}"/>
    <cellStyle name="Followed Hyperlink 360" xfId="7201" xr:uid="{00000000-0005-0000-0000-00001E240000}"/>
    <cellStyle name="Followed Hyperlink 360 2" xfId="7202" xr:uid="{00000000-0005-0000-0000-00001F240000}"/>
    <cellStyle name="Followed Hyperlink 361" xfId="7203" xr:uid="{00000000-0005-0000-0000-000020240000}"/>
    <cellStyle name="Followed Hyperlink 361 2" xfId="7204" xr:uid="{00000000-0005-0000-0000-000021240000}"/>
    <cellStyle name="Followed Hyperlink 362" xfId="7205" xr:uid="{00000000-0005-0000-0000-000022240000}"/>
    <cellStyle name="Followed Hyperlink 362 2" xfId="7206" xr:uid="{00000000-0005-0000-0000-000023240000}"/>
    <cellStyle name="Followed Hyperlink 363" xfId="7207" xr:uid="{00000000-0005-0000-0000-000024240000}"/>
    <cellStyle name="Followed Hyperlink 363 2" xfId="7208" xr:uid="{00000000-0005-0000-0000-000025240000}"/>
    <cellStyle name="Followed Hyperlink 364" xfId="7209" xr:uid="{00000000-0005-0000-0000-000026240000}"/>
    <cellStyle name="Followed Hyperlink 364 2" xfId="7210" xr:uid="{00000000-0005-0000-0000-000027240000}"/>
    <cellStyle name="Followed Hyperlink 365" xfId="7211" xr:uid="{00000000-0005-0000-0000-000028240000}"/>
    <cellStyle name="Followed Hyperlink 365 2" xfId="7212" xr:uid="{00000000-0005-0000-0000-000029240000}"/>
    <cellStyle name="Followed Hyperlink 366" xfId="7213" xr:uid="{00000000-0005-0000-0000-00002A240000}"/>
    <cellStyle name="Followed Hyperlink 366 2" xfId="7214" xr:uid="{00000000-0005-0000-0000-00002B240000}"/>
    <cellStyle name="Followed Hyperlink 367" xfId="7215" xr:uid="{00000000-0005-0000-0000-00002C240000}"/>
    <cellStyle name="Followed Hyperlink 367 2" xfId="7216" xr:uid="{00000000-0005-0000-0000-00002D240000}"/>
    <cellStyle name="Followed Hyperlink 368" xfId="7217" xr:uid="{00000000-0005-0000-0000-00002E240000}"/>
    <cellStyle name="Followed Hyperlink 368 2" xfId="7218" xr:uid="{00000000-0005-0000-0000-00002F240000}"/>
    <cellStyle name="Followed Hyperlink 369" xfId="7219" xr:uid="{00000000-0005-0000-0000-000030240000}"/>
    <cellStyle name="Followed Hyperlink 369 2" xfId="7220" xr:uid="{00000000-0005-0000-0000-000031240000}"/>
    <cellStyle name="Followed Hyperlink 37" xfId="7221" xr:uid="{00000000-0005-0000-0000-000032240000}"/>
    <cellStyle name="Followed Hyperlink 37 2" xfId="7222" xr:uid="{00000000-0005-0000-0000-000033240000}"/>
    <cellStyle name="Followed Hyperlink 37_ECO Targets" xfId="7223" xr:uid="{00000000-0005-0000-0000-000034240000}"/>
    <cellStyle name="Followed Hyperlink 370" xfId="7224" xr:uid="{00000000-0005-0000-0000-000035240000}"/>
    <cellStyle name="Followed Hyperlink 370 2" xfId="7225" xr:uid="{00000000-0005-0000-0000-000036240000}"/>
    <cellStyle name="Followed Hyperlink 371" xfId="7226" xr:uid="{00000000-0005-0000-0000-000037240000}"/>
    <cellStyle name="Followed Hyperlink 371 2" xfId="7227" xr:uid="{00000000-0005-0000-0000-000038240000}"/>
    <cellStyle name="Followed Hyperlink 372" xfId="7228" xr:uid="{00000000-0005-0000-0000-000039240000}"/>
    <cellStyle name="Followed Hyperlink 372 2" xfId="7229" xr:uid="{00000000-0005-0000-0000-00003A240000}"/>
    <cellStyle name="Followed Hyperlink 373" xfId="7230" xr:uid="{00000000-0005-0000-0000-00003B240000}"/>
    <cellStyle name="Followed Hyperlink 373 2" xfId="7231" xr:uid="{00000000-0005-0000-0000-00003C240000}"/>
    <cellStyle name="Followed Hyperlink 374" xfId="7232" xr:uid="{00000000-0005-0000-0000-00003D240000}"/>
    <cellStyle name="Followed Hyperlink 374 2" xfId="7233" xr:uid="{00000000-0005-0000-0000-00003E240000}"/>
    <cellStyle name="Followed Hyperlink 375" xfId="7234" xr:uid="{00000000-0005-0000-0000-00003F240000}"/>
    <cellStyle name="Followed Hyperlink 375 2" xfId="7235" xr:uid="{00000000-0005-0000-0000-000040240000}"/>
    <cellStyle name="Followed Hyperlink 376" xfId="7236" xr:uid="{00000000-0005-0000-0000-000041240000}"/>
    <cellStyle name="Followed Hyperlink 376 2" xfId="7237" xr:uid="{00000000-0005-0000-0000-000042240000}"/>
    <cellStyle name="Followed Hyperlink 377" xfId="7238" xr:uid="{00000000-0005-0000-0000-000043240000}"/>
    <cellStyle name="Followed Hyperlink 377 2" xfId="7239" xr:uid="{00000000-0005-0000-0000-000044240000}"/>
    <cellStyle name="Followed Hyperlink 378" xfId="7240" xr:uid="{00000000-0005-0000-0000-000045240000}"/>
    <cellStyle name="Followed Hyperlink 378 2" xfId="7241" xr:uid="{00000000-0005-0000-0000-000046240000}"/>
    <cellStyle name="Followed Hyperlink 379" xfId="7242" xr:uid="{00000000-0005-0000-0000-000047240000}"/>
    <cellStyle name="Followed Hyperlink 379 2" xfId="7243" xr:uid="{00000000-0005-0000-0000-000048240000}"/>
    <cellStyle name="Followed Hyperlink 38" xfId="7244" xr:uid="{00000000-0005-0000-0000-000049240000}"/>
    <cellStyle name="Followed Hyperlink 38 2" xfId="7245" xr:uid="{00000000-0005-0000-0000-00004A240000}"/>
    <cellStyle name="Followed Hyperlink 38_ECO Targets" xfId="7246" xr:uid="{00000000-0005-0000-0000-00004B240000}"/>
    <cellStyle name="Followed Hyperlink 380" xfId="7247" xr:uid="{00000000-0005-0000-0000-00004C240000}"/>
    <cellStyle name="Followed Hyperlink 380 2" xfId="7248" xr:uid="{00000000-0005-0000-0000-00004D240000}"/>
    <cellStyle name="Followed Hyperlink 381" xfId="7249" xr:uid="{00000000-0005-0000-0000-00004E240000}"/>
    <cellStyle name="Followed Hyperlink 381 2" xfId="7250" xr:uid="{00000000-0005-0000-0000-00004F240000}"/>
    <cellStyle name="Followed Hyperlink 382" xfId="7251" xr:uid="{00000000-0005-0000-0000-000050240000}"/>
    <cellStyle name="Followed Hyperlink 382 2" xfId="7252" xr:uid="{00000000-0005-0000-0000-000051240000}"/>
    <cellStyle name="Followed Hyperlink 383" xfId="7253" xr:uid="{00000000-0005-0000-0000-000052240000}"/>
    <cellStyle name="Followed Hyperlink 383 2" xfId="7254" xr:uid="{00000000-0005-0000-0000-000053240000}"/>
    <cellStyle name="Followed Hyperlink 384" xfId="7255" xr:uid="{00000000-0005-0000-0000-000054240000}"/>
    <cellStyle name="Followed Hyperlink 384 2" xfId="7256" xr:uid="{00000000-0005-0000-0000-000055240000}"/>
    <cellStyle name="Followed Hyperlink 385" xfId="7257" xr:uid="{00000000-0005-0000-0000-000056240000}"/>
    <cellStyle name="Followed Hyperlink 385 2" xfId="7258" xr:uid="{00000000-0005-0000-0000-000057240000}"/>
    <cellStyle name="Followed Hyperlink 386" xfId="7259" xr:uid="{00000000-0005-0000-0000-000058240000}"/>
    <cellStyle name="Followed Hyperlink 386 2" xfId="7260" xr:uid="{00000000-0005-0000-0000-000059240000}"/>
    <cellStyle name="Followed Hyperlink 387" xfId="7261" xr:uid="{00000000-0005-0000-0000-00005A240000}"/>
    <cellStyle name="Followed Hyperlink 387 2" xfId="7262" xr:uid="{00000000-0005-0000-0000-00005B240000}"/>
    <cellStyle name="Followed Hyperlink 388" xfId="7263" xr:uid="{00000000-0005-0000-0000-00005C240000}"/>
    <cellStyle name="Followed Hyperlink 388 2" xfId="7264" xr:uid="{00000000-0005-0000-0000-00005D240000}"/>
    <cellStyle name="Followed Hyperlink 389" xfId="7265" xr:uid="{00000000-0005-0000-0000-00005E240000}"/>
    <cellStyle name="Followed Hyperlink 389 2" xfId="7266" xr:uid="{00000000-0005-0000-0000-00005F240000}"/>
    <cellStyle name="Followed Hyperlink 39" xfId="7267" xr:uid="{00000000-0005-0000-0000-000060240000}"/>
    <cellStyle name="Followed Hyperlink 39 2" xfId="7268" xr:uid="{00000000-0005-0000-0000-000061240000}"/>
    <cellStyle name="Followed Hyperlink 39_ECO Targets" xfId="7269" xr:uid="{00000000-0005-0000-0000-000062240000}"/>
    <cellStyle name="Followed Hyperlink 390" xfId="7270" xr:uid="{00000000-0005-0000-0000-000063240000}"/>
    <cellStyle name="Followed Hyperlink 390 2" xfId="7271" xr:uid="{00000000-0005-0000-0000-000064240000}"/>
    <cellStyle name="Followed Hyperlink 391" xfId="7272" xr:uid="{00000000-0005-0000-0000-000065240000}"/>
    <cellStyle name="Followed Hyperlink 391 2" xfId="7273" xr:uid="{00000000-0005-0000-0000-000066240000}"/>
    <cellStyle name="Followed Hyperlink 392" xfId="7274" xr:uid="{00000000-0005-0000-0000-000067240000}"/>
    <cellStyle name="Followed Hyperlink 392 2" xfId="7275" xr:uid="{00000000-0005-0000-0000-000068240000}"/>
    <cellStyle name="Followed Hyperlink 393" xfId="7276" xr:uid="{00000000-0005-0000-0000-000069240000}"/>
    <cellStyle name="Followed Hyperlink 393 2" xfId="7277" xr:uid="{00000000-0005-0000-0000-00006A240000}"/>
    <cellStyle name="Followed Hyperlink 394" xfId="7278" xr:uid="{00000000-0005-0000-0000-00006B240000}"/>
    <cellStyle name="Followed Hyperlink 394 2" xfId="7279" xr:uid="{00000000-0005-0000-0000-00006C240000}"/>
    <cellStyle name="Followed Hyperlink 395" xfId="7280" xr:uid="{00000000-0005-0000-0000-00006D240000}"/>
    <cellStyle name="Followed Hyperlink 395 2" xfId="7281" xr:uid="{00000000-0005-0000-0000-00006E240000}"/>
    <cellStyle name="Followed Hyperlink 396" xfId="7282" xr:uid="{00000000-0005-0000-0000-00006F240000}"/>
    <cellStyle name="Followed Hyperlink 396 2" xfId="7283" xr:uid="{00000000-0005-0000-0000-000070240000}"/>
    <cellStyle name="Followed Hyperlink 397" xfId="7284" xr:uid="{00000000-0005-0000-0000-000071240000}"/>
    <cellStyle name="Followed Hyperlink 397 2" xfId="7285" xr:uid="{00000000-0005-0000-0000-000072240000}"/>
    <cellStyle name="Followed Hyperlink 398" xfId="7286" xr:uid="{00000000-0005-0000-0000-000073240000}"/>
    <cellStyle name="Followed Hyperlink 398 2" xfId="7287" xr:uid="{00000000-0005-0000-0000-000074240000}"/>
    <cellStyle name="Followed Hyperlink 399" xfId="7288" xr:uid="{00000000-0005-0000-0000-000075240000}"/>
    <cellStyle name="Followed Hyperlink 399 2" xfId="7289" xr:uid="{00000000-0005-0000-0000-000076240000}"/>
    <cellStyle name="Followed Hyperlink 4" xfId="7290" xr:uid="{00000000-0005-0000-0000-000077240000}"/>
    <cellStyle name="Followed Hyperlink 4 2" xfId="7291" xr:uid="{00000000-0005-0000-0000-000078240000}"/>
    <cellStyle name="Followed Hyperlink 4_ECO Targets" xfId="7292" xr:uid="{00000000-0005-0000-0000-000079240000}"/>
    <cellStyle name="Followed Hyperlink 40" xfId="7293" xr:uid="{00000000-0005-0000-0000-00007A240000}"/>
    <cellStyle name="Followed Hyperlink 40 2" xfId="7294" xr:uid="{00000000-0005-0000-0000-00007B240000}"/>
    <cellStyle name="Followed Hyperlink 40_ECO Targets" xfId="7295" xr:uid="{00000000-0005-0000-0000-00007C240000}"/>
    <cellStyle name="Followed Hyperlink 400" xfId="7296" xr:uid="{00000000-0005-0000-0000-00007D240000}"/>
    <cellStyle name="Followed Hyperlink 400 2" xfId="7297" xr:uid="{00000000-0005-0000-0000-00007E240000}"/>
    <cellStyle name="Followed Hyperlink 401" xfId="7298" xr:uid="{00000000-0005-0000-0000-00007F240000}"/>
    <cellStyle name="Followed Hyperlink 401 2" xfId="7299" xr:uid="{00000000-0005-0000-0000-000080240000}"/>
    <cellStyle name="Followed Hyperlink 402" xfId="7300" xr:uid="{00000000-0005-0000-0000-000081240000}"/>
    <cellStyle name="Followed Hyperlink 402 2" xfId="7301" xr:uid="{00000000-0005-0000-0000-000082240000}"/>
    <cellStyle name="Followed Hyperlink 403" xfId="7302" xr:uid="{00000000-0005-0000-0000-000083240000}"/>
    <cellStyle name="Followed Hyperlink 403 2" xfId="7303" xr:uid="{00000000-0005-0000-0000-000084240000}"/>
    <cellStyle name="Followed Hyperlink 404" xfId="7304" xr:uid="{00000000-0005-0000-0000-000085240000}"/>
    <cellStyle name="Followed Hyperlink 404 2" xfId="7305" xr:uid="{00000000-0005-0000-0000-000086240000}"/>
    <cellStyle name="Followed Hyperlink 405" xfId="7306" xr:uid="{00000000-0005-0000-0000-000087240000}"/>
    <cellStyle name="Followed Hyperlink 405 2" xfId="7307" xr:uid="{00000000-0005-0000-0000-000088240000}"/>
    <cellStyle name="Followed Hyperlink 406" xfId="7308" xr:uid="{00000000-0005-0000-0000-000089240000}"/>
    <cellStyle name="Followed Hyperlink 406 2" xfId="7309" xr:uid="{00000000-0005-0000-0000-00008A240000}"/>
    <cellStyle name="Followed Hyperlink 407" xfId="7310" xr:uid="{00000000-0005-0000-0000-00008B240000}"/>
    <cellStyle name="Followed Hyperlink 407 2" xfId="7311" xr:uid="{00000000-0005-0000-0000-00008C240000}"/>
    <cellStyle name="Followed Hyperlink 408" xfId="7312" xr:uid="{00000000-0005-0000-0000-00008D240000}"/>
    <cellStyle name="Followed Hyperlink 408 2" xfId="7313" xr:uid="{00000000-0005-0000-0000-00008E240000}"/>
    <cellStyle name="Followed Hyperlink 409" xfId="7314" xr:uid="{00000000-0005-0000-0000-00008F240000}"/>
    <cellStyle name="Followed Hyperlink 409 2" xfId="7315" xr:uid="{00000000-0005-0000-0000-000090240000}"/>
    <cellStyle name="Followed Hyperlink 41" xfId="7316" xr:uid="{00000000-0005-0000-0000-000091240000}"/>
    <cellStyle name="Followed Hyperlink 41 2" xfId="7317" xr:uid="{00000000-0005-0000-0000-000092240000}"/>
    <cellStyle name="Followed Hyperlink 41_ECO Targets" xfId="7318" xr:uid="{00000000-0005-0000-0000-000093240000}"/>
    <cellStyle name="Followed Hyperlink 410" xfId="7319" xr:uid="{00000000-0005-0000-0000-000094240000}"/>
    <cellStyle name="Followed Hyperlink 410 2" xfId="7320" xr:uid="{00000000-0005-0000-0000-000095240000}"/>
    <cellStyle name="Followed Hyperlink 411" xfId="7321" xr:uid="{00000000-0005-0000-0000-000096240000}"/>
    <cellStyle name="Followed Hyperlink 411 2" xfId="7322" xr:uid="{00000000-0005-0000-0000-000097240000}"/>
    <cellStyle name="Followed Hyperlink 412" xfId="7323" xr:uid="{00000000-0005-0000-0000-000098240000}"/>
    <cellStyle name="Followed Hyperlink 412 2" xfId="7324" xr:uid="{00000000-0005-0000-0000-000099240000}"/>
    <cellStyle name="Followed Hyperlink 413" xfId="7325" xr:uid="{00000000-0005-0000-0000-00009A240000}"/>
    <cellStyle name="Followed Hyperlink 413 2" xfId="7326" xr:uid="{00000000-0005-0000-0000-00009B240000}"/>
    <cellStyle name="Followed Hyperlink 414" xfId="7327" xr:uid="{00000000-0005-0000-0000-00009C240000}"/>
    <cellStyle name="Followed Hyperlink 414 2" xfId="7328" xr:uid="{00000000-0005-0000-0000-00009D240000}"/>
    <cellStyle name="Followed Hyperlink 415" xfId="7329" xr:uid="{00000000-0005-0000-0000-00009E240000}"/>
    <cellStyle name="Followed Hyperlink 415 2" xfId="7330" xr:uid="{00000000-0005-0000-0000-00009F240000}"/>
    <cellStyle name="Followed Hyperlink 416" xfId="7331" xr:uid="{00000000-0005-0000-0000-0000A0240000}"/>
    <cellStyle name="Followed Hyperlink 416 2" xfId="7332" xr:uid="{00000000-0005-0000-0000-0000A1240000}"/>
    <cellStyle name="Followed Hyperlink 417" xfId="7333" xr:uid="{00000000-0005-0000-0000-0000A2240000}"/>
    <cellStyle name="Followed Hyperlink 417 2" xfId="7334" xr:uid="{00000000-0005-0000-0000-0000A3240000}"/>
    <cellStyle name="Followed Hyperlink 418" xfId="7335" xr:uid="{00000000-0005-0000-0000-0000A4240000}"/>
    <cellStyle name="Followed Hyperlink 418 2" xfId="7336" xr:uid="{00000000-0005-0000-0000-0000A5240000}"/>
    <cellStyle name="Followed Hyperlink 419" xfId="7337" xr:uid="{00000000-0005-0000-0000-0000A6240000}"/>
    <cellStyle name="Followed Hyperlink 419 2" xfId="7338" xr:uid="{00000000-0005-0000-0000-0000A7240000}"/>
    <cellStyle name="Followed Hyperlink 42" xfId="7339" xr:uid="{00000000-0005-0000-0000-0000A8240000}"/>
    <cellStyle name="Followed Hyperlink 42 2" xfId="7340" xr:uid="{00000000-0005-0000-0000-0000A9240000}"/>
    <cellStyle name="Followed Hyperlink 42_ECO Targets" xfId="7341" xr:uid="{00000000-0005-0000-0000-0000AA240000}"/>
    <cellStyle name="Followed Hyperlink 420" xfId="7342" xr:uid="{00000000-0005-0000-0000-0000AB240000}"/>
    <cellStyle name="Followed Hyperlink 420 2" xfId="7343" xr:uid="{00000000-0005-0000-0000-0000AC240000}"/>
    <cellStyle name="Followed Hyperlink 421" xfId="7344" xr:uid="{00000000-0005-0000-0000-0000AD240000}"/>
    <cellStyle name="Followed Hyperlink 421 2" xfId="7345" xr:uid="{00000000-0005-0000-0000-0000AE240000}"/>
    <cellStyle name="Followed Hyperlink 422" xfId="7346" xr:uid="{00000000-0005-0000-0000-0000AF240000}"/>
    <cellStyle name="Followed Hyperlink 422 2" xfId="7347" xr:uid="{00000000-0005-0000-0000-0000B0240000}"/>
    <cellStyle name="Followed Hyperlink 423" xfId="7348" xr:uid="{00000000-0005-0000-0000-0000B1240000}"/>
    <cellStyle name="Followed Hyperlink 423 2" xfId="7349" xr:uid="{00000000-0005-0000-0000-0000B2240000}"/>
    <cellStyle name="Followed Hyperlink 424" xfId="7350" xr:uid="{00000000-0005-0000-0000-0000B3240000}"/>
    <cellStyle name="Followed Hyperlink 424 2" xfId="7351" xr:uid="{00000000-0005-0000-0000-0000B4240000}"/>
    <cellStyle name="Followed Hyperlink 425" xfId="7352" xr:uid="{00000000-0005-0000-0000-0000B5240000}"/>
    <cellStyle name="Followed Hyperlink 425 2" xfId="7353" xr:uid="{00000000-0005-0000-0000-0000B6240000}"/>
    <cellStyle name="Followed Hyperlink 426" xfId="7354" xr:uid="{00000000-0005-0000-0000-0000B7240000}"/>
    <cellStyle name="Followed Hyperlink 426 2" xfId="7355" xr:uid="{00000000-0005-0000-0000-0000B8240000}"/>
    <cellStyle name="Followed Hyperlink 427" xfId="7356" xr:uid="{00000000-0005-0000-0000-0000B9240000}"/>
    <cellStyle name="Followed Hyperlink 427 2" xfId="7357" xr:uid="{00000000-0005-0000-0000-0000BA240000}"/>
    <cellStyle name="Followed Hyperlink 428" xfId="7358" xr:uid="{00000000-0005-0000-0000-0000BB240000}"/>
    <cellStyle name="Followed Hyperlink 428 2" xfId="7359" xr:uid="{00000000-0005-0000-0000-0000BC240000}"/>
    <cellStyle name="Followed Hyperlink 429" xfId="7360" xr:uid="{00000000-0005-0000-0000-0000BD240000}"/>
    <cellStyle name="Followed Hyperlink 429 2" xfId="7361" xr:uid="{00000000-0005-0000-0000-0000BE240000}"/>
    <cellStyle name="Followed Hyperlink 43" xfId="7362" xr:uid="{00000000-0005-0000-0000-0000BF240000}"/>
    <cellStyle name="Followed Hyperlink 43 2" xfId="7363" xr:uid="{00000000-0005-0000-0000-0000C0240000}"/>
    <cellStyle name="Followed Hyperlink 43_ECO Targets" xfId="7364" xr:uid="{00000000-0005-0000-0000-0000C1240000}"/>
    <cellStyle name="Followed Hyperlink 430" xfId="7365" xr:uid="{00000000-0005-0000-0000-0000C2240000}"/>
    <cellStyle name="Followed Hyperlink 430 2" xfId="7366" xr:uid="{00000000-0005-0000-0000-0000C3240000}"/>
    <cellStyle name="Followed Hyperlink 431" xfId="7367" xr:uid="{00000000-0005-0000-0000-0000C4240000}"/>
    <cellStyle name="Followed Hyperlink 431 2" xfId="7368" xr:uid="{00000000-0005-0000-0000-0000C5240000}"/>
    <cellStyle name="Followed Hyperlink 432" xfId="7369" xr:uid="{00000000-0005-0000-0000-0000C6240000}"/>
    <cellStyle name="Followed Hyperlink 432 2" xfId="7370" xr:uid="{00000000-0005-0000-0000-0000C7240000}"/>
    <cellStyle name="Followed Hyperlink 433" xfId="7371" xr:uid="{00000000-0005-0000-0000-0000C8240000}"/>
    <cellStyle name="Followed Hyperlink 433 2" xfId="7372" xr:uid="{00000000-0005-0000-0000-0000C9240000}"/>
    <cellStyle name="Followed Hyperlink 434" xfId="7373" xr:uid="{00000000-0005-0000-0000-0000CA240000}"/>
    <cellStyle name="Followed Hyperlink 434 2" xfId="7374" xr:uid="{00000000-0005-0000-0000-0000CB240000}"/>
    <cellStyle name="Followed Hyperlink 435" xfId="7375" xr:uid="{00000000-0005-0000-0000-0000CC240000}"/>
    <cellStyle name="Followed Hyperlink 435 2" xfId="7376" xr:uid="{00000000-0005-0000-0000-0000CD240000}"/>
    <cellStyle name="Followed Hyperlink 436" xfId="7377" xr:uid="{00000000-0005-0000-0000-0000CE240000}"/>
    <cellStyle name="Followed Hyperlink 436 2" xfId="7378" xr:uid="{00000000-0005-0000-0000-0000CF240000}"/>
    <cellStyle name="Followed Hyperlink 437" xfId="7379" xr:uid="{00000000-0005-0000-0000-0000D0240000}"/>
    <cellStyle name="Followed Hyperlink 437 2" xfId="7380" xr:uid="{00000000-0005-0000-0000-0000D1240000}"/>
    <cellStyle name="Followed Hyperlink 438" xfId="7381" xr:uid="{00000000-0005-0000-0000-0000D2240000}"/>
    <cellStyle name="Followed Hyperlink 438 2" xfId="7382" xr:uid="{00000000-0005-0000-0000-0000D3240000}"/>
    <cellStyle name="Followed Hyperlink 439" xfId="7383" xr:uid="{00000000-0005-0000-0000-0000D4240000}"/>
    <cellStyle name="Followed Hyperlink 439 2" xfId="7384" xr:uid="{00000000-0005-0000-0000-0000D5240000}"/>
    <cellStyle name="Followed Hyperlink 44" xfId="7385" xr:uid="{00000000-0005-0000-0000-0000D6240000}"/>
    <cellStyle name="Followed Hyperlink 44 2" xfId="7386" xr:uid="{00000000-0005-0000-0000-0000D7240000}"/>
    <cellStyle name="Followed Hyperlink 44_ECO Targets" xfId="7387" xr:uid="{00000000-0005-0000-0000-0000D8240000}"/>
    <cellStyle name="Followed Hyperlink 440" xfId="7388" xr:uid="{00000000-0005-0000-0000-0000D9240000}"/>
    <cellStyle name="Followed Hyperlink 440 2" xfId="7389" xr:uid="{00000000-0005-0000-0000-0000DA240000}"/>
    <cellStyle name="Followed Hyperlink 441" xfId="7390" xr:uid="{00000000-0005-0000-0000-0000DB240000}"/>
    <cellStyle name="Followed Hyperlink 441 2" xfId="7391" xr:uid="{00000000-0005-0000-0000-0000DC240000}"/>
    <cellStyle name="Followed Hyperlink 442" xfId="7392" xr:uid="{00000000-0005-0000-0000-0000DD240000}"/>
    <cellStyle name="Followed Hyperlink 442 2" xfId="7393" xr:uid="{00000000-0005-0000-0000-0000DE240000}"/>
    <cellStyle name="Followed Hyperlink 443" xfId="7394" xr:uid="{00000000-0005-0000-0000-0000DF240000}"/>
    <cellStyle name="Followed Hyperlink 443 2" xfId="7395" xr:uid="{00000000-0005-0000-0000-0000E0240000}"/>
    <cellStyle name="Followed Hyperlink 444" xfId="7396" xr:uid="{00000000-0005-0000-0000-0000E1240000}"/>
    <cellStyle name="Followed Hyperlink 444 2" xfId="7397" xr:uid="{00000000-0005-0000-0000-0000E2240000}"/>
    <cellStyle name="Followed Hyperlink 445" xfId="7398" xr:uid="{00000000-0005-0000-0000-0000E3240000}"/>
    <cellStyle name="Followed Hyperlink 445 2" xfId="7399" xr:uid="{00000000-0005-0000-0000-0000E4240000}"/>
    <cellStyle name="Followed Hyperlink 446" xfId="7400" xr:uid="{00000000-0005-0000-0000-0000E5240000}"/>
    <cellStyle name="Followed Hyperlink 446 2" xfId="7401" xr:uid="{00000000-0005-0000-0000-0000E6240000}"/>
    <cellStyle name="Followed Hyperlink 447" xfId="7402" xr:uid="{00000000-0005-0000-0000-0000E7240000}"/>
    <cellStyle name="Followed Hyperlink 447 2" xfId="7403" xr:uid="{00000000-0005-0000-0000-0000E8240000}"/>
    <cellStyle name="Followed Hyperlink 448" xfId="7404" xr:uid="{00000000-0005-0000-0000-0000E9240000}"/>
    <cellStyle name="Followed Hyperlink 448 2" xfId="7405" xr:uid="{00000000-0005-0000-0000-0000EA240000}"/>
    <cellStyle name="Followed Hyperlink 449" xfId="7406" xr:uid="{00000000-0005-0000-0000-0000EB240000}"/>
    <cellStyle name="Followed Hyperlink 449 2" xfId="7407" xr:uid="{00000000-0005-0000-0000-0000EC240000}"/>
    <cellStyle name="Followed Hyperlink 45" xfId="7408" xr:uid="{00000000-0005-0000-0000-0000ED240000}"/>
    <cellStyle name="Followed Hyperlink 45 2" xfId="7409" xr:uid="{00000000-0005-0000-0000-0000EE240000}"/>
    <cellStyle name="Followed Hyperlink 45_ECO Targets" xfId="7410" xr:uid="{00000000-0005-0000-0000-0000EF240000}"/>
    <cellStyle name="Followed Hyperlink 450" xfId="7411" xr:uid="{00000000-0005-0000-0000-0000F0240000}"/>
    <cellStyle name="Followed Hyperlink 450 2" xfId="7412" xr:uid="{00000000-0005-0000-0000-0000F1240000}"/>
    <cellStyle name="Followed Hyperlink 451" xfId="7413" xr:uid="{00000000-0005-0000-0000-0000F2240000}"/>
    <cellStyle name="Followed Hyperlink 451 2" xfId="7414" xr:uid="{00000000-0005-0000-0000-0000F3240000}"/>
    <cellStyle name="Followed Hyperlink 452" xfId="7415" xr:uid="{00000000-0005-0000-0000-0000F4240000}"/>
    <cellStyle name="Followed Hyperlink 452 2" xfId="7416" xr:uid="{00000000-0005-0000-0000-0000F5240000}"/>
    <cellStyle name="Followed Hyperlink 453" xfId="7417" xr:uid="{00000000-0005-0000-0000-0000F6240000}"/>
    <cellStyle name="Followed Hyperlink 453 2" xfId="7418" xr:uid="{00000000-0005-0000-0000-0000F7240000}"/>
    <cellStyle name="Followed Hyperlink 454" xfId="7419" xr:uid="{00000000-0005-0000-0000-0000F8240000}"/>
    <cellStyle name="Followed Hyperlink 454 2" xfId="7420" xr:uid="{00000000-0005-0000-0000-0000F9240000}"/>
    <cellStyle name="Followed Hyperlink 455" xfId="7421" xr:uid="{00000000-0005-0000-0000-0000FA240000}"/>
    <cellStyle name="Followed Hyperlink 455 2" xfId="7422" xr:uid="{00000000-0005-0000-0000-0000FB240000}"/>
    <cellStyle name="Followed Hyperlink 456" xfId="7423" xr:uid="{00000000-0005-0000-0000-0000FC240000}"/>
    <cellStyle name="Followed Hyperlink 456 2" xfId="7424" xr:uid="{00000000-0005-0000-0000-0000FD240000}"/>
    <cellStyle name="Followed Hyperlink 457" xfId="7425" xr:uid="{00000000-0005-0000-0000-0000FE240000}"/>
    <cellStyle name="Followed Hyperlink 457 2" xfId="7426" xr:uid="{00000000-0005-0000-0000-0000FF240000}"/>
    <cellStyle name="Followed Hyperlink 458" xfId="7427" xr:uid="{00000000-0005-0000-0000-000000250000}"/>
    <cellStyle name="Followed Hyperlink 458 2" xfId="7428" xr:uid="{00000000-0005-0000-0000-000001250000}"/>
    <cellStyle name="Followed Hyperlink 459" xfId="7429" xr:uid="{00000000-0005-0000-0000-000002250000}"/>
    <cellStyle name="Followed Hyperlink 459 2" xfId="7430" xr:uid="{00000000-0005-0000-0000-000003250000}"/>
    <cellStyle name="Followed Hyperlink 46" xfId="7431" xr:uid="{00000000-0005-0000-0000-000004250000}"/>
    <cellStyle name="Followed Hyperlink 46 2" xfId="7432" xr:uid="{00000000-0005-0000-0000-000005250000}"/>
    <cellStyle name="Followed Hyperlink 46_ECO Targets" xfId="7433" xr:uid="{00000000-0005-0000-0000-000006250000}"/>
    <cellStyle name="Followed Hyperlink 460" xfId="7434" xr:uid="{00000000-0005-0000-0000-000007250000}"/>
    <cellStyle name="Followed Hyperlink 460 2" xfId="7435" xr:uid="{00000000-0005-0000-0000-000008250000}"/>
    <cellStyle name="Followed Hyperlink 461" xfId="7436" xr:uid="{00000000-0005-0000-0000-000009250000}"/>
    <cellStyle name="Followed Hyperlink 461 2" xfId="7437" xr:uid="{00000000-0005-0000-0000-00000A250000}"/>
    <cellStyle name="Followed Hyperlink 462" xfId="7438" xr:uid="{00000000-0005-0000-0000-00000B250000}"/>
    <cellStyle name="Followed Hyperlink 462 2" xfId="7439" xr:uid="{00000000-0005-0000-0000-00000C250000}"/>
    <cellStyle name="Followed Hyperlink 463" xfId="7440" xr:uid="{00000000-0005-0000-0000-00000D250000}"/>
    <cellStyle name="Followed Hyperlink 463 2" xfId="7441" xr:uid="{00000000-0005-0000-0000-00000E250000}"/>
    <cellStyle name="Followed Hyperlink 464" xfId="7442" xr:uid="{00000000-0005-0000-0000-00000F250000}"/>
    <cellStyle name="Followed Hyperlink 464 2" xfId="7443" xr:uid="{00000000-0005-0000-0000-000010250000}"/>
    <cellStyle name="Followed Hyperlink 465" xfId="7444" xr:uid="{00000000-0005-0000-0000-000011250000}"/>
    <cellStyle name="Followed Hyperlink 465 2" xfId="7445" xr:uid="{00000000-0005-0000-0000-000012250000}"/>
    <cellStyle name="Followed Hyperlink 466" xfId="7446" xr:uid="{00000000-0005-0000-0000-000013250000}"/>
    <cellStyle name="Followed Hyperlink 466 2" xfId="7447" xr:uid="{00000000-0005-0000-0000-000014250000}"/>
    <cellStyle name="Followed Hyperlink 467" xfId="7448" xr:uid="{00000000-0005-0000-0000-000015250000}"/>
    <cellStyle name="Followed Hyperlink 467 2" xfId="7449" xr:uid="{00000000-0005-0000-0000-000016250000}"/>
    <cellStyle name="Followed Hyperlink 468" xfId="7450" xr:uid="{00000000-0005-0000-0000-000017250000}"/>
    <cellStyle name="Followed Hyperlink 468 2" xfId="7451" xr:uid="{00000000-0005-0000-0000-000018250000}"/>
    <cellStyle name="Followed Hyperlink 469" xfId="7452" xr:uid="{00000000-0005-0000-0000-000019250000}"/>
    <cellStyle name="Followed Hyperlink 469 2" xfId="7453" xr:uid="{00000000-0005-0000-0000-00001A250000}"/>
    <cellStyle name="Followed Hyperlink 47" xfId="7454" xr:uid="{00000000-0005-0000-0000-00001B250000}"/>
    <cellStyle name="Followed Hyperlink 47 2" xfId="7455" xr:uid="{00000000-0005-0000-0000-00001C250000}"/>
    <cellStyle name="Followed Hyperlink 47_ECO Targets" xfId="7456" xr:uid="{00000000-0005-0000-0000-00001D250000}"/>
    <cellStyle name="Followed Hyperlink 470" xfId="7457" xr:uid="{00000000-0005-0000-0000-00001E250000}"/>
    <cellStyle name="Followed Hyperlink 470 2" xfId="7458" xr:uid="{00000000-0005-0000-0000-00001F250000}"/>
    <cellStyle name="Followed Hyperlink 471" xfId="7459" xr:uid="{00000000-0005-0000-0000-000020250000}"/>
    <cellStyle name="Followed Hyperlink 471 2" xfId="7460" xr:uid="{00000000-0005-0000-0000-000021250000}"/>
    <cellStyle name="Followed Hyperlink 472" xfId="7461" xr:uid="{00000000-0005-0000-0000-000022250000}"/>
    <cellStyle name="Followed Hyperlink 472 2" xfId="7462" xr:uid="{00000000-0005-0000-0000-000023250000}"/>
    <cellStyle name="Followed Hyperlink 473" xfId="7463" xr:uid="{00000000-0005-0000-0000-000024250000}"/>
    <cellStyle name="Followed Hyperlink 473 2" xfId="7464" xr:uid="{00000000-0005-0000-0000-000025250000}"/>
    <cellStyle name="Followed Hyperlink 474" xfId="7465" xr:uid="{00000000-0005-0000-0000-000026250000}"/>
    <cellStyle name="Followed Hyperlink 474 2" xfId="7466" xr:uid="{00000000-0005-0000-0000-000027250000}"/>
    <cellStyle name="Followed Hyperlink 475" xfId="7467" xr:uid="{00000000-0005-0000-0000-000028250000}"/>
    <cellStyle name="Followed Hyperlink 475 2" xfId="7468" xr:uid="{00000000-0005-0000-0000-000029250000}"/>
    <cellStyle name="Followed Hyperlink 476" xfId="7469" xr:uid="{00000000-0005-0000-0000-00002A250000}"/>
    <cellStyle name="Followed Hyperlink 476 2" xfId="7470" xr:uid="{00000000-0005-0000-0000-00002B250000}"/>
    <cellStyle name="Followed Hyperlink 477" xfId="7471" xr:uid="{00000000-0005-0000-0000-00002C250000}"/>
    <cellStyle name="Followed Hyperlink 477 2" xfId="7472" xr:uid="{00000000-0005-0000-0000-00002D250000}"/>
    <cellStyle name="Followed Hyperlink 478" xfId="7473" xr:uid="{00000000-0005-0000-0000-00002E250000}"/>
    <cellStyle name="Followed Hyperlink 478 2" xfId="7474" xr:uid="{00000000-0005-0000-0000-00002F250000}"/>
    <cellStyle name="Followed Hyperlink 479" xfId="7475" xr:uid="{00000000-0005-0000-0000-000030250000}"/>
    <cellStyle name="Followed Hyperlink 479 2" xfId="7476" xr:uid="{00000000-0005-0000-0000-000031250000}"/>
    <cellStyle name="Followed Hyperlink 48" xfId="7477" xr:uid="{00000000-0005-0000-0000-000032250000}"/>
    <cellStyle name="Followed Hyperlink 48 2" xfId="7478" xr:uid="{00000000-0005-0000-0000-000033250000}"/>
    <cellStyle name="Followed Hyperlink 48_ECO Targets" xfId="7479" xr:uid="{00000000-0005-0000-0000-000034250000}"/>
    <cellStyle name="Followed Hyperlink 480" xfId="7480" xr:uid="{00000000-0005-0000-0000-000035250000}"/>
    <cellStyle name="Followed Hyperlink 480 2" xfId="7481" xr:uid="{00000000-0005-0000-0000-000036250000}"/>
    <cellStyle name="Followed Hyperlink 481" xfId="7482" xr:uid="{00000000-0005-0000-0000-000037250000}"/>
    <cellStyle name="Followed Hyperlink 481 2" xfId="7483" xr:uid="{00000000-0005-0000-0000-000038250000}"/>
    <cellStyle name="Followed Hyperlink 482" xfId="7484" xr:uid="{00000000-0005-0000-0000-000039250000}"/>
    <cellStyle name="Followed Hyperlink 482 2" xfId="7485" xr:uid="{00000000-0005-0000-0000-00003A250000}"/>
    <cellStyle name="Followed Hyperlink 483" xfId="7486" xr:uid="{00000000-0005-0000-0000-00003B250000}"/>
    <cellStyle name="Followed Hyperlink 483 2" xfId="7487" xr:uid="{00000000-0005-0000-0000-00003C250000}"/>
    <cellStyle name="Followed Hyperlink 484" xfId="7488" xr:uid="{00000000-0005-0000-0000-00003D250000}"/>
    <cellStyle name="Followed Hyperlink 484 2" xfId="7489" xr:uid="{00000000-0005-0000-0000-00003E250000}"/>
    <cellStyle name="Followed Hyperlink 485" xfId="7490" xr:uid="{00000000-0005-0000-0000-00003F250000}"/>
    <cellStyle name="Followed Hyperlink 485 2" xfId="7491" xr:uid="{00000000-0005-0000-0000-000040250000}"/>
    <cellStyle name="Followed Hyperlink 486" xfId="7492" xr:uid="{00000000-0005-0000-0000-000041250000}"/>
    <cellStyle name="Followed Hyperlink 486 2" xfId="7493" xr:uid="{00000000-0005-0000-0000-000042250000}"/>
    <cellStyle name="Followed Hyperlink 487" xfId="7494" xr:uid="{00000000-0005-0000-0000-000043250000}"/>
    <cellStyle name="Followed Hyperlink 487 2" xfId="7495" xr:uid="{00000000-0005-0000-0000-000044250000}"/>
    <cellStyle name="Followed Hyperlink 488" xfId="7496" xr:uid="{00000000-0005-0000-0000-000045250000}"/>
    <cellStyle name="Followed Hyperlink 488 2" xfId="7497" xr:uid="{00000000-0005-0000-0000-000046250000}"/>
    <cellStyle name="Followed Hyperlink 489" xfId="7498" xr:uid="{00000000-0005-0000-0000-000047250000}"/>
    <cellStyle name="Followed Hyperlink 489 2" xfId="7499" xr:uid="{00000000-0005-0000-0000-000048250000}"/>
    <cellStyle name="Followed Hyperlink 49" xfId="7500" xr:uid="{00000000-0005-0000-0000-000049250000}"/>
    <cellStyle name="Followed Hyperlink 49 2" xfId="7501" xr:uid="{00000000-0005-0000-0000-00004A250000}"/>
    <cellStyle name="Followed Hyperlink 49_ECO Targets" xfId="7502" xr:uid="{00000000-0005-0000-0000-00004B250000}"/>
    <cellStyle name="Followed Hyperlink 490" xfId="7503" xr:uid="{00000000-0005-0000-0000-00004C250000}"/>
    <cellStyle name="Followed Hyperlink 490 2" xfId="7504" xr:uid="{00000000-0005-0000-0000-00004D250000}"/>
    <cellStyle name="Followed Hyperlink 491" xfId="7505" xr:uid="{00000000-0005-0000-0000-00004E250000}"/>
    <cellStyle name="Followed Hyperlink 491 2" xfId="7506" xr:uid="{00000000-0005-0000-0000-00004F250000}"/>
    <cellStyle name="Followed Hyperlink 492" xfId="7507" xr:uid="{00000000-0005-0000-0000-000050250000}"/>
    <cellStyle name="Followed Hyperlink 492 2" xfId="7508" xr:uid="{00000000-0005-0000-0000-000051250000}"/>
    <cellStyle name="Followed Hyperlink 493" xfId="7509" xr:uid="{00000000-0005-0000-0000-000052250000}"/>
    <cellStyle name="Followed Hyperlink 493 2" xfId="7510" xr:uid="{00000000-0005-0000-0000-000053250000}"/>
    <cellStyle name="Followed Hyperlink 494" xfId="7511" xr:uid="{00000000-0005-0000-0000-000054250000}"/>
    <cellStyle name="Followed Hyperlink 494 2" xfId="7512" xr:uid="{00000000-0005-0000-0000-000055250000}"/>
    <cellStyle name="Followed Hyperlink 495" xfId="7513" xr:uid="{00000000-0005-0000-0000-000056250000}"/>
    <cellStyle name="Followed Hyperlink 495 2" xfId="7514" xr:uid="{00000000-0005-0000-0000-000057250000}"/>
    <cellStyle name="Followed Hyperlink 496" xfId="7515" xr:uid="{00000000-0005-0000-0000-000058250000}"/>
    <cellStyle name="Followed Hyperlink 496 2" xfId="7516" xr:uid="{00000000-0005-0000-0000-000059250000}"/>
    <cellStyle name="Followed Hyperlink 497" xfId="7517" xr:uid="{00000000-0005-0000-0000-00005A250000}"/>
    <cellStyle name="Followed Hyperlink 497 2" xfId="7518" xr:uid="{00000000-0005-0000-0000-00005B250000}"/>
    <cellStyle name="Followed Hyperlink 498" xfId="7519" xr:uid="{00000000-0005-0000-0000-00005C250000}"/>
    <cellStyle name="Followed Hyperlink 498 2" xfId="7520" xr:uid="{00000000-0005-0000-0000-00005D250000}"/>
    <cellStyle name="Followed Hyperlink 499" xfId="7521" xr:uid="{00000000-0005-0000-0000-00005E250000}"/>
    <cellStyle name="Followed Hyperlink 499 2" xfId="7522" xr:uid="{00000000-0005-0000-0000-00005F250000}"/>
    <cellStyle name="Followed Hyperlink 5" xfId="7523" xr:uid="{00000000-0005-0000-0000-000060250000}"/>
    <cellStyle name="Followed Hyperlink 5 2" xfId="7524" xr:uid="{00000000-0005-0000-0000-000061250000}"/>
    <cellStyle name="Followed Hyperlink 5_ECO Targets" xfId="7525" xr:uid="{00000000-0005-0000-0000-000062250000}"/>
    <cellStyle name="Followed Hyperlink 50" xfId="7526" xr:uid="{00000000-0005-0000-0000-000063250000}"/>
    <cellStyle name="Followed Hyperlink 50 2" xfId="7527" xr:uid="{00000000-0005-0000-0000-000064250000}"/>
    <cellStyle name="Followed Hyperlink 50_ECO Targets" xfId="7528" xr:uid="{00000000-0005-0000-0000-000065250000}"/>
    <cellStyle name="Followed Hyperlink 500" xfId="7529" xr:uid="{00000000-0005-0000-0000-000066250000}"/>
    <cellStyle name="Followed Hyperlink 500 2" xfId="7530" xr:uid="{00000000-0005-0000-0000-000067250000}"/>
    <cellStyle name="Followed Hyperlink 501" xfId="7531" xr:uid="{00000000-0005-0000-0000-000068250000}"/>
    <cellStyle name="Followed Hyperlink 501 2" xfId="7532" xr:uid="{00000000-0005-0000-0000-000069250000}"/>
    <cellStyle name="Followed Hyperlink 502" xfId="7533" xr:uid="{00000000-0005-0000-0000-00006A250000}"/>
    <cellStyle name="Followed Hyperlink 502 2" xfId="7534" xr:uid="{00000000-0005-0000-0000-00006B250000}"/>
    <cellStyle name="Followed Hyperlink 503" xfId="7535" xr:uid="{00000000-0005-0000-0000-00006C250000}"/>
    <cellStyle name="Followed Hyperlink 503 2" xfId="7536" xr:uid="{00000000-0005-0000-0000-00006D250000}"/>
    <cellStyle name="Followed Hyperlink 504" xfId="7537" xr:uid="{00000000-0005-0000-0000-00006E250000}"/>
    <cellStyle name="Followed Hyperlink 504 2" xfId="7538" xr:uid="{00000000-0005-0000-0000-00006F250000}"/>
    <cellStyle name="Followed Hyperlink 505" xfId="7539" xr:uid="{00000000-0005-0000-0000-000070250000}"/>
    <cellStyle name="Followed Hyperlink 505 2" xfId="7540" xr:uid="{00000000-0005-0000-0000-000071250000}"/>
    <cellStyle name="Followed Hyperlink 506" xfId="7541" xr:uid="{00000000-0005-0000-0000-000072250000}"/>
    <cellStyle name="Followed Hyperlink 506 2" xfId="7542" xr:uid="{00000000-0005-0000-0000-000073250000}"/>
    <cellStyle name="Followed Hyperlink 507" xfId="7543" xr:uid="{00000000-0005-0000-0000-000074250000}"/>
    <cellStyle name="Followed Hyperlink 507 2" xfId="7544" xr:uid="{00000000-0005-0000-0000-000075250000}"/>
    <cellStyle name="Followed Hyperlink 508" xfId="7545" xr:uid="{00000000-0005-0000-0000-000076250000}"/>
    <cellStyle name="Followed Hyperlink 508 2" xfId="7546" xr:uid="{00000000-0005-0000-0000-000077250000}"/>
    <cellStyle name="Followed Hyperlink 509" xfId="7547" xr:uid="{00000000-0005-0000-0000-000078250000}"/>
    <cellStyle name="Followed Hyperlink 509 2" xfId="7548" xr:uid="{00000000-0005-0000-0000-000079250000}"/>
    <cellStyle name="Followed Hyperlink 51" xfId="7549" xr:uid="{00000000-0005-0000-0000-00007A250000}"/>
    <cellStyle name="Followed Hyperlink 51 2" xfId="7550" xr:uid="{00000000-0005-0000-0000-00007B250000}"/>
    <cellStyle name="Followed Hyperlink 51_ECO Targets" xfId="7551" xr:uid="{00000000-0005-0000-0000-00007C250000}"/>
    <cellStyle name="Followed Hyperlink 510" xfId="7552" xr:uid="{00000000-0005-0000-0000-00007D250000}"/>
    <cellStyle name="Followed Hyperlink 510 2" xfId="7553" xr:uid="{00000000-0005-0000-0000-00007E250000}"/>
    <cellStyle name="Followed Hyperlink 511" xfId="7554" xr:uid="{00000000-0005-0000-0000-00007F250000}"/>
    <cellStyle name="Followed Hyperlink 511 2" xfId="7555" xr:uid="{00000000-0005-0000-0000-000080250000}"/>
    <cellStyle name="Followed Hyperlink 512" xfId="7556" xr:uid="{00000000-0005-0000-0000-000081250000}"/>
    <cellStyle name="Followed Hyperlink 512 2" xfId="7557" xr:uid="{00000000-0005-0000-0000-000082250000}"/>
    <cellStyle name="Followed Hyperlink 513" xfId="7558" xr:uid="{00000000-0005-0000-0000-000083250000}"/>
    <cellStyle name="Followed Hyperlink 513 2" xfId="7559" xr:uid="{00000000-0005-0000-0000-000084250000}"/>
    <cellStyle name="Followed Hyperlink 514" xfId="7560" xr:uid="{00000000-0005-0000-0000-000085250000}"/>
    <cellStyle name="Followed Hyperlink 514 2" xfId="7561" xr:uid="{00000000-0005-0000-0000-000086250000}"/>
    <cellStyle name="Followed Hyperlink 515" xfId="7562" xr:uid="{00000000-0005-0000-0000-000087250000}"/>
    <cellStyle name="Followed Hyperlink 515 2" xfId="7563" xr:uid="{00000000-0005-0000-0000-000088250000}"/>
    <cellStyle name="Followed Hyperlink 516" xfId="7564" xr:uid="{00000000-0005-0000-0000-000089250000}"/>
    <cellStyle name="Followed Hyperlink 516 2" xfId="7565" xr:uid="{00000000-0005-0000-0000-00008A250000}"/>
    <cellStyle name="Followed Hyperlink 517" xfId="7566" xr:uid="{00000000-0005-0000-0000-00008B250000}"/>
    <cellStyle name="Followed Hyperlink 517 2" xfId="7567" xr:uid="{00000000-0005-0000-0000-00008C250000}"/>
    <cellStyle name="Followed Hyperlink 518" xfId="7568" xr:uid="{00000000-0005-0000-0000-00008D250000}"/>
    <cellStyle name="Followed Hyperlink 518 2" xfId="7569" xr:uid="{00000000-0005-0000-0000-00008E250000}"/>
    <cellStyle name="Followed Hyperlink 519" xfId="7570" xr:uid="{00000000-0005-0000-0000-00008F250000}"/>
    <cellStyle name="Followed Hyperlink 519 2" xfId="7571" xr:uid="{00000000-0005-0000-0000-000090250000}"/>
    <cellStyle name="Followed Hyperlink 52" xfId="7572" xr:uid="{00000000-0005-0000-0000-000091250000}"/>
    <cellStyle name="Followed Hyperlink 52 2" xfId="7573" xr:uid="{00000000-0005-0000-0000-000092250000}"/>
    <cellStyle name="Followed Hyperlink 52_ECO Targets" xfId="7574" xr:uid="{00000000-0005-0000-0000-000093250000}"/>
    <cellStyle name="Followed Hyperlink 520" xfId="7575" xr:uid="{00000000-0005-0000-0000-000094250000}"/>
    <cellStyle name="Followed Hyperlink 520 2" xfId="7576" xr:uid="{00000000-0005-0000-0000-000095250000}"/>
    <cellStyle name="Followed Hyperlink 521" xfId="7577" xr:uid="{00000000-0005-0000-0000-000096250000}"/>
    <cellStyle name="Followed Hyperlink 521 2" xfId="7578" xr:uid="{00000000-0005-0000-0000-000097250000}"/>
    <cellStyle name="Followed Hyperlink 522" xfId="7579" xr:uid="{00000000-0005-0000-0000-000098250000}"/>
    <cellStyle name="Followed Hyperlink 522 2" xfId="7580" xr:uid="{00000000-0005-0000-0000-000099250000}"/>
    <cellStyle name="Followed Hyperlink 523" xfId="7581" xr:uid="{00000000-0005-0000-0000-00009A250000}"/>
    <cellStyle name="Followed Hyperlink 523 2" xfId="7582" xr:uid="{00000000-0005-0000-0000-00009B250000}"/>
    <cellStyle name="Followed Hyperlink 524" xfId="7583" xr:uid="{00000000-0005-0000-0000-00009C250000}"/>
    <cellStyle name="Followed Hyperlink 524 2" xfId="7584" xr:uid="{00000000-0005-0000-0000-00009D250000}"/>
    <cellStyle name="Followed Hyperlink 525" xfId="7585" xr:uid="{00000000-0005-0000-0000-00009E250000}"/>
    <cellStyle name="Followed Hyperlink 525 2" xfId="7586" xr:uid="{00000000-0005-0000-0000-00009F250000}"/>
    <cellStyle name="Followed Hyperlink 526" xfId="7587" xr:uid="{00000000-0005-0000-0000-0000A0250000}"/>
    <cellStyle name="Followed Hyperlink 526 2" xfId="7588" xr:uid="{00000000-0005-0000-0000-0000A1250000}"/>
    <cellStyle name="Followed Hyperlink 527" xfId="7589" xr:uid="{00000000-0005-0000-0000-0000A2250000}"/>
    <cellStyle name="Followed Hyperlink 527 2" xfId="7590" xr:uid="{00000000-0005-0000-0000-0000A3250000}"/>
    <cellStyle name="Followed Hyperlink 528" xfId="7591" xr:uid="{00000000-0005-0000-0000-0000A4250000}"/>
    <cellStyle name="Followed Hyperlink 528 2" xfId="7592" xr:uid="{00000000-0005-0000-0000-0000A5250000}"/>
    <cellStyle name="Followed Hyperlink 529" xfId="7593" xr:uid="{00000000-0005-0000-0000-0000A6250000}"/>
    <cellStyle name="Followed Hyperlink 529 2" xfId="7594" xr:uid="{00000000-0005-0000-0000-0000A7250000}"/>
    <cellStyle name="Followed Hyperlink 53" xfId="7595" xr:uid="{00000000-0005-0000-0000-0000A8250000}"/>
    <cellStyle name="Followed Hyperlink 53 2" xfId="7596" xr:uid="{00000000-0005-0000-0000-0000A9250000}"/>
    <cellStyle name="Followed Hyperlink 53_ECO Targets" xfId="7597" xr:uid="{00000000-0005-0000-0000-0000AA250000}"/>
    <cellStyle name="Followed Hyperlink 530" xfId="7598" xr:uid="{00000000-0005-0000-0000-0000AB250000}"/>
    <cellStyle name="Followed Hyperlink 530 2" xfId="7599" xr:uid="{00000000-0005-0000-0000-0000AC250000}"/>
    <cellStyle name="Followed Hyperlink 531" xfId="7600" xr:uid="{00000000-0005-0000-0000-0000AD250000}"/>
    <cellStyle name="Followed Hyperlink 531 2" xfId="7601" xr:uid="{00000000-0005-0000-0000-0000AE250000}"/>
    <cellStyle name="Followed Hyperlink 532" xfId="7602" xr:uid="{00000000-0005-0000-0000-0000AF250000}"/>
    <cellStyle name="Followed Hyperlink 532 2" xfId="7603" xr:uid="{00000000-0005-0000-0000-0000B0250000}"/>
    <cellStyle name="Followed Hyperlink 533" xfId="7604" xr:uid="{00000000-0005-0000-0000-0000B1250000}"/>
    <cellStyle name="Followed Hyperlink 533 2" xfId="7605" xr:uid="{00000000-0005-0000-0000-0000B2250000}"/>
    <cellStyle name="Followed Hyperlink 534" xfId="7606" xr:uid="{00000000-0005-0000-0000-0000B3250000}"/>
    <cellStyle name="Followed Hyperlink 534 2" xfId="7607" xr:uid="{00000000-0005-0000-0000-0000B4250000}"/>
    <cellStyle name="Followed Hyperlink 535" xfId="7608" xr:uid="{00000000-0005-0000-0000-0000B5250000}"/>
    <cellStyle name="Followed Hyperlink 535 2" xfId="7609" xr:uid="{00000000-0005-0000-0000-0000B6250000}"/>
    <cellStyle name="Followed Hyperlink 536" xfId="7610" xr:uid="{00000000-0005-0000-0000-0000B7250000}"/>
    <cellStyle name="Followed Hyperlink 536 2" xfId="7611" xr:uid="{00000000-0005-0000-0000-0000B8250000}"/>
    <cellStyle name="Followed Hyperlink 537" xfId="7612" xr:uid="{00000000-0005-0000-0000-0000B9250000}"/>
    <cellStyle name="Followed Hyperlink 537 2" xfId="7613" xr:uid="{00000000-0005-0000-0000-0000BA250000}"/>
    <cellStyle name="Followed Hyperlink 538" xfId="7614" xr:uid="{00000000-0005-0000-0000-0000BB250000}"/>
    <cellStyle name="Followed Hyperlink 538 2" xfId="7615" xr:uid="{00000000-0005-0000-0000-0000BC250000}"/>
    <cellStyle name="Followed Hyperlink 539" xfId="7616" xr:uid="{00000000-0005-0000-0000-0000BD250000}"/>
    <cellStyle name="Followed Hyperlink 539 2" xfId="7617" xr:uid="{00000000-0005-0000-0000-0000BE250000}"/>
    <cellStyle name="Followed Hyperlink 54" xfId="7618" xr:uid="{00000000-0005-0000-0000-0000BF250000}"/>
    <cellStyle name="Followed Hyperlink 54 2" xfId="7619" xr:uid="{00000000-0005-0000-0000-0000C0250000}"/>
    <cellStyle name="Followed Hyperlink 54_ECO Targets" xfId="7620" xr:uid="{00000000-0005-0000-0000-0000C1250000}"/>
    <cellStyle name="Followed Hyperlink 540" xfId="7621" xr:uid="{00000000-0005-0000-0000-0000C2250000}"/>
    <cellStyle name="Followed Hyperlink 540 2" xfId="7622" xr:uid="{00000000-0005-0000-0000-0000C3250000}"/>
    <cellStyle name="Followed Hyperlink 541" xfId="7623" xr:uid="{00000000-0005-0000-0000-0000C4250000}"/>
    <cellStyle name="Followed Hyperlink 541 2" xfId="7624" xr:uid="{00000000-0005-0000-0000-0000C5250000}"/>
    <cellStyle name="Followed Hyperlink 542" xfId="7625" xr:uid="{00000000-0005-0000-0000-0000C6250000}"/>
    <cellStyle name="Followed Hyperlink 542 2" xfId="7626" xr:uid="{00000000-0005-0000-0000-0000C7250000}"/>
    <cellStyle name="Followed Hyperlink 543" xfId="7627" xr:uid="{00000000-0005-0000-0000-0000C8250000}"/>
    <cellStyle name="Followed Hyperlink 543 2" xfId="7628" xr:uid="{00000000-0005-0000-0000-0000C9250000}"/>
    <cellStyle name="Followed Hyperlink 544" xfId="7629" xr:uid="{00000000-0005-0000-0000-0000CA250000}"/>
    <cellStyle name="Followed Hyperlink 544 2" xfId="7630" xr:uid="{00000000-0005-0000-0000-0000CB250000}"/>
    <cellStyle name="Followed Hyperlink 545" xfId="7631" xr:uid="{00000000-0005-0000-0000-0000CC250000}"/>
    <cellStyle name="Followed Hyperlink 545 2" xfId="7632" xr:uid="{00000000-0005-0000-0000-0000CD250000}"/>
    <cellStyle name="Followed Hyperlink 546" xfId="7633" xr:uid="{00000000-0005-0000-0000-0000CE250000}"/>
    <cellStyle name="Followed Hyperlink 546 2" xfId="7634" xr:uid="{00000000-0005-0000-0000-0000CF250000}"/>
    <cellStyle name="Followed Hyperlink 547" xfId="7635" xr:uid="{00000000-0005-0000-0000-0000D0250000}"/>
    <cellStyle name="Followed Hyperlink 547 2" xfId="7636" xr:uid="{00000000-0005-0000-0000-0000D1250000}"/>
    <cellStyle name="Followed Hyperlink 548" xfId="7637" xr:uid="{00000000-0005-0000-0000-0000D2250000}"/>
    <cellStyle name="Followed Hyperlink 548 2" xfId="7638" xr:uid="{00000000-0005-0000-0000-0000D3250000}"/>
    <cellStyle name="Followed Hyperlink 549" xfId="7639" xr:uid="{00000000-0005-0000-0000-0000D4250000}"/>
    <cellStyle name="Followed Hyperlink 549 2" xfId="7640" xr:uid="{00000000-0005-0000-0000-0000D5250000}"/>
    <cellStyle name="Followed Hyperlink 55" xfId="7641" xr:uid="{00000000-0005-0000-0000-0000D6250000}"/>
    <cellStyle name="Followed Hyperlink 55 2" xfId="7642" xr:uid="{00000000-0005-0000-0000-0000D7250000}"/>
    <cellStyle name="Followed Hyperlink 55_ECO Targets" xfId="7643" xr:uid="{00000000-0005-0000-0000-0000D8250000}"/>
    <cellStyle name="Followed Hyperlink 550" xfId="7644" xr:uid="{00000000-0005-0000-0000-0000D9250000}"/>
    <cellStyle name="Followed Hyperlink 550 2" xfId="7645" xr:uid="{00000000-0005-0000-0000-0000DA250000}"/>
    <cellStyle name="Followed Hyperlink 551" xfId="7646" xr:uid="{00000000-0005-0000-0000-0000DB250000}"/>
    <cellStyle name="Followed Hyperlink 551 2" xfId="7647" xr:uid="{00000000-0005-0000-0000-0000DC250000}"/>
    <cellStyle name="Followed Hyperlink 552" xfId="7648" xr:uid="{00000000-0005-0000-0000-0000DD250000}"/>
    <cellStyle name="Followed Hyperlink 552 2" xfId="7649" xr:uid="{00000000-0005-0000-0000-0000DE250000}"/>
    <cellStyle name="Followed Hyperlink 553" xfId="7650" xr:uid="{00000000-0005-0000-0000-0000DF250000}"/>
    <cellStyle name="Followed Hyperlink 553 2" xfId="7651" xr:uid="{00000000-0005-0000-0000-0000E0250000}"/>
    <cellStyle name="Followed Hyperlink 554" xfId="7652" xr:uid="{00000000-0005-0000-0000-0000E1250000}"/>
    <cellStyle name="Followed Hyperlink 554 2" xfId="7653" xr:uid="{00000000-0005-0000-0000-0000E2250000}"/>
    <cellStyle name="Followed Hyperlink 555" xfId="7654" xr:uid="{00000000-0005-0000-0000-0000E3250000}"/>
    <cellStyle name="Followed Hyperlink 555 2" xfId="7655" xr:uid="{00000000-0005-0000-0000-0000E4250000}"/>
    <cellStyle name="Followed Hyperlink 556" xfId="7656" xr:uid="{00000000-0005-0000-0000-0000E5250000}"/>
    <cellStyle name="Followed Hyperlink 556 2" xfId="7657" xr:uid="{00000000-0005-0000-0000-0000E6250000}"/>
    <cellStyle name="Followed Hyperlink 557" xfId="7658" xr:uid="{00000000-0005-0000-0000-0000E7250000}"/>
    <cellStyle name="Followed Hyperlink 557 2" xfId="7659" xr:uid="{00000000-0005-0000-0000-0000E8250000}"/>
    <cellStyle name="Followed Hyperlink 558" xfId="7660" xr:uid="{00000000-0005-0000-0000-0000E9250000}"/>
    <cellStyle name="Followed Hyperlink 558 2" xfId="7661" xr:uid="{00000000-0005-0000-0000-0000EA250000}"/>
    <cellStyle name="Followed Hyperlink 559" xfId="7662" xr:uid="{00000000-0005-0000-0000-0000EB250000}"/>
    <cellStyle name="Followed Hyperlink 559 2" xfId="7663" xr:uid="{00000000-0005-0000-0000-0000EC250000}"/>
    <cellStyle name="Followed Hyperlink 56" xfId="7664" xr:uid="{00000000-0005-0000-0000-0000ED250000}"/>
    <cellStyle name="Followed Hyperlink 56 2" xfId="7665" xr:uid="{00000000-0005-0000-0000-0000EE250000}"/>
    <cellStyle name="Followed Hyperlink 56_ECO Targets" xfId="7666" xr:uid="{00000000-0005-0000-0000-0000EF250000}"/>
    <cellStyle name="Followed Hyperlink 560" xfId="7667" xr:uid="{00000000-0005-0000-0000-0000F0250000}"/>
    <cellStyle name="Followed Hyperlink 560 2" xfId="7668" xr:uid="{00000000-0005-0000-0000-0000F1250000}"/>
    <cellStyle name="Followed Hyperlink 561" xfId="7669" xr:uid="{00000000-0005-0000-0000-0000F2250000}"/>
    <cellStyle name="Followed Hyperlink 561 2" xfId="7670" xr:uid="{00000000-0005-0000-0000-0000F3250000}"/>
    <cellStyle name="Followed Hyperlink 562" xfId="7671" xr:uid="{00000000-0005-0000-0000-0000F4250000}"/>
    <cellStyle name="Followed Hyperlink 562 2" xfId="7672" xr:uid="{00000000-0005-0000-0000-0000F5250000}"/>
    <cellStyle name="Followed Hyperlink 563" xfId="7673" xr:uid="{00000000-0005-0000-0000-0000F6250000}"/>
    <cellStyle name="Followed Hyperlink 563 2" xfId="7674" xr:uid="{00000000-0005-0000-0000-0000F7250000}"/>
    <cellStyle name="Followed Hyperlink 564" xfId="7675" xr:uid="{00000000-0005-0000-0000-0000F8250000}"/>
    <cellStyle name="Followed Hyperlink 564 2" xfId="7676" xr:uid="{00000000-0005-0000-0000-0000F9250000}"/>
    <cellStyle name="Followed Hyperlink 565" xfId="7677" xr:uid="{00000000-0005-0000-0000-0000FA250000}"/>
    <cellStyle name="Followed Hyperlink 565 2" xfId="7678" xr:uid="{00000000-0005-0000-0000-0000FB250000}"/>
    <cellStyle name="Followed Hyperlink 566" xfId="7679" xr:uid="{00000000-0005-0000-0000-0000FC250000}"/>
    <cellStyle name="Followed Hyperlink 566 2" xfId="7680" xr:uid="{00000000-0005-0000-0000-0000FD250000}"/>
    <cellStyle name="Followed Hyperlink 567" xfId="7681" xr:uid="{00000000-0005-0000-0000-0000FE250000}"/>
    <cellStyle name="Followed Hyperlink 567 2" xfId="7682" xr:uid="{00000000-0005-0000-0000-0000FF250000}"/>
    <cellStyle name="Followed Hyperlink 568" xfId="7683" xr:uid="{00000000-0005-0000-0000-000000260000}"/>
    <cellStyle name="Followed Hyperlink 568 2" xfId="7684" xr:uid="{00000000-0005-0000-0000-000001260000}"/>
    <cellStyle name="Followed Hyperlink 569" xfId="7685" xr:uid="{00000000-0005-0000-0000-000002260000}"/>
    <cellStyle name="Followed Hyperlink 569 2" xfId="7686" xr:uid="{00000000-0005-0000-0000-000003260000}"/>
    <cellStyle name="Followed Hyperlink 57" xfId="7687" xr:uid="{00000000-0005-0000-0000-000004260000}"/>
    <cellStyle name="Followed Hyperlink 57 2" xfId="7688" xr:uid="{00000000-0005-0000-0000-000005260000}"/>
    <cellStyle name="Followed Hyperlink 57_ECO Targets" xfId="7689" xr:uid="{00000000-0005-0000-0000-000006260000}"/>
    <cellStyle name="Followed Hyperlink 570" xfId="7690" xr:uid="{00000000-0005-0000-0000-000007260000}"/>
    <cellStyle name="Followed Hyperlink 570 2" xfId="7691" xr:uid="{00000000-0005-0000-0000-000008260000}"/>
    <cellStyle name="Followed Hyperlink 571" xfId="7692" xr:uid="{00000000-0005-0000-0000-000009260000}"/>
    <cellStyle name="Followed Hyperlink 571 2" xfId="7693" xr:uid="{00000000-0005-0000-0000-00000A260000}"/>
    <cellStyle name="Followed Hyperlink 572" xfId="7694" xr:uid="{00000000-0005-0000-0000-00000B260000}"/>
    <cellStyle name="Followed Hyperlink 572 2" xfId="7695" xr:uid="{00000000-0005-0000-0000-00000C260000}"/>
    <cellStyle name="Followed Hyperlink 573" xfId="7696" xr:uid="{00000000-0005-0000-0000-00000D260000}"/>
    <cellStyle name="Followed Hyperlink 573 2" xfId="7697" xr:uid="{00000000-0005-0000-0000-00000E260000}"/>
    <cellStyle name="Followed Hyperlink 574" xfId="7698" xr:uid="{00000000-0005-0000-0000-00000F260000}"/>
    <cellStyle name="Followed Hyperlink 574 2" xfId="7699" xr:uid="{00000000-0005-0000-0000-000010260000}"/>
    <cellStyle name="Followed Hyperlink 575" xfId="7700" xr:uid="{00000000-0005-0000-0000-000011260000}"/>
    <cellStyle name="Followed Hyperlink 575 2" xfId="7701" xr:uid="{00000000-0005-0000-0000-000012260000}"/>
    <cellStyle name="Followed Hyperlink 576" xfId="7702" xr:uid="{00000000-0005-0000-0000-000013260000}"/>
    <cellStyle name="Followed Hyperlink 576 2" xfId="7703" xr:uid="{00000000-0005-0000-0000-000014260000}"/>
    <cellStyle name="Followed Hyperlink 577" xfId="7704" xr:uid="{00000000-0005-0000-0000-000015260000}"/>
    <cellStyle name="Followed Hyperlink 577 2" xfId="7705" xr:uid="{00000000-0005-0000-0000-000016260000}"/>
    <cellStyle name="Followed Hyperlink 578" xfId="7706" xr:uid="{00000000-0005-0000-0000-000017260000}"/>
    <cellStyle name="Followed Hyperlink 578 2" xfId="7707" xr:uid="{00000000-0005-0000-0000-000018260000}"/>
    <cellStyle name="Followed Hyperlink 579" xfId="7708" xr:uid="{00000000-0005-0000-0000-000019260000}"/>
    <cellStyle name="Followed Hyperlink 579 2" xfId="7709" xr:uid="{00000000-0005-0000-0000-00001A260000}"/>
    <cellStyle name="Followed Hyperlink 58" xfId="7710" xr:uid="{00000000-0005-0000-0000-00001B260000}"/>
    <cellStyle name="Followed Hyperlink 58 2" xfId="7711" xr:uid="{00000000-0005-0000-0000-00001C260000}"/>
    <cellStyle name="Followed Hyperlink 58_ECO Targets" xfId="7712" xr:uid="{00000000-0005-0000-0000-00001D260000}"/>
    <cellStyle name="Followed Hyperlink 580" xfId="7713" xr:uid="{00000000-0005-0000-0000-00001E260000}"/>
    <cellStyle name="Followed Hyperlink 580 2" xfId="7714" xr:uid="{00000000-0005-0000-0000-00001F260000}"/>
    <cellStyle name="Followed Hyperlink 581" xfId="7715" xr:uid="{00000000-0005-0000-0000-000020260000}"/>
    <cellStyle name="Followed Hyperlink 581 2" xfId="7716" xr:uid="{00000000-0005-0000-0000-000021260000}"/>
    <cellStyle name="Followed Hyperlink 582" xfId="7717" xr:uid="{00000000-0005-0000-0000-000022260000}"/>
    <cellStyle name="Followed Hyperlink 582 2" xfId="7718" xr:uid="{00000000-0005-0000-0000-000023260000}"/>
    <cellStyle name="Followed Hyperlink 583" xfId="7719" xr:uid="{00000000-0005-0000-0000-000024260000}"/>
    <cellStyle name="Followed Hyperlink 583 2" xfId="7720" xr:uid="{00000000-0005-0000-0000-000025260000}"/>
    <cellStyle name="Followed Hyperlink 584" xfId="7721" xr:uid="{00000000-0005-0000-0000-000026260000}"/>
    <cellStyle name="Followed Hyperlink 584 2" xfId="7722" xr:uid="{00000000-0005-0000-0000-000027260000}"/>
    <cellStyle name="Followed Hyperlink 585" xfId="7723" xr:uid="{00000000-0005-0000-0000-000028260000}"/>
    <cellStyle name="Followed Hyperlink 585 2" xfId="7724" xr:uid="{00000000-0005-0000-0000-000029260000}"/>
    <cellStyle name="Followed Hyperlink 586" xfId="7725" xr:uid="{00000000-0005-0000-0000-00002A260000}"/>
    <cellStyle name="Followed Hyperlink 586 2" xfId="7726" xr:uid="{00000000-0005-0000-0000-00002B260000}"/>
    <cellStyle name="Followed Hyperlink 587" xfId="7727" xr:uid="{00000000-0005-0000-0000-00002C260000}"/>
    <cellStyle name="Followed Hyperlink 587 2" xfId="7728" xr:uid="{00000000-0005-0000-0000-00002D260000}"/>
    <cellStyle name="Followed Hyperlink 588" xfId="7729" xr:uid="{00000000-0005-0000-0000-00002E260000}"/>
    <cellStyle name="Followed Hyperlink 588 2" xfId="7730" xr:uid="{00000000-0005-0000-0000-00002F260000}"/>
    <cellStyle name="Followed Hyperlink 589" xfId="7731" xr:uid="{00000000-0005-0000-0000-000030260000}"/>
    <cellStyle name="Followed Hyperlink 589 2" xfId="7732" xr:uid="{00000000-0005-0000-0000-000031260000}"/>
    <cellStyle name="Followed Hyperlink 59" xfId="7733" xr:uid="{00000000-0005-0000-0000-000032260000}"/>
    <cellStyle name="Followed Hyperlink 59 2" xfId="7734" xr:uid="{00000000-0005-0000-0000-000033260000}"/>
    <cellStyle name="Followed Hyperlink 59_ECO Targets" xfId="7735" xr:uid="{00000000-0005-0000-0000-000034260000}"/>
    <cellStyle name="Followed Hyperlink 590" xfId="7736" xr:uid="{00000000-0005-0000-0000-000035260000}"/>
    <cellStyle name="Followed Hyperlink 590 2" xfId="7737" xr:uid="{00000000-0005-0000-0000-000036260000}"/>
    <cellStyle name="Followed Hyperlink 591" xfId="7738" xr:uid="{00000000-0005-0000-0000-000037260000}"/>
    <cellStyle name="Followed Hyperlink 591 2" xfId="7739" xr:uid="{00000000-0005-0000-0000-000038260000}"/>
    <cellStyle name="Followed Hyperlink 592" xfId="7740" xr:uid="{00000000-0005-0000-0000-000039260000}"/>
    <cellStyle name="Followed Hyperlink 592 2" xfId="7741" xr:uid="{00000000-0005-0000-0000-00003A260000}"/>
    <cellStyle name="Followed Hyperlink 593" xfId="7742" xr:uid="{00000000-0005-0000-0000-00003B260000}"/>
    <cellStyle name="Followed Hyperlink 593 2" xfId="7743" xr:uid="{00000000-0005-0000-0000-00003C260000}"/>
    <cellStyle name="Followed Hyperlink 594" xfId="7744" xr:uid="{00000000-0005-0000-0000-00003D260000}"/>
    <cellStyle name="Followed Hyperlink 594 2" xfId="7745" xr:uid="{00000000-0005-0000-0000-00003E260000}"/>
    <cellStyle name="Followed Hyperlink 595" xfId="7746" xr:uid="{00000000-0005-0000-0000-00003F260000}"/>
    <cellStyle name="Followed Hyperlink 595 2" xfId="7747" xr:uid="{00000000-0005-0000-0000-000040260000}"/>
    <cellStyle name="Followed Hyperlink 596" xfId="7748" xr:uid="{00000000-0005-0000-0000-000041260000}"/>
    <cellStyle name="Followed Hyperlink 596 2" xfId="7749" xr:uid="{00000000-0005-0000-0000-000042260000}"/>
    <cellStyle name="Followed Hyperlink 597" xfId="7750" xr:uid="{00000000-0005-0000-0000-000043260000}"/>
    <cellStyle name="Followed Hyperlink 597 2" xfId="7751" xr:uid="{00000000-0005-0000-0000-000044260000}"/>
    <cellStyle name="Followed Hyperlink 598" xfId="7752" xr:uid="{00000000-0005-0000-0000-000045260000}"/>
    <cellStyle name="Followed Hyperlink 598 2" xfId="7753" xr:uid="{00000000-0005-0000-0000-000046260000}"/>
    <cellStyle name="Followed Hyperlink 599" xfId="7754" xr:uid="{00000000-0005-0000-0000-000047260000}"/>
    <cellStyle name="Followed Hyperlink 599 2" xfId="7755" xr:uid="{00000000-0005-0000-0000-000048260000}"/>
    <cellStyle name="Followed Hyperlink 6" xfId="7756" xr:uid="{00000000-0005-0000-0000-000049260000}"/>
    <cellStyle name="Followed Hyperlink 6 2" xfId="7757" xr:uid="{00000000-0005-0000-0000-00004A260000}"/>
    <cellStyle name="Followed Hyperlink 6_ECO Targets" xfId="7758" xr:uid="{00000000-0005-0000-0000-00004B260000}"/>
    <cellStyle name="Followed Hyperlink 60" xfId="7759" xr:uid="{00000000-0005-0000-0000-00004C260000}"/>
    <cellStyle name="Followed Hyperlink 60 2" xfId="7760" xr:uid="{00000000-0005-0000-0000-00004D260000}"/>
    <cellStyle name="Followed Hyperlink 60_ECO Targets" xfId="7761" xr:uid="{00000000-0005-0000-0000-00004E260000}"/>
    <cellStyle name="Followed Hyperlink 600" xfId="7762" xr:uid="{00000000-0005-0000-0000-00004F260000}"/>
    <cellStyle name="Followed Hyperlink 600 2" xfId="7763" xr:uid="{00000000-0005-0000-0000-000050260000}"/>
    <cellStyle name="Followed Hyperlink 601" xfId="7764" xr:uid="{00000000-0005-0000-0000-000051260000}"/>
    <cellStyle name="Followed Hyperlink 601 2" xfId="7765" xr:uid="{00000000-0005-0000-0000-000052260000}"/>
    <cellStyle name="Followed Hyperlink 602" xfId="7766" xr:uid="{00000000-0005-0000-0000-000053260000}"/>
    <cellStyle name="Followed Hyperlink 602 2" xfId="7767" xr:uid="{00000000-0005-0000-0000-000054260000}"/>
    <cellStyle name="Followed Hyperlink 603" xfId="7768" xr:uid="{00000000-0005-0000-0000-000055260000}"/>
    <cellStyle name="Followed Hyperlink 603 2" xfId="7769" xr:uid="{00000000-0005-0000-0000-000056260000}"/>
    <cellStyle name="Followed Hyperlink 604" xfId="7770" xr:uid="{00000000-0005-0000-0000-000057260000}"/>
    <cellStyle name="Followed Hyperlink 604 2" xfId="7771" xr:uid="{00000000-0005-0000-0000-000058260000}"/>
    <cellStyle name="Followed Hyperlink 605" xfId="7772" xr:uid="{00000000-0005-0000-0000-000059260000}"/>
    <cellStyle name="Followed Hyperlink 605 2" xfId="7773" xr:uid="{00000000-0005-0000-0000-00005A260000}"/>
    <cellStyle name="Followed Hyperlink 606" xfId="7774" xr:uid="{00000000-0005-0000-0000-00005B260000}"/>
    <cellStyle name="Followed Hyperlink 606 2" xfId="7775" xr:uid="{00000000-0005-0000-0000-00005C260000}"/>
    <cellStyle name="Followed Hyperlink 607" xfId="7776" xr:uid="{00000000-0005-0000-0000-00005D260000}"/>
    <cellStyle name="Followed Hyperlink 607 2" xfId="7777" xr:uid="{00000000-0005-0000-0000-00005E260000}"/>
    <cellStyle name="Followed Hyperlink 608" xfId="7778" xr:uid="{00000000-0005-0000-0000-00005F260000}"/>
    <cellStyle name="Followed Hyperlink 608 2" xfId="7779" xr:uid="{00000000-0005-0000-0000-000060260000}"/>
    <cellStyle name="Followed Hyperlink 609" xfId="7780" xr:uid="{00000000-0005-0000-0000-000061260000}"/>
    <cellStyle name="Followed Hyperlink 609 2" xfId="7781" xr:uid="{00000000-0005-0000-0000-000062260000}"/>
    <cellStyle name="Followed Hyperlink 61" xfId="7782" xr:uid="{00000000-0005-0000-0000-000063260000}"/>
    <cellStyle name="Followed Hyperlink 61 2" xfId="7783" xr:uid="{00000000-0005-0000-0000-000064260000}"/>
    <cellStyle name="Followed Hyperlink 61_ECO Targets" xfId="7784" xr:uid="{00000000-0005-0000-0000-000065260000}"/>
    <cellStyle name="Followed Hyperlink 610" xfId="7785" xr:uid="{00000000-0005-0000-0000-000066260000}"/>
    <cellStyle name="Followed Hyperlink 610 2" xfId="7786" xr:uid="{00000000-0005-0000-0000-000067260000}"/>
    <cellStyle name="Followed Hyperlink 611" xfId="7787" xr:uid="{00000000-0005-0000-0000-000068260000}"/>
    <cellStyle name="Followed Hyperlink 611 2" xfId="7788" xr:uid="{00000000-0005-0000-0000-000069260000}"/>
    <cellStyle name="Followed Hyperlink 612" xfId="7789" xr:uid="{00000000-0005-0000-0000-00006A260000}"/>
    <cellStyle name="Followed Hyperlink 612 2" xfId="7790" xr:uid="{00000000-0005-0000-0000-00006B260000}"/>
    <cellStyle name="Followed Hyperlink 613" xfId="7791" xr:uid="{00000000-0005-0000-0000-00006C260000}"/>
    <cellStyle name="Followed Hyperlink 613 2" xfId="7792" xr:uid="{00000000-0005-0000-0000-00006D260000}"/>
    <cellStyle name="Followed Hyperlink 614" xfId="7793" xr:uid="{00000000-0005-0000-0000-00006E260000}"/>
    <cellStyle name="Followed Hyperlink 614 2" xfId="7794" xr:uid="{00000000-0005-0000-0000-00006F260000}"/>
    <cellStyle name="Followed Hyperlink 615" xfId="7795" xr:uid="{00000000-0005-0000-0000-000070260000}"/>
    <cellStyle name="Followed Hyperlink 615 2" xfId="7796" xr:uid="{00000000-0005-0000-0000-000071260000}"/>
    <cellStyle name="Followed Hyperlink 616" xfId="7797" xr:uid="{00000000-0005-0000-0000-000072260000}"/>
    <cellStyle name="Followed Hyperlink 616 2" xfId="7798" xr:uid="{00000000-0005-0000-0000-000073260000}"/>
    <cellStyle name="Followed Hyperlink 617" xfId="7799" xr:uid="{00000000-0005-0000-0000-000074260000}"/>
    <cellStyle name="Followed Hyperlink 617 2" xfId="7800" xr:uid="{00000000-0005-0000-0000-000075260000}"/>
    <cellStyle name="Followed Hyperlink 618" xfId="7801" xr:uid="{00000000-0005-0000-0000-000076260000}"/>
    <cellStyle name="Followed Hyperlink 618 2" xfId="7802" xr:uid="{00000000-0005-0000-0000-000077260000}"/>
    <cellStyle name="Followed Hyperlink 619" xfId="7803" xr:uid="{00000000-0005-0000-0000-000078260000}"/>
    <cellStyle name="Followed Hyperlink 619 2" xfId="7804" xr:uid="{00000000-0005-0000-0000-000079260000}"/>
    <cellStyle name="Followed Hyperlink 62" xfId="7805" xr:uid="{00000000-0005-0000-0000-00007A260000}"/>
    <cellStyle name="Followed Hyperlink 62 2" xfId="7806" xr:uid="{00000000-0005-0000-0000-00007B260000}"/>
    <cellStyle name="Followed Hyperlink 620" xfId="7807" xr:uid="{00000000-0005-0000-0000-00007C260000}"/>
    <cellStyle name="Followed Hyperlink 620 2" xfId="7808" xr:uid="{00000000-0005-0000-0000-00007D260000}"/>
    <cellStyle name="Followed Hyperlink 621" xfId="7809" xr:uid="{00000000-0005-0000-0000-00007E260000}"/>
    <cellStyle name="Followed Hyperlink 621 2" xfId="7810" xr:uid="{00000000-0005-0000-0000-00007F260000}"/>
    <cellStyle name="Followed Hyperlink 622" xfId="7811" xr:uid="{00000000-0005-0000-0000-000080260000}"/>
    <cellStyle name="Followed Hyperlink 622 2" xfId="7812" xr:uid="{00000000-0005-0000-0000-000081260000}"/>
    <cellStyle name="Followed Hyperlink 623" xfId="7813" xr:uid="{00000000-0005-0000-0000-000082260000}"/>
    <cellStyle name="Followed Hyperlink 623 2" xfId="7814" xr:uid="{00000000-0005-0000-0000-000083260000}"/>
    <cellStyle name="Followed Hyperlink 624" xfId="7815" xr:uid="{00000000-0005-0000-0000-000084260000}"/>
    <cellStyle name="Followed Hyperlink 624 2" xfId="7816" xr:uid="{00000000-0005-0000-0000-000085260000}"/>
    <cellStyle name="Followed Hyperlink 625" xfId="7817" xr:uid="{00000000-0005-0000-0000-000086260000}"/>
    <cellStyle name="Followed Hyperlink 625 2" xfId="7818" xr:uid="{00000000-0005-0000-0000-000087260000}"/>
    <cellStyle name="Followed Hyperlink 626" xfId="7819" xr:uid="{00000000-0005-0000-0000-000088260000}"/>
    <cellStyle name="Followed Hyperlink 626 2" xfId="7820" xr:uid="{00000000-0005-0000-0000-000089260000}"/>
    <cellStyle name="Followed Hyperlink 627" xfId="7821" xr:uid="{00000000-0005-0000-0000-00008A260000}"/>
    <cellStyle name="Followed Hyperlink 627 2" xfId="7822" xr:uid="{00000000-0005-0000-0000-00008B260000}"/>
    <cellStyle name="Followed Hyperlink 628" xfId="7823" xr:uid="{00000000-0005-0000-0000-00008C260000}"/>
    <cellStyle name="Followed Hyperlink 628 2" xfId="7824" xr:uid="{00000000-0005-0000-0000-00008D260000}"/>
    <cellStyle name="Followed Hyperlink 629" xfId="7825" xr:uid="{00000000-0005-0000-0000-00008E260000}"/>
    <cellStyle name="Followed Hyperlink 629 2" xfId="7826" xr:uid="{00000000-0005-0000-0000-00008F260000}"/>
    <cellStyle name="Followed Hyperlink 63" xfId="7827" xr:uid="{00000000-0005-0000-0000-000090260000}"/>
    <cellStyle name="Followed Hyperlink 63 2" xfId="7828" xr:uid="{00000000-0005-0000-0000-000091260000}"/>
    <cellStyle name="Followed Hyperlink 630" xfId="7829" xr:uid="{00000000-0005-0000-0000-000092260000}"/>
    <cellStyle name="Followed Hyperlink 630 2" xfId="7830" xr:uid="{00000000-0005-0000-0000-000093260000}"/>
    <cellStyle name="Followed Hyperlink 631" xfId="7831" xr:uid="{00000000-0005-0000-0000-000094260000}"/>
    <cellStyle name="Followed Hyperlink 631 2" xfId="7832" xr:uid="{00000000-0005-0000-0000-000095260000}"/>
    <cellStyle name="Followed Hyperlink 632" xfId="7833" xr:uid="{00000000-0005-0000-0000-000096260000}"/>
    <cellStyle name="Followed Hyperlink 632 2" xfId="7834" xr:uid="{00000000-0005-0000-0000-000097260000}"/>
    <cellStyle name="Followed Hyperlink 633" xfId="7835" xr:uid="{00000000-0005-0000-0000-000098260000}"/>
    <cellStyle name="Followed Hyperlink 633 2" xfId="7836" xr:uid="{00000000-0005-0000-0000-000099260000}"/>
    <cellStyle name="Followed Hyperlink 634" xfId="7837" xr:uid="{00000000-0005-0000-0000-00009A260000}"/>
    <cellStyle name="Followed Hyperlink 634 2" xfId="7838" xr:uid="{00000000-0005-0000-0000-00009B260000}"/>
    <cellStyle name="Followed Hyperlink 635" xfId="7839" xr:uid="{00000000-0005-0000-0000-00009C260000}"/>
    <cellStyle name="Followed Hyperlink 635 2" xfId="7840" xr:uid="{00000000-0005-0000-0000-00009D260000}"/>
    <cellStyle name="Followed Hyperlink 636" xfId="7841" xr:uid="{00000000-0005-0000-0000-00009E260000}"/>
    <cellStyle name="Followed Hyperlink 636 2" xfId="7842" xr:uid="{00000000-0005-0000-0000-00009F260000}"/>
    <cellStyle name="Followed Hyperlink 637" xfId="7843" xr:uid="{00000000-0005-0000-0000-0000A0260000}"/>
    <cellStyle name="Followed Hyperlink 637 2" xfId="7844" xr:uid="{00000000-0005-0000-0000-0000A1260000}"/>
    <cellStyle name="Followed Hyperlink 638" xfId="7845" xr:uid="{00000000-0005-0000-0000-0000A2260000}"/>
    <cellStyle name="Followed Hyperlink 638 2" xfId="7846" xr:uid="{00000000-0005-0000-0000-0000A3260000}"/>
    <cellStyle name="Followed Hyperlink 639" xfId="7847" xr:uid="{00000000-0005-0000-0000-0000A4260000}"/>
    <cellStyle name="Followed Hyperlink 639 2" xfId="7848" xr:uid="{00000000-0005-0000-0000-0000A5260000}"/>
    <cellStyle name="Followed Hyperlink 64" xfId="7849" xr:uid="{00000000-0005-0000-0000-0000A6260000}"/>
    <cellStyle name="Followed Hyperlink 64 2" xfId="7850" xr:uid="{00000000-0005-0000-0000-0000A7260000}"/>
    <cellStyle name="Followed Hyperlink 640" xfId="7851" xr:uid="{00000000-0005-0000-0000-0000A8260000}"/>
    <cellStyle name="Followed Hyperlink 640 2" xfId="7852" xr:uid="{00000000-0005-0000-0000-0000A9260000}"/>
    <cellStyle name="Followed Hyperlink 641" xfId="7853" xr:uid="{00000000-0005-0000-0000-0000AA260000}"/>
    <cellStyle name="Followed Hyperlink 641 2" xfId="7854" xr:uid="{00000000-0005-0000-0000-0000AB260000}"/>
    <cellStyle name="Followed Hyperlink 642" xfId="7855" xr:uid="{00000000-0005-0000-0000-0000AC260000}"/>
    <cellStyle name="Followed Hyperlink 642 2" xfId="7856" xr:uid="{00000000-0005-0000-0000-0000AD260000}"/>
    <cellStyle name="Followed Hyperlink 643" xfId="7857" xr:uid="{00000000-0005-0000-0000-0000AE260000}"/>
    <cellStyle name="Followed Hyperlink 643 2" xfId="7858" xr:uid="{00000000-0005-0000-0000-0000AF260000}"/>
    <cellStyle name="Followed Hyperlink 644" xfId="7859" xr:uid="{00000000-0005-0000-0000-0000B0260000}"/>
    <cellStyle name="Followed Hyperlink 644 2" xfId="7860" xr:uid="{00000000-0005-0000-0000-0000B1260000}"/>
    <cellStyle name="Followed Hyperlink 645" xfId="7861" xr:uid="{00000000-0005-0000-0000-0000B2260000}"/>
    <cellStyle name="Followed Hyperlink 645 2" xfId="7862" xr:uid="{00000000-0005-0000-0000-0000B3260000}"/>
    <cellStyle name="Followed Hyperlink 646" xfId="7863" xr:uid="{00000000-0005-0000-0000-0000B4260000}"/>
    <cellStyle name="Followed Hyperlink 646 2" xfId="7864" xr:uid="{00000000-0005-0000-0000-0000B5260000}"/>
    <cellStyle name="Followed Hyperlink 647" xfId="7865" xr:uid="{00000000-0005-0000-0000-0000B6260000}"/>
    <cellStyle name="Followed Hyperlink 647 2" xfId="7866" xr:uid="{00000000-0005-0000-0000-0000B7260000}"/>
    <cellStyle name="Followed Hyperlink 648" xfId="7867" xr:uid="{00000000-0005-0000-0000-0000B8260000}"/>
    <cellStyle name="Followed Hyperlink 648 2" xfId="7868" xr:uid="{00000000-0005-0000-0000-0000B9260000}"/>
    <cellStyle name="Followed Hyperlink 649" xfId="7869" xr:uid="{00000000-0005-0000-0000-0000BA260000}"/>
    <cellStyle name="Followed Hyperlink 649 2" xfId="7870" xr:uid="{00000000-0005-0000-0000-0000BB260000}"/>
    <cellStyle name="Followed Hyperlink 65" xfId="7871" xr:uid="{00000000-0005-0000-0000-0000BC260000}"/>
    <cellStyle name="Followed Hyperlink 65 2" xfId="7872" xr:uid="{00000000-0005-0000-0000-0000BD260000}"/>
    <cellStyle name="Followed Hyperlink 650" xfId="7873" xr:uid="{00000000-0005-0000-0000-0000BE260000}"/>
    <cellStyle name="Followed Hyperlink 650 2" xfId="7874" xr:uid="{00000000-0005-0000-0000-0000BF260000}"/>
    <cellStyle name="Followed Hyperlink 651" xfId="7875" xr:uid="{00000000-0005-0000-0000-0000C0260000}"/>
    <cellStyle name="Followed Hyperlink 651 2" xfId="7876" xr:uid="{00000000-0005-0000-0000-0000C1260000}"/>
    <cellStyle name="Followed Hyperlink 652" xfId="7877" xr:uid="{00000000-0005-0000-0000-0000C2260000}"/>
    <cellStyle name="Followed Hyperlink 652 2" xfId="7878" xr:uid="{00000000-0005-0000-0000-0000C3260000}"/>
    <cellStyle name="Followed Hyperlink 653" xfId="7879" xr:uid="{00000000-0005-0000-0000-0000C4260000}"/>
    <cellStyle name="Followed Hyperlink 653 2" xfId="7880" xr:uid="{00000000-0005-0000-0000-0000C5260000}"/>
    <cellStyle name="Followed Hyperlink 654" xfId="7881" xr:uid="{00000000-0005-0000-0000-0000C6260000}"/>
    <cellStyle name="Followed Hyperlink 654 2" xfId="7882" xr:uid="{00000000-0005-0000-0000-0000C7260000}"/>
    <cellStyle name="Followed Hyperlink 655" xfId="7883" xr:uid="{00000000-0005-0000-0000-0000C8260000}"/>
    <cellStyle name="Followed Hyperlink 655 2" xfId="7884" xr:uid="{00000000-0005-0000-0000-0000C9260000}"/>
    <cellStyle name="Followed Hyperlink 656" xfId="7885" xr:uid="{00000000-0005-0000-0000-0000CA260000}"/>
    <cellStyle name="Followed Hyperlink 656 2" xfId="7886" xr:uid="{00000000-0005-0000-0000-0000CB260000}"/>
    <cellStyle name="Followed Hyperlink 657" xfId="7887" xr:uid="{00000000-0005-0000-0000-0000CC260000}"/>
    <cellStyle name="Followed Hyperlink 657 2" xfId="7888" xr:uid="{00000000-0005-0000-0000-0000CD260000}"/>
    <cellStyle name="Followed Hyperlink 658" xfId="7889" xr:uid="{00000000-0005-0000-0000-0000CE260000}"/>
    <cellStyle name="Followed Hyperlink 658 2" xfId="7890" xr:uid="{00000000-0005-0000-0000-0000CF260000}"/>
    <cellStyle name="Followed Hyperlink 659" xfId="7891" xr:uid="{00000000-0005-0000-0000-0000D0260000}"/>
    <cellStyle name="Followed Hyperlink 659 2" xfId="7892" xr:uid="{00000000-0005-0000-0000-0000D1260000}"/>
    <cellStyle name="Followed Hyperlink 66" xfId="7893" xr:uid="{00000000-0005-0000-0000-0000D2260000}"/>
    <cellStyle name="Followed Hyperlink 66 2" xfId="7894" xr:uid="{00000000-0005-0000-0000-0000D3260000}"/>
    <cellStyle name="Followed Hyperlink 660" xfId="7895" xr:uid="{00000000-0005-0000-0000-0000D4260000}"/>
    <cellStyle name="Followed Hyperlink 660 2" xfId="7896" xr:uid="{00000000-0005-0000-0000-0000D5260000}"/>
    <cellStyle name="Followed Hyperlink 661" xfId="7897" xr:uid="{00000000-0005-0000-0000-0000D6260000}"/>
    <cellStyle name="Followed Hyperlink 661 2" xfId="7898" xr:uid="{00000000-0005-0000-0000-0000D7260000}"/>
    <cellStyle name="Followed Hyperlink 67" xfId="7899" xr:uid="{00000000-0005-0000-0000-0000D8260000}"/>
    <cellStyle name="Followed Hyperlink 67 2" xfId="7900" xr:uid="{00000000-0005-0000-0000-0000D9260000}"/>
    <cellStyle name="Followed Hyperlink 68" xfId="7901" xr:uid="{00000000-0005-0000-0000-0000DA260000}"/>
    <cellStyle name="Followed Hyperlink 68 2" xfId="7902" xr:uid="{00000000-0005-0000-0000-0000DB260000}"/>
    <cellStyle name="Followed Hyperlink 69" xfId="7903" xr:uid="{00000000-0005-0000-0000-0000DC260000}"/>
    <cellStyle name="Followed Hyperlink 69 2" xfId="7904" xr:uid="{00000000-0005-0000-0000-0000DD260000}"/>
    <cellStyle name="Followed Hyperlink 7" xfId="7905" xr:uid="{00000000-0005-0000-0000-0000DE260000}"/>
    <cellStyle name="Followed Hyperlink 7 2" xfId="7906" xr:uid="{00000000-0005-0000-0000-0000DF260000}"/>
    <cellStyle name="Followed Hyperlink 7_ECO Targets" xfId="7907" xr:uid="{00000000-0005-0000-0000-0000E0260000}"/>
    <cellStyle name="Followed Hyperlink 70" xfId="7908" xr:uid="{00000000-0005-0000-0000-0000E1260000}"/>
    <cellStyle name="Followed Hyperlink 70 2" xfId="7909" xr:uid="{00000000-0005-0000-0000-0000E2260000}"/>
    <cellStyle name="Followed Hyperlink 71" xfId="7910" xr:uid="{00000000-0005-0000-0000-0000E3260000}"/>
    <cellStyle name="Followed Hyperlink 71 2" xfId="7911" xr:uid="{00000000-0005-0000-0000-0000E4260000}"/>
    <cellStyle name="Followed Hyperlink 72" xfId="7912" xr:uid="{00000000-0005-0000-0000-0000E5260000}"/>
    <cellStyle name="Followed Hyperlink 72 2" xfId="7913" xr:uid="{00000000-0005-0000-0000-0000E6260000}"/>
    <cellStyle name="Followed Hyperlink 73" xfId="7914" xr:uid="{00000000-0005-0000-0000-0000E7260000}"/>
    <cellStyle name="Followed Hyperlink 73 2" xfId="7915" xr:uid="{00000000-0005-0000-0000-0000E8260000}"/>
    <cellStyle name="Followed Hyperlink 74" xfId="7916" xr:uid="{00000000-0005-0000-0000-0000E9260000}"/>
    <cellStyle name="Followed Hyperlink 74 2" xfId="7917" xr:uid="{00000000-0005-0000-0000-0000EA260000}"/>
    <cellStyle name="Followed Hyperlink 75" xfId="7918" xr:uid="{00000000-0005-0000-0000-0000EB260000}"/>
    <cellStyle name="Followed Hyperlink 75 2" xfId="7919" xr:uid="{00000000-0005-0000-0000-0000EC260000}"/>
    <cellStyle name="Followed Hyperlink 76" xfId="7920" xr:uid="{00000000-0005-0000-0000-0000ED260000}"/>
    <cellStyle name="Followed Hyperlink 76 2" xfId="7921" xr:uid="{00000000-0005-0000-0000-0000EE260000}"/>
    <cellStyle name="Followed Hyperlink 77" xfId="7922" xr:uid="{00000000-0005-0000-0000-0000EF260000}"/>
    <cellStyle name="Followed Hyperlink 77 2" xfId="7923" xr:uid="{00000000-0005-0000-0000-0000F0260000}"/>
    <cellStyle name="Followed Hyperlink 78" xfId="7924" xr:uid="{00000000-0005-0000-0000-0000F1260000}"/>
    <cellStyle name="Followed Hyperlink 78 2" xfId="7925" xr:uid="{00000000-0005-0000-0000-0000F2260000}"/>
    <cellStyle name="Followed Hyperlink 79" xfId="7926" xr:uid="{00000000-0005-0000-0000-0000F3260000}"/>
    <cellStyle name="Followed Hyperlink 79 2" xfId="7927" xr:uid="{00000000-0005-0000-0000-0000F4260000}"/>
    <cellStyle name="Followed Hyperlink 8" xfId="7928" xr:uid="{00000000-0005-0000-0000-0000F5260000}"/>
    <cellStyle name="Followed Hyperlink 8 2" xfId="7929" xr:uid="{00000000-0005-0000-0000-0000F6260000}"/>
    <cellStyle name="Followed Hyperlink 8_ECO Targets" xfId="7930" xr:uid="{00000000-0005-0000-0000-0000F7260000}"/>
    <cellStyle name="Followed Hyperlink 80" xfId="7931" xr:uid="{00000000-0005-0000-0000-0000F8260000}"/>
    <cellStyle name="Followed Hyperlink 80 2" xfId="7932" xr:uid="{00000000-0005-0000-0000-0000F9260000}"/>
    <cellStyle name="Followed Hyperlink 81" xfId="7933" xr:uid="{00000000-0005-0000-0000-0000FA260000}"/>
    <cellStyle name="Followed Hyperlink 81 2" xfId="7934" xr:uid="{00000000-0005-0000-0000-0000FB260000}"/>
    <cellStyle name="Followed Hyperlink 82" xfId="7935" xr:uid="{00000000-0005-0000-0000-0000FC260000}"/>
    <cellStyle name="Followed Hyperlink 82 2" xfId="7936" xr:uid="{00000000-0005-0000-0000-0000FD260000}"/>
    <cellStyle name="Followed Hyperlink 83" xfId="7937" xr:uid="{00000000-0005-0000-0000-0000FE260000}"/>
    <cellStyle name="Followed Hyperlink 83 2" xfId="7938" xr:uid="{00000000-0005-0000-0000-0000FF260000}"/>
    <cellStyle name="Followed Hyperlink 84" xfId="7939" xr:uid="{00000000-0005-0000-0000-000000270000}"/>
    <cellStyle name="Followed Hyperlink 84 2" xfId="7940" xr:uid="{00000000-0005-0000-0000-000001270000}"/>
    <cellStyle name="Followed Hyperlink 85" xfId="7941" xr:uid="{00000000-0005-0000-0000-000002270000}"/>
    <cellStyle name="Followed Hyperlink 85 2" xfId="7942" xr:uid="{00000000-0005-0000-0000-000003270000}"/>
    <cellStyle name="Followed Hyperlink 86" xfId="7943" xr:uid="{00000000-0005-0000-0000-000004270000}"/>
    <cellStyle name="Followed Hyperlink 86 2" xfId="7944" xr:uid="{00000000-0005-0000-0000-000005270000}"/>
    <cellStyle name="Followed Hyperlink 87" xfId="7945" xr:uid="{00000000-0005-0000-0000-000006270000}"/>
    <cellStyle name="Followed Hyperlink 87 2" xfId="7946" xr:uid="{00000000-0005-0000-0000-000007270000}"/>
    <cellStyle name="Followed Hyperlink 88" xfId="7947" xr:uid="{00000000-0005-0000-0000-000008270000}"/>
    <cellStyle name="Followed Hyperlink 88 2" xfId="7948" xr:uid="{00000000-0005-0000-0000-000009270000}"/>
    <cellStyle name="Followed Hyperlink 89" xfId="7949" xr:uid="{00000000-0005-0000-0000-00000A270000}"/>
    <cellStyle name="Followed Hyperlink 89 2" xfId="7950" xr:uid="{00000000-0005-0000-0000-00000B270000}"/>
    <cellStyle name="Followed Hyperlink 9" xfId="7951" xr:uid="{00000000-0005-0000-0000-00000C270000}"/>
    <cellStyle name="Followed Hyperlink 9 2" xfId="7952" xr:uid="{00000000-0005-0000-0000-00000D270000}"/>
    <cellStyle name="Followed Hyperlink 9_ECO Targets" xfId="7953" xr:uid="{00000000-0005-0000-0000-00000E270000}"/>
    <cellStyle name="Followed Hyperlink 90" xfId="7954" xr:uid="{00000000-0005-0000-0000-00000F270000}"/>
    <cellStyle name="Followed Hyperlink 90 2" xfId="7955" xr:uid="{00000000-0005-0000-0000-000010270000}"/>
    <cellStyle name="Followed Hyperlink 91" xfId="7956" xr:uid="{00000000-0005-0000-0000-000011270000}"/>
    <cellStyle name="Followed Hyperlink 91 2" xfId="7957" xr:uid="{00000000-0005-0000-0000-000012270000}"/>
    <cellStyle name="Followed Hyperlink 92" xfId="7958" xr:uid="{00000000-0005-0000-0000-000013270000}"/>
    <cellStyle name="Followed Hyperlink 92 2" xfId="7959" xr:uid="{00000000-0005-0000-0000-000014270000}"/>
    <cellStyle name="Followed Hyperlink 93" xfId="7960" xr:uid="{00000000-0005-0000-0000-000015270000}"/>
    <cellStyle name="Followed Hyperlink 93 2" xfId="7961" xr:uid="{00000000-0005-0000-0000-000016270000}"/>
    <cellStyle name="Followed Hyperlink 94" xfId="7962" xr:uid="{00000000-0005-0000-0000-000017270000}"/>
    <cellStyle name="Followed Hyperlink 94 2" xfId="7963" xr:uid="{00000000-0005-0000-0000-000018270000}"/>
    <cellStyle name="Followed Hyperlink 95" xfId="7964" xr:uid="{00000000-0005-0000-0000-000019270000}"/>
    <cellStyle name="Followed Hyperlink 95 2" xfId="7965" xr:uid="{00000000-0005-0000-0000-00001A270000}"/>
    <cellStyle name="Followed Hyperlink 96" xfId="7966" xr:uid="{00000000-0005-0000-0000-00001B270000}"/>
    <cellStyle name="Followed Hyperlink 96 2" xfId="7967" xr:uid="{00000000-0005-0000-0000-00001C270000}"/>
    <cellStyle name="Followed Hyperlink 97" xfId="7968" xr:uid="{00000000-0005-0000-0000-00001D270000}"/>
    <cellStyle name="Followed Hyperlink 97 2" xfId="7969" xr:uid="{00000000-0005-0000-0000-00001E270000}"/>
    <cellStyle name="Followed Hyperlink 98" xfId="7970" xr:uid="{00000000-0005-0000-0000-00001F270000}"/>
    <cellStyle name="Followed Hyperlink 98 2" xfId="7971" xr:uid="{00000000-0005-0000-0000-000020270000}"/>
    <cellStyle name="Followed Hyperlink 99" xfId="7972" xr:uid="{00000000-0005-0000-0000-000021270000}"/>
    <cellStyle name="Followed Hyperlink 99 2" xfId="7973" xr:uid="{00000000-0005-0000-0000-000022270000}"/>
    <cellStyle name="Footnote" xfId="7974" xr:uid="{00000000-0005-0000-0000-000023270000}"/>
    <cellStyle name="Footnotes" xfId="7975" xr:uid="{00000000-0005-0000-0000-000024270000}"/>
    <cellStyle name="Footnotes 2" xfId="7976" xr:uid="{00000000-0005-0000-0000-000025270000}"/>
    <cellStyle name="Footnotes_Year on Year Causal" xfId="7977" xr:uid="{00000000-0005-0000-0000-000026270000}"/>
    <cellStyle name="Forecast" xfId="7978" xr:uid="{00000000-0005-0000-0000-000027270000}"/>
    <cellStyle name="G02 Table Text" xfId="7979" xr:uid="{00000000-0005-0000-0000-000028270000}"/>
    <cellStyle name="G02 Table Text 2" xfId="7980" xr:uid="{00000000-0005-0000-0000-000029270000}"/>
    <cellStyle name="G02 Table Text_BGCE Indirect opex TYP" xfId="7981" xr:uid="{00000000-0005-0000-0000-00002A270000}"/>
    <cellStyle name="G04_Main head" xfId="7982" xr:uid="{00000000-0005-0000-0000-00002B270000}"/>
    <cellStyle name="G05 Tab Head Bold" xfId="7983" xr:uid="{00000000-0005-0000-0000-00002C270000}"/>
    <cellStyle name="G05 Tab Head Bold 2" xfId="7984" xr:uid="{00000000-0005-0000-0000-00002D270000}"/>
    <cellStyle name="G05 Tab Head Bold_BGCE Indirect opex TYP" xfId="7985" xr:uid="{00000000-0005-0000-0000-00002E270000}"/>
    <cellStyle name="G05 Tab Head Light" xfId="7986" xr:uid="{00000000-0005-0000-0000-00002F270000}"/>
    <cellStyle name="G05 Tab Head Light 2" xfId="7987" xr:uid="{00000000-0005-0000-0000-000030270000}"/>
    <cellStyle name="G05 Tab Head Light_BGCE Indirect opex TYP" xfId="7988" xr:uid="{00000000-0005-0000-0000-000031270000}"/>
    <cellStyle name="Good 10" xfId="7989" xr:uid="{00000000-0005-0000-0000-000032270000}"/>
    <cellStyle name="Good 2" xfId="7990" xr:uid="{00000000-0005-0000-0000-000033270000}"/>
    <cellStyle name="Good 2 10" xfId="7991" xr:uid="{00000000-0005-0000-0000-000034270000}"/>
    <cellStyle name="Good 2 10 2" xfId="7992" xr:uid="{00000000-0005-0000-0000-000035270000}"/>
    <cellStyle name="Good 2 10_ECO Targets" xfId="7993" xr:uid="{00000000-0005-0000-0000-000036270000}"/>
    <cellStyle name="Good 2 11" xfId="7994" xr:uid="{00000000-0005-0000-0000-000037270000}"/>
    <cellStyle name="Good 2 12" xfId="7995" xr:uid="{00000000-0005-0000-0000-000038270000}"/>
    <cellStyle name="Good 2 13" xfId="7996" xr:uid="{00000000-0005-0000-0000-000039270000}"/>
    <cellStyle name="Good 2 14" xfId="7997" xr:uid="{00000000-0005-0000-0000-00003A270000}"/>
    <cellStyle name="Good 2 15" xfId="7998" xr:uid="{00000000-0005-0000-0000-00003B270000}"/>
    <cellStyle name="Good 2 16" xfId="7999" xr:uid="{00000000-0005-0000-0000-00003C270000}"/>
    <cellStyle name="Good 2 17" xfId="8000" xr:uid="{00000000-0005-0000-0000-00003D270000}"/>
    <cellStyle name="Good 2 18" xfId="8001" xr:uid="{00000000-0005-0000-0000-00003E270000}"/>
    <cellStyle name="Good 2 19" xfId="8002" xr:uid="{00000000-0005-0000-0000-00003F270000}"/>
    <cellStyle name="Good 2 2" xfId="8003" xr:uid="{00000000-0005-0000-0000-000040270000}"/>
    <cellStyle name="Good 2 2 2" xfId="8004" xr:uid="{00000000-0005-0000-0000-000041270000}"/>
    <cellStyle name="Good 2 2 3" xfId="8005" xr:uid="{00000000-0005-0000-0000-000042270000}"/>
    <cellStyle name="Good 2 2_ECO Targets" xfId="8006" xr:uid="{00000000-0005-0000-0000-000043270000}"/>
    <cellStyle name="Good 2 20" xfId="8007" xr:uid="{00000000-0005-0000-0000-000044270000}"/>
    <cellStyle name="Good 2 3" xfId="8008" xr:uid="{00000000-0005-0000-0000-000045270000}"/>
    <cellStyle name="Good 2 3 2" xfId="8009" xr:uid="{00000000-0005-0000-0000-000046270000}"/>
    <cellStyle name="Good 2 3 3" xfId="8010" xr:uid="{00000000-0005-0000-0000-000047270000}"/>
    <cellStyle name="Good 2 3_ECO Targets" xfId="8011" xr:uid="{00000000-0005-0000-0000-000048270000}"/>
    <cellStyle name="Good 2 4" xfId="8012" xr:uid="{00000000-0005-0000-0000-000049270000}"/>
    <cellStyle name="Good 2 4 2" xfId="8013" xr:uid="{00000000-0005-0000-0000-00004A270000}"/>
    <cellStyle name="Good 2 4 3" xfId="8014" xr:uid="{00000000-0005-0000-0000-00004B270000}"/>
    <cellStyle name="Good 2 4_ECO Targets" xfId="8015" xr:uid="{00000000-0005-0000-0000-00004C270000}"/>
    <cellStyle name="Good 2 5" xfId="8016" xr:uid="{00000000-0005-0000-0000-00004D270000}"/>
    <cellStyle name="Good 2 5 2" xfId="8017" xr:uid="{00000000-0005-0000-0000-00004E270000}"/>
    <cellStyle name="Good 2 5 3" xfId="8018" xr:uid="{00000000-0005-0000-0000-00004F270000}"/>
    <cellStyle name="Good 2 5_ECO Targets" xfId="8019" xr:uid="{00000000-0005-0000-0000-000050270000}"/>
    <cellStyle name="Good 2 6" xfId="8020" xr:uid="{00000000-0005-0000-0000-000051270000}"/>
    <cellStyle name="Good 2 6 2" xfId="8021" xr:uid="{00000000-0005-0000-0000-000052270000}"/>
    <cellStyle name="Good 2 6_ECO Targets" xfId="8022" xr:uid="{00000000-0005-0000-0000-000053270000}"/>
    <cellStyle name="Good 2 7" xfId="8023" xr:uid="{00000000-0005-0000-0000-000054270000}"/>
    <cellStyle name="Good 2 7 2" xfId="8024" xr:uid="{00000000-0005-0000-0000-000055270000}"/>
    <cellStyle name="Good 2 7_ECO Targets" xfId="8025" xr:uid="{00000000-0005-0000-0000-000056270000}"/>
    <cellStyle name="Good 2 8" xfId="8026" xr:uid="{00000000-0005-0000-0000-000057270000}"/>
    <cellStyle name="Good 2 8 2" xfId="8027" xr:uid="{00000000-0005-0000-0000-000058270000}"/>
    <cellStyle name="Good 2 8_ECO Targets" xfId="8028" xr:uid="{00000000-0005-0000-0000-000059270000}"/>
    <cellStyle name="Good 2 9" xfId="8029" xr:uid="{00000000-0005-0000-0000-00005A270000}"/>
    <cellStyle name="Good 2 9 2" xfId="8030" xr:uid="{00000000-0005-0000-0000-00005B270000}"/>
    <cellStyle name="Good 2 9_ECO Targets" xfId="8031" xr:uid="{00000000-0005-0000-0000-00005C270000}"/>
    <cellStyle name="Good 2_ECO Targets" xfId="8032" xr:uid="{00000000-0005-0000-0000-00005D270000}"/>
    <cellStyle name="Good 3" xfId="8033" xr:uid="{00000000-0005-0000-0000-00005E270000}"/>
    <cellStyle name="Good 3 2" xfId="8034" xr:uid="{00000000-0005-0000-0000-00005F270000}"/>
    <cellStyle name="Good 3 2 2" xfId="8035" xr:uid="{00000000-0005-0000-0000-000060270000}"/>
    <cellStyle name="Good 3 3" xfId="8036" xr:uid="{00000000-0005-0000-0000-000061270000}"/>
    <cellStyle name="Good 3 4" xfId="8037" xr:uid="{00000000-0005-0000-0000-000062270000}"/>
    <cellStyle name="Good 3 5" xfId="8038" xr:uid="{00000000-0005-0000-0000-000063270000}"/>
    <cellStyle name="Good 3 6" xfId="8039" xr:uid="{00000000-0005-0000-0000-000064270000}"/>
    <cellStyle name="Good 3_ECO Targets" xfId="8040" xr:uid="{00000000-0005-0000-0000-000065270000}"/>
    <cellStyle name="Good 4" xfId="8041" xr:uid="{00000000-0005-0000-0000-000066270000}"/>
    <cellStyle name="Good 4 2" xfId="8042" xr:uid="{00000000-0005-0000-0000-000067270000}"/>
    <cellStyle name="Good 4 3" xfId="8043" xr:uid="{00000000-0005-0000-0000-000068270000}"/>
    <cellStyle name="Good 4_ECO Targets" xfId="8044" xr:uid="{00000000-0005-0000-0000-000069270000}"/>
    <cellStyle name="Good 5" xfId="8045" xr:uid="{00000000-0005-0000-0000-00006A270000}"/>
    <cellStyle name="Good 6" xfId="8046" xr:uid="{00000000-0005-0000-0000-00006B270000}"/>
    <cellStyle name="Good 7" xfId="8047" xr:uid="{00000000-0005-0000-0000-00006C270000}"/>
    <cellStyle name="Good 8" xfId="8048" xr:uid="{00000000-0005-0000-0000-00006D270000}"/>
    <cellStyle name="Good 9" xfId="8049" xr:uid="{00000000-0005-0000-0000-00006E270000}"/>
    <cellStyle name="GPAFont" xfId="8050" xr:uid="{00000000-0005-0000-0000-00006F270000}"/>
    <cellStyle name="Green" xfId="8051" xr:uid="{00000000-0005-0000-0000-000070270000}"/>
    <cellStyle name="Grey" xfId="8052" xr:uid="{00000000-0005-0000-0000-000071270000}"/>
    <cellStyle name="h" xfId="8053" xr:uid="{00000000-0005-0000-0000-000072270000}"/>
    <cellStyle name="H0" xfId="8054" xr:uid="{00000000-0005-0000-0000-000073270000}"/>
    <cellStyle name="H1" xfId="8055" xr:uid="{00000000-0005-0000-0000-000074270000}"/>
    <cellStyle name="H2" xfId="8056" xr:uid="{00000000-0005-0000-0000-000075270000}"/>
    <cellStyle name="H3" xfId="8057" xr:uid="{00000000-0005-0000-0000-000076270000}"/>
    <cellStyle name="H4" xfId="8058" xr:uid="{00000000-0005-0000-0000-000077270000}"/>
    <cellStyle name="Head1" xfId="8059" xr:uid="{00000000-0005-0000-0000-000078270000}"/>
    <cellStyle name="HEADER" xfId="8060" xr:uid="{00000000-0005-0000-0000-000079270000}"/>
    <cellStyle name="header 1" xfId="8061" xr:uid="{00000000-0005-0000-0000-00007A270000}"/>
    <cellStyle name="header 2" xfId="8062" xr:uid="{00000000-0005-0000-0000-00007B270000}"/>
    <cellStyle name="Header Total" xfId="8063" xr:uid="{00000000-0005-0000-0000-00007C270000}"/>
    <cellStyle name="header_Customer On Flow Report- July 2006" xfId="26383" xr:uid="{D665F3B9-90C5-4E16-B751-706A33D73CF1}"/>
    <cellStyle name="Header1" xfId="8064" xr:uid="{00000000-0005-0000-0000-00007E270000}"/>
    <cellStyle name="Header1 2" xfId="8065" xr:uid="{00000000-0005-0000-0000-00007F270000}"/>
    <cellStyle name="Header2" xfId="8066" xr:uid="{AEEDB80D-B6DF-49FE-93C3-08AC734FAC71}"/>
    <cellStyle name="Header2 2" xfId="8067" xr:uid="{00966C7F-9DB0-48BD-88AD-3D85BEF5E372}"/>
    <cellStyle name="Header2 2 2" xfId="19786" xr:uid="{B5D113A1-D29B-44C3-96C0-1408227F24EE}"/>
    <cellStyle name="Header2 2 3" xfId="26254" xr:uid="{98CF5645-8429-4AED-A4EE-72BB43FA76E9}"/>
    <cellStyle name="Header2 3" xfId="19785" xr:uid="{74536CDB-40D0-453E-A3F9-D7DDA375FBEC}"/>
    <cellStyle name="Header2 4" xfId="19600" xr:uid="{E486D218-6A67-4120-AD8D-A254D04FBAA2}"/>
    <cellStyle name="Header3" xfId="8068" xr:uid="{00000000-0005-0000-0000-000082270000}"/>
    <cellStyle name="headers" xfId="8069" xr:uid="{00000000-0005-0000-0000-000083270000}"/>
    <cellStyle name="heading" xfId="8070" xr:uid="{00000000-0005-0000-0000-000084270000}"/>
    <cellStyle name="Heading 1 10" xfId="8071" xr:uid="{00000000-0005-0000-0000-000085270000}"/>
    <cellStyle name="Heading 1 11" xfId="8072" xr:uid="{00000000-0005-0000-0000-000086270000}"/>
    <cellStyle name="Heading 1 12" xfId="8073" xr:uid="{00000000-0005-0000-0000-000087270000}"/>
    <cellStyle name="Heading 1 13" xfId="8074" xr:uid="{00000000-0005-0000-0000-000088270000}"/>
    <cellStyle name="Heading 1 14" xfId="8075" xr:uid="{00000000-0005-0000-0000-000089270000}"/>
    <cellStyle name="Heading 1 15" xfId="8076" xr:uid="{00000000-0005-0000-0000-00008A270000}"/>
    <cellStyle name="Heading 1 16" xfId="8077" xr:uid="{00000000-0005-0000-0000-00008B270000}"/>
    <cellStyle name="Heading 1 17" xfId="8078" xr:uid="{00000000-0005-0000-0000-00008C270000}"/>
    <cellStyle name="Heading 1 2" xfId="8079" xr:uid="{00000000-0005-0000-0000-00008D270000}"/>
    <cellStyle name="Heading 1 2 2" xfId="8080" xr:uid="{00000000-0005-0000-0000-00008E270000}"/>
    <cellStyle name="Heading 1 2 2 2" xfId="8081" xr:uid="{00000000-0005-0000-0000-00008F270000}"/>
    <cellStyle name="Heading 1 2 3" xfId="8082" xr:uid="{00000000-0005-0000-0000-000090270000}"/>
    <cellStyle name="Heading 1 2 4" xfId="8083" xr:uid="{00000000-0005-0000-0000-000091270000}"/>
    <cellStyle name="Heading 1 2 5" xfId="8084" xr:uid="{00000000-0005-0000-0000-000092270000}"/>
    <cellStyle name="Heading 1 2 6" xfId="8085" xr:uid="{00000000-0005-0000-0000-000093270000}"/>
    <cellStyle name="Heading 1 2_ECO Targets" xfId="8086" xr:uid="{00000000-0005-0000-0000-000094270000}"/>
    <cellStyle name="Heading 1 3" xfId="8087" xr:uid="{00000000-0005-0000-0000-000095270000}"/>
    <cellStyle name="Heading 1 3 2" xfId="8088" xr:uid="{00000000-0005-0000-0000-000096270000}"/>
    <cellStyle name="Heading 1 3 2 2" xfId="8089" xr:uid="{00000000-0005-0000-0000-000097270000}"/>
    <cellStyle name="Heading 1 3 3" xfId="8090" xr:uid="{00000000-0005-0000-0000-000098270000}"/>
    <cellStyle name="Heading 1 3 4" xfId="8091" xr:uid="{00000000-0005-0000-0000-000099270000}"/>
    <cellStyle name="Heading 1 3 5" xfId="8092" xr:uid="{00000000-0005-0000-0000-00009A270000}"/>
    <cellStyle name="Heading 1 3 6" xfId="8093" xr:uid="{00000000-0005-0000-0000-00009B270000}"/>
    <cellStyle name="Heading 1 3_ECO Targets" xfId="8094" xr:uid="{00000000-0005-0000-0000-00009C270000}"/>
    <cellStyle name="Heading 1 4" xfId="8095" xr:uid="{00000000-0005-0000-0000-00009D270000}"/>
    <cellStyle name="Heading 1 4 2" xfId="8096" xr:uid="{00000000-0005-0000-0000-00009E270000}"/>
    <cellStyle name="Heading 1 4 3" xfId="8097" xr:uid="{00000000-0005-0000-0000-00009F270000}"/>
    <cellStyle name="Heading 1 4_ECO Targets" xfId="8098" xr:uid="{00000000-0005-0000-0000-0000A0270000}"/>
    <cellStyle name="Heading 1 5" xfId="8099" xr:uid="{00000000-0005-0000-0000-0000A1270000}"/>
    <cellStyle name="Heading 1 6" xfId="8100" xr:uid="{00000000-0005-0000-0000-0000A2270000}"/>
    <cellStyle name="Heading 1 7" xfId="8101" xr:uid="{00000000-0005-0000-0000-0000A3270000}"/>
    <cellStyle name="Heading 1 8" xfId="8102" xr:uid="{00000000-0005-0000-0000-0000A4270000}"/>
    <cellStyle name="Heading 1 9" xfId="8103" xr:uid="{00000000-0005-0000-0000-0000A5270000}"/>
    <cellStyle name="Heading 2 10" xfId="8104" xr:uid="{00000000-0005-0000-0000-0000A6270000}"/>
    <cellStyle name="Heading 2 11" xfId="8105" xr:uid="{00000000-0005-0000-0000-0000A7270000}"/>
    <cellStyle name="Heading 2 12" xfId="8106" xr:uid="{00000000-0005-0000-0000-0000A8270000}"/>
    <cellStyle name="Heading 2 13" xfId="8107" xr:uid="{00000000-0005-0000-0000-0000A9270000}"/>
    <cellStyle name="Heading 2 14" xfId="8108" xr:uid="{00000000-0005-0000-0000-0000AA270000}"/>
    <cellStyle name="Heading 2 15" xfId="8109" xr:uid="{00000000-0005-0000-0000-0000AB270000}"/>
    <cellStyle name="Heading 2 16" xfId="8110" xr:uid="{00000000-0005-0000-0000-0000AC270000}"/>
    <cellStyle name="Heading 2 17" xfId="8111" xr:uid="{00000000-0005-0000-0000-0000AD270000}"/>
    <cellStyle name="Heading 2 2" xfId="8112" xr:uid="{00000000-0005-0000-0000-0000AE270000}"/>
    <cellStyle name="Heading 2 2 2" xfId="8113" xr:uid="{00000000-0005-0000-0000-0000AF270000}"/>
    <cellStyle name="Heading 2 2 2 2" xfId="8114" xr:uid="{00000000-0005-0000-0000-0000B0270000}"/>
    <cellStyle name="Heading 2 2 3" xfId="8115" xr:uid="{00000000-0005-0000-0000-0000B1270000}"/>
    <cellStyle name="Heading 2 2 4" xfId="8116" xr:uid="{00000000-0005-0000-0000-0000B2270000}"/>
    <cellStyle name="Heading 2 2 5" xfId="8117" xr:uid="{00000000-0005-0000-0000-0000B3270000}"/>
    <cellStyle name="Heading 2 2 6" xfId="8118" xr:uid="{00000000-0005-0000-0000-0000B4270000}"/>
    <cellStyle name="Heading 2 2_ECO Targets" xfId="8119" xr:uid="{00000000-0005-0000-0000-0000B5270000}"/>
    <cellStyle name="Heading 2 3" xfId="8120" xr:uid="{00000000-0005-0000-0000-0000B6270000}"/>
    <cellStyle name="Heading 2 3 2" xfId="8121" xr:uid="{00000000-0005-0000-0000-0000B7270000}"/>
    <cellStyle name="Heading 2 3 2 2" xfId="8122" xr:uid="{00000000-0005-0000-0000-0000B8270000}"/>
    <cellStyle name="Heading 2 3 3" xfId="8123" xr:uid="{00000000-0005-0000-0000-0000B9270000}"/>
    <cellStyle name="Heading 2 3 4" xfId="8124" xr:uid="{00000000-0005-0000-0000-0000BA270000}"/>
    <cellStyle name="Heading 2 3 5" xfId="8125" xr:uid="{00000000-0005-0000-0000-0000BB270000}"/>
    <cellStyle name="Heading 2 3 6" xfId="8126" xr:uid="{00000000-0005-0000-0000-0000BC270000}"/>
    <cellStyle name="Heading 2 3_ECO Targets" xfId="8127" xr:uid="{00000000-0005-0000-0000-0000BD270000}"/>
    <cellStyle name="Heading 2 4" xfId="8128" xr:uid="{00000000-0005-0000-0000-0000BE270000}"/>
    <cellStyle name="Heading 2 4 2" xfId="8129" xr:uid="{00000000-0005-0000-0000-0000BF270000}"/>
    <cellStyle name="Heading 2 4 3" xfId="8130" xr:uid="{00000000-0005-0000-0000-0000C0270000}"/>
    <cellStyle name="Heading 2 4_ECO Targets" xfId="8131" xr:uid="{00000000-0005-0000-0000-0000C1270000}"/>
    <cellStyle name="Heading 2 5" xfId="8132" xr:uid="{00000000-0005-0000-0000-0000C2270000}"/>
    <cellStyle name="Heading 2 6" xfId="8133" xr:uid="{00000000-0005-0000-0000-0000C3270000}"/>
    <cellStyle name="Heading 2 7" xfId="8134" xr:uid="{00000000-0005-0000-0000-0000C4270000}"/>
    <cellStyle name="Heading 2 8" xfId="8135" xr:uid="{00000000-0005-0000-0000-0000C5270000}"/>
    <cellStyle name="Heading 2 9" xfId="8136" xr:uid="{00000000-0005-0000-0000-0000C6270000}"/>
    <cellStyle name="Heading 3 10" xfId="8137" xr:uid="{00000000-0005-0000-0000-0000C7270000}"/>
    <cellStyle name="Heading 3 11" xfId="8138" xr:uid="{00000000-0005-0000-0000-0000C8270000}"/>
    <cellStyle name="Heading 3 12" xfId="8139" xr:uid="{00000000-0005-0000-0000-0000C9270000}"/>
    <cellStyle name="Heading 3 13" xfId="8140" xr:uid="{00000000-0005-0000-0000-0000CA270000}"/>
    <cellStyle name="Heading 3 14" xfId="8141" xr:uid="{00000000-0005-0000-0000-0000CB270000}"/>
    <cellStyle name="Heading 3 15" xfId="8142" xr:uid="{00000000-0005-0000-0000-0000CC270000}"/>
    <cellStyle name="Heading 3 16" xfId="8143" xr:uid="{00000000-0005-0000-0000-0000CD270000}"/>
    <cellStyle name="Heading 3 17" xfId="8144" xr:uid="{00000000-0005-0000-0000-0000CE270000}"/>
    <cellStyle name="Heading 3 2" xfId="8145" xr:uid="{00000000-0005-0000-0000-0000CF270000}"/>
    <cellStyle name="Heading 3 2 2" xfId="8146" xr:uid="{00000000-0005-0000-0000-0000D0270000}"/>
    <cellStyle name="Heading 3 2 2 2" xfId="8147" xr:uid="{00000000-0005-0000-0000-0000D1270000}"/>
    <cellStyle name="Heading 3 2 3" xfId="8148" xr:uid="{00000000-0005-0000-0000-0000D2270000}"/>
    <cellStyle name="Heading 3 2 4" xfId="8149" xr:uid="{00000000-0005-0000-0000-0000D3270000}"/>
    <cellStyle name="Heading 3 2 5" xfId="8150" xr:uid="{00000000-0005-0000-0000-0000D4270000}"/>
    <cellStyle name="Heading 3 2 6" xfId="8151" xr:uid="{00000000-0005-0000-0000-0000D5270000}"/>
    <cellStyle name="Heading 3 2_ECO Targets" xfId="8152" xr:uid="{00000000-0005-0000-0000-0000D6270000}"/>
    <cellStyle name="Heading 3 3" xfId="8153" xr:uid="{00000000-0005-0000-0000-0000D7270000}"/>
    <cellStyle name="Heading 3 3 2" xfId="8154" xr:uid="{00000000-0005-0000-0000-0000D8270000}"/>
    <cellStyle name="Heading 3 3 2 2" xfId="8155" xr:uid="{00000000-0005-0000-0000-0000D9270000}"/>
    <cellStyle name="Heading 3 3 3" xfId="8156" xr:uid="{00000000-0005-0000-0000-0000DA270000}"/>
    <cellStyle name="Heading 3 3 4" xfId="8157" xr:uid="{00000000-0005-0000-0000-0000DB270000}"/>
    <cellStyle name="Heading 3 3 5" xfId="8158" xr:uid="{00000000-0005-0000-0000-0000DC270000}"/>
    <cellStyle name="Heading 3 3 6" xfId="8159" xr:uid="{00000000-0005-0000-0000-0000DD270000}"/>
    <cellStyle name="Heading 3 3_ECO Targets" xfId="8160" xr:uid="{00000000-0005-0000-0000-0000DE270000}"/>
    <cellStyle name="Heading 3 4" xfId="8161" xr:uid="{00000000-0005-0000-0000-0000DF270000}"/>
    <cellStyle name="Heading 3 4 2" xfId="8162" xr:uid="{00000000-0005-0000-0000-0000E0270000}"/>
    <cellStyle name="Heading 3 4 3" xfId="8163" xr:uid="{00000000-0005-0000-0000-0000E1270000}"/>
    <cellStyle name="Heading 3 4_ECO Targets" xfId="8164" xr:uid="{00000000-0005-0000-0000-0000E2270000}"/>
    <cellStyle name="Heading 3 5" xfId="8165" xr:uid="{00000000-0005-0000-0000-0000E3270000}"/>
    <cellStyle name="Heading 3 6" xfId="8166" xr:uid="{00000000-0005-0000-0000-0000E4270000}"/>
    <cellStyle name="Heading 3 7" xfId="8167" xr:uid="{00000000-0005-0000-0000-0000E5270000}"/>
    <cellStyle name="Heading 3 8" xfId="8168" xr:uid="{00000000-0005-0000-0000-0000E6270000}"/>
    <cellStyle name="Heading 3 9" xfId="8169" xr:uid="{00000000-0005-0000-0000-0000E7270000}"/>
    <cellStyle name="Heading 4 10" xfId="8170" xr:uid="{00000000-0005-0000-0000-0000E8270000}"/>
    <cellStyle name="Heading 4 11" xfId="8171" xr:uid="{00000000-0005-0000-0000-0000E9270000}"/>
    <cellStyle name="Heading 4 12" xfId="8172" xr:uid="{00000000-0005-0000-0000-0000EA270000}"/>
    <cellStyle name="Heading 4 13" xfId="8173" xr:uid="{00000000-0005-0000-0000-0000EB270000}"/>
    <cellStyle name="Heading 4 14" xfId="8174" xr:uid="{00000000-0005-0000-0000-0000EC270000}"/>
    <cellStyle name="Heading 4 15" xfId="8175" xr:uid="{00000000-0005-0000-0000-0000ED270000}"/>
    <cellStyle name="Heading 4 16" xfId="8176" xr:uid="{00000000-0005-0000-0000-0000EE270000}"/>
    <cellStyle name="Heading 4 17" xfId="8177" xr:uid="{00000000-0005-0000-0000-0000EF270000}"/>
    <cellStyle name="Heading 4 2" xfId="8178" xr:uid="{00000000-0005-0000-0000-0000F0270000}"/>
    <cellStyle name="Heading 4 2 2" xfId="8179" xr:uid="{00000000-0005-0000-0000-0000F1270000}"/>
    <cellStyle name="Heading 4 2 2 2" xfId="8180" xr:uid="{00000000-0005-0000-0000-0000F2270000}"/>
    <cellStyle name="Heading 4 2 3" xfId="8181" xr:uid="{00000000-0005-0000-0000-0000F3270000}"/>
    <cellStyle name="Heading 4 2 4" xfId="8182" xr:uid="{00000000-0005-0000-0000-0000F4270000}"/>
    <cellStyle name="Heading 4 2 5" xfId="8183" xr:uid="{00000000-0005-0000-0000-0000F5270000}"/>
    <cellStyle name="Heading 4 2 6" xfId="8184" xr:uid="{00000000-0005-0000-0000-0000F6270000}"/>
    <cellStyle name="Heading 4 2_ECO Targets" xfId="8185" xr:uid="{00000000-0005-0000-0000-0000F7270000}"/>
    <cellStyle name="Heading 4 3" xfId="8186" xr:uid="{00000000-0005-0000-0000-0000F8270000}"/>
    <cellStyle name="Heading 4 3 2" xfId="8187" xr:uid="{00000000-0005-0000-0000-0000F9270000}"/>
    <cellStyle name="Heading 4 3 2 2" xfId="8188" xr:uid="{00000000-0005-0000-0000-0000FA270000}"/>
    <cellStyle name="Heading 4 3 3" xfId="8189" xr:uid="{00000000-0005-0000-0000-0000FB270000}"/>
    <cellStyle name="Heading 4 3 4" xfId="8190" xr:uid="{00000000-0005-0000-0000-0000FC270000}"/>
    <cellStyle name="Heading 4 3 5" xfId="8191" xr:uid="{00000000-0005-0000-0000-0000FD270000}"/>
    <cellStyle name="Heading 4 3 6" xfId="8192" xr:uid="{00000000-0005-0000-0000-0000FE270000}"/>
    <cellStyle name="Heading 4 3_ECO Targets" xfId="8193" xr:uid="{00000000-0005-0000-0000-0000FF270000}"/>
    <cellStyle name="Heading 4 4" xfId="8194" xr:uid="{00000000-0005-0000-0000-000000280000}"/>
    <cellStyle name="Heading 4 4 2" xfId="8195" xr:uid="{00000000-0005-0000-0000-000001280000}"/>
    <cellStyle name="Heading 4 4 3" xfId="8196" xr:uid="{00000000-0005-0000-0000-000002280000}"/>
    <cellStyle name="Heading 4 4_ECO Targets" xfId="8197" xr:uid="{00000000-0005-0000-0000-000003280000}"/>
    <cellStyle name="Heading 4 5" xfId="8198" xr:uid="{00000000-0005-0000-0000-000004280000}"/>
    <cellStyle name="Heading 4 6" xfId="8199" xr:uid="{00000000-0005-0000-0000-000005280000}"/>
    <cellStyle name="Heading 4 7" xfId="8200" xr:uid="{00000000-0005-0000-0000-000006280000}"/>
    <cellStyle name="Heading 4 8" xfId="8201" xr:uid="{00000000-0005-0000-0000-000007280000}"/>
    <cellStyle name="Heading 4 9" xfId="8202" xr:uid="{00000000-0005-0000-0000-000008280000}"/>
    <cellStyle name="heading 5" xfId="8203" xr:uid="{00000000-0005-0000-0000-000009280000}"/>
    <cellStyle name="Heading0" xfId="8204" xr:uid="{00000000-0005-0000-0000-00000A280000}"/>
    <cellStyle name="Heading0Bis" xfId="8205" xr:uid="{00000000-0005-0000-0000-00000B280000}"/>
    <cellStyle name="Heading1" xfId="8206" xr:uid="{00000000-0005-0000-0000-00000C280000}"/>
    <cellStyle name="Heading1 2" xfId="8207" xr:uid="{00000000-0005-0000-0000-00000D280000}"/>
    <cellStyle name="Heading2" xfId="8208" xr:uid="{00000000-0005-0000-0000-00000E280000}"/>
    <cellStyle name="Heading2 2" xfId="8209" xr:uid="{00000000-0005-0000-0000-00000F280000}"/>
    <cellStyle name="Heading3" xfId="8210" xr:uid="{00000000-0005-0000-0000-000010280000}"/>
    <cellStyle name="Heading4" xfId="8211" xr:uid="{00000000-0005-0000-0000-000011280000}"/>
    <cellStyle name="HEADINGS" xfId="8212" xr:uid="{00000000-0005-0000-0000-000012280000}"/>
    <cellStyle name="HEADINGS 2" xfId="8213" xr:uid="{00000000-0005-0000-0000-000013280000}"/>
    <cellStyle name="HEADINGS 2 2" xfId="8214" xr:uid="{00000000-0005-0000-0000-000014280000}"/>
    <cellStyle name="HEADINGS 2 3" xfId="8215" xr:uid="{00000000-0005-0000-0000-000015280000}"/>
    <cellStyle name="HEADINGS 2 4" xfId="8216" xr:uid="{00000000-0005-0000-0000-000016280000}"/>
    <cellStyle name="HEADINGS 2 5" xfId="8217" xr:uid="{00000000-0005-0000-0000-000017280000}"/>
    <cellStyle name="HEADINGS 3" xfId="8218" xr:uid="{00000000-0005-0000-0000-000018280000}"/>
    <cellStyle name="HEADINGS 3 2" xfId="8219" xr:uid="{00000000-0005-0000-0000-000019280000}"/>
    <cellStyle name="HEADINGS 3 3" xfId="8220" xr:uid="{00000000-0005-0000-0000-00001A280000}"/>
    <cellStyle name="HEADINGS 3 4" xfId="8221" xr:uid="{00000000-0005-0000-0000-00001B280000}"/>
    <cellStyle name="HEADINGS 3 5" xfId="8222" xr:uid="{00000000-0005-0000-0000-00001C280000}"/>
    <cellStyle name="HEADINGS_BG Insulation - avg cost per measure" xfId="8223" xr:uid="{00000000-0005-0000-0000-00001D280000}"/>
    <cellStyle name="HEADINGSTOP" xfId="8224" xr:uid="{00000000-0005-0000-0000-00001E280000}"/>
    <cellStyle name="HEADINGSTOP 2" xfId="8225" xr:uid="{00000000-0005-0000-0000-00001F280000}"/>
    <cellStyle name="HEADINGSTOP 2 2" xfId="8226" xr:uid="{00000000-0005-0000-0000-000020280000}"/>
    <cellStyle name="HEADINGSTOP 2 3" xfId="8227" xr:uid="{00000000-0005-0000-0000-000021280000}"/>
    <cellStyle name="HEADINGSTOP 2 4" xfId="8228" xr:uid="{00000000-0005-0000-0000-000022280000}"/>
    <cellStyle name="HEADINGSTOP 2 5" xfId="8229" xr:uid="{00000000-0005-0000-0000-000023280000}"/>
    <cellStyle name="HEADINGSTOP 3" xfId="8230" xr:uid="{00000000-0005-0000-0000-000024280000}"/>
    <cellStyle name="HEADINGSTOP 3 2" xfId="8231" xr:uid="{00000000-0005-0000-0000-000025280000}"/>
    <cellStyle name="HEADINGSTOP 3 3" xfId="8232" xr:uid="{00000000-0005-0000-0000-000026280000}"/>
    <cellStyle name="HEADINGSTOP 3 4" xfId="8233" xr:uid="{00000000-0005-0000-0000-000027280000}"/>
    <cellStyle name="HEADINGSTOP 3 5" xfId="8234" xr:uid="{00000000-0005-0000-0000-000028280000}"/>
    <cellStyle name="HEADINGSTOP_BG Insulation - avg cost per measure" xfId="8235" xr:uid="{00000000-0005-0000-0000-000029280000}"/>
    <cellStyle name="Helv 9 ctr wrap" xfId="8236" xr:uid="{00000000-0005-0000-0000-00002A280000}"/>
    <cellStyle name="Helv 9 ctr wrap 2" xfId="19903" xr:uid="{0838C9F0-95D7-438F-B960-3D51491F0A81}"/>
    <cellStyle name="Helv 9 lft wrap" xfId="8237" xr:uid="{00000000-0005-0000-0000-00002B280000}"/>
    <cellStyle name="Hidden" xfId="8238" xr:uid="{00000000-0005-0000-0000-00002C280000}"/>
    <cellStyle name="hide" xfId="8239" xr:uid="{00000000-0005-0000-0000-00002D280000}"/>
    <cellStyle name="Highlight" xfId="8240" xr:uid="{00000000-0005-0000-0000-00002E280000}"/>
    <cellStyle name="Highlight 2" xfId="8241" xr:uid="{00000000-0005-0000-0000-00002F280000}"/>
    <cellStyle name="Highlight 2 2" xfId="8242" xr:uid="{00000000-0005-0000-0000-000030280000}"/>
    <cellStyle name="Highlight 2 3" xfId="8243" xr:uid="{00000000-0005-0000-0000-000031280000}"/>
    <cellStyle name="Highlight 2 4" xfId="8244" xr:uid="{00000000-0005-0000-0000-000032280000}"/>
    <cellStyle name="Highlight 2 5" xfId="8245" xr:uid="{00000000-0005-0000-0000-000033280000}"/>
    <cellStyle name="Highlight 3" xfId="8246" xr:uid="{00000000-0005-0000-0000-000034280000}"/>
    <cellStyle name="Highlight 3 2" xfId="8247" xr:uid="{00000000-0005-0000-0000-000035280000}"/>
    <cellStyle name="Highlight 3 3" xfId="8248" xr:uid="{00000000-0005-0000-0000-000036280000}"/>
    <cellStyle name="Highlight 3 4" xfId="8249" xr:uid="{00000000-0005-0000-0000-000037280000}"/>
    <cellStyle name="Highlight 3 5" xfId="8250" xr:uid="{00000000-0005-0000-0000-000038280000}"/>
    <cellStyle name="Highlight_BG Insulation - avg cost per measure" xfId="8251" xr:uid="{00000000-0005-0000-0000-000039280000}"/>
    <cellStyle name="hours" xfId="8252" xr:uid="{00000000-0005-0000-0000-00003A280000}"/>
    <cellStyle name="hours 2" xfId="8253" xr:uid="{00000000-0005-0000-0000-00003B280000}"/>
    <cellStyle name="Hyperion Date" xfId="8254" xr:uid="{00000000-0005-0000-0000-00003C280000}"/>
    <cellStyle name="Hyperlink" xfId="2" builtinId="8"/>
    <cellStyle name="Hyperlink 10" xfId="8255" xr:uid="{00000000-0005-0000-0000-00003E280000}"/>
    <cellStyle name="Hyperlink 10 2" xfId="8256" xr:uid="{00000000-0005-0000-0000-00003F280000}"/>
    <cellStyle name="Hyperlink 10_ECO Targets" xfId="8257" xr:uid="{00000000-0005-0000-0000-000040280000}"/>
    <cellStyle name="Hyperlink 11" xfId="8258" xr:uid="{00000000-0005-0000-0000-000041280000}"/>
    <cellStyle name="Hyperlink 11 2" xfId="8259" xr:uid="{00000000-0005-0000-0000-000042280000}"/>
    <cellStyle name="Hyperlink 11_ECO Targets" xfId="8260" xr:uid="{00000000-0005-0000-0000-000043280000}"/>
    <cellStyle name="Hyperlink 12" xfId="8261" xr:uid="{00000000-0005-0000-0000-000044280000}"/>
    <cellStyle name="Hyperlink 12 2" xfId="8262" xr:uid="{00000000-0005-0000-0000-000045280000}"/>
    <cellStyle name="Hyperlink 12_ECO Targets" xfId="8263" xr:uid="{00000000-0005-0000-0000-000046280000}"/>
    <cellStyle name="Hyperlink 13" xfId="8264" xr:uid="{00000000-0005-0000-0000-000047280000}"/>
    <cellStyle name="Hyperlink 13 2" xfId="8265" xr:uid="{00000000-0005-0000-0000-000048280000}"/>
    <cellStyle name="Hyperlink 13_ECO Targets" xfId="8266" xr:uid="{00000000-0005-0000-0000-000049280000}"/>
    <cellStyle name="Hyperlink 14" xfId="8267" xr:uid="{00000000-0005-0000-0000-00004A280000}"/>
    <cellStyle name="Hyperlink 14 2" xfId="8268" xr:uid="{00000000-0005-0000-0000-00004B280000}"/>
    <cellStyle name="Hyperlink 14_ECO Targets" xfId="8269" xr:uid="{00000000-0005-0000-0000-00004C280000}"/>
    <cellStyle name="Hyperlink 15" xfId="8270" xr:uid="{00000000-0005-0000-0000-00004D280000}"/>
    <cellStyle name="Hyperlink 15 2" xfId="8271" xr:uid="{00000000-0005-0000-0000-00004E280000}"/>
    <cellStyle name="Hyperlink 15_ECO Targets" xfId="8272" xr:uid="{00000000-0005-0000-0000-00004F280000}"/>
    <cellStyle name="Hyperlink 16" xfId="8273" xr:uid="{00000000-0005-0000-0000-000050280000}"/>
    <cellStyle name="Hyperlink 16 2" xfId="8274" xr:uid="{00000000-0005-0000-0000-000051280000}"/>
    <cellStyle name="Hyperlink 16_ECO Targets" xfId="8275" xr:uid="{00000000-0005-0000-0000-000052280000}"/>
    <cellStyle name="Hyperlink 17" xfId="8276" xr:uid="{00000000-0005-0000-0000-000053280000}"/>
    <cellStyle name="Hyperlink 17 2" xfId="8277" xr:uid="{00000000-0005-0000-0000-000054280000}"/>
    <cellStyle name="Hyperlink 17_ECO Targets" xfId="8278" xr:uid="{00000000-0005-0000-0000-000055280000}"/>
    <cellStyle name="Hyperlink 18" xfId="8279" xr:uid="{00000000-0005-0000-0000-000056280000}"/>
    <cellStyle name="Hyperlink 18 2" xfId="8280" xr:uid="{00000000-0005-0000-0000-000057280000}"/>
    <cellStyle name="Hyperlink 18_ECO Targets" xfId="8281" xr:uid="{00000000-0005-0000-0000-000058280000}"/>
    <cellStyle name="Hyperlink 19" xfId="8282" xr:uid="{00000000-0005-0000-0000-000059280000}"/>
    <cellStyle name="Hyperlink 19 2" xfId="8283" xr:uid="{00000000-0005-0000-0000-00005A280000}"/>
    <cellStyle name="Hyperlink 19_ECO Targets" xfId="8284" xr:uid="{00000000-0005-0000-0000-00005B280000}"/>
    <cellStyle name="Hyperlink 2" xfId="8285" xr:uid="{00000000-0005-0000-0000-00005C280000}"/>
    <cellStyle name="Hyperlink 2 10" xfId="8286" xr:uid="{00000000-0005-0000-0000-00005D280000}"/>
    <cellStyle name="Hyperlink 2 11" xfId="8287" xr:uid="{00000000-0005-0000-0000-00005E280000}"/>
    <cellStyle name="Hyperlink 2 12" xfId="8288" xr:uid="{00000000-0005-0000-0000-00005F280000}"/>
    <cellStyle name="Hyperlink 2 13" xfId="8289" xr:uid="{00000000-0005-0000-0000-000060280000}"/>
    <cellStyle name="Hyperlink 2 14" xfId="8290" xr:uid="{00000000-0005-0000-0000-000061280000}"/>
    <cellStyle name="Hyperlink 2 15" xfId="8291" xr:uid="{00000000-0005-0000-0000-000062280000}"/>
    <cellStyle name="Hyperlink 2 16" xfId="8292" xr:uid="{00000000-0005-0000-0000-000063280000}"/>
    <cellStyle name="Hyperlink 2 17" xfId="8293" xr:uid="{00000000-0005-0000-0000-000064280000}"/>
    <cellStyle name="Hyperlink 2 18" xfId="8294" xr:uid="{00000000-0005-0000-0000-000065280000}"/>
    <cellStyle name="Hyperlink 2 19" xfId="8295" xr:uid="{00000000-0005-0000-0000-000066280000}"/>
    <cellStyle name="Hyperlink 2 2" xfId="8296" xr:uid="{00000000-0005-0000-0000-000067280000}"/>
    <cellStyle name="Hyperlink 2 20" xfId="8297" xr:uid="{00000000-0005-0000-0000-000068280000}"/>
    <cellStyle name="Hyperlink 2 21" xfId="8298" xr:uid="{00000000-0005-0000-0000-000069280000}"/>
    <cellStyle name="Hyperlink 2 22" xfId="8299" xr:uid="{00000000-0005-0000-0000-00006A280000}"/>
    <cellStyle name="Hyperlink 2 23" xfId="8300" xr:uid="{00000000-0005-0000-0000-00006B280000}"/>
    <cellStyle name="Hyperlink 2 24" xfId="8301" xr:uid="{00000000-0005-0000-0000-00006C280000}"/>
    <cellStyle name="Hyperlink 2 25" xfId="8302" xr:uid="{00000000-0005-0000-0000-00006D280000}"/>
    <cellStyle name="Hyperlink 2 26" xfId="8303" xr:uid="{00000000-0005-0000-0000-00006E280000}"/>
    <cellStyle name="Hyperlink 2 27" xfId="8304" xr:uid="{00000000-0005-0000-0000-00006F280000}"/>
    <cellStyle name="Hyperlink 2 28" xfId="8305" xr:uid="{00000000-0005-0000-0000-000070280000}"/>
    <cellStyle name="Hyperlink 2 29" xfId="8306" xr:uid="{00000000-0005-0000-0000-000071280000}"/>
    <cellStyle name="Hyperlink 2 3" xfId="8307" xr:uid="{00000000-0005-0000-0000-000072280000}"/>
    <cellStyle name="Hyperlink 2 30" xfId="8308" xr:uid="{00000000-0005-0000-0000-000073280000}"/>
    <cellStyle name="Hyperlink 2 31" xfId="8309" xr:uid="{00000000-0005-0000-0000-000074280000}"/>
    <cellStyle name="Hyperlink 2 32" xfId="8310" xr:uid="{00000000-0005-0000-0000-000075280000}"/>
    <cellStyle name="Hyperlink 2 33" xfId="8311" xr:uid="{00000000-0005-0000-0000-000076280000}"/>
    <cellStyle name="Hyperlink 2 34" xfId="8312" xr:uid="{00000000-0005-0000-0000-000077280000}"/>
    <cellStyle name="Hyperlink 2 35" xfId="8313" xr:uid="{00000000-0005-0000-0000-000078280000}"/>
    <cellStyle name="Hyperlink 2 36" xfId="8314" xr:uid="{00000000-0005-0000-0000-000079280000}"/>
    <cellStyle name="Hyperlink 2 37" xfId="8315" xr:uid="{00000000-0005-0000-0000-00007A280000}"/>
    <cellStyle name="Hyperlink 2 38" xfId="8316" xr:uid="{00000000-0005-0000-0000-00007B280000}"/>
    <cellStyle name="Hyperlink 2 39" xfId="8317" xr:uid="{00000000-0005-0000-0000-00007C280000}"/>
    <cellStyle name="Hyperlink 2 4" xfId="8318" xr:uid="{00000000-0005-0000-0000-00007D280000}"/>
    <cellStyle name="Hyperlink 2 40" xfId="8319" xr:uid="{00000000-0005-0000-0000-00007E280000}"/>
    <cellStyle name="Hyperlink 2 41" xfId="8320" xr:uid="{00000000-0005-0000-0000-00007F280000}"/>
    <cellStyle name="Hyperlink 2 42" xfId="8321" xr:uid="{00000000-0005-0000-0000-000080280000}"/>
    <cellStyle name="Hyperlink 2 43" xfId="8322" xr:uid="{00000000-0005-0000-0000-000081280000}"/>
    <cellStyle name="Hyperlink 2 44" xfId="8323" xr:uid="{00000000-0005-0000-0000-000082280000}"/>
    <cellStyle name="Hyperlink 2 45" xfId="8324" xr:uid="{00000000-0005-0000-0000-000083280000}"/>
    <cellStyle name="Hyperlink 2 46" xfId="8325" xr:uid="{00000000-0005-0000-0000-000084280000}"/>
    <cellStyle name="Hyperlink 2 47" xfId="8326" xr:uid="{00000000-0005-0000-0000-000085280000}"/>
    <cellStyle name="Hyperlink 2 48" xfId="8327" xr:uid="{00000000-0005-0000-0000-000086280000}"/>
    <cellStyle name="Hyperlink 2 49" xfId="8328" xr:uid="{00000000-0005-0000-0000-000087280000}"/>
    <cellStyle name="Hyperlink 2 5" xfId="8329" xr:uid="{00000000-0005-0000-0000-000088280000}"/>
    <cellStyle name="Hyperlink 2 50" xfId="8330" xr:uid="{00000000-0005-0000-0000-000089280000}"/>
    <cellStyle name="Hyperlink 2 51" xfId="8331" xr:uid="{00000000-0005-0000-0000-00008A280000}"/>
    <cellStyle name="Hyperlink 2 52" xfId="8332" xr:uid="{00000000-0005-0000-0000-00008B280000}"/>
    <cellStyle name="Hyperlink 2 53" xfId="8333" xr:uid="{00000000-0005-0000-0000-00008C280000}"/>
    <cellStyle name="Hyperlink 2 54" xfId="8334" xr:uid="{00000000-0005-0000-0000-00008D280000}"/>
    <cellStyle name="Hyperlink 2 55" xfId="8335" xr:uid="{00000000-0005-0000-0000-00008E280000}"/>
    <cellStyle name="Hyperlink 2 56" xfId="8336" xr:uid="{00000000-0005-0000-0000-00008F280000}"/>
    <cellStyle name="Hyperlink 2 57" xfId="8337" xr:uid="{00000000-0005-0000-0000-000090280000}"/>
    <cellStyle name="Hyperlink 2 58" xfId="8338" xr:uid="{00000000-0005-0000-0000-000091280000}"/>
    <cellStyle name="Hyperlink 2 59" xfId="8339" xr:uid="{00000000-0005-0000-0000-000092280000}"/>
    <cellStyle name="Hyperlink 2 6" xfId="8340" xr:uid="{00000000-0005-0000-0000-000093280000}"/>
    <cellStyle name="Hyperlink 2 60" xfId="8341" xr:uid="{00000000-0005-0000-0000-000094280000}"/>
    <cellStyle name="Hyperlink 2 61" xfId="8342" xr:uid="{00000000-0005-0000-0000-000095280000}"/>
    <cellStyle name="Hyperlink 2 62" xfId="8343" xr:uid="{00000000-0005-0000-0000-000096280000}"/>
    <cellStyle name="Hyperlink 2 63" xfId="8344" xr:uid="{00000000-0005-0000-0000-000097280000}"/>
    <cellStyle name="Hyperlink 2 64" xfId="8345" xr:uid="{00000000-0005-0000-0000-000098280000}"/>
    <cellStyle name="Hyperlink 2 65" xfId="8346" xr:uid="{00000000-0005-0000-0000-000099280000}"/>
    <cellStyle name="Hyperlink 2 66" xfId="8347" xr:uid="{00000000-0005-0000-0000-00009A280000}"/>
    <cellStyle name="Hyperlink 2 67" xfId="8348" xr:uid="{00000000-0005-0000-0000-00009B280000}"/>
    <cellStyle name="Hyperlink 2 68" xfId="8349" xr:uid="{00000000-0005-0000-0000-00009C280000}"/>
    <cellStyle name="Hyperlink 2 69" xfId="8350" xr:uid="{00000000-0005-0000-0000-00009D280000}"/>
    <cellStyle name="Hyperlink 2 7" xfId="8351" xr:uid="{00000000-0005-0000-0000-00009E280000}"/>
    <cellStyle name="Hyperlink 2 70" xfId="8352" xr:uid="{00000000-0005-0000-0000-00009F280000}"/>
    <cellStyle name="Hyperlink 2 71" xfId="8353" xr:uid="{00000000-0005-0000-0000-0000A0280000}"/>
    <cellStyle name="Hyperlink 2 72" xfId="8354" xr:uid="{00000000-0005-0000-0000-0000A1280000}"/>
    <cellStyle name="Hyperlink 2 73" xfId="8355" xr:uid="{00000000-0005-0000-0000-0000A2280000}"/>
    <cellStyle name="Hyperlink 2 74" xfId="8356" xr:uid="{00000000-0005-0000-0000-0000A3280000}"/>
    <cellStyle name="Hyperlink 2 75" xfId="8357" xr:uid="{00000000-0005-0000-0000-0000A4280000}"/>
    <cellStyle name="Hyperlink 2 76" xfId="8358" xr:uid="{00000000-0005-0000-0000-0000A5280000}"/>
    <cellStyle name="Hyperlink 2 77" xfId="8359" xr:uid="{00000000-0005-0000-0000-0000A6280000}"/>
    <cellStyle name="Hyperlink 2 78" xfId="8360" xr:uid="{00000000-0005-0000-0000-0000A7280000}"/>
    <cellStyle name="Hyperlink 2 79" xfId="8361" xr:uid="{00000000-0005-0000-0000-0000A8280000}"/>
    <cellStyle name="Hyperlink 2 8" xfId="8362" xr:uid="{00000000-0005-0000-0000-0000A9280000}"/>
    <cellStyle name="Hyperlink 2 80" xfId="8363" xr:uid="{00000000-0005-0000-0000-0000AA280000}"/>
    <cellStyle name="Hyperlink 2 81" xfId="8364" xr:uid="{00000000-0005-0000-0000-0000AB280000}"/>
    <cellStyle name="Hyperlink 2 82" xfId="8365" xr:uid="{00000000-0005-0000-0000-0000AC280000}"/>
    <cellStyle name="Hyperlink 2 83" xfId="8366" xr:uid="{00000000-0005-0000-0000-0000AD280000}"/>
    <cellStyle name="Hyperlink 2 84" xfId="8367" xr:uid="{00000000-0005-0000-0000-0000AE280000}"/>
    <cellStyle name="Hyperlink 2 85" xfId="8368" xr:uid="{00000000-0005-0000-0000-0000AF280000}"/>
    <cellStyle name="Hyperlink 2 86" xfId="8369" xr:uid="{00000000-0005-0000-0000-0000B0280000}"/>
    <cellStyle name="Hyperlink 2 87" xfId="8370" xr:uid="{00000000-0005-0000-0000-0000B1280000}"/>
    <cellStyle name="Hyperlink 2 88" xfId="8371" xr:uid="{00000000-0005-0000-0000-0000B2280000}"/>
    <cellStyle name="Hyperlink 2 89" xfId="8372" xr:uid="{00000000-0005-0000-0000-0000B3280000}"/>
    <cellStyle name="Hyperlink 2 9" xfId="8373" xr:uid="{00000000-0005-0000-0000-0000B4280000}"/>
    <cellStyle name="Hyperlink 2 90" xfId="8374" xr:uid="{00000000-0005-0000-0000-0000B5280000}"/>
    <cellStyle name="Hyperlink 2 91" xfId="8375" xr:uid="{00000000-0005-0000-0000-0000B6280000}"/>
    <cellStyle name="Hyperlink 2 92" xfId="8376" xr:uid="{00000000-0005-0000-0000-0000B7280000}"/>
    <cellStyle name="Hyperlink 2 93" xfId="8377" xr:uid="{00000000-0005-0000-0000-0000B8280000}"/>
    <cellStyle name="Hyperlink 2_ECO Targets" xfId="8378" xr:uid="{00000000-0005-0000-0000-0000B9280000}"/>
    <cellStyle name="Hyperlink 20" xfId="8379" xr:uid="{00000000-0005-0000-0000-0000BA280000}"/>
    <cellStyle name="Hyperlink 20 2" xfId="8380" xr:uid="{00000000-0005-0000-0000-0000BB280000}"/>
    <cellStyle name="Hyperlink 20_ECO Targets" xfId="8381" xr:uid="{00000000-0005-0000-0000-0000BC280000}"/>
    <cellStyle name="Hyperlink 21" xfId="8382" xr:uid="{00000000-0005-0000-0000-0000BD280000}"/>
    <cellStyle name="Hyperlink 21 2" xfId="8383" xr:uid="{00000000-0005-0000-0000-0000BE280000}"/>
    <cellStyle name="Hyperlink 21_ECO Targets" xfId="8384" xr:uid="{00000000-0005-0000-0000-0000BF280000}"/>
    <cellStyle name="Hyperlink 22" xfId="8385" xr:uid="{00000000-0005-0000-0000-0000C0280000}"/>
    <cellStyle name="Hyperlink 22 2" xfId="8386" xr:uid="{00000000-0005-0000-0000-0000C1280000}"/>
    <cellStyle name="Hyperlink 22_ECO Targets" xfId="8387" xr:uid="{00000000-0005-0000-0000-0000C2280000}"/>
    <cellStyle name="Hyperlink 23" xfId="8388" xr:uid="{00000000-0005-0000-0000-0000C3280000}"/>
    <cellStyle name="Hyperlink 23 2" xfId="8389" xr:uid="{00000000-0005-0000-0000-0000C4280000}"/>
    <cellStyle name="Hyperlink 23_ECO Targets" xfId="8390" xr:uid="{00000000-0005-0000-0000-0000C5280000}"/>
    <cellStyle name="Hyperlink 24" xfId="8391" xr:uid="{00000000-0005-0000-0000-0000C6280000}"/>
    <cellStyle name="Hyperlink 24 2" xfId="8392" xr:uid="{00000000-0005-0000-0000-0000C7280000}"/>
    <cellStyle name="Hyperlink 24_ECO Targets" xfId="8393" xr:uid="{00000000-0005-0000-0000-0000C8280000}"/>
    <cellStyle name="Hyperlink 25" xfId="8394" xr:uid="{00000000-0005-0000-0000-0000C9280000}"/>
    <cellStyle name="Hyperlink 25 2" xfId="8395" xr:uid="{00000000-0005-0000-0000-0000CA280000}"/>
    <cellStyle name="Hyperlink 25_ECO Targets" xfId="8396" xr:uid="{00000000-0005-0000-0000-0000CB280000}"/>
    <cellStyle name="Hyperlink 26" xfId="8397" xr:uid="{00000000-0005-0000-0000-0000CC280000}"/>
    <cellStyle name="Hyperlink 26 2" xfId="8398" xr:uid="{00000000-0005-0000-0000-0000CD280000}"/>
    <cellStyle name="Hyperlink 26_ECO Targets" xfId="8399" xr:uid="{00000000-0005-0000-0000-0000CE280000}"/>
    <cellStyle name="Hyperlink 27" xfId="8400" xr:uid="{00000000-0005-0000-0000-0000CF280000}"/>
    <cellStyle name="Hyperlink 27 2" xfId="8401" xr:uid="{00000000-0005-0000-0000-0000D0280000}"/>
    <cellStyle name="Hyperlink 27_ECO Targets" xfId="8402" xr:uid="{00000000-0005-0000-0000-0000D1280000}"/>
    <cellStyle name="Hyperlink 28" xfId="8403" xr:uid="{00000000-0005-0000-0000-0000D2280000}"/>
    <cellStyle name="Hyperlink 28 2" xfId="8404" xr:uid="{00000000-0005-0000-0000-0000D3280000}"/>
    <cellStyle name="Hyperlink 28_ECO Targets" xfId="8405" xr:uid="{00000000-0005-0000-0000-0000D4280000}"/>
    <cellStyle name="Hyperlink 29" xfId="8406" xr:uid="{00000000-0005-0000-0000-0000D5280000}"/>
    <cellStyle name="Hyperlink 29 2" xfId="8407" xr:uid="{00000000-0005-0000-0000-0000D6280000}"/>
    <cellStyle name="Hyperlink 29_ECO Targets" xfId="8408" xr:uid="{00000000-0005-0000-0000-0000D7280000}"/>
    <cellStyle name="Hyperlink 3" xfId="8409" xr:uid="{00000000-0005-0000-0000-0000D8280000}"/>
    <cellStyle name="Hyperlink 3 2" xfId="8410" xr:uid="{00000000-0005-0000-0000-0000D9280000}"/>
    <cellStyle name="Hyperlink 3_ECO Targets" xfId="8411" xr:uid="{00000000-0005-0000-0000-0000DA280000}"/>
    <cellStyle name="Hyperlink 30" xfId="8412" xr:uid="{00000000-0005-0000-0000-0000DB280000}"/>
    <cellStyle name="Hyperlink 30 2" xfId="8413" xr:uid="{00000000-0005-0000-0000-0000DC280000}"/>
    <cellStyle name="Hyperlink 30_ECO Targets" xfId="8414" xr:uid="{00000000-0005-0000-0000-0000DD280000}"/>
    <cellStyle name="Hyperlink 31" xfId="8415" xr:uid="{00000000-0005-0000-0000-0000DE280000}"/>
    <cellStyle name="Hyperlink 31 2" xfId="8416" xr:uid="{00000000-0005-0000-0000-0000DF280000}"/>
    <cellStyle name="Hyperlink 31_ECO Targets" xfId="8417" xr:uid="{00000000-0005-0000-0000-0000E0280000}"/>
    <cellStyle name="Hyperlink 32" xfId="8418" xr:uid="{00000000-0005-0000-0000-0000E1280000}"/>
    <cellStyle name="Hyperlink 32 2" xfId="8419" xr:uid="{00000000-0005-0000-0000-0000E2280000}"/>
    <cellStyle name="Hyperlink 32_ECO Targets" xfId="8420" xr:uid="{00000000-0005-0000-0000-0000E3280000}"/>
    <cellStyle name="Hyperlink 33" xfId="8421" xr:uid="{00000000-0005-0000-0000-0000E4280000}"/>
    <cellStyle name="Hyperlink 33 2" xfId="8422" xr:uid="{00000000-0005-0000-0000-0000E5280000}"/>
    <cellStyle name="Hyperlink 33_ECO Targets" xfId="8423" xr:uid="{00000000-0005-0000-0000-0000E6280000}"/>
    <cellStyle name="Hyperlink 34" xfId="8424" xr:uid="{00000000-0005-0000-0000-0000E7280000}"/>
    <cellStyle name="Hyperlink 34 2" xfId="8425" xr:uid="{00000000-0005-0000-0000-0000E8280000}"/>
    <cellStyle name="Hyperlink 34_ECO Targets" xfId="8426" xr:uid="{00000000-0005-0000-0000-0000E9280000}"/>
    <cellStyle name="Hyperlink 35" xfId="8427" xr:uid="{00000000-0005-0000-0000-0000EA280000}"/>
    <cellStyle name="Hyperlink 35 2" xfId="8428" xr:uid="{00000000-0005-0000-0000-0000EB280000}"/>
    <cellStyle name="Hyperlink 35_ECO Targets" xfId="8429" xr:uid="{00000000-0005-0000-0000-0000EC280000}"/>
    <cellStyle name="Hyperlink 36" xfId="8430" xr:uid="{00000000-0005-0000-0000-0000ED280000}"/>
    <cellStyle name="Hyperlink 36 2" xfId="8431" xr:uid="{00000000-0005-0000-0000-0000EE280000}"/>
    <cellStyle name="Hyperlink 36_ECO Targets" xfId="8432" xr:uid="{00000000-0005-0000-0000-0000EF280000}"/>
    <cellStyle name="Hyperlink 37" xfId="8433" xr:uid="{00000000-0005-0000-0000-0000F0280000}"/>
    <cellStyle name="Hyperlink 37 2" xfId="8434" xr:uid="{00000000-0005-0000-0000-0000F1280000}"/>
    <cellStyle name="Hyperlink 37_ECO Targets" xfId="8435" xr:uid="{00000000-0005-0000-0000-0000F2280000}"/>
    <cellStyle name="Hyperlink 38" xfId="8436" xr:uid="{00000000-0005-0000-0000-0000F3280000}"/>
    <cellStyle name="Hyperlink 38 2" xfId="8437" xr:uid="{00000000-0005-0000-0000-0000F4280000}"/>
    <cellStyle name="Hyperlink 38_ECO Targets" xfId="8438" xr:uid="{00000000-0005-0000-0000-0000F5280000}"/>
    <cellStyle name="Hyperlink 39" xfId="8439" xr:uid="{00000000-0005-0000-0000-0000F6280000}"/>
    <cellStyle name="Hyperlink 39 2" xfId="8440" xr:uid="{00000000-0005-0000-0000-0000F7280000}"/>
    <cellStyle name="Hyperlink 39_ECO Targets" xfId="8441" xr:uid="{00000000-0005-0000-0000-0000F8280000}"/>
    <cellStyle name="Hyperlink 4" xfId="8442" xr:uid="{00000000-0005-0000-0000-0000F9280000}"/>
    <cellStyle name="Hyperlink 4 2" xfId="8443" xr:uid="{00000000-0005-0000-0000-0000FA280000}"/>
    <cellStyle name="Hyperlink 4_ECO Targets" xfId="8444" xr:uid="{00000000-0005-0000-0000-0000FB280000}"/>
    <cellStyle name="Hyperlink 40" xfId="8445" xr:uid="{00000000-0005-0000-0000-0000FC280000}"/>
    <cellStyle name="Hyperlink 40 2" xfId="8446" xr:uid="{00000000-0005-0000-0000-0000FD280000}"/>
    <cellStyle name="Hyperlink 40_ECO Targets" xfId="8447" xr:uid="{00000000-0005-0000-0000-0000FE280000}"/>
    <cellStyle name="Hyperlink 41" xfId="8448" xr:uid="{00000000-0005-0000-0000-0000FF280000}"/>
    <cellStyle name="Hyperlink 41 2" xfId="8449" xr:uid="{00000000-0005-0000-0000-000000290000}"/>
    <cellStyle name="Hyperlink 41_ECO Targets" xfId="8450" xr:uid="{00000000-0005-0000-0000-000001290000}"/>
    <cellStyle name="Hyperlink 42" xfId="8451" xr:uid="{00000000-0005-0000-0000-000002290000}"/>
    <cellStyle name="Hyperlink 42 2" xfId="8452" xr:uid="{00000000-0005-0000-0000-000003290000}"/>
    <cellStyle name="Hyperlink 42_ECO Targets" xfId="8453" xr:uid="{00000000-0005-0000-0000-000004290000}"/>
    <cellStyle name="Hyperlink 43" xfId="8454" xr:uid="{00000000-0005-0000-0000-000005290000}"/>
    <cellStyle name="Hyperlink 43 2" xfId="8455" xr:uid="{00000000-0005-0000-0000-000006290000}"/>
    <cellStyle name="Hyperlink 43_ECO Targets" xfId="8456" xr:uid="{00000000-0005-0000-0000-000007290000}"/>
    <cellStyle name="Hyperlink 44" xfId="8457" xr:uid="{00000000-0005-0000-0000-000008290000}"/>
    <cellStyle name="Hyperlink 44 2" xfId="8458" xr:uid="{00000000-0005-0000-0000-000009290000}"/>
    <cellStyle name="Hyperlink 44_ECO Targets" xfId="8459" xr:uid="{00000000-0005-0000-0000-00000A290000}"/>
    <cellStyle name="Hyperlink 45" xfId="8460" xr:uid="{00000000-0005-0000-0000-00000B290000}"/>
    <cellStyle name="Hyperlink 45 2" xfId="8461" xr:uid="{00000000-0005-0000-0000-00000C290000}"/>
    <cellStyle name="Hyperlink 45_ECO Targets" xfId="8462" xr:uid="{00000000-0005-0000-0000-00000D290000}"/>
    <cellStyle name="Hyperlink 46" xfId="8463" xr:uid="{00000000-0005-0000-0000-00000E290000}"/>
    <cellStyle name="Hyperlink 46 2" xfId="8464" xr:uid="{00000000-0005-0000-0000-00000F290000}"/>
    <cellStyle name="Hyperlink 46_ECO Targets" xfId="8465" xr:uid="{00000000-0005-0000-0000-000010290000}"/>
    <cellStyle name="Hyperlink 47" xfId="8466" xr:uid="{00000000-0005-0000-0000-000011290000}"/>
    <cellStyle name="Hyperlink 47 2" xfId="8467" xr:uid="{00000000-0005-0000-0000-000012290000}"/>
    <cellStyle name="Hyperlink 47_ECO Targets" xfId="8468" xr:uid="{00000000-0005-0000-0000-000013290000}"/>
    <cellStyle name="Hyperlink 48" xfId="8469" xr:uid="{00000000-0005-0000-0000-000014290000}"/>
    <cellStyle name="Hyperlink 48 2" xfId="8470" xr:uid="{00000000-0005-0000-0000-000015290000}"/>
    <cellStyle name="Hyperlink 48_ECO Targets" xfId="8471" xr:uid="{00000000-0005-0000-0000-000016290000}"/>
    <cellStyle name="Hyperlink 49" xfId="8472" xr:uid="{00000000-0005-0000-0000-000017290000}"/>
    <cellStyle name="Hyperlink 49 2" xfId="8473" xr:uid="{00000000-0005-0000-0000-000018290000}"/>
    <cellStyle name="Hyperlink 49_ECO Targets" xfId="8474" xr:uid="{00000000-0005-0000-0000-000019290000}"/>
    <cellStyle name="Hyperlink 5" xfId="8475" xr:uid="{00000000-0005-0000-0000-00001A290000}"/>
    <cellStyle name="Hyperlink 5 2" xfId="8476" xr:uid="{00000000-0005-0000-0000-00001B290000}"/>
    <cellStyle name="Hyperlink 5_ECO Targets" xfId="8477" xr:uid="{00000000-0005-0000-0000-00001C290000}"/>
    <cellStyle name="Hyperlink 50" xfId="8478" xr:uid="{00000000-0005-0000-0000-00001D290000}"/>
    <cellStyle name="Hyperlink 50 2" xfId="8479" xr:uid="{00000000-0005-0000-0000-00001E290000}"/>
    <cellStyle name="Hyperlink 50_ECO Targets" xfId="8480" xr:uid="{00000000-0005-0000-0000-00001F290000}"/>
    <cellStyle name="Hyperlink 51" xfId="8481" xr:uid="{00000000-0005-0000-0000-000020290000}"/>
    <cellStyle name="Hyperlink 51 2" xfId="8482" xr:uid="{00000000-0005-0000-0000-000021290000}"/>
    <cellStyle name="Hyperlink 51_ECO Targets" xfId="8483" xr:uid="{00000000-0005-0000-0000-000022290000}"/>
    <cellStyle name="Hyperlink 52" xfId="8484" xr:uid="{00000000-0005-0000-0000-000023290000}"/>
    <cellStyle name="Hyperlink 52 2" xfId="8485" xr:uid="{00000000-0005-0000-0000-000024290000}"/>
    <cellStyle name="Hyperlink 52_ECO Targets" xfId="8486" xr:uid="{00000000-0005-0000-0000-000025290000}"/>
    <cellStyle name="Hyperlink 53" xfId="8487" xr:uid="{00000000-0005-0000-0000-000026290000}"/>
    <cellStyle name="Hyperlink 53 2" xfId="8488" xr:uid="{00000000-0005-0000-0000-000027290000}"/>
    <cellStyle name="Hyperlink 53_ECO Targets" xfId="8489" xr:uid="{00000000-0005-0000-0000-000028290000}"/>
    <cellStyle name="Hyperlink 54" xfId="8490" xr:uid="{00000000-0005-0000-0000-000029290000}"/>
    <cellStyle name="Hyperlink 54 2" xfId="8491" xr:uid="{00000000-0005-0000-0000-00002A290000}"/>
    <cellStyle name="Hyperlink 54_ECO Targets" xfId="8492" xr:uid="{00000000-0005-0000-0000-00002B290000}"/>
    <cellStyle name="Hyperlink 55" xfId="8493" xr:uid="{00000000-0005-0000-0000-00002C290000}"/>
    <cellStyle name="Hyperlink 55 2" xfId="8494" xr:uid="{00000000-0005-0000-0000-00002D290000}"/>
    <cellStyle name="Hyperlink 55_ECO Targets" xfId="8495" xr:uid="{00000000-0005-0000-0000-00002E290000}"/>
    <cellStyle name="Hyperlink 56" xfId="8496" xr:uid="{00000000-0005-0000-0000-00002F290000}"/>
    <cellStyle name="Hyperlink 56 2" xfId="8497" xr:uid="{00000000-0005-0000-0000-000030290000}"/>
    <cellStyle name="Hyperlink 56_ECO Targets" xfId="8498" xr:uid="{00000000-0005-0000-0000-000031290000}"/>
    <cellStyle name="Hyperlink 57" xfId="8499" xr:uid="{00000000-0005-0000-0000-000032290000}"/>
    <cellStyle name="Hyperlink 57 2" xfId="8500" xr:uid="{00000000-0005-0000-0000-000033290000}"/>
    <cellStyle name="Hyperlink 57_ECO Targets" xfId="8501" xr:uid="{00000000-0005-0000-0000-000034290000}"/>
    <cellStyle name="Hyperlink 58" xfId="8502" xr:uid="{00000000-0005-0000-0000-000035290000}"/>
    <cellStyle name="Hyperlink 58 2" xfId="8503" xr:uid="{00000000-0005-0000-0000-000036290000}"/>
    <cellStyle name="Hyperlink 58_ECO Targets" xfId="8504" xr:uid="{00000000-0005-0000-0000-000037290000}"/>
    <cellStyle name="Hyperlink 59" xfId="8505" xr:uid="{00000000-0005-0000-0000-000038290000}"/>
    <cellStyle name="Hyperlink 59 2" xfId="8506" xr:uid="{00000000-0005-0000-0000-000039290000}"/>
    <cellStyle name="Hyperlink 59_ECO Targets" xfId="8507" xr:uid="{00000000-0005-0000-0000-00003A290000}"/>
    <cellStyle name="Hyperlink 6" xfId="8508" xr:uid="{00000000-0005-0000-0000-00003B290000}"/>
    <cellStyle name="Hyperlink 6 2" xfId="8509" xr:uid="{00000000-0005-0000-0000-00003C290000}"/>
    <cellStyle name="Hyperlink 6_ECO Targets" xfId="8510" xr:uid="{00000000-0005-0000-0000-00003D290000}"/>
    <cellStyle name="Hyperlink 60" xfId="8511" xr:uid="{00000000-0005-0000-0000-00003E290000}"/>
    <cellStyle name="Hyperlink 60 2" xfId="8512" xr:uid="{00000000-0005-0000-0000-00003F290000}"/>
    <cellStyle name="Hyperlink 60_ECO Targets" xfId="8513" xr:uid="{00000000-0005-0000-0000-000040290000}"/>
    <cellStyle name="Hyperlink 61" xfId="8514" xr:uid="{00000000-0005-0000-0000-000041290000}"/>
    <cellStyle name="Hyperlink 61 2" xfId="8515" xr:uid="{00000000-0005-0000-0000-000042290000}"/>
    <cellStyle name="Hyperlink 61_ECO Targets" xfId="8516" xr:uid="{00000000-0005-0000-0000-000043290000}"/>
    <cellStyle name="Hyperlink 62" xfId="8517" xr:uid="{00000000-0005-0000-0000-000044290000}"/>
    <cellStyle name="Hyperlink 63" xfId="8518" xr:uid="{00000000-0005-0000-0000-000045290000}"/>
    <cellStyle name="Hyperlink 64" xfId="13020" xr:uid="{00000000-0005-0000-0000-000046290000}"/>
    <cellStyle name="Hyperlink 7" xfId="8519" xr:uid="{00000000-0005-0000-0000-000047290000}"/>
    <cellStyle name="Hyperlink 7 2" xfId="8520" xr:uid="{00000000-0005-0000-0000-000048290000}"/>
    <cellStyle name="Hyperlink 7_ECO Targets" xfId="8521" xr:uid="{00000000-0005-0000-0000-000049290000}"/>
    <cellStyle name="Hyperlink 76" xfId="8522" xr:uid="{00000000-0005-0000-0000-00004A290000}"/>
    <cellStyle name="Hyperlink 76 2" xfId="8523" xr:uid="{00000000-0005-0000-0000-00004B290000}"/>
    <cellStyle name="Hyperlink 77" xfId="8524" xr:uid="{00000000-0005-0000-0000-00004C290000}"/>
    <cellStyle name="Hyperlink 77 2" xfId="8525" xr:uid="{00000000-0005-0000-0000-00004D290000}"/>
    <cellStyle name="Hyperlink 78" xfId="8526" xr:uid="{00000000-0005-0000-0000-00004E290000}"/>
    <cellStyle name="Hyperlink 78 2" xfId="8527" xr:uid="{00000000-0005-0000-0000-00004F290000}"/>
    <cellStyle name="Hyperlink 79" xfId="8528" xr:uid="{00000000-0005-0000-0000-000050290000}"/>
    <cellStyle name="Hyperlink 79 2" xfId="8529" xr:uid="{00000000-0005-0000-0000-000051290000}"/>
    <cellStyle name="Hyperlink 8" xfId="8530" xr:uid="{00000000-0005-0000-0000-000052290000}"/>
    <cellStyle name="Hyperlink 8 2" xfId="8531" xr:uid="{00000000-0005-0000-0000-000053290000}"/>
    <cellStyle name="Hyperlink 8_ECO Targets" xfId="8532" xr:uid="{00000000-0005-0000-0000-000054290000}"/>
    <cellStyle name="Hyperlink 80" xfId="8533" xr:uid="{00000000-0005-0000-0000-000055290000}"/>
    <cellStyle name="Hyperlink 80 2" xfId="8534" xr:uid="{00000000-0005-0000-0000-000056290000}"/>
    <cellStyle name="Hyperlink 81" xfId="8535" xr:uid="{00000000-0005-0000-0000-000057290000}"/>
    <cellStyle name="Hyperlink 81 2" xfId="8536" xr:uid="{00000000-0005-0000-0000-000058290000}"/>
    <cellStyle name="Hyperlink 82" xfId="8537" xr:uid="{00000000-0005-0000-0000-000059290000}"/>
    <cellStyle name="Hyperlink 82 2" xfId="8538" xr:uid="{00000000-0005-0000-0000-00005A290000}"/>
    <cellStyle name="Hyperlink 83" xfId="8539" xr:uid="{00000000-0005-0000-0000-00005B290000}"/>
    <cellStyle name="Hyperlink 83 2" xfId="8540" xr:uid="{00000000-0005-0000-0000-00005C290000}"/>
    <cellStyle name="Hyperlink 84" xfId="8541" xr:uid="{00000000-0005-0000-0000-00005D290000}"/>
    <cellStyle name="Hyperlink 84 2" xfId="8542" xr:uid="{00000000-0005-0000-0000-00005E290000}"/>
    <cellStyle name="Hyperlink 85" xfId="8543" xr:uid="{00000000-0005-0000-0000-00005F290000}"/>
    <cellStyle name="Hyperlink 85 2" xfId="8544" xr:uid="{00000000-0005-0000-0000-000060290000}"/>
    <cellStyle name="Hyperlink 86" xfId="8545" xr:uid="{00000000-0005-0000-0000-000061290000}"/>
    <cellStyle name="Hyperlink 86 2" xfId="8546" xr:uid="{00000000-0005-0000-0000-000062290000}"/>
    <cellStyle name="Hyperlink 87" xfId="8547" xr:uid="{00000000-0005-0000-0000-000063290000}"/>
    <cellStyle name="Hyperlink 87 2" xfId="8548" xr:uid="{00000000-0005-0000-0000-000064290000}"/>
    <cellStyle name="Hyperlink 88" xfId="8549" xr:uid="{00000000-0005-0000-0000-000065290000}"/>
    <cellStyle name="Hyperlink 88 2" xfId="8550" xr:uid="{00000000-0005-0000-0000-000066290000}"/>
    <cellStyle name="Hyperlink 89" xfId="8551" xr:uid="{00000000-0005-0000-0000-000067290000}"/>
    <cellStyle name="Hyperlink 89 2" xfId="8552" xr:uid="{00000000-0005-0000-0000-000068290000}"/>
    <cellStyle name="Hyperlink 9" xfId="8553" xr:uid="{00000000-0005-0000-0000-000069290000}"/>
    <cellStyle name="Hyperlink 9 2" xfId="8554" xr:uid="{00000000-0005-0000-0000-00006A290000}"/>
    <cellStyle name="Hyperlink 9_ECO Targets" xfId="8555" xr:uid="{00000000-0005-0000-0000-00006B290000}"/>
    <cellStyle name="Hyperlink 90" xfId="8556" xr:uid="{00000000-0005-0000-0000-00006C290000}"/>
    <cellStyle name="Hyperlink 90 2" xfId="8557" xr:uid="{00000000-0005-0000-0000-00006D290000}"/>
    <cellStyle name="Hyperlink 91" xfId="8558" xr:uid="{00000000-0005-0000-0000-00006E290000}"/>
    <cellStyle name="Hyperlink 91 2" xfId="8559" xr:uid="{00000000-0005-0000-0000-00006F290000}"/>
    <cellStyle name="Hyperlink 92" xfId="8560" xr:uid="{00000000-0005-0000-0000-000070290000}"/>
    <cellStyle name="Hyperlink 92 2" xfId="8561" xr:uid="{00000000-0005-0000-0000-000071290000}"/>
    <cellStyle name="Hyperlink 93" xfId="8562" xr:uid="{00000000-0005-0000-0000-000072290000}"/>
    <cellStyle name="Hyperlink 93 2" xfId="8563" xr:uid="{00000000-0005-0000-0000-000073290000}"/>
    <cellStyle name="Hyperlink 94" xfId="8564" xr:uid="{00000000-0005-0000-0000-000074290000}"/>
    <cellStyle name="Hyperlink 94 2" xfId="8565" xr:uid="{00000000-0005-0000-0000-000075290000}"/>
    <cellStyle name="Hyperlink 95" xfId="8566" xr:uid="{00000000-0005-0000-0000-000076290000}"/>
    <cellStyle name="Hyperlink 95 2" xfId="8567" xr:uid="{00000000-0005-0000-0000-000077290000}"/>
    <cellStyle name="Hyperlink 96" xfId="8568" xr:uid="{00000000-0005-0000-0000-000078290000}"/>
    <cellStyle name="Hyperlink 96 2" xfId="8569" xr:uid="{00000000-0005-0000-0000-000079290000}"/>
    <cellStyle name="Hyperlink 97" xfId="8570" xr:uid="{00000000-0005-0000-0000-00007A290000}"/>
    <cellStyle name="Hyperlink 97 2" xfId="8571" xr:uid="{00000000-0005-0000-0000-00007B290000}"/>
    <cellStyle name="Hyperlink 98" xfId="8572" xr:uid="{00000000-0005-0000-0000-00007C290000}"/>
    <cellStyle name="Hyperlink 98 2" xfId="8573" xr:uid="{00000000-0005-0000-0000-00007D290000}"/>
    <cellStyle name="Hyperlink 99" xfId="8574" xr:uid="{00000000-0005-0000-0000-00007E290000}"/>
    <cellStyle name="Hyperlink 99 2" xfId="8575" xr:uid="{00000000-0005-0000-0000-00007F290000}"/>
    <cellStyle name="IABackgroundMembers" xfId="8576" xr:uid="{00000000-0005-0000-0000-000080290000}"/>
    <cellStyle name="IAColorCodingBad" xfId="8577" xr:uid="{00000000-0005-0000-0000-000081290000}"/>
    <cellStyle name="IAColorCodingGood" xfId="8578" xr:uid="{00000000-0005-0000-0000-000082290000}"/>
    <cellStyle name="IAColorCodingOK" xfId="8579" xr:uid="{00000000-0005-0000-0000-000083290000}"/>
    <cellStyle name="IAColumnHeader" xfId="8580" xr:uid="{00000000-0005-0000-0000-000084290000}"/>
    <cellStyle name="IAContentsList" xfId="8581" xr:uid="{00000000-0005-0000-0000-000085290000}"/>
    <cellStyle name="IAContentsTitle" xfId="8582" xr:uid="{00000000-0005-0000-0000-000086290000}"/>
    <cellStyle name="IADataCells" xfId="8583" xr:uid="{00000000-0005-0000-0000-000087290000}"/>
    <cellStyle name="IADimensionNames" xfId="8584" xr:uid="{00000000-0005-0000-0000-000088290000}"/>
    <cellStyle name="IAParentColumnHeader" xfId="8585" xr:uid="{00000000-0005-0000-0000-000089290000}"/>
    <cellStyle name="IAParentRowHeader" xfId="8586" xr:uid="{00000000-0005-0000-0000-00008A290000}"/>
    <cellStyle name="IAQueryInfo" xfId="8587" xr:uid="{00000000-0005-0000-0000-00008B290000}"/>
    <cellStyle name="IAReportTitle" xfId="8588" xr:uid="{00000000-0005-0000-0000-00008C290000}"/>
    <cellStyle name="IARowHeader" xfId="8589" xr:uid="{00000000-0005-0000-0000-00008D290000}"/>
    <cellStyle name="IASubTotalsCol" xfId="8590" xr:uid="{00000000-0005-0000-0000-00008E290000}"/>
    <cellStyle name="IASubTotalsRow" xfId="8591" xr:uid="{00000000-0005-0000-0000-00008F290000}"/>
    <cellStyle name="IncomingData" xfId="8592" xr:uid="{00000000-0005-0000-0000-000090290000}"/>
    <cellStyle name="IncomingDataBold" xfId="8593" xr:uid="{00000000-0005-0000-0000-000091290000}"/>
    <cellStyle name="Incorrecto" xfId="8594" xr:uid="{00000000-0005-0000-0000-000092290000}"/>
    <cellStyle name="Incorrecto 2" xfId="8595" xr:uid="{00000000-0005-0000-0000-000093290000}"/>
    <cellStyle name="Input %" xfId="8596" xr:uid="{00000000-0005-0000-0000-000094290000}"/>
    <cellStyle name="Input % 2" xfId="25057" xr:uid="{52B95A43-7D39-4F0B-9227-DD05E471D41C}"/>
    <cellStyle name="Input (%)" xfId="8597" xr:uid="{00000000-0005-0000-0000-000095290000}"/>
    <cellStyle name="Input (£m)" xfId="8598" xr:uid="{00000000-0005-0000-0000-000096290000}"/>
    <cellStyle name="Input (No)" xfId="8599" xr:uid="{00000000-0005-0000-0000-000097290000}"/>
    <cellStyle name="Input (x)" xfId="8600" xr:uid="{00000000-0005-0000-0000-000098290000}"/>
    <cellStyle name="Input [yellow]" xfId="8601" xr:uid="{00000000-0005-0000-0000-000099290000}"/>
    <cellStyle name="Input [yellow] 2" xfId="15001" xr:uid="{4EE77909-D4D8-40C7-ABE5-931F62F24A36}"/>
    <cellStyle name="Input [yellow] 2 2" xfId="26255" xr:uid="{EC6D9907-16BC-4B0E-A515-5F34232A4C1C}"/>
    <cellStyle name="Input [yellow] 2 3" xfId="21681" xr:uid="{35DBF31E-AC7E-436A-A361-7D5C1B1A7605}"/>
    <cellStyle name="Input 1" xfId="8602" xr:uid="{00000000-0005-0000-0000-00009B290000}"/>
    <cellStyle name="Input 10" xfId="8603" xr:uid="{835B4162-A5A1-4215-8FD3-4AF6D07CB68D}"/>
    <cellStyle name="Input 10 2" xfId="20069" xr:uid="{FAF82412-4188-4E6B-A997-29333AD2BA74}"/>
    <cellStyle name="Input 10 3" xfId="19646" xr:uid="{1477709A-EB02-4D84-B637-3CE13EB6C841}"/>
    <cellStyle name="Input 11" xfId="8604" xr:uid="{CBF9E724-75F1-4A27-A11C-8CE6B89058E7}"/>
    <cellStyle name="Input 11 2" xfId="20070" xr:uid="{B3F27405-AC73-4C5B-A699-306E089CB408}"/>
    <cellStyle name="Input 11 3" xfId="26253" xr:uid="{F4DDD480-7938-4376-ACBA-AA6FAF19DA30}"/>
    <cellStyle name="Input 12" xfId="8605" xr:uid="{2E27031E-65F8-4E72-8F5F-02CF122503E9}"/>
    <cellStyle name="Input 12 2" xfId="20071" xr:uid="{4C02BB2B-26F9-4913-8B2D-E16048097641}"/>
    <cellStyle name="Input 12 3" xfId="26252" xr:uid="{68C7774C-7E07-469D-9FA4-AF8B7B732458}"/>
    <cellStyle name="Input 13" xfId="8606" xr:uid="{6151D04B-FA74-4A72-8638-0CC15231276D}"/>
    <cellStyle name="Input 13 2" xfId="20072" xr:uid="{8764D834-CFB5-4240-BC00-F83845C316D6}"/>
    <cellStyle name="Input 13 3" xfId="19647" xr:uid="{F74F62C0-0720-4071-B634-512D714B63E7}"/>
    <cellStyle name="Input 14" xfId="8607" xr:uid="{C1AE18C7-DCA9-4D90-934F-DF766AF5A5F1}"/>
    <cellStyle name="Input 14 2" xfId="20073" xr:uid="{46488E8E-84C2-48DA-AD24-B1128ACCACFF}"/>
    <cellStyle name="Input 14 3" xfId="19648" xr:uid="{70763D55-94D2-423A-A895-272DCC675DD1}"/>
    <cellStyle name="Input 15" xfId="8608" xr:uid="{5EAFB2FF-719B-4905-A051-D21773E1F81E}"/>
    <cellStyle name="Input 15 2" xfId="20074" xr:uid="{5F8935E6-09A1-4B0A-8ED7-FF493E06131C}"/>
    <cellStyle name="Input 15 3" xfId="19649" xr:uid="{DE3B5B19-D365-48C1-AA91-DA4D3578F2CB}"/>
    <cellStyle name="Input 16" xfId="8609" xr:uid="{C02BB464-28E8-4680-A802-6C14BE25074C}"/>
    <cellStyle name="Input 16 2" xfId="20075" xr:uid="{B090A865-4EB5-4525-9EF1-2C48D3A7239E}"/>
    <cellStyle name="Input 16 3" xfId="19650" xr:uid="{62EEC050-74D0-4B7E-861B-B6B5AEB43269}"/>
    <cellStyle name="Input 17" xfId="8610" xr:uid="{00000000-0005-0000-0000-0000A3290000}"/>
    <cellStyle name="Input 18" xfId="8611" xr:uid="{00000000-0005-0000-0000-0000A4290000}"/>
    <cellStyle name="Input 19" xfId="8612" xr:uid="{00000000-0005-0000-0000-0000A5290000}"/>
    <cellStyle name="Input 2" xfId="8613" xr:uid="{00000000-0005-0000-0000-0000A6290000}"/>
    <cellStyle name="Input 2 2" xfId="8614" xr:uid="{00000000-0005-0000-0000-0000A7290000}"/>
    <cellStyle name="Input 2 2 2" xfId="8615" xr:uid="{8C9E0CB0-733B-41D5-95EF-04CE041034E4}"/>
    <cellStyle name="Input 2 2 2 2" xfId="20076" xr:uid="{05E2D72B-09CF-4C5A-8704-C48E27A21BBF}"/>
    <cellStyle name="Input 2 2 2 3" xfId="26251" xr:uid="{5801223D-3E5A-47DB-B717-3967A5D6B000}"/>
    <cellStyle name="Input 2 3" xfId="8616" xr:uid="{00000000-0005-0000-0000-0000A9290000}"/>
    <cellStyle name="Input 2 4" xfId="8617" xr:uid="{00000000-0005-0000-0000-0000AA290000}"/>
    <cellStyle name="Input 2 5" xfId="8618" xr:uid="{00000000-0005-0000-0000-0000AB290000}"/>
    <cellStyle name="Input 2 6" xfId="8619" xr:uid="{00000000-0005-0000-0000-0000AC290000}"/>
    <cellStyle name="Input 2_ECO Targets" xfId="26384" xr:uid="{1B6001F5-F409-4A98-945B-FB1B54D68489}"/>
    <cellStyle name="Input 20" xfId="8620" xr:uid="{00000000-0005-0000-0000-0000AE290000}"/>
    <cellStyle name="Input 21" xfId="8621" xr:uid="{00000000-0005-0000-0000-0000AF290000}"/>
    <cellStyle name="Input 22" xfId="8622" xr:uid="{00000000-0005-0000-0000-0000B0290000}"/>
    <cellStyle name="Input 23" xfId="15002" xr:uid="{00000000-0005-0000-0000-0000B1290000}"/>
    <cellStyle name="Input 3" xfId="8623" xr:uid="{00000000-0005-0000-0000-0000B2290000}"/>
    <cellStyle name="Input 3 2" xfId="8624" xr:uid="{00000000-0005-0000-0000-0000B3290000}"/>
    <cellStyle name="Input 3 2 2" xfId="8625" xr:uid="{4AA0807A-9885-4808-8A6D-2BE07ED579EC}"/>
    <cellStyle name="Input 3 2 2 2" xfId="20077" xr:uid="{944F7B93-F271-413E-A0DB-213D3716696B}"/>
    <cellStyle name="Input 3 2 2 3" xfId="19651" xr:uid="{9A8B5A5C-173C-4106-A68E-BDA131F33F69}"/>
    <cellStyle name="Input 3 3" xfId="8626" xr:uid="{00000000-0005-0000-0000-0000B5290000}"/>
    <cellStyle name="Input 3 4" xfId="8627" xr:uid="{00000000-0005-0000-0000-0000B6290000}"/>
    <cellStyle name="Input 3 5" xfId="8628" xr:uid="{00000000-0005-0000-0000-0000B7290000}"/>
    <cellStyle name="Input 3 6" xfId="8629" xr:uid="{00000000-0005-0000-0000-0000B8290000}"/>
    <cellStyle name="Input 3_ECO Targets" xfId="26385" xr:uid="{E9B424CF-D45F-486D-AFF6-01266EB42EC1}"/>
    <cellStyle name="Input 4" xfId="8630" xr:uid="{00000000-0005-0000-0000-0000BA290000}"/>
    <cellStyle name="Input 4 2" xfId="8631" xr:uid="{F95EA78A-A83E-4750-8C33-60B2EB140DFD}"/>
    <cellStyle name="Input 4 2 2" xfId="8632" xr:uid="{F66F5A92-FFAE-4848-B478-1D480E1893D9}"/>
    <cellStyle name="Input 4 2 2 2" xfId="20079" xr:uid="{840BFA19-E082-4F4C-93C5-040F085ACCAF}"/>
    <cellStyle name="Input 4 2 2 3" xfId="26250" xr:uid="{DE923821-E964-43E4-97E2-AAAE46D13963}"/>
    <cellStyle name="Input 4 2 3" xfId="20078" xr:uid="{4275CCE9-79EB-4E80-A190-B553513702C6}"/>
    <cellStyle name="Input 4 2 4" xfId="19652" xr:uid="{F289E063-BAD7-4044-B6F7-0D21970DBD4F}"/>
    <cellStyle name="Input 4 3" xfId="8633" xr:uid="{7FBC769F-D136-4674-BF3A-77A333363388}"/>
    <cellStyle name="Input 4 3 2" xfId="20080" xr:uid="{12FB306B-8C35-4205-A34C-0DCBA022B9DC}"/>
    <cellStyle name="Input 4 3 3" xfId="26249" xr:uid="{16E7A2D9-E5A8-4E7C-8A6F-57EFBD64D078}"/>
    <cellStyle name="Input 4 4" xfId="8634" xr:uid="{773ED433-AF2E-403A-B0FC-5AFC7C6F43EE}"/>
    <cellStyle name="Input 4 4 2" xfId="20081" xr:uid="{EF03FD3A-9F38-4E0C-874C-930DD4C8DCFF}"/>
    <cellStyle name="Input 4 4 3" xfId="19653" xr:uid="{FF697E17-F063-40B3-84EB-10D2E659A18E}"/>
    <cellStyle name="Input 4 5" xfId="8635" xr:uid="{F8640A6D-18B0-4652-BDAA-1DE0E13A72AE}"/>
    <cellStyle name="Input 4 5 2" xfId="20082" xr:uid="{0AEE74CB-9C63-4975-8B92-0CABA2556133}"/>
    <cellStyle name="Input 4 5 3" xfId="19654" xr:uid="{7E4482CF-98F1-4CAE-B552-45C3B5F0FD95}"/>
    <cellStyle name="Input 4 6" xfId="8636" xr:uid="{00000000-0005-0000-0000-0000C0290000}"/>
    <cellStyle name="Input 4_ECO Targets" xfId="26386" xr:uid="{8BEE49EA-D9B5-4C22-AA3C-AECD58E9FECB}"/>
    <cellStyle name="Input 5" xfId="8637" xr:uid="{00000000-0005-0000-0000-0000C2290000}"/>
    <cellStyle name="Input 5 2" xfId="8638" xr:uid="{D9D2ED03-50AD-44FF-B1DB-BDC64BEF3A43}"/>
    <cellStyle name="Input 5 2 2" xfId="20083" xr:uid="{EFA5396B-E163-4E7B-933E-94E40AA7D2DA}"/>
    <cellStyle name="Input 5 2 3" xfId="26248" xr:uid="{1E2F9A75-892F-4229-827B-11E65E579686}"/>
    <cellStyle name="Input 5 3" xfId="8639" xr:uid="{5960525A-9F64-4476-BEA2-00B72CE52A42}"/>
    <cellStyle name="Input 5 3 2" xfId="20084" xr:uid="{C8BF9126-5935-4382-AF78-04C0E4EAC49E}"/>
    <cellStyle name="Input 5 3 3" xfId="19655" xr:uid="{CC1AA9A3-A192-492A-9DB3-CDBE643A2242}"/>
    <cellStyle name="Input 5 4" xfId="8640" xr:uid="{B9872D60-951D-4563-A95A-05355B41AC24}"/>
    <cellStyle name="Input 5 4 2" xfId="20085" xr:uid="{5694A5B3-68AF-4A86-B0A9-ABF2D283945A}"/>
    <cellStyle name="Input 5 4 3" xfId="19656" xr:uid="{E7368A87-61E5-487D-8775-6C85CCD34CBE}"/>
    <cellStyle name="Input 5 5" xfId="8641" xr:uid="{C90E4BC0-32AB-4CCB-88F7-CCEE324D82DA}"/>
    <cellStyle name="Input 5 5 2" xfId="20086" xr:uid="{11692F5A-F011-4046-B25A-4BBDFE026275}"/>
    <cellStyle name="Input 5 5 3" xfId="26247" xr:uid="{56FC2050-7A90-4EC5-8998-84347E263797}"/>
    <cellStyle name="Input 5 6" xfId="8642" xr:uid="{01D00E65-36F9-48B4-949F-3152967F9821}"/>
    <cellStyle name="Input 5 6 2" xfId="20087" xr:uid="{6921814C-E767-4A26-81EC-E419A9485943}"/>
    <cellStyle name="Input 5 6 3" xfId="26246" xr:uid="{481ED278-F042-4482-A22C-A2F2A876CB45}"/>
    <cellStyle name="Input 6" xfId="8643" xr:uid="{62E53A27-E34C-4361-A6AC-4C484B5AF41D}"/>
    <cellStyle name="Input 6 2" xfId="8644" xr:uid="{3017E4E8-DF77-4E3A-B6B6-84EBE65D6A7B}"/>
    <cellStyle name="Input 6 2 2" xfId="20089" xr:uid="{890D43B3-2104-4488-963A-9668B1E6F5AF}"/>
    <cellStyle name="Input 6 2 3" xfId="19658" xr:uid="{82640BE2-444C-4F74-9C62-E8BAEC260048}"/>
    <cellStyle name="Input 6 3" xfId="20088" xr:uid="{FEB02171-A913-481A-9246-ADE846CA88EF}"/>
    <cellStyle name="Input 6 4" xfId="19657" xr:uid="{B38203AA-C922-4B26-8562-F85A65D0DA72}"/>
    <cellStyle name="Input 7" xfId="8645" xr:uid="{5FD4E904-9EE8-464F-B536-D32599604BA1}"/>
    <cellStyle name="Input 7 2" xfId="8646" xr:uid="{740D3F61-1252-424E-BCBF-883643706A8F}"/>
    <cellStyle name="Input 7 2 2" xfId="20091" xr:uid="{4C373FB6-79A7-4CEA-BAC1-41D511E0811B}"/>
    <cellStyle name="Input 7 2 3" xfId="19660" xr:uid="{F7CD5C81-ED2B-41EE-A27F-746B958AB732}"/>
    <cellStyle name="Input 7 3" xfId="20090" xr:uid="{7BBE4417-F97C-497E-9765-005CD2DCC431}"/>
    <cellStyle name="Input 7 4" xfId="19659" xr:uid="{AEED463E-CFAF-4E1F-BC41-0F21F602730C}"/>
    <cellStyle name="Input 8" xfId="8647" xr:uid="{C24E72FD-FD45-46E8-AEBF-79CAE95F9A97}"/>
    <cellStyle name="Input 8 2" xfId="20092" xr:uid="{542C4CF7-818C-4F1A-9EFE-A685F6ECBC9D}"/>
    <cellStyle name="Input 8 3" xfId="26245" xr:uid="{180B2B9A-CBB4-44D7-9199-F48F6A93B631}"/>
    <cellStyle name="Input 9" xfId="8648" xr:uid="{14751396-63D1-4743-8227-AC496BB7425E}"/>
    <cellStyle name="Input 9 2" xfId="20093" xr:uid="{1FFE8774-ECB5-43C8-8466-4CF16B4FD648}"/>
    <cellStyle name="Input 9 3" xfId="26244" xr:uid="{9B3238AF-5FA9-4D91-97AD-F79F5FA5C57A}"/>
    <cellStyle name="Input calculation" xfId="8649" xr:uid="{00000000-0005-0000-0000-0000CE290000}"/>
    <cellStyle name="Input data" xfId="8650" xr:uid="{18EFDA9B-8D1A-4004-8FB9-3D86D84C0AB9}"/>
    <cellStyle name="Input data 2" xfId="25058" xr:uid="{A684C2C2-33FC-42EA-A79A-CB3ACDC126D1}"/>
    <cellStyle name="Input data 3" xfId="19661" xr:uid="{4260B556-94B3-4E1F-A3DA-0D2A016084F7}"/>
    <cellStyle name="Input estimate" xfId="8651" xr:uid="{DEBA0900-D983-40B8-86C6-0A01D864AA47}"/>
    <cellStyle name="Input estimate 2" xfId="25059" xr:uid="{221F4A49-048F-4E4F-8C5A-6A80BE4C03E4}"/>
    <cellStyle name="Input estimate 3" xfId="26243" xr:uid="{BEEA4533-1F98-4DB4-9869-42E4C6781CED}"/>
    <cellStyle name="Input Link" xfId="8652" xr:uid="{00000000-0005-0000-0000-0000D1290000}"/>
    <cellStyle name="Input link (different workbook)" xfId="8653" xr:uid="{00000000-0005-0000-0000-0000D2290000}"/>
    <cellStyle name="Input Link 2" xfId="8654" xr:uid="{00000000-0005-0000-0000-0000D3290000}"/>
    <cellStyle name="Input Link 2 2" xfId="8655" xr:uid="{00000000-0005-0000-0000-0000D4290000}"/>
    <cellStyle name="Input Link 2 3" xfId="8656" xr:uid="{00000000-0005-0000-0000-0000D5290000}"/>
    <cellStyle name="Input Link 2 4" xfId="8657" xr:uid="{00000000-0005-0000-0000-0000D6290000}"/>
    <cellStyle name="Input Link 2 5" xfId="8658" xr:uid="{00000000-0005-0000-0000-0000D7290000}"/>
    <cellStyle name="Input Link 3" xfId="8659" xr:uid="{00000000-0005-0000-0000-0000D8290000}"/>
    <cellStyle name="Input Link 3 2" xfId="8660" xr:uid="{00000000-0005-0000-0000-0000D9290000}"/>
    <cellStyle name="Input Link 3 3" xfId="8661" xr:uid="{00000000-0005-0000-0000-0000DA290000}"/>
    <cellStyle name="Input Link 3 4" xfId="8662" xr:uid="{00000000-0005-0000-0000-0000DB290000}"/>
    <cellStyle name="Input Link 3 5" xfId="8663" xr:uid="{00000000-0005-0000-0000-0000DC290000}"/>
    <cellStyle name="Input Link_£100mslideforLE2" xfId="8664" xr:uid="{00000000-0005-0000-0000-0000DD290000}"/>
    <cellStyle name="Input parameter" xfId="8665" xr:uid="{2AC08938-0F2C-468C-995A-10FE3C46DF8A}"/>
    <cellStyle name="Input parameter 2" xfId="25060" xr:uid="{6E5324F9-D5DF-4FFD-AF5F-CE30E22132E8}"/>
    <cellStyle name="Input parameter 3" xfId="19662" xr:uid="{09179B57-9F4D-40CE-A8C9-3CDF20558D93}"/>
    <cellStyle name="Input1" xfId="8666" xr:uid="{00000000-0005-0000-0000-0000DF290000}"/>
    <cellStyle name="Input2" xfId="8667" xr:uid="{00000000-0005-0000-0000-0000E0290000}"/>
    <cellStyle name="InputBlueFont" xfId="8668" xr:uid="{00000000-0005-0000-0000-0000E1290000}"/>
    <cellStyle name="InputBlueFont 2" xfId="8669" xr:uid="{00000000-0005-0000-0000-0000E2290000}"/>
    <cellStyle name="InputBlueFontLocked" xfId="8670" xr:uid="{00000000-0005-0000-0000-0000E3290000}"/>
    <cellStyle name="InputCells_Input (20 sept)" xfId="26387" xr:uid="{E1B570EC-B119-47A3-B4BE-E2C766D9877A}"/>
    <cellStyle name="InputData" xfId="8671" xr:uid="{00000000-0005-0000-0000-0000E5290000}"/>
    <cellStyle name="InputData2" xfId="8672" xr:uid="{00000000-0005-0000-0000-0000E6290000}"/>
    <cellStyle name="InputDataBold" xfId="8673" xr:uid="{00000000-0005-0000-0000-0000E7290000}"/>
    <cellStyle name="InputDataJM" xfId="8674" xr:uid="{ECE886E3-4359-4DE1-90A6-6407F6A24199}"/>
    <cellStyle name="InputDataJM 2" xfId="19663" xr:uid="{6FDC4FA3-07C5-4982-B3FF-F752D26B9F04}"/>
    <cellStyle name="InputPercent" xfId="8675" xr:uid="{00000000-0005-0000-0000-0000E9290000}"/>
    <cellStyle name="inputtotal" xfId="8676" xr:uid="{00000000-0005-0000-0000-0000EA290000}"/>
    <cellStyle name="inputtotal 2" xfId="8677" xr:uid="{00000000-0005-0000-0000-0000EB290000}"/>
    <cellStyle name="inputtotal_BGCE Indirect opex TYP" xfId="8678" xr:uid="{00000000-0005-0000-0000-0000EC290000}"/>
    <cellStyle name="InputValue" xfId="8679" xr:uid="{00000000-0005-0000-0000-0000ED290000}"/>
    <cellStyle name="Integer" xfId="8680" xr:uid="{00000000-0005-0000-0000-0000EE290000}"/>
    <cellStyle name="Item Descriptions" xfId="8681" xr:uid="{00000000-0005-0000-0000-0000EF290000}"/>
    <cellStyle name="Item Descriptions - Bold" xfId="8682" xr:uid="{00000000-0005-0000-0000-0000F0290000}"/>
    <cellStyle name="Item Descriptions - Bold 2" xfId="8683" xr:uid="{00000000-0005-0000-0000-0000F1290000}"/>
    <cellStyle name="Item Descriptions - Bold_Year on Year Causal" xfId="8684" xr:uid="{00000000-0005-0000-0000-0000F2290000}"/>
    <cellStyle name="Item Descriptions_6079BX" xfId="8685" xr:uid="{00000000-0005-0000-0000-0000F3290000}"/>
    <cellStyle name="Kathy" xfId="8686" xr:uid="{00000000-0005-0000-0000-0000F4290000}"/>
    <cellStyle name="keyin_Sample OS Model" xfId="8687" xr:uid="{00000000-0005-0000-0000-0000F5290000}"/>
    <cellStyle name="Keynum" xfId="8688" xr:uid="{00000000-0005-0000-0000-0000F6290000}"/>
    <cellStyle name="Komma_Blad3" xfId="8689" xr:uid="{00000000-0005-0000-0000-0000F7290000}"/>
    <cellStyle name="KPMG Heading 1" xfId="8690" xr:uid="{00000000-0005-0000-0000-0000F8290000}"/>
    <cellStyle name="KPMG Heading 2" xfId="8691" xr:uid="{00000000-0005-0000-0000-0000F9290000}"/>
    <cellStyle name="KPMG Heading 3" xfId="8692" xr:uid="{00000000-0005-0000-0000-0000FA290000}"/>
    <cellStyle name="KPMG Heading 4" xfId="8693" xr:uid="{00000000-0005-0000-0000-0000FB290000}"/>
    <cellStyle name="KPMG Normal" xfId="8694" xr:uid="{00000000-0005-0000-0000-0000FC290000}"/>
    <cellStyle name="KPMG Normal Text" xfId="8695" xr:uid="{00000000-0005-0000-0000-0000FD290000}"/>
    <cellStyle name="Label" xfId="8696" xr:uid="{00000000-0005-0000-0000-0000FE290000}"/>
    <cellStyle name="Label 2" xfId="8697" xr:uid="{00000000-0005-0000-0000-0000FF290000}"/>
    <cellStyle name="LABEL Normal" xfId="8698" xr:uid="{00000000-0005-0000-0000-0000002A0000}"/>
    <cellStyle name="LABEL Note" xfId="8699" xr:uid="{00000000-0005-0000-0000-0000012A0000}"/>
    <cellStyle name="LABEL Units" xfId="8700" xr:uid="{00000000-0005-0000-0000-0000022A0000}"/>
    <cellStyle name="ld&quot;&amp;10&amp;P ⭤(]_Sumste1_ALLSTEN(吸͖吘͖_x0007__x0007_䜜͖" xfId="8701" xr:uid="{00000000-0005-0000-0000-0000032A0000}"/>
    <cellStyle name="left" xfId="8702" xr:uid="{00000000-0005-0000-0000-0000042A0000}"/>
    <cellStyle name="left 2" xfId="8703" xr:uid="{00000000-0005-0000-0000-0000052A0000}"/>
    <cellStyle name="Line" xfId="8704" xr:uid="{00000000-0005-0000-0000-0000062A0000}"/>
    <cellStyle name="Link" xfId="8705" xr:uid="{00000000-0005-0000-0000-0000072A0000}"/>
    <cellStyle name="Link 2" xfId="20094" xr:uid="{A236C4DE-39BC-4C60-9CCD-95BE1F2AE743}"/>
    <cellStyle name="Link 3" xfId="25061" xr:uid="{93B499BA-B387-4127-BE73-9777B88C51B6}"/>
    <cellStyle name="Link Currency (0)" xfId="8706" xr:uid="{00000000-0005-0000-0000-0000082A0000}"/>
    <cellStyle name="Link Currency (0) 2" xfId="8707" xr:uid="{00000000-0005-0000-0000-0000092A0000}"/>
    <cellStyle name="Link Currency (2)" xfId="8708" xr:uid="{00000000-0005-0000-0000-00000A2A0000}"/>
    <cellStyle name="Link Currency (2) 2" xfId="8709" xr:uid="{00000000-0005-0000-0000-00000B2A0000}"/>
    <cellStyle name="Link Units (0)" xfId="8710" xr:uid="{00000000-0005-0000-0000-00000C2A0000}"/>
    <cellStyle name="Link Units (0) 2" xfId="8711" xr:uid="{00000000-0005-0000-0000-00000D2A0000}"/>
    <cellStyle name="Link Units (1)" xfId="8712" xr:uid="{00000000-0005-0000-0000-00000E2A0000}"/>
    <cellStyle name="Link Units (1) 2" xfId="8713" xr:uid="{00000000-0005-0000-0000-00000F2A0000}"/>
    <cellStyle name="Link Units (2)" xfId="8714" xr:uid="{00000000-0005-0000-0000-0000102A0000}"/>
    <cellStyle name="Link Units (2) 2" xfId="8715" xr:uid="{00000000-0005-0000-0000-0000112A0000}"/>
    <cellStyle name="Link_CC recharges OBG May09" xfId="26388" xr:uid="{5F79A8A4-2D02-4886-9F67-AE8057444562}"/>
    <cellStyle name="Linked Cell 10" xfId="8716" xr:uid="{00000000-0005-0000-0000-0000132A0000}"/>
    <cellStyle name="Linked Cell 2" xfId="8717" xr:uid="{40A77582-975E-4964-9898-BB72E2F73299}"/>
    <cellStyle name="Linked Cell 2 2" xfId="8718" xr:uid="{557E0075-C75F-4C76-9E17-640687E60E2C}"/>
    <cellStyle name="Linked Cell 2 2 2" xfId="8719" xr:uid="{93065BDD-9978-440B-83DF-31157D2B15F7}"/>
    <cellStyle name="Linked Cell 2 2 2 2" xfId="20097" xr:uid="{A64A08D0-6C79-4853-8EB5-FE433C2F132C}"/>
    <cellStyle name="Linked Cell 2 2 3" xfId="20096" xr:uid="{4B0E3F95-35DA-4E37-BF45-FFA615515923}"/>
    <cellStyle name="Linked Cell 2 3" xfId="8720" xr:uid="{8A3F3FC4-A361-41DB-97DE-980B51157A82}"/>
    <cellStyle name="Linked Cell 2 3 2" xfId="20098" xr:uid="{3EF8C599-59C9-4A17-994F-A9E0BC06AB41}"/>
    <cellStyle name="Linked Cell 2 4" xfId="8721" xr:uid="{98029B46-936C-4C6A-96A7-F36B1848A304}"/>
    <cellStyle name="Linked Cell 2 4 2" xfId="20099" xr:uid="{3D3B36F2-199E-4FCC-91B9-7EF97100D653}"/>
    <cellStyle name="Linked Cell 2 5" xfId="8722" xr:uid="{F97B6500-BBEB-410E-83F2-E4D7CF111206}"/>
    <cellStyle name="Linked Cell 2 5 2" xfId="20100" xr:uid="{1D3783F9-72C2-4B9A-8556-8EF0692BC447}"/>
    <cellStyle name="Linked Cell 2 6" xfId="8723" xr:uid="{00000000-0005-0000-0000-00001A2A0000}"/>
    <cellStyle name="Linked Cell 2 7" xfId="20095" xr:uid="{AF760CC4-9333-4893-A52E-40CFFB1222C4}"/>
    <cellStyle name="Linked Cell 2_ECO Targets" xfId="26389" xr:uid="{4F2B0144-6813-469E-8499-E8F7C2CDBC00}"/>
    <cellStyle name="Linked Cell 3" xfId="8724" xr:uid="{91987AD7-045D-464B-A951-80A242FB5F8E}"/>
    <cellStyle name="Linked Cell 3 2" xfId="8725" xr:uid="{C4A93D19-B400-42DE-8A52-366497FE0F7F}"/>
    <cellStyle name="Linked Cell 3 2 2" xfId="8726" xr:uid="{02836ECD-F093-4EB7-9183-867DEF8AED7B}"/>
    <cellStyle name="Linked Cell 3 2 2 2" xfId="20103" xr:uid="{668515BE-5450-4196-809D-10F21D7BB736}"/>
    <cellStyle name="Linked Cell 3 2 3" xfId="20102" xr:uid="{F21EF957-6C73-4559-B557-9D8DDE9E98E1}"/>
    <cellStyle name="Linked Cell 3 3" xfId="8727" xr:uid="{92C9F6DA-3B79-4CC1-9C21-7DD05CE38F13}"/>
    <cellStyle name="Linked Cell 3 3 2" xfId="20104" xr:uid="{7CC8F16B-B574-437B-9FD7-B3EB61EDB834}"/>
    <cellStyle name="Linked Cell 3 4" xfId="8728" xr:uid="{A892CCC7-A029-4D0E-97B1-3D28664C09D4}"/>
    <cellStyle name="Linked Cell 3 4 2" xfId="20105" xr:uid="{A36E7B9D-D550-4AD5-8CFC-AC04CEC865D8}"/>
    <cellStyle name="Linked Cell 3 5" xfId="8729" xr:uid="{CC3E562E-649A-422E-A429-C5669FFE5BB0}"/>
    <cellStyle name="Linked Cell 3 5 2" xfId="20106" xr:uid="{0EF9B9F8-25B4-4504-914A-50C1E8A5DD9A}"/>
    <cellStyle name="Linked Cell 3 6" xfId="8730" xr:uid="{00000000-0005-0000-0000-0000222A0000}"/>
    <cellStyle name="Linked Cell 3 7" xfId="20101" xr:uid="{D1A82139-8C1C-417C-B8A3-7F5FD0383874}"/>
    <cellStyle name="Linked Cell 3_ECO Targets" xfId="26390" xr:uid="{032DCBC2-C40D-4407-A614-7B2B05CC9538}"/>
    <cellStyle name="Linked Cell 4" xfId="8731" xr:uid="{E34D95D2-019F-4420-972E-0F698D8F3978}"/>
    <cellStyle name="Linked Cell 4 2" xfId="8732" xr:uid="{C6EA6956-EFDE-40C9-A349-B206F4A57E3D}"/>
    <cellStyle name="Linked Cell 4 2 2" xfId="20108" xr:uid="{06AAD015-C6AA-48F2-9A73-52269409FA71}"/>
    <cellStyle name="Linked Cell 4 3" xfId="8733" xr:uid="{00000000-0005-0000-0000-0000262A0000}"/>
    <cellStyle name="Linked Cell 4 4" xfId="20107" xr:uid="{E2ED7985-D3D0-440D-9671-53292D261CF7}"/>
    <cellStyle name="Linked Cell 4_ECO Targets" xfId="26391" xr:uid="{3EFEF8E0-4782-4024-8A95-40AC99E3E626}"/>
    <cellStyle name="Linked Cell 5" xfId="8734" xr:uid="{00000000-0005-0000-0000-0000282A0000}"/>
    <cellStyle name="Linked Cell 6" xfId="8735" xr:uid="{00000000-0005-0000-0000-0000292A0000}"/>
    <cellStyle name="Linked Cell 7" xfId="8736" xr:uid="{00000000-0005-0000-0000-00002A2A0000}"/>
    <cellStyle name="Linked Cell 8" xfId="8737" xr:uid="{00000000-0005-0000-0000-00002B2A0000}"/>
    <cellStyle name="Linked Cell 9" xfId="8738" xr:uid="{00000000-0005-0000-0000-00002C2A0000}"/>
    <cellStyle name="list" xfId="8739" xr:uid="{00000000-0005-0000-0000-00002D2A0000}"/>
    <cellStyle name="logo" xfId="8740" xr:uid="{00000000-0005-0000-0000-00002E2A0000}"/>
    <cellStyle name="ŀ㖌࠰ŀŀ䅀܀ŀŀ䅀܀ŀŀ䅀܀ŀŀ䅀܀ŀŀ䅀܀ŀŀ䅀܀ŀŀ䅀܀ŀŀ䅀܀ŀŀ䅀܀ŀŀ䅀܀ŀŀ䅀܀ŀŀ䅀܀ŀŀ䅀܀ŀŀ䅀܀ŀŀ䅀܀ŀ" xfId="8741" xr:uid="{00000000-0005-0000-0000-00002F2A0000}"/>
    <cellStyle name="ŀ㖌࠰ŀŀ䅀܀ŀŀ䅀܀ŀŀ䅀܀ŀŀ䅀܀ŀŀ䅀܀ŀŀ䅀܀ŀŀ䅀܀ŀŀ䅀܀ŀŀ䅀܀ŀŀ䅀܀ŀŀ䅀܀ŀŀ䅀܀ŀŀ䅀܀ŀŀ䅀܀ŀŀ䅀܀ŀ 2" xfId="8742" xr:uid="{00000000-0005-0000-0000-0000302A0000}"/>
    <cellStyle name="ŀ㖌࠰ŀŀ䅀܀ŀŀ䅀܀ŀŀ䅀܀ŀŀ䅀܀ŀŀ䅀܀ŀŀ䅀܀ŀŀ䅀܀ŀŀ䅀܀ŀŀ䅀܀ŀŀ䅀܀ŀŀ䅀܀ŀŀ䅀܀ŀŀ䅀܀ŀŀ䅀܀ŀŀ䅀܀ŀ 3" xfId="8743" xr:uid="{00000000-0005-0000-0000-0000312A0000}"/>
    <cellStyle name="ŀ㖌࠰ŀŀ䅀܀ŀŀ䅀܀ŀŀ䅀܀ŀŀ䅀܀ŀŀ䅀܀ŀŀ䅀܀ŀŀ䅀܀ŀŀ䅀܀ŀŀ䅀܀ŀŀ䅀܀ŀŀ䅀܀ŀŀ䅀܀ŀŀ䅀܀ŀŀ䅀܀ŀŀ䅀܀ŀ 4" xfId="8744" xr:uid="{00000000-0005-0000-0000-0000322A0000}"/>
    <cellStyle name="ŀ㖌࠰ŀŀ䅀܀ŀŀ䅀܀ŀŀ䅀܀ŀŀ䅀܀ŀŀ䅀܀ŀŀ䅀܀ŀŀ䅀܀ŀŀ䅀܀ŀŀ䅀܀ŀŀ䅀܀ŀŀ䅀܀ŀŀ䅀܀ŀŀ䅀܀ŀŀ䅀܀ŀŀ䅀܀ŀ 5" xfId="8745" xr:uid="{00000000-0005-0000-0000-0000332A0000}"/>
    <cellStyle name="ŀ㖌࠰ŀŀ䅀܀ŀŀ䅀܀ŀŀ䅀܀ŀŀ䅀܀ŀŀ䅀܀ŀŀ䅀܀ŀŀ䅀܀ŀŀ䅀܀ŀŀ䅀܀ŀŀ䅀܀ŀŀ䅀܀ŀŀ䅀܀ŀŀ䅀܀ŀŀ䅀܀ŀŀ䅀܀ŀ 6" xfId="8746" xr:uid="{00000000-0005-0000-0000-0000342A0000}"/>
    <cellStyle name="ŀ㖌࠰ŀŀ䅀܀ŀŀ䅀܀ŀŀ䅀܀ŀŀ䅀܀ŀŀ䅀܀ŀŀ䅀܀ŀŀ䅀܀ŀŀ䅀܀ŀŀ䅀܀ŀŀ䅀܀ŀŀ䅀܀ŀŀ䅀܀ŀŀ䅀܀ŀŀ䅀܀ŀŀ䅀܀ŀ 7" xfId="8747" xr:uid="{00000000-0005-0000-0000-0000352A0000}"/>
    <cellStyle name="ŀ䅀" xfId="8748" xr:uid="{00000000-0005-0000-0000-0000362A0000}"/>
    <cellStyle name="ŀ䅀 2" xfId="8749" xr:uid="{00000000-0005-0000-0000-0000372A0000}"/>
    <cellStyle name="ŀ䅀 3" xfId="8750" xr:uid="{00000000-0005-0000-0000-0000382A0000}"/>
    <cellStyle name="ŀ䅀 4" xfId="8751" xr:uid="{00000000-0005-0000-0000-0000392A0000}"/>
    <cellStyle name="ŀ䅀 5" xfId="8752" xr:uid="{00000000-0005-0000-0000-00003A2A0000}"/>
    <cellStyle name="ŀ䅀 6" xfId="8753" xr:uid="{00000000-0005-0000-0000-00003B2A0000}"/>
    <cellStyle name="ŀ䅀 7" xfId="8754" xr:uid="{00000000-0005-0000-0000-00003C2A0000}"/>
    <cellStyle name="MACRO" xfId="8755" xr:uid="{25E52BD3-29D0-4542-AC3A-6FD58F9F0EC2}"/>
    <cellStyle name="MACRO 2" xfId="25062" xr:uid="{822242D4-DEB2-4C76-99AE-5BC1F4F929AC}"/>
    <cellStyle name="MACRO 3" xfId="26242" xr:uid="{4F4A2456-9878-49DF-B4F5-2198C98D2D53}"/>
    <cellStyle name="Main Title" xfId="8756" xr:uid="{00000000-0005-0000-0000-00003E2A0000}"/>
    <cellStyle name="Main Title 2" xfId="8757" xr:uid="{00000000-0005-0000-0000-00003F2A0000}"/>
    <cellStyle name="Main Title 2 2" xfId="8758" xr:uid="{00000000-0005-0000-0000-0000402A0000}"/>
    <cellStyle name="Main Title 2 3" xfId="8759" xr:uid="{00000000-0005-0000-0000-0000412A0000}"/>
    <cellStyle name="Main Title 2 4" xfId="8760" xr:uid="{00000000-0005-0000-0000-0000422A0000}"/>
    <cellStyle name="Main Title 2 5" xfId="8761" xr:uid="{00000000-0005-0000-0000-0000432A0000}"/>
    <cellStyle name="Main Title 3" xfId="8762" xr:uid="{00000000-0005-0000-0000-0000442A0000}"/>
    <cellStyle name="Main Title 3 2" xfId="8763" xr:uid="{00000000-0005-0000-0000-0000452A0000}"/>
    <cellStyle name="Main Title 3 3" xfId="8764" xr:uid="{00000000-0005-0000-0000-0000462A0000}"/>
    <cellStyle name="Main Title 3 4" xfId="8765" xr:uid="{00000000-0005-0000-0000-0000472A0000}"/>
    <cellStyle name="Main Title 3 5" xfId="8766" xr:uid="{00000000-0005-0000-0000-0000482A0000}"/>
    <cellStyle name="Main Title_BG Insulation - avg cost per measure" xfId="8767" xr:uid="{00000000-0005-0000-0000-0000492A0000}"/>
    <cellStyle name="MainHeading" xfId="8768" xr:uid="{00000000-0005-0000-0000-00004A2A0000}"/>
    <cellStyle name="max" xfId="8769" xr:uid="{00000000-0005-0000-0000-00004B2A0000}"/>
    <cellStyle name="max 2" xfId="8770" xr:uid="{00000000-0005-0000-0000-00004C2A0000}"/>
    <cellStyle name="Millares [0]_310M - Cartera y Mercado 2003-2009" xfId="26392" xr:uid="{2C0C3DD3-0B29-4974-9F01-43C9E8CDB5A8}"/>
    <cellStyle name="Millares_Capex modelo negocio" xfId="8771" xr:uid="{00000000-0005-0000-0000-00004E2A0000}"/>
    <cellStyle name="Milliers [0]_EDYAN" xfId="8772" xr:uid="{00000000-0005-0000-0000-00004F2A0000}"/>
    <cellStyle name="Milliers_EDYAN" xfId="8773" xr:uid="{00000000-0005-0000-0000-0000502A0000}"/>
    <cellStyle name="million" xfId="8774" xr:uid="{00000000-0005-0000-0000-0000512A0000}"/>
    <cellStyle name="million [1]" xfId="8775" xr:uid="{00000000-0005-0000-0000-0000522A0000}"/>
    <cellStyle name="Millions" xfId="8776" xr:uid="{00000000-0005-0000-0000-0000532A0000}"/>
    <cellStyle name="min" xfId="8777" xr:uid="{00000000-0005-0000-0000-0000542A0000}"/>
    <cellStyle name="mine" xfId="8778" xr:uid="{00000000-0005-0000-0000-0000552A0000}"/>
    <cellStyle name="mine 2" xfId="20113" xr:uid="{DA6413C3-02AD-4C4C-BA7F-7BB3D0B9E866}"/>
    <cellStyle name="MLComma0" xfId="8779" xr:uid="{00000000-0005-0000-0000-0000562A0000}"/>
    <cellStyle name="MLComma0 2" xfId="8780" xr:uid="{00000000-0005-0000-0000-0000572A0000}"/>
    <cellStyle name="Moneda [0]_Garantías 2.0" xfId="8781" xr:uid="{00000000-0005-0000-0000-0000582A0000}"/>
    <cellStyle name="Moneda_Garantías 2.0" xfId="8782" xr:uid="{00000000-0005-0000-0000-0000592A0000}"/>
    <cellStyle name="Monétaire [0]_EDYAN" xfId="8783" xr:uid="{00000000-0005-0000-0000-00005A2A0000}"/>
    <cellStyle name="Monétaire_EDYAN" xfId="8784" xr:uid="{00000000-0005-0000-0000-00005B2A0000}"/>
    <cellStyle name="Month" xfId="8785" xr:uid="{00000000-0005-0000-0000-00005C2A0000}"/>
    <cellStyle name="Month 2" xfId="25063" xr:uid="{BF6AADF4-2B51-4E6B-96B5-5B25093320E1}"/>
    <cellStyle name="months" xfId="8786" xr:uid="{00000000-0005-0000-0000-00005D2A0000}"/>
    <cellStyle name="months 2" xfId="8787" xr:uid="{00000000-0005-0000-0000-00005E2A0000}"/>
    <cellStyle name="Month-Year" xfId="8788" xr:uid="{00000000-0005-0000-0000-00005F2A0000}"/>
    <cellStyle name="Month-Year 2" xfId="20117" xr:uid="{9FCF5043-7282-4CA7-BEC0-33CEAA8F9603}"/>
    <cellStyle name="MonthYears" xfId="8789" xr:uid="{00000000-0005-0000-0000-0000602A0000}"/>
    <cellStyle name="mt" xfId="8790" xr:uid="{00000000-0005-0000-0000-0000612A0000}"/>
    <cellStyle name="MW" xfId="8791" xr:uid="{00000000-0005-0000-0000-0000622A0000}"/>
    <cellStyle name="MW 2" xfId="8792" xr:uid="{00000000-0005-0000-0000-0000632A0000}"/>
    <cellStyle name="MWth" xfId="8793" xr:uid="{00000000-0005-0000-0000-0000642A0000}"/>
    <cellStyle name="MWth 2" xfId="8794" xr:uid="{00000000-0005-0000-0000-0000652A0000}"/>
    <cellStyle name="n_IS (functional) and BS " xfId="8795" xr:uid="{00000000-0005-0000-0000-0000662A0000}"/>
    <cellStyle name="n_IS (traditional) and BS " xfId="8796" xr:uid="{00000000-0005-0000-0000-0000672A0000}"/>
    <cellStyle name="n_page 1_IS (functional) and BS " xfId="8797" xr:uid="{00000000-0005-0000-0000-0000682A0000}"/>
    <cellStyle name="n2" xfId="8798" xr:uid="{00000000-0005-0000-0000-0000692A0000}"/>
    <cellStyle name="n2 2" xfId="26696" xr:uid="{97653BBF-757E-49B7-9E76-F50DA26FEA3E}"/>
    <cellStyle name="Naira" xfId="8799" xr:uid="{00000000-0005-0000-0000-00006A2A0000}"/>
    <cellStyle name="Name" xfId="8800" xr:uid="{00000000-0005-0000-0000-00006B2A0000}"/>
    <cellStyle name="Name 2" xfId="8801" xr:uid="{00000000-0005-0000-0000-00006C2A0000}"/>
    <cellStyle name="Name 2 2" xfId="8802" xr:uid="{00000000-0005-0000-0000-00006D2A0000}"/>
    <cellStyle name="Name 2 3" xfId="8803" xr:uid="{00000000-0005-0000-0000-00006E2A0000}"/>
    <cellStyle name="Name 2 4" xfId="8804" xr:uid="{00000000-0005-0000-0000-00006F2A0000}"/>
    <cellStyle name="Name 2 5" xfId="8805" xr:uid="{00000000-0005-0000-0000-0000702A0000}"/>
    <cellStyle name="Name 3" xfId="8806" xr:uid="{00000000-0005-0000-0000-0000712A0000}"/>
    <cellStyle name="Name 3 2" xfId="8807" xr:uid="{00000000-0005-0000-0000-0000722A0000}"/>
    <cellStyle name="Name 3 3" xfId="8808" xr:uid="{00000000-0005-0000-0000-0000732A0000}"/>
    <cellStyle name="Name 3 4" xfId="8809" xr:uid="{00000000-0005-0000-0000-0000742A0000}"/>
    <cellStyle name="Name 3 5" xfId="8810" xr:uid="{00000000-0005-0000-0000-0000752A0000}"/>
    <cellStyle name="Name 4" xfId="8811" xr:uid="{00000000-0005-0000-0000-0000762A0000}"/>
    <cellStyle name="Name_BG Insulation - avg cost per measure" xfId="8812" xr:uid="{00000000-0005-0000-0000-0000772A0000}"/>
    <cellStyle name="Negatives" xfId="8813" xr:uid="{00000000-0005-0000-0000-0000782A0000}"/>
    <cellStyle name="Neutral 10" xfId="8814" xr:uid="{00000000-0005-0000-0000-0000792A0000}"/>
    <cellStyle name="Neutral 11" xfId="8815" xr:uid="{00000000-0005-0000-0000-00007A2A0000}"/>
    <cellStyle name="Neutral 12" xfId="8816" xr:uid="{00000000-0005-0000-0000-00007B2A0000}"/>
    <cellStyle name="Neutral 13" xfId="8817" xr:uid="{00000000-0005-0000-0000-00007C2A0000}"/>
    <cellStyle name="Neutral 14" xfId="8818" xr:uid="{00000000-0005-0000-0000-00007D2A0000}"/>
    <cellStyle name="Neutral 15" xfId="8819" xr:uid="{00000000-0005-0000-0000-00007E2A0000}"/>
    <cellStyle name="Neutral 16" xfId="8820" xr:uid="{00000000-0005-0000-0000-00007F2A0000}"/>
    <cellStyle name="Neutral 17" xfId="8821" xr:uid="{00000000-0005-0000-0000-0000802A0000}"/>
    <cellStyle name="Neutral 2" xfId="8822" xr:uid="{00000000-0005-0000-0000-0000812A0000}"/>
    <cellStyle name="Neutral 2 2" xfId="8823" xr:uid="{00000000-0005-0000-0000-0000822A0000}"/>
    <cellStyle name="Neutral 2 2 2" xfId="8824" xr:uid="{00000000-0005-0000-0000-0000832A0000}"/>
    <cellStyle name="Neutral 2 3" xfId="8825" xr:uid="{00000000-0005-0000-0000-0000842A0000}"/>
    <cellStyle name="Neutral 2 4" xfId="8826" xr:uid="{00000000-0005-0000-0000-0000852A0000}"/>
    <cellStyle name="Neutral 2 5" xfId="8827" xr:uid="{00000000-0005-0000-0000-0000862A0000}"/>
    <cellStyle name="Neutral 2 6" xfId="8828" xr:uid="{00000000-0005-0000-0000-0000872A0000}"/>
    <cellStyle name="Neutral 2_ECO Targets" xfId="8829" xr:uid="{00000000-0005-0000-0000-0000882A0000}"/>
    <cellStyle name="Neutral 3" xfId="8830" xr:uid="{00000000-0005-0000-0000-0000892A0000}"/>
    <cellStyle name="Neutral 3 2" xfId="8831" xr:uid="{00000000-0005-0000-0000-00008A2A0000}"/>
    <cellStyle name="Neutral 3 2 2" xfId="8832" xr:uid="{00000000-0005-0000-0000-00008B2A0000}"/>
    <cellStyle name="Neutral 3 3" xfId="8833" xr:uid="{00000000-0005-0000-0000-00008C2A0000}"/>
    <cellStyle name="Neutral 3 4" xfId="8834" xr:uid="{00000000-0005-0000-0000-00008D2A0000}"/>
    <cellStyle name="Neutral 3 5" xfId="8835" xr:uid="{00000000-0005-0000-0000-00008E2A0000}"/>
    <cellStyle name="Neutral 3 6" xfId="8836" xr:uid="{00000000-0005-0000-0000-00008F2A0000}"/>
    <cellStyle name="Neutral 3_ECO Targets" xfId="8837" xr:uid="{00000000-0005-0000-0000-0000902A0000}"/>
    <cellStyle name="Neutral 4" xfId="8838" xr:uid="{00000000-0005-0000-0000-0000912A0000}"/>
    <cellStyle name="Neutral 4 2" xfId="8839" xr:uid="{00000000-0005-0000-0000-0000922A0000}"/>
    <cellStyle name="Neutral 4 3" xfId="8840" xr:uid="{00000000-0005-0000-0000-0000932A0000}"/>
    <cellStyle name="Neutral 4_ECO Targets" xfId="8841" xr:uid="{00000000-0005-0000-0000-0000942A0000}"/>
    <cellStyle name="Neutral 5" xfId="8842" xr:uid="{00000000-0005-0000-0000-0000952A0000}"/>
    <cellStyle name="Neutral 6" xfId="8843" xr:uid="{00000000-0005-0000-0000-0000962A0000}"/>
    <cellStyle name="Neutral 7" xfId="8844" xr:uid="{00000000-0005-0000-0000-0000972A0000}"/>
    <cellStyle name="Neutral 8" xfId="8845" xr:uid="{00000000-0005-0000-0000-0000982A0000}"/>
    <cellStyle name="Neutral 9" xfId="8846" xr:uid="{00000000-0005-0000-0000-0000992A0000}"/>
    <cellStyle name="New" xfId="8847" xr:uid="{00000000-0005-0000-0000-00009A2A0000}"/>
    <cellStyle name="New 2" xfId="8848" xr:uid="{00000000-0005-0000-0000-00009B2A0000}"/>
    <cellStyle name="Next" xfId="8849" xr:uid="{00000000-0005-0000-0000-00009C2A0000}"/>
    <cellStyle name="Next 2" xfId="8850" xr:uid="{00000000-0005-0000-0000-00009D2A0000}"/>
    <cellStyle name="no" xfId="8851" xr:uid="{00000000-0005-0000-0000-00009E2A0000}"/>
    <cellStyle name="no 2" xfId="8852" xr:uid="{00000000-0005-0000-0000-00009F2A0000}"/>
    <cellStyle name="no dec" xfId="8853" xr:uid="{00000000-0005-0000-0000-0000A02A0000}"/>
    <cellStyle name="No-definido" xfId="8854" xr:uid="{00000000-0005-0000-0000-0000A12A0000}"/>
    <cellStyle name="NonPrint_Heading" xfId="8855" xr:uid="{00000000-0005-0000-0000-0000A22A0000}"/>
    <cellStyle name="Nor}al" xfId="8856" xr:uid="{00000000-0005-0000-0000-0000A32A0000}"/>
    <cellStyle name="Nor}al 2" xfId="8857" xr:uid="{00000000-0005-0000-0000-0000A42A0000}"/>
    <cellStyle name="Nor}al 2 2" xfId="20118" xr:uid="{4BE9198F-B8EC-403F-8BA5-A9402867B8E9}"/>
    <cellStyle name="Norm੎੎" xfId="8858" xr:uid="{00000000-0005-0000-0000-0000A52A0000}"/>
    <cellStyle name="Normal" xfId="0" builtinId="0"/>
    <cellStyle name="Normal - Formatvorlage1" xfId="8859" xr:uid="{00000000-0005-0000-0000-0000A72A0000}"/>
    <cellStyle name="Normal - Style1" xfId="8860" xr:uid="{00000000-0005-0000-0000-0000A82A0000}"/>
    <cellStyle name="Normal - Style1 2" xfId="8861" xr:uid="{00000000-0005-0000-0000-0000A92A0000}"/>
    <cellStyle name="Normal - Style1 3" xfId="8862" xr:uid="{00000000-0005-0000-0000-0000AA2A0000}"/>
    <cellStyle name="Normal - Style1 4" xfId="8863" xr:uid="{00000000-0005-0000-0000-0000AB2A0000}"/>
    <cellStyle name="Normal - Style1 5" xfId="8864" xr:uid="{00000000-0005-0000-0000-0000AC2A0000}"/>
    <cellStyle name="Normal - Style1 6" xfId="8865" xr:uid="{00000000-0005-0000-0000-0000AD2A0000}"/>
    <cellStyle name="Normal - Style1 7" xfId="8866" xr:uid="{00000000-0005-0000-0000-0000AE2A0000}"/>
    <cellStyle name="Normal - Style1_0311 CERT v1" xfId="8867" xr:uid="{00000000-0005-0000-0000-0000AF2A0000}"/>
    <cellStyle name="Normal - Style2" xfId="8868" xr:uid="{00000000-0005-0000-0000-0000B02A0000}"/>
    <cellStyle name="Normal - Style3" xfId="8869" xr:uid="{00000000-0005-0000-0000-0000B12A0000}"/>
    <cellStyle name="Normal - Style4" xfId="8870" xr:uid="{00000000-0005-0000-0000-0000B22A0000}"/>
    <cellStyle name="Normal - Style5" xfId="8871" xr:uid="{00000000-0005-0000-0000-0000B32A0000}"/>
    <cellStyle name="Normal - Style6" xfId="8872" xr:uid="{00000000-0005-0000-0000-0000B42A0000}"/>
    <cellStyle name="Normal - Style7" xfId="8873" xr:uid="{00000000-0005-0000-0000-0000B52A0000}"/>
    <cellStyle name="Normal - Style8" xfId="8874" xr:uid="{00000000-0005-0000-0000-0000B62A0000}"/>
    <cellStyle name="Normal (%)" xfId="8875" xr:uid="{00000000-0005-0000-0000-0000B72A0000}"/>
    <cellStyle name="Normal (£m)" xfId="8876" xr:uid="{00000000-0005-0000-0000-0000B82A0000}"/>
    <cellStyle name="Normal (No)" xfId="8877" xr:uid="{00000000-0005-0000-0000-0000B92A0000}"/>
    <cellStyle name="Normal (x)" xfId="8878" xr:uid="{00000000-0005-0000-0000-0000BA2A0000}"/>
    <cellStyle name="Normal [0]" xfId="8879" xr:uid="{00000000-0005-0000-0000-0000BB2A0000}"/>
    <cellStyle name="Normal [0] 2" xfId="26697" xr:uid="{AEBB5A79-6EC1-4117-AD2D-71C4155C313F}"/>
    <cellStyle name="Normal [2]" xfId="8880" xr:uid="{00000000-0005-0000-0000-0000BC2A0000}"/>
    <cellStyle name="Normal [2] 2" xfId="26698" xr:uid="{4D2DBDAD-74E7-4218-A94B-38360BCDC849}"/>
    <cellStyle name="Normal 10" xfId="3" xr:uid="{00000000-0005-0000-0000-0000BD2A0000}"/>
    <cellStyle name="Normal 10 2" xfId="8881" xr:uid="{0B068A46-B37F-490C-850F-038FA3365E55}"/>
    <cellStyle name="Normal 10 2 2" xfId="8882" xr:uid="{B69A1A9E-5F5F-48A4-B4DA-616211E472C1}"/>
    <cellStyle name="Normal 10 2 2 2" xfId="20121" xr:uid="{58092F58-5DDF-4966-A7B0-EF26AA90E60C}"/>
    <cellStyle name="Normal 10 2 3" xfId="8883" xr:uid="{B5CCA3E9-EC58-4855-8538-21E0E65E8F1F}"/>
    <cellStyle name="Normal 10 2 3 2" xfId="20122" xr:uid="{4DC5743D-CFDF-4C85-B4CF-6AD5E92BCACA}"/>
    <cellStyle name="Normal 10 2 4" xfId="12995" xr:uid="{6F15CFC1-69C8-4DD9-B6BB-D67553138A8F}"/>
    <cellStyle name="Normal 10 2 4 2" xfId="12999" xr:uid="{9CEACAD4-41D5-49E4-8C47-C24DEEFCD7ED}"/>
    <cellStyle name="Normal 10 2 4 2 2" xfId="13015" xr:uid="{909518F3-F223-442E-A33B-96FB9F291A28}"/>
    <cellStyle name="Normal 10 2 4 2 2 2" xfId="13029" xr:uid="{E1F0A728-7BB9-4068-91C5-7AFE0B44E680}"/>
    <cellStyle name="Normal 10 2 4 2 2 2 2" xfId="15901" xr:uid="{5D29DAFB-2AD7-4DC9-ABF1-1C02656046F6}"/>
    <cellStyle name="Normal 10 2 4 2 2 2 2 2" xfId="15931" xr:uid="{D1110E60-58EE-49C1-B4DD-3E4C3FF0137E}"/>
    <cellStyle name="Normal 10 2 4 2 2 2 2 2 2" xfId="15950" xr:uid="{771F2B45-B44E-4F43-942B-F68C528C65BA}"/>
    <cellStyle name="Normal 10 2 4 2 2 2 2 2 2 2" xfId="24674" xr:uid="{E93EF691-3365-49B8-8C32-52724597A082}"/>
    <cellStyle name="Normal 10 2 4 2 2 2 2 2 3" xfId="24655" xr:uid="{B6B1D7CA-53EB-48E5-BDC3-C527647B7C7E}"/>
    <cellStyle name="Normal 10 2 4 2 2 2 2 3" xfId="15958" xr:uid="{6526BD2B-23F6-4721-A09B-5C9085FF69A6}"/>
    <cellStyle name="Normal 10 2 4 2 2 2 2 3 2" xfId="16012" xr:uid="{AB58BE55-5564-4DAF-9922-E9B33138F2B1}"/>
    <cellStyle name="Normal 10 2 4 2 2 2 2 3 2 2" xfId="16055" xr:uid="{4BB647DE-2058-4D63-8C33-211B0DB5C571}"/>
    <cellStyle name="Normal 10 2 4 2 2 2 2 3 2 2 2" xfId="16109" xr:uid="{5B439A50-28DF-4204-AB43-98EC31DCBE73}"/>
    <cellStyle name="Normal 10 2 4 2 2 2 2 3 2 2 2 2" xfId="16159" xr:uid="{05BED264-351B-4C23-A975-8F77D1AE92A8}"/>
    <cellStyle name="Normal 10 2 4 2 2 2 2 3 2 2 2 2 2" xfId="16186" xr:uid="{D6A8EED8-6AF2-4248-A48D-566A374E7BE7}"/>
    <cellStyle name="Normal 10 2 4 2 2 2 2 3 2 2 2 2 2 2" xfId="16206" xr:uid="{E2A51D43-B6DD-471E-B1E3-D6E72BBA546F}"/>
    <cellStyle name="Normal 10 2 4 2 2 2 2 3 2 2 2 2 2 2 2" xfId="16246" xr:uid="{6C59AD1C-4C5C-44C0-A51A-F6AA210AC176}"/>
    <cellStyle name="Normal 10 2 4 2 2 2 2 3 2 2 2 2 2 2 2 2" xfId="16266" xr:uid="{E53EA04B-8311-4A63-BEB5-D72115B7ADA3}"/>
    <cellStyle name="Normal 10 2 4 2 2 2 2 3 2 2 2 2 2 2 2 2 2" xfId="16303" xr:uid="{7A977AA0-3D4D-4F48-87C2-803F4BB787D5}"/>
    <cellStyle name="Normal 10 2 4 2 2 2 2 3 2 2 2 2 2 2 2 2 2 2" xfId="16321" xr:uid="{17274180-2BAA-4317-A59F-07527D2417D7}"/>
    <cellStyle name="Normal 10 2 4 2 2 2 2 3 2 2 2 2 2 2 2 2 2 2 2" xfId="16339" xr:uid="{E2CB52B8-1C32-4D39-9951-D107F7BA7BA5}"/>
    <cellStyle name="Normal 10 2 4 2 2 2 2 3 2 2 2 2 2 2 2 2 2 2 2 2" xfId="16436" xr:uid="{6B7FA56B-75DD-40D0-9609-F0725A4CBACC}"/>
    <cellStyle name="Normal 10 2 4 2 2 2 2 3 2 2 2 2 2 2 2 2 2 2 2 2 2" xfId="26645" xr:uid="{3CC39DC5-B741-42A4-A5C7-F76854E50C08}"/>
    <cellStyle name="Normal 10 2 4 2 2 2 2 3 2 2 2 2 2 2 2 2 2 2 2 2 2 2" xfId="26821" xr:uid="{8EB64493-FA54-469E-8722-EC1259A2E376}"/>
    <cellStyle name="Normal 10 2 4 2 2 2 2 3 2 2 2 2 2 2 2 2 2 2 2 2 2 2 2" xfId="26917" xr:uid="{4716488E-6F13-4573-AFB7-9BFC9F453747}"/>
    <cellStyle name="Normal 10 2 4 2 2 2 2 3 2 2 2 2 2 2 2 2 2 2 2 2 2 2 2 2" xfId="26998" xr:uid="{DFF11E78-8527-481E-BDC6-E09F7427F30C}"/>
    <cellStyle name="Normal 10 2 4 2 2 2 2 3 2 2 2 2 2 2 2 2 2 2 2 2 2 2 2 2 2" xfId="27094" xr:uid="{0581D226-ACE4-4098-A56D-8FD6B0043DCC}"/>
    <cellStyle name="Normal 10 2 4 2 2 2 2 3 2 2 2 2 2 2 2 2 2 2 2 2 2 2 2 2 2 2" xfId="27137" xr:uid="{F30FF6CD-EBB5-4BDE-BD2C-E9A95D0526C3}"/>
    <cellStyle name="Normal 10 2 4 2 2 2 2 3 2 2 2 2 2 2 2 2 2 2 2 2 2 2 2 2 2 2 2" xfId="27157" xr:uid="{85CA9480-38FD-43A3-93B2-3EA72FBEEA4C}"/>
    <cellStyle name="Normal 10 2 4 2 2 2 2 3 2 2 2 2 2 2 2 2 2 2 2 2 2 2 2 2 2 2 2 2" xfId="27196" xr:uid="{83C8DDDA-9396-47D9-9B09-850071F716F9}"/>
    <cellStyle name="Normal 10 2 4 2 2 2 2 3 2 2 2 2 2 2 2 2 2 2 2 2 2 2 2 2 2 2 2 2 2" xfId="27230" xr:uid="{4FAE105C-E220-4954-BAD4-97CAFE6FCA95}"/>
    <cellStyle name="Normal 10 2 4 2 2 2 2 3 2 2 2 2 2 2 2 2 2 2 2 2 2 2 2 2 2 2 2 2 2 2" xfId="27279" xr:uid="{E76FAEC8-FB5A-46BD-934A-AA748F024169}"/>
    <cellStyle name="Normal 10 2 4 2 2 2 2 3 2 2 2 2 2 2 2 2 2 2 2 2 2 2 2 2 2 2 2 2 2 2 2" xfId="27318" xr:uid="{81182AA4-6442-4944-83CA-002AD0EA4A71}"/>
    <cellStyle name="Normal 10 2 4 2 2 2 2 3 2 2 2 2 2 2 2 2 2 2 2 2 2 2 2 2 2 2 2 2 2 2 2 2" xfId="27353" xr:uid="{97B76729-09C5-4F14-8A9C-9012F8E09987}"/>
    <cellStyle name="Normal 10 2 4 2 2 2 2 3 2 2 2 2 2 2 2 2 2 2 2 2 2 2 2 2 2 2 2 2 2 2 2 2 2" xfId="27405" xr:uid="{E26D376E-F738-4EC9-A2CE-474540CD41DD}"/>
    <cellStyle name="Normal 10 2 4 2 2 2 2 3 2 2 2 2 2 2 2 2 2 2 2 2 2 2 2 2 2 2 2 2 2 2 2 2 2 2" xfId="27425" xr:uid="{168B81AF-A2CD-4200-8DB8-DEA39FE61F1E}"/>
    <cellStyle name="Normal 10 2 4 2 2 2 2 3 2 2 2 2 2 2 2 2 2 2 3" xfId="25045" xr:uid="{66FF0B6A-7E13-4548-8B79-1426DE51A13E}"/>
    <cellStyle name="Normal 10 2 4 2 2 2 2 3 2 2 2 2 2 2 2 2 2 3" xfId="25027" xr:uid="{FE206481-B1D6-4A6A-94FB-B59E1E350031}"/>
    <cellStyle name="Normal 10 2 4 2 2 2 2 3 2 2 2 2 2 2 2 2 3" xfId="24990" xr:uid="{FA74B936-A7EB-4D0A-B1B6-2A899025E8B5}"/>
    <cellStyle name="Normal 10 2 4 2 2 2 2 3 2 2 2 2 2 2 2 3" xfId="24970" xr:uid="{64DDF7F0-7C2E-47A8-85FC-04EE82094A46}"/>
    <cellStyle name="Normal 10 2 4 2 2 2 2 3 2 2 2 2 2 2 3" xfId="24930" xr:uid="{B6D4E811-35DF-452C-BDCD-F84D365D9B00}"/>
    <cellStyle name="Normal 10 2 4 2 2 2 2 3 2 2 2 2 2 3" xfId="24910" xr:uid="{45FF2445-68FB-4261-AE2B-01C84124B528}"/>
    <cellStyle name="Normal 10 2 4 2 2 2 2 3 2 2 2 2 3" xfId="24883" xr:uid="{83B45A32-1833-44B7-8881-8FEFA24B51D5}"/>
    <cellStyle name="Normal 10 2 4 2 2 2 2 3 2 2 2 3" xfId="24833" xr:uid="{6C104C09-F863-40E3-84E5-35F1219D1BDA}"/>
    <cellStyle name="Normal 10 2 4 2 2 2 2 3 2 2 3" xfId="24779" xr:uid="{90ED518E-67BA-4060-9251-DB19EBC50D61}"/>
    <cellStyle name="Normal 10 2 4 2 2 2 2 3 2 3" xfId="24736" xr:uid="{EF9C5C2E-4C39-4541-B0C7-03B5C1727BA7}"/>
    <cellStyle name="Normal 10 2 4 2 2 2 2 3 3" xfId="24682" xr:uid="{36DB423A-A51D-4401-9A5D-B7C16F3B5496}"/>
    <cellStyle name="Normal 10 2 4 2 2 2 2 4" xfId="24625" xr:uid="{CF4E7989-1E20-4375-A79C-27D6D1D0CA25}"/>
    <cellStyle name="Normal 10 2 4 2 2 2 3" xfId="21757" xr:uid="{ED42BEC4-705C-42A3-BAA5-0AC8F4F45B12}"/>
    <cellStyle name="Normal 10 2 4 2 2 3" xfId="15947" xr:uid="{8E62C550-034B-4339-BDC3-5C5CEE722F68}"/>
    <cellStyle name="Normal 10 2 4 2 2 3 2" xfId="24671" xr:uid="{446D522F-0C2F-4CCA-95EB-89747F7C275D}"/>
    <cellStyle name="Normal 10 2 4 2 2 3 2 2" xfId="27433" xr:uid="{7248A6EC-7E8A-4197-921D-CCE4ED86E67F}"/>
    <cellStyle name="Normal 10 2 4 2 2 3 3" xfId="26277" xr:uid="{015BB4E2-7AEE-41C9-889A-9F5C81C888DB}"/>
    <cellStyle name="Normal 10 2 4 2 2 3 3 2" xfId="26302" xr:uid="{3F6DD181-7369-426E-B6EA-447DA6DEC373}"/>
    <cellStyle name="Normal 10 2 4 2 2 3 3 2 2" xfId="26333" xr:uid="{91646A7F-9537-4A6A-B82A-2337F4211C95}"/>
    <cellStyle name="Normal 10 2 4 2 2 4" xfId="21744" xr:uid="{69C8AF3C-47F7-4258-B6E6-95E1708E6702}"/>
    <cellStyle name="Normal 10 2 4 2 3" xfId="21728" xr:uid="{713AAD8F-28F6-4657-A5A9-5CA217FE485F}"/>
    <cellStyle name="Normal 10 2 4 3" xfId="13012" xr:uid="{1C188121-5846-41A1-8064-D74E2F13E124}"/>
    <cellStyle name="Normal 10 2 4 3 2" xfId="13030" xr:uid="{C71BC2E4-081B-46F5-B85D-35BD588CE69E}"/>
    <cellStyle name="Normal 10 2 4 3 2 2" xfId="15819" xr:uid="{ECFC32FE-4857-4D27-9733-43E014C99EF0}"/>
    <cellStyle name="Normal 10 2 4 3 2 2 2" xfId="15898" xr:uid="{66F0694C-66FD-4767-AD86-A7B789ED36B4}"/>
    <cellStyle name="Normal 10 2 4 3 2 2 2 2" xfId="15929" xr:uid="{6BBF6061-4E2D-4EB1-B7F8-3001944FDF6B}"/>
    <cellStyle name="Normal 10 2 4 3 2 2 2 2 2" xfId="15944" xr:uid="{8D9CAEA6-8720-4731-93F1-B398F3B02808}"/>
    <cellStyle name="Normal 10 2 4 3 2 2 2 2 2 2" xfId="16009" xr:uid="{27E7581E-49D6-45E9-8507-81203085E0F9}"/>
    <cellStyle name="Normal 10 2 4 3 2 2 2 2 2 2 2" xfId="16051" xr:uid="{69270753-74EC-4DF7-A406-0884B8E81FA3}"/>
    <cellStyle name="Normal 10 2 4 3 2 2 2 2 2 2 2 2" xfId="24775" xr:uid="{60E2DA08-2D78-41D4-9BF8-D338C091738E}"/>
    <cellStyle name="Normal 10 2 4 3 2 2 2 2 2 2 3" xfId="24733" xr:uid="{386C127A-CF82-4AEB-B725-345438579B08}"/>
    <cellStyle name="Normal 10 2 4 3 2 2 2 2 2 3" xfId="24668" xr:uid="{6D5F2601-827D-42EA-88E7-DC521B3A1B24}"/>
    <cellStyle name="Normal 10 2 4 3 2 2 2 2 3" xfId="24653" xr:uid="{3D663CDE-C75D-4825-8E9A-A7DFE666D49C}"/>
    <cellStyle name="Normal 10 2 4 3 2 2 2 3" xfId="24622" xr:uid="{78AAF6CE-B06D-44E2-BCD1-15101FF6851E}"/>
    <cellStyle name="Normal 10 2 4 3 2 2 3" xfId="24543" xr:uid="{30264F2A-892D-42AB-87B0-EB03FBC275B0}"/>
    <cellStyle name="Normal 10 2 4 3 2 3" xfId="21758" xr:uid="{EDA34C0A-EA11-4F36-9844-054EC24AA0EE}"/>
    <cellStyle name="Normal 10 2 4 3 3" xfId="21741" xr:uid="{218C2C46-04AA-4A63-84AE-0B8B2075DBBA}"/>
    <cellStyle name="Normal 10 2 4 4" xfId="13050" xr:uid="{0D60C66A-F7FC-4C57-B5EF-AEE8BEBC796B}"/>
    <cellStyle name="Normal 10 2 4 4 2" xfId="21778" xr:uid="{336C4FBA-5523-4416-ACD2-333821766E48}"/>
    <cellStyle name="Normal 10 2 4 5" xfId="15943" xr:uid="{091B0F93-CC5E-466A-807B-A0A116CE35D4}"/>
    <cellStyle name="Normal 10 2 4 5 2" xfId="24667" xr:uid="{6890A054-4D3C-4FA4-922D-EC08AC221B63}"/>
    <cellStyle name="Normal 10 2 4 6" xfId="21724" xr:uid="{35CACBEE-C334-4F1F-B0A1-6274F9677C84}"/>
    <cellStyle name="Normal 10 2 5" xfId="13010" xr:uid="{0440458B-0C40-4DEC-B1FC-7E3E9C30FF6A}"/>
    <cellStyle name="Normal 10 2 5 2" xfId="21739" xr:uid="{D73BACAF-5408-4EAD-AF86-2C75C2BE509E}"/>
    <cellStyle name="Normal 10 2 6" xfId="13051" xr:uid="{61E950D0-3BEB-483D-AC4F-4238FE5F7B01}"/>
    <cellStyle name="Normal 10 2 6 2" xfId="21779" xr:uid="{D12FF5C1-BB6D-4973-BA21-8BD2ABA1F4CF}"/>
    <cellStyle name="Normal 10 2 7" xfId="13061" xr:uid="{AD5D69D8-2429-4087-8B5A-89005674C7F7}"/>
    <cellStyle name="Normal 10 2 7 2" xfId="15955" xr:uid="{4F2090CD-7CFD-4959-95B8-357E1A07CAC2}"/>
    <cellStyle name="Normal 10 2 7 2 2" xfId="24679" xr:uid="{A0BE02AE-9066-4573-802B-52AD2421369A}"/>
    <cellStyle name="Normal 10 2 7 2 3" xfId="26268" xr:uid="{FF1693E9-DA92-4702-B93D-2436C8A87FAD}"/>
    <cellStyle name="Normal 10 2 7 2 3 2" xfId="26293" xr:uid="{D5AA1632-ED64-4FF3-B018-08C16CA1159D}"/>
    <cellStyle name="Normal 10 2 7 2 3 2 2" xfId="26324" xr:uid="{CB3D8EEC-2EF3-4D7C-B451-577D21F33493}"/>
    <cellStyle name="Normal 10 2 7 2 3 2 2 2" xfId="27418" xr:uid="{738BDD38-CEB1-4BB0-BB47-B294FC6279A6}"/>
    <cellStyle name="Normal 10 2 7 3" xfId="21789" xr:uid="{40DD95E5-E651-4E7C-AA08-72AF50E13734}"/>
    <cellStyle name="Normal 10 2 8" xfId="20120" xr:uid="{B2463075-FA41-45F2-9BB3-82D26E276385}"/>
    <cellStyle name="Normal 10 3" xfId="8884" xr:uid="{7707DDA7-4A1F-4FB2-AE06-9E61B9E1A3D4}"/>
    <cellStyle name="Normal 10 3 2" xfId="8885" xr:uid="{00000000-0005-0000-0000-0000CF2A0000}"/>
    <cellStyle name="Normal 10 3 3" xfId="20123" xr:uid="{DF5D3A60-D42A-40D4-977B-FA686BCB3509}"/>
    <cellStyle name="Normal 10 4" xfId="8886" xr:uid="{E328B476-5681-42E6-AC7A-4F71826FEC6A}"/>
    <cellStyle name="Normal 10 4 2" xfId="20124" xr:uid="{EFE868AC-4549-46D0-B0D5-8B7EBC9171B1}"/>
    <cellStyle name="Normal 10 5" xfId="8887" xr:uid="{00000000-0005-0000-0000-0000D12A0000}"/>
    <cellStyle name="Normal 10 6" xfId="8888" xr:uid="{7EFA0FFF-AE3E-4799-B374-08FDD3CB4704}"/>
    <cellStyle name="Normal 10 6 2" xfId="20125" xr:uid="{5382C40E-8EFF-4728-BD3E-D58DD06898A3}"/>
    <cellStyle name="Normal 10 7" xfId="15003" xr:uid="{F6719EBF-5BB6-4E0D-B16D-B930BB54E6E6}"/>
    <cellStyle name="Normal 10 7 2" xfId="23728" xr:uid="{57F55F34-889D-4B4D-B660-CF5EE727E970}"/>
    <cellStyle name="Normal 10_Sheet1" xfId="8889" xr:uid="{00000000-0005-0000-0000-0000D42A0000}"/>
    <cellStyle name="Normal 100" xfId="16354" xr:uid="{AA80B885-6E42-40EE-94A0-EF7AFE448D41}"/>
    <cellStyle name="Normal 100 2" xfId="16376" xr:uid="{AA4524DA-C5F8-4F00-A058-DB9E7BED0A29}"/>
    <cellStyle name="Normal 101" xfId="16355" xr:uid="{37271AC9-E2E9-49E6-9FCC-1B51F269BA9F}"/>
    <cellStyle name="Normal 101 2" xfId="16377" xr:uid="{DB15E45A-A85A-4425-8150-899EE7D5DE60}"/>
    <cellStyle name="Normal 102" xfId="16356" xr:uid="{5DEAE8F2-9FD9-440F-8678-4926C344489E}"/>
    <cellStyle name="Normal 102 2" xfId="16378" xr:uid="{BC1D01C7-10AD-4262-9851-F45A3CAA3BAC}"/>
    <cellStyle name="Normal 103" xfId="16357" xr:uid="{A3342297-C732-4093-9340-DC685DE10656}"/>
    <cellStyle name="Normal 103 2" xfId="16381" xr:uid="{2C5B69E7-A1C0-4092-82C6-B21AA0A6B76B}"/>
    <cellStyle name="Normal 103 2 2" xfId="16392" xr:uid="{C0D9CF59-512C-4BB6-81CA-63A5D85F7EC6}"/>
    <cellStyle name="Normal 104" xfId="16358" xr:uid="{3A701D3A-3875-4E78-83E7-502D6AD0CB5A}"/>
    <cellStyle name="Normal 105" xfId="16359" xr:uid="{5E8B835F-7862-4296-B289-D4126155BB91}"/>
    <cellStyle name="Normal 106" xfId="16360" xr:uid="{A1AD3E27-9B07-4E80-A498-81D4E6CDC399}"/>
    <cellStyle name="Normal 107" xfId="16361" xr:uid="{74B0E3DB-F7E0-4CF4-B9B0-8852E045513C}"/>
    <cellStyle name="Normal 108" xfId="16362" xr:uid="{CFB8AAFF-408B-4528-B7A6-7A47EB89AA89}"/>
    <cellStyle name="Normal 109" xfId="16363" xr:uid="{1992FA70-581A-4412-A96F-FDFF58335A43}"/>
    <cellStyle name="Normal 109 2" xfId="16384" xr:uid="{828DC22E-9892-4226-994E-5B3D5A5CD174}"/>
    <cellStyle name="Normal 11" xfId="4" xr:uid="{00000000-0005-0000-0000-0000D52A0000}"/>
    <cellStyle name="Normal 11 2" xfId="8890" xr:uid="{00000000-0005-0000-0000-0000D62A0000}"/>
    <cellStyle name="Normal 11 2 2" xfId="8891" xr:uid="{46C62E5A-D532-4C73-BFF1-8C21EF3A5D7C}"/>
    <cellStyle name="Normal 11 2 2 2" xfId="20126" xr:uid="{6299EA77-B29D-46AD-BEE9-B0465FC015E3}"/>
    <cellStyle name="Normal 11 2 3" xfId="8892" xr:uid="{B2E862E5-CB21-4198-8A55-0B317ABFE239}"/>
    <cellStyle name="Normal 11 2 3 2" xfId="20127" xr:uid="{349B8A6C-29F5-4011-92A6-C063F08078EC}"/>
    <cellStyle name="Normal 11 2 4" xfId="8893" xr:uid="{F30BEB83-C147-4A4A-92AF-7FDD28BE470F}"/>
    <cellStyle name="Normal 11 2 4 2" xfId="20128" xr:uid="{54D0549B-8256-4788-A131-84E1BBC4C83A}"/>
    <cellStyle name="Normal 11 2 5" xfId="12991" xr:uid="{00000000-0005-0000-0000-0000DA2A0000}"/>
    <cellStyle name="Normal 11 3" xfId="8894" xr:uid="{246B5BE0-7EA7-4F5E-8B28-B3F5E03CAB98}"/>
    <cellStyle name="Normal 11 3 2" xfId="20129" xr:uid="{BCF42B78-EDC7-4074-99A7-8440AE37305A}"/>
    <cellStyle name="Normal 11 4" xfId="8895" xr:uid="{0189085E-2378-4D85-A749-87285C28619C}"/>
    <cellStyle name="Normal 11 4 2" xfId="20130" xr:uid="{335F9274-241A-4081-B480-739565F5B109}"/>
    <cellStyle name="Normal 11 5" xfId="8896" xr:uid="{00000000-0005-0000-0000-0000DD2A0000}"/>
    <cellStyle name="Normal 11 6" xfId="8897" xr:uid="{854EC320-3F94-4787-878E-22FB0C717164}"/>
    <cellStyle name="Normal 11 6 2" xfId="20131" xr:uid="{C666D355-27EF-4F40-9C20-40073F885105}"/>
    <cellStyle name="Normal 11 7" xfId="15004" xr:uid="{C0237678-74D1-4CFE-AB73-5A55155DBFF7}"/>
    <cellStyle name="Normal 11 7 2" xfId="23729" xr:uid="{7EB4F42A-9AE5-45EE-86DE-B2AC223EFE35}"/>
    <cellStyle name="Normal 11_Template A new" xfId="8898" xr:uid="{00000000-0005-0000-0000-0000E02A0000}"/>
    <cellStyle name="Normal 110" xfId="16364" xr:uid="{9B0E4322-6487-4866-912B-B935540FD313}"/>
    <cellStyle name="Normal 110 2" xfId="16385" xr:uid="{18CA04EB-71F6-4F6F-877C-2A5CEFF181F1}"/>
    <cellStyle name="Normal 111" xfId="16365" xr:uid="{467BF0B3-FD3B-49D6-BD41-EB4C9A857F26}"/>
    <cellStyle name="Normal 111 2" xfId="16386" xr:uid="{8A77C15A-BD0B-4BA5-BFD1-12D7DD56C983}"/>
    <cellStyle name="Normal 112" xfId="16366" xr:uid="{A396EE71-5ECA-4B46-953A-EE927AECD778}"/>
    <cellStyle name="Normal 112 2" xfId="16387" xr:uid="{2D1E4ACA-DA2C-4DE9-A073-EE4B24403E1D}"/>
    <cellStyle name="Normal 113" xfId="16367" xr:uid="{B38993A1-E876-4320-A702-7F4A653256F0}"/>
    <cellStyle name="Normal 113 2" xfId="16388" xr:uid="{09BD0885-4A7D-4983-9656-ACAA59629A2D}"/>
    <cellStyle name="Normal 114" xfId="16368" xr:uid="{F70DFDD2-7CE2-4247-B693-4AD0C0E8C708}"/>
    <cellStyle name="Normal 114 2" xfId="16389" xr:uid="{65A52403-57BC-4CBF-A4C8-21504DD9F63E}"/>
    <cellStyle name="Normal 115" xfId="16395" xr:uid="{93EFBF4C-BDB7-4A7F-96C0-899B99704250}"/>
    <cellStyle name="Normal 115 2" xfId="26562" xr:uid="{4CB03C58-3497-4479-971C-21FCA9765F8F}"/>
    <cellStyle name="Normal 115 2 2" xfId="26587" xr:uid="{E8E62568-FE0B-4A6F-A965-5F134386A5FE}"/>
    <cellStyle name="Normal 115 2 2 2" xfId="26619" xr:uid="{CF594948-BA32-49E8-B1B8-22FD61341F4C}"/>
    <cellStyle name="Normal 115 2 2 2 2" xfId="26736" xr:uid="{5FB546F3-BC12-40FA-8E02-5F3F5327AC04}"/>
    <cellStyle name="Normal 115 2 2 2 2 2" xfId="26762" xr:uid="{E766F1EC-2A4B-4AEB-A92B-1861950F16E2}"/>
    <cellStyle name="Normal 115 2 2 2 2 2 2" xfId="26793" xr:uid="{5F6D3C59-128F-400B-BCD0-06A731225FBF}"/>
    <cellStyle name="Normal 115 2 2 2 2 2 2 2" xfId="26835" xr:uid="{95C17FA1-7E54-4A36-98DF-A6B769C6ADBA}"/>
    <cellStyle name="Normal 115 2 2 2 2 2 2 2 2" xfId="26861" xr:uid="{AAE8B4E4-41C7-4D93-93F6-FB5C8B099434}"/>
    <cellStyle name="Normal 115 2 2 2 2 2 2 2 2 2" xfId="26887" xr:uid="{E335F57F-6079-4783-B882-8D978B3095F2}"/>
    <cellStyle name="Normal 115 2 2 2 2 2 2 2 2 2 2" xfId="26926" xr:uid="{A86CFB39-BCCB-4C66-AF2A-469E16FDA0BD}"/>
    <cellStyle name="Normal 115 2 2 2 2 2 2 2 2 2 2 2" xfId="26954" xr:uid="{735D330D-408F-41DD-BC91-92203DB3441A}"/>
    <cellStyle name="Normal 115 2 2 2 2 2 2 2 2 2 2 2 2" xfId="27009" xr:uid="{8EDC46F6-80C0-43E2-B361-8EABFD798E49}"/>
    <cellStyle name="Normal 115 2 2 2 2 2 2 2 2 2 2 2 2 2" xfId="27036" xr:uid="{F478770B-08F8-44EC-B561-593C16D3123D}"/>
    <cellStyle name="Normal 115 2 2 2 2 2 2 2 2 2 2 2 2 2 2" xfId="27063" xr:uid="{B007E2D1-1545-447F-B6FE-204410D488A3}"/>
    <cellStyle name="Normal 115 2 2 2 2 2 2 2 2 2 2 2 2 2 2 2" xfId="27119" xr:uid="{5EA7C43B-4928-485B-B5AC-8F068F545400}"/>
    <cellStyle name="Normal 115 2 2 2 2 2 2 2 2 2 2 2 2 2 2 2 2" xfId="27146" xr:uid="{B5180EA3-CB35-466F-ABCD-B57EE4E70691}"/>
    <cellStyle name="Normal 115 2 2 2 2 2 2 2 2 2 2 2 2 2 2 2 2 2" xfId="27185" xr:uid="{521B171A-38FF-428C-87EC-42D0A10B3952}"/>
    <cellStyle name="Normal 115 2 2 2 2 2 2 2 2 2 2 2 2 2 2 2 2 2 2" xfId="27219" xr:uid="{A4E98543-EFCD-4468-B1EC-88CBC9E52E68}"/>
    <cellStyle name="Normal 115 2 2 2 2 2 2 2 2 2 2 2 2 2 2 2 2 2 2 2" xfId="27276" xr:uid="{6BD74215-47D6-4F12-B0B7-CA4ACF424D7C}"/>
    <cellStyle name="Normal 115 2 2 2 2 2 2 2 2 2 2 2 2 2 2 2 2 2 2 2 2" xfId="27316" xr:uid="{A684E726-02B1-4B19-996A-2E58843C2EA8}"/>
    <cellStyle name="Normal 115 2 2 2 2 2 2 2 2 2 2 2 2 2 2 2 2 2 2 2 2 2" xfId="27334" xr:uid="{86C9846C-3248-4EC9-BA26-A15D3005C232}"/>
    <cellStyle name="Normal 115 2 2 2 2 2 2 2 2 2 2 2 2 2 2 2 2 2 2 2 2 2 2" xfId="27362" xr:uid="{4F8A6232-7A63-4D71-BF05-C2F6ED5E7F8F}"/>
    <cellStyle name="Normal 115 2 2 2 2 2 2 2 2 2 2 2 2 2 2 2 2 2 2 2 2 2 2 2" xfId="27403" xr:uid="{A222157F-68CA-43B1-B178-EC09F8DF6D08}"/>
    <cellStyle name="Normal 115 2 2 2 2 2 2 2 2 2 2 2 2 2 2 2 2 2 2 2 2 2 2 2 2" xfId="27417" xr:uid="{E87D8CDA-0086-4E2B-9A62-5303B101CCDE}"/>
    <cellStyle name="Normal 116" xfId="16396" xr:uid="{482BC108-6F44-49DA-9FA1-CB7F5D986B94}"/>
    <cellStyle name="Normal 116 2" xfId="26558" xr:uid="{2676DC40-0EB6-42CF-B0D0-2E33794464A3}"/>
    <cellStyle name="Normal 116 2 2" xfId="26583" xr:uid="{672995DD-2DAD-4D6F-B87E-8272E2A913E1}"/>
    <cellStyle name="Normal 116 2 2 2" xfId="26615" xr:uid="{A5BD4721-F49B-4BDE-8D22-5168755ACE73}"/>
    <cellStyle name="Normal 116 2 2 2 2" xfId="26732" xr:uid="{0D02FECF-3807-4DE5-ABEC-2A2723C9549E}"/>
    <cellStyle name="Normal 116 2 2 2 2 2" xfId="26758" xr:uid="{BB20C242-4AD4-4D0A-A032-9F3D14F13C46}"/>
    <cellStyle name="Normal 116 2 2 2 2 2 2" xfId="26789" xr:uid="{71FC1DF2-B71B-450D-9B0C-C81080DA9BE4}"/>
    <cellStyle name="Normal 116 2 2 2 2 2 2 2" xfId="26833" xr:uid="{DD877448-6315-4151-B49E-E5652005C80D}"/>
    <cellStyle name="Normal 116 2 2 2 2 2 2 2 2" xfId="26859" xr:uid="{FB82ABC5-1C61-4C8F-A2D5-60BFD63888DB}"/>
    <cellStyle name="Normal 116 2 2 2 2 2 2 2 2 2" xfId="26885" xr:uid="{E5A13D84-366F-4CFC-9D50-72DA3DC6C091}"/>
    <cellStyle name="Normal 116 2 2 2 2 2 2 2 2 2 2" xfId="26924" xr:uid="{80E2C5C3-992B-4584-A648-A821645859BC}"/>
    <cellStyle name="Normal 116 2 2 2 2 2 2 2 2 2 2 2" xfId="26952" xr:uid="{B5B4D438-619A-4575-A643-F94E48C71D5F}"/>
    <cellStyle name="Normal 116 2 2 2 2 2 2 2 2 2 2 2 2" xfId="27007" xr:uid="{7BD9DD24-67E4-4F20-A275-B2DC6F32B141}"/>
    <cellStyle name="Normal 116 2 2 2 2 2 2 2 2 2 2 2 2 2" xfId="27034" xr:uid="{9B9394A8-1F44-404B-BAE5-2E98D829D148}"/>
    <cellStyle name="Normal 116 2 2 2 2 2 2 2 2 2 2 2 2 2 2" xfId="27061" xr:uid="{B89EA5AB-D8D4-416F-AB50-83FE475AF4F2}"/>
    <cellStyle name="Normal 116 2 2 2 2 2 2 2 2 2 2 2 2 2 2 2" xfId="27117" xr:uid="{C408839D-7A0C-4165-B672-28B3057E8288}"/>
    <cellStyle name="Normal 116 2 2 2 2 2 2 2 2 2 2 2 2 2 2 2 2" xfId="27144" xr:uid="{EC3BD967-A9E5-4E23-A988-6F0EAF498065}"/>
    <cellStyle name="Normal 116 2 2 2 2 2 2 2 2 2 2 2 2 2 2 2 2 2" xfId="27183" xr:uid="{2C3E78F9-E90D-481B-AEE2-7871892B2F8D}"/>
    <cellStyle name="Normal 116 2 2 2 2 2 2 2 2 2 2 2 2 2 2 2 2 2 2" xfId="27217" xr:uid="{DD9DBAB8-7868-4DAF-AF49-8457FE8BD9B6}"/>
    <cellStyle name="Normal 117" xfId="16397" xr:uid="{2A2D13DA-860E-4DB1-9A5F-A9AAAE3DD784}"/>
    <cellStyle name="Normal 117 2" xfId="26560" xr:uid="{9C002FFF-0173-457A-852F-6552473D5012}"/>
    <cellStyle name="Normal 117 2 2" xfId="26585" xr:uid="{0601C964-AE90-405D-BB3C-7E288191B1F7}"/>
    <cellStyle name="Normal 117 2 2 2" xfId="26617" xr:uid="{66DB5474-6536-48A7-A2FE-1A996682E3F4}"/>
    <cellStyle name="Normal 117 2 2 2 2" xfId="26734" xr:uid="{B8D4BFE7-1AA0-42FB-ADA8-578AA6FC978E}"/>
    <cellStyle name="Normal 117 2 2 2 2 2" xfId="26760" xr:uid="{3FCE79B4-17D3-4DB7-9C91-266FB238F19A}"/>
    <cellStyle name="Normal 117 2 2 2 2 2 2" xfId="26791" xr:uid="{57C599F4-36E8-427D-9C24-94C9CE64B9D4}"/>
    <cellStyle name="Normal 117 2 2 2 2 2 2 2" xfId="26834" xr:uid="{7C747272-949A-4FB0-99E4-CE6B07EC72CF}"/>
    <cellStyle name="Normal 117 2 2 2 2 2 2 2 2" xfId="26860" xr:uid="{6AB9AA8C-9297-4315-869A-34E26AE42DD4}"/>
    <cellStyle name="Normal 117 2 2 2 2 2 2 2 2 2" xfId="26886" xr:uid="{F23A79FD-4A67-4AFB-9838-B72925E8E914}"/>
    <cellStyle name="Normal 117 2 2 2 2 2 2 2 2 2 2" xfId="26925" xr:uid="{98174B57-6D94-4358-A51A-2B9B9342F1F2}"/>
    <cellStyle name="Normal 117 2 2 2 2 2 2 2 2 2 2 2" xfId="26953" xr:uid="{CB3FD4D7-F814-43B9-BEFC-041E20680C60}"/>
    <cellStyle name="Normal 117 2 2 2 2 2 2 2 2 2 2 2 2" xfId="27008" xr:uid="{6790F98E-8A24-40CD-B036-1FD59F5BE5B6}"/>
    <cellStyle name="Normal 117 2 2 2 2 2 2 2 2 2 2 2 2 2" xfId="27035" xr:uid="{FB957087-6360-45AF-8F0D-0007A80AF846}"/>
    <cellStyle name="Normal 117 2 2 2 2 2 2 2 2 2 2 2 2 2 2" xfId="27062" xr:uid="{F4C964FF-7D9F-43B0-9119-FDF88152A209}"/>
    <cellStyle name="Normal 117 2 2 2 2 2 2 2 2 2 2 2 2 2 2 2" xfId="27118" xr:uid="{FF522ED4-2F7E-4712-A1A2-F60C3DBE5957}"/>
    <cellStyle name="Normal 117 2 2 2 2 2 2 2 2 2 2 2 2 2 2 2 2" xfId="27145" xr:uid="{AA9A7187-2E6C-437C-98E1-F96D6A307C17}"/>
    <cellStyle name="Normal 117 2 2 2 2 2 2 2 2 2 2 2 2 2 2 2 2 2" xfId="27184" xr:uid="{4C880796-B8CB-4207-A6F6-AEBFB61A3BD2}"/>
    <cellStyle name="Normal 117 2 2 2 2 2 2 2 2 2 2 2 2 2 2 2 2 2 2" xfId="27218" xr:uid="{82E6061B-04CC-4CB7-8338-1442CB396178}"/>
    <cellStyle name="Normal 118" xfId="16398" xr:uid="{13296922-F8C3-425E-BC91-A47F56A36314}"/>
    <cellStyle name="Normal 118 2" xfId="26559" xr:uid="{2005BAA9-9584-4649-AD9F-F28F81C676FE}"/>
    <cellStyle name="Normal 118 2 2" xfId="26584" xr:uid="{9CA8CFA7-E677-459D-9036-991CDBBD78B3}"/>
    <cellStyle name="Normal 118 2 2 2" xfId="26616" xr:uid="{81191F00-47C2-4DBA-9524-75A4636C83F5}"/>
    <cellStyle name="Normal 118 2 2 2 2" xfId="26733" xr:uid="{61835F31-FB6F-4632-93C6-3F7F3AE8AE2C}"/>
    <cellStyle name="Normal 118 2 2 2 2 2" xfId="26759" xr:uid="{2B95B76E-A3D9-49CA-A051-41435643B16D}"/>
    <cellStyle name="Normal 118 2 2 2 2 2 2" xfId="26790" xr:uid="{B7943828-DA9C-4C6A-99E8-31B41C5B4373}"/>
    <cellStyle name="Normal 118 2 2 2 2 2 2 2" xfId="26836" xr:uid="{0644071A-7FA4-4310-82B4-F8591D4C8B78}"/>
    <cellStyle name="Normal 118 2 2 2 2 2 2 2 2" xfId="26862" xr:uid="{E0A7C9B9-C601-49CD-A8BE-FE6E3BF202A9}"/>
    <cellStyle name="Normal 118 2 2 2 2 2 2 2 2 2" xfId="26888" xr:uid="{3FD73B97-7735-4625-9B7C-EEB21BFD7278}"/>
    <cellStyle name="Normal 118 2 2 2 2 2 2 2 2 2 2" xfId="26927" xr:uid="{6ECE402F-29D0-484D-BA5C-7FD457A8479F}"/>
    <cellStyle name="Normal 118 2 2 2 2 2 2 2 2 2 2 2" xfId="26955" xr:uid="{E330B560-261C-41A3-94BD-0470A3B552A7}"/>
    <cellStyle name="Normal 118 2 2 2 2 2 2 2 2 2 2 2 2" xfId="27010" xr:uid="{88375FF2-7159-4B8E-ADA9-FCDF3667FC1B}"/>
    <cellStyle name="Normal 118 2 2 2 2 2 2 2 2 2 2 2 2 2" xfId="27037" xr:uid="{D9DAE35F-57CA-4FB6-86BA-9BB800F362A8}"/>
    <cellStyle name="Normal 118 2 2 2 2 2 2 2 2 2 2 2 2 2 2" xfId="27064" xr:uid="{91180473-7E7A-454D-8AE4-BC14D1427E36}"/>
    <cellStyle name="Normal 118 2 2 2 2 2 2 2 2 2 2 2 2 2 2 2" xfId="27120" xr:uid="{E864697B-3D33-446A-BC10-234B59A1F1E8}"/>
    <cellStyle name="Normal 118 2 2 2 2 2 2 2 2 2 2 2 2 2 2 2 2" xfId="27147" xr:uid="{6271D3AB-C93D-4805-B161-91FDF69F1DA7}"/>
    <cellStyle name="Normal 118 2 2 2 2 2 2 2 2 2 2 2 2 2 2 2 2 2" xfId="27186" xr:uid="{81FB49ED-4B9A-408B-A05B-457AB550D55C}"/>
    <cellStyle name="Normal 118 2 2 2 2 2 2 2 2 2 2 2 2 2 2 2 2 2 2" xfId="27220" xr:uid="{70EC81E9-EDA7-45FF-BD8E-7AB78128FAF8}"/>
    <cellStyle name="Normal 119" xfId="16399" xr:uid="{E316770C-6ABC-4545-A9F3-E97313859873}"/>
    <cellStyle name="Normal 119 2" xfId="26561" xr:uid="{CE29C193-AFD6-40C4-AD64-2567CD19D6EF}"/>
    <cellStyle name="Normal 119 2 2" xfId="26586" xr:uid="{56CEECFF-1301-4F55-A17C-3118E7828735}"/>
    <cellStyle name="Normal 119 2 2 2" xfId="26618" xr:uid="{4752C4D5-F912-4663-87FE-ECB6A423D4F2}"/>
    <cellStyle name="Normal 119 2 2 2 2" xfId="26735" xr:uid="{2C87EC44-C174-4AA6-9C6A-79E0BC6AD6CE}"/>
    <cellStyle name="Normal 119 2 2 2 2 2" xfId="26761" xr:uid="{5093E01A-A6BB-4BED-99A5-8BBC92BA70B5}"/>
    <cellStyle name="Normal 119 2 2 2 2 2 2" xfId="26792" xr:uid="{D1CA8FA9-A09C-4765-BE5A-278D40E0A984}"/>
    <cellStyle name="Normal 119 2 2 2 2 2 2 2" xfId="26837" xr:uid="{1811E496-EDF5-48B6-9845-286A837313A4}"/>
    <cellStyle name="Normal 119 2 2 2 2 2 2 2 2" xfId="26863" xr:uid="{6743E4E8-E1F1-44EE-84DB-C84D1FFC6278}"/>
    <cellStyle name="Normal 119 2 2 2 2 2 2 2 2 2" xfId="26889" xr:uid="{FA990B1C-FC98-4D08-A1D7-FAF9C86F8307}"/>
    <cellStyle name="Normal 119 2 2 2 2 2 2 2 2 2 2" xfId="26928" xr:uid="{BF93A598-AC8A-4539-A1BB-1B808B8397B2}"/>
    <cellStyle name="Normal 119 2 2 2 2 2 2 2 2 2 2 2" xfId="26956" xr:uid="{EBEE8ACE-D573-422E-9C2A-BF4A8FEA3407}"/>
    <cellStyle name="Normal 119 2 2 2 2 2 2 2 2 2 2 2 2" xfId="27011" xr:uid="{787D813D-2356-4F48-B427-DA6FCF4EAA36}"/>
    <cellStyle name="Normal 119 2 2 2 2 2 2 2 2 2 2 2 2 2" xfId="27038" xr:uid="{D404FFBA-A53A-4289-88A2-FE6D59C90B0E}"/>
    <cellStyle name="Normal 119 2 2 2 2 2 2 2 2 2 2 2 2 2 2" xfId="27065" xr:uid="{44AD3598-140D-4BD5-A7F1-FB1CCCE6AE39}"/>
    <cellStyle name="Normal 119 2 2 2 2 2 2 2 2 2 2 2 2 2 2 2" xfId="27121" xr:uid="{45531C65-D7C4-4B60-A3DE-1E6468ED230F}"/>
    <cellStyle name="Normal 119 2 2 2 2 2 2 2 2 2 2 2 2 2 2 2 2" xfId="27148" xr:uid="{31885DEB-8384-472A-9984-9106197E1591}"/>
    <cellStyle name="Normal 119 2 2 2 2 2 2 2 2 2 2 2 2 2 2 2 2 2" xfId="27187" xr:uid="{1C252927-94C9-4883-BA2B-06E19CA0C2CB}"/>
    <cellStyle name="Normal 119 2 2 2 2 2 2 2 2 2 2 2 2 2 2 2 2 2 2" xfId="27221" xr:uid="{A6F60884-C55B-4336-9E12-108977678B39}"/>
    <cellStyle name="Normal 12" xfId="5" xr:uid="{00000000-0005-0000-0000-0000E12A0000}"/>
    <cellStyle name="Normal 12 2" xfId="8899" xr:uid="{00000000-0005-0000-0000-0000E22A0000}"/>
    <cellStyle name="Normal 12 2 2" xfId="8900" xr:uid="{00000000-0005-0000-0000-0000E32A0000}"/>
    <cellStyle name="Normal 12 3" xfId="8901" xr:uid="{00000000-0005-0000-0000-0000E42A0000}"/>
    <cellStyle name="Normal 12 4" xfId="8902" xr:uid="{00000000-0005-0000-0000-0000E52A0000}"/>
    <cellStyle name="Normal 12_ECO Targets" xfId="8903" xr:uid="{00000000-0005-0000-0000-0000E62A0000}"/>
    <cellStyle name="Normal 120" xfId="16400" xr:uid="{D6AFDC81-35A3-4560-8D32-338B3F1E1B0D}"/>
    <cellStyle name="Normal 121" xfId="16401" xr:uid="{1D775FD3-3B22-4F10-92D0-BEEC31AE75AE}"/>
    <cellStyle name="Normal 122" xfId="16402" xr:uid="{68E5C4B9-3365-40AF-BEE1-64EC642DCDE4}"/>
    <cellStyle name="Normal 122 2" xfId="26567" xr:uid="{110CD207-AFD2-4943-B1BF-00F1100A7CC8}"/>
    <cellStyle name="Normal 122 2 2" xfId="26592" xr:uid="{5E8B7A64-6388-4A20-B502-1A6EE459DA3D}"/>
    <cellStyle name="Normal 122 2 2 2" xfId="26624" xr:uid="{2F8135B8-61B5-4655-9374-92509146CC84}"/>
    <cellStyle name="Normal 122 2 2 2 2" xfId="26741" xr:uid="{F8C58C8D-1B9A-4164-A7D9-1BFC75344EBB}"/>
    <cellStyle name="Normal 122 2 2 2 2 2" xfId="26767" xr:uid="{4B57CA51-5470-41CD-85E4-D23689D9E653}"/>
    <cellStyle name="Normal 122 2 2 2 2 2 2" xfId="26798" xr:uid="{D6DCB43E-D398-4228-8062-EC5BDD11D159}"/>
    <cellStyle name="Normal 122 2 2 2 2 2 2 2" xfId="26840" xr:uid="{07FEF7DF-3026-40C9-BC04-0627A989183A}"/>
    <cellStyle name="Normal 122 2 2 2 2 2 2 2 2" xfId="26866" xr:uid="{46B7377D-DF98-4ACA-82AF-8E38466D8A20}"/>
    <cellStyle name="Normal 122 2 2 2 2 2 2 2 2 2" xfId="26892" xr:uid="{3E29FFD5-50C6-4E07-B156-EAD68C40C60C}"/>
    <cellStyle name="Normal 122 2 2 2 2 2 2 2 2 2 2" xfId="26931" xr:uid="{76E74D7E-CF60-4B7A-959E-5AD7FCAC7DB4}"/>
    <cellStyle name="Normal 122 2 2 2 2 2 2 2 2 2 2 2" xfId="26959" xr:uid="{52AC2F4D-7B26-4ABA-A143-6D76B5E4B970}"/>
    <cellStyle name="Normal 122 2 2 2 2 2 2 2 2 2 2 2 2" xfId="27014" xr:uid="{B0A8E678-589C-45AE-8EB3-8EBC81CAD31E}"/>
    <cellStyle name="Normal 122 2 2 2 2 2 2 2 2 2 2 2 2 2" xfId="27041" xr:uid="{BEF45DD9-B202-456A-B8CA-98FDEBE727AB}"/>
    <cellStyle name="Normal 122 2 2 2 2 2 2 2 2 2 2 2 2 2 2" xfId="27068" xr:uid="{8698CC84-F2E1-4039-8140-0600FB96E3A4}"/>
    <cellStyle name="Normal 122 2 2 2 2 2 2 2 2 2 2 2 2 2 2 2" xfId="27124" xr:uid="{FB5367BC-D4B7-49C2-9172-EF36E91D2DFA}"/>
    <cellStyle name="Normal 123" xfId="16403" xr:uid="{EB309612-F87D-40C6-951A-46EA3A632D23}"/>
    <cellStyle name="Normal 124" xfId="16404" xr:uid="{D800C318-D7B9-4708-A5E4-25C65067BFA0}"/>
    <cellStyle name="Normal 125" xfId="16405" xr:uid="{F16FA6DC-87E6-4CB0-9689-F75421C6FA21}"/>
    <cellStyle name="Normal 125 2" xfId="26563" xr:uid="{A0A0951A-8C86-494B-923E-A0EE9F1C1934}"/>
    <cellStyle name="Normal 125 2 2" xfId="26588" xr:uid="{18298EB5-23D1-44B9-ADE7-AA34293333EF}"/>
    <cellStyle name="Normal 125 2 2 2" xfId="26620" xr:uid="{8DAB83FA-0320-4C85-AE23-C19D62F0D1A2}"/>
    <cellStyle name="Normal 125 2 2 2 2" xfId="26737" xr:uid="{09A6C516-5B65-4612-A437-D409090B8817}"/>
    <cellStyle name="Normal 125 2 2 2 2 2" xfId="26763" xr:uid="{EEBFBA64-0659-4518-B72A-9EA43E45A5ED}"/>
    <cellStyle name="Normal 125 2 2 2 2 2 2" xfId="26794" xr:uid="{7C978D7B-FE01-468D-B08F-4E72C56D7642}"/>
    <cellStyle name="Normal 125 2 2 2 2 2 2 2" xfId="26838" xr:uid="{49779ECB-9A94-4DD9-999F-14E60F41F44F}"/>
    <cellStyle name="Normal 125 2 2 2 2 2 2 2 2" xfId="26864" xr:uid="{AAC5556F-5405-4D65-93D3-0C5C3C01FB17}"/>
    <cellStyle name="Normal 125 2 2 2 2 2 2 2 2 2" xfId="26890" xr:uid="{3AA12DB9-E450-4276-8667-20A503BC09E1}"/>
    <cellStyle name="Normal 125 2 2 2 2 2 2 2 2 2 2" xfId="26929" xr:uid="{CBE860D4-8856-4367-9B92-933897770AAD}"/>
    <cellStyle name="Normal 125 2 2 2 2 2 2 2 2 2 2 2" xfId="26957" xr:uid="{1AC9A5C8-C9B9-40B1-BED7-EE10DF5CD17E}"/>
    <cellStyle name="Normal 125 2 2 2 2 2 2 2 2 2 2 2 2" xfId="27012" xr:uid="{8A92DF4C-984B-41D2-A0B8-34392F8A1977}"/>
    <cellStyle name="Normal 125 2 2 2 2 2 2 2 2 2 2 2 2 2" xfId="27039" xr:uid="{9AD172C3-2BAE-4C04-9F76-3157C23CD325}"/>
    <cellStyle name="Normal 125 2 2 2 2 2 2 2 2 2 2 2 2 2 2" xfId="27066" xr:uid="{BC11C9D7-5B54-4A24-8128-AD42A6439BD5}"/>
    <cellStyle name="Normal 125 2 2 2 2 2 2 2 2 2 2 2 2 2 2 2" xfId="27122" xr:uid="{4F25FD5E-0125-430B-8483-56D3D60EB098}"/>
    <cellStyle name="Normal 126" xfId="16406" xr:uid="{216C6110-A2E5-4FE8-AE1F-793A4939A835}"/>
    <cellStyle name="Normal 126 2" xfId="26564" xr:uid="{EB05DA74-9EB4-4E07-AEA4-64711B237391}"/>
    <cellStyle name="Normal 126 2 2" xfId="26589" xr:uid="{E2868B92-62C4-480C-98F5-B2B84AF2DAAA}"/>
    <cellStyle name="Normal 126 2 2 2" xfId="26621" xr:uid="{E43DD530-561B-46AC-AB08-6557677B3B29}"/>
    <cellStyle name="Normal 126 2 2 2 2" xfId="26738" xr:uid="{CD0FA0AE-50E4-4CCF-81F9-8FAFD9897360}"/>
    <cellStyle name="Normal 126 2 2 2 2 2" xfId="26764" xr:uid="{AE69AFA7-7DF5-41C3-A7B2-850BCAFDAFA0}"/>
    <cellStyle name="Normal 126 2 2 2 2 2 2" xfId="26795" xr:uid="{5CC6914E-5BF1-403F-ABD9-D11C9073C244}"/>
    <cellStyle name="Normal 126 2 2 2 2 2 2 2" xfId="26841" xr:uid="{21DC14CD-FDBE-4E5A-B56D-89C0460C6478}"/>
    <cellStyle name="Normal 126 2 2 2 2 2 2 2 2" xfId="26867" xr:uid="{D0F5CB3E-9FE1-4E0A-ACAA-4C4C53169E55}"/>
    <cellStyle name="Normal 126 2 2 2 2 2 2 2 2 2" xfId="26893" xr:uid="{3CB11205-5EC4-483E-A3BD-000567DFD7E1}"/>
    <cellStyle name="Normal 126 2 2 2 2 2 2 2 2 2 2" xfId="26932" xr:uid="{546DC327-261F-44A8-93A0-8DE77D8D881D}"/>
    <cellStyle name="Normal 126 2 2 2 2 2 2 2 2 2 2 2" xfId="26960" xr:uid="{2D6E0A32-DEA1-4B2C-A1DC-E38F40DA95D2}"/>
    <cellStyle name="Normal 126 2 2 2 2 2 2 2 2 2 2 2 2" xfId="27015" xr:uid="{1C887D7E-562F-4AD6-A92A-345D285629A6}"/>
    <cellStyle name="Normal 126 2 2 2 2 2 2 2 2 2 2 2 2 2" xfId="27042" xr:uid="{0E56D050-9379-4E47-936F-742FB21F7D10}"/>
    <cellStyle name="Normal 126 2 2 2 2 2 2 2 2 2 2 2 2 2 2" xfId="27069" xr:uid="{3103ADA4-0258-45E8-89B0-16E5EB9A4CCE}"/>
    <cellStyle name="Normal 126 2 2 2 2 2 2 2 2 2 2 2 2 2 2 2" xfId="27125" xr:uid="{3937A24D-EC2C-450C-8BAD-5DD211DA9043}"/>
    <cellStyle name="Normal 127" xfId="16407" xr:uid="{4DF5F2BA-A9B8-494B-B916-7F464B5D827C}"/>
    <cellStyle name="Normal 127 2" xfId="26565" xr:uid="{49551702-8EA1-489E-A323-8B070812C912}"/>
    <cellStyle name="Normal 127 2 2" xfId="26590" xr:uid="{84F96C96-A3B5-4929-8F8C-90E5DBB4DA92}"/>
    <cellStyle name="Normal 127 2 2 2" xfId="26622" xr:uid="{CD18B890-DC5D-497C-BF9E-34D62CD5F20B}"/>
    <cellStyle name="Normal 127 2 2 2 2" xfId="26739" xr:uid="{BA0F678F-1A3E-4F20-A8B6-89CC701D606A}"/>
    <cellStyle name="Normal 127 2 2 2 2 2" xfId="26765" xr:uid="{3F51F028-3273-473B-B0E5-B9CF266B70FE}"/>
    <cellStyle name="Normal 127 2 2 2 2 2 2" xfId="26796" xr:uid="{3466C88E-A561-4A40-ACA9-BE44187EE7A6}"/>
    <cellStyle name="Normal 127 2 2 2 2 2 2 2" xfId="26839" xr:uid="{A9A5CD71-219A-4C98-A975-52E80A0EC69A}"/>
    <cellStyle name="Normal 127 2 2 2 2 2 2 2 2" xfId="26865" xr:uid="{1396ACA9-7905-4B26-AFD6-45A109224172}"/>
    <cellStyle name="Normal 127 2 2 2 2 2 2 2 2 2" xfId="26891" xr:uid="{2BEBD109-5CF3-4E44-A3A1-78B02E08FA20}"/>
    <cellStyle name="Normal 127 2 2 2 2 2 2 2 2 2 2" xfId="26930" xr:uid="{270E0BD2-1470-4AF7-A3FD-F5AF28242055}"/>
    <cellStyle name="Normal 127 2 2 2 2 2 2 2 2 2 2 2" xfId="26958" xr:uid="{24219619-9806-41C5-8724-079FC9ECCBEF}"/>
    <cellStyle name="Normal 127 2 2 2 2 2 2 2 2 2 2 2 2" xfId="27013" xr:uid="{FAC181C1-E749-40D0-8AA5-CB60F0BF6AF5}"/>
    <cellStyle name="Normal 127 2 2 2 2 2 2 2 2 2 2 2 2 2" xfId="27040" xr:uid="{074AE9E1-07B0-486E-B7FF-CBEA31663ABA}"/>
    <cellStyle name="Normal 127 2 2 2 2 2 2 2 2 2 2 2 2 2 2" xfId="27067" xr:uid="{0808ADCC-D46D-467A-932C-603288DFC55E}"/>
    <cellStyle name="Normal 127 2 2 2 2 2 2 2 2 2 2 2 2 2 2 2" xfId="27123" xr:uid="{4301D1DD-83D0-4604-934D-5F2C547D4EA3}"/>
    <cellStyle name="Normal 128" xfId="16408" xr:uid="{D3149B49-1D00-4A2A-A50E-34E02159E0EE}"/>
    <cellStyle name="Normal 129" xfId="16409" xr:uid="{B03C6323-382E-41CC-9AB9-185CFCF691FE}"/>
    <cellStyle name="Normal 129 2" xfId="26566" xr:uid="{BFAEA89D-7726-4BEC-9E75-59906243D6E2}"/>
    <cellStyle name="Normal 129 2 2" xfId="26591" xr:uid="{11109DDB-971F-48B6-B5AA-DAD2A103FB64}"/>
    <cellStyle name="Normal 129 2 2 2" xfId="26623" xr:uid="{6A2C170E-C020-4698-BD9B-CF0BEE536D05}"/>
    <cellStyle name="Normal 129 2 2 2 2" xfId="26740" xr:uid="{19B25AC7-6E1B-4618-AC79-1AEE4DF67417}"/>
    <cellStyle name="Normal 129 2 2 2 2 2" xfId="26766" xr:uid="{57F2C0EC-33DA-4C3C-82D2-8571A7808609}"/>
    <cellStyle name="Normal 129 2 2 2 2 2 2" xfId="26797" xr:uid="{B9398532-F3FD-4B69-84FB-C91BF254EB87}"/>
    <cellStyle name="Normal 129 2 2 2 2 2 2 2" xfId="26842" xr:uid="{5CF42655-9BBF-4FAF-9910-5B8FAF9813FA}"/>
    <cellStyle name="Normal 129 2 2 2 2 2 2 2 2" xfId="26869" xr:uid="{7139CF2D-6FF8-4823-8E81-2AF73C63E49B}"/>
    <cellStyle name="Normal 129 2 2 2 2 2 2 2 2 2" xfId="26895" xr:uid="{9F0B6302-EF85-48A0-8947-513232577575}"/>
    <cellStyle name="Normal 129 2 2 2 2 2 2 2 2 2 2" xfId="26934" xr:uid="{4CCC83DB-60D0-4C91-9A41-8A7D0B0C6021}"/>
    <cellStyle name="Normal 129 2 2 2 2 2 2 2 2 2 2 2" xfId="26962" xr:uid="{14D0824D-1BB2-4B44-B74F-1A06A69F74F2}"/>
    <cellStyle name="Normal 129 2 2 2 2 2 2 2 2 2 2 2 2" xfId="27017" xr:uid="{765ECF6E-9B74-4C72-B65F-706C564D649A}"/>
    <cellStyle name="Normal 129 2 2 2 2 2 2 2 2 2 2 2 2 2" xfId="27044" xr:uid="{068E93DD-7628-41A7-8AB3-25E2122B4713}"/>
    <cellStyle name="Normal 129 2 2 2 2 2 2 2 2 2 2 2 2 2 2" xfId="27071" xr:uid="{533A47F5-3F13-402B-8747-DCB3A29277C5}"/>
    <cellStyle name="Normal 129 2 2 2 2 2 2 2 2 2 2 2 2 2 2 2" xfId="27127" xr:uid="{868A0E11-0A9E-4C9B-B95A-C7AEA93F830C}"/>
    <cellStyle name="Normal 13" xfId="6" xr:uid="{00000000-0005-0000-0000-0000E72A0000}"/>
    <cellStyle name="Normal 13 2" xfId="8904" xr:uid="{00000000-0005-0000-0000-0000E82A0000}"/>
    <cellStyle name="Normal 13 2 2" xfId="8905" xr:uid="{41A0FA8E-5E24-49F9-9B72-A0A3B5E24E3C}"/>
    <cellStyle name="Normal 13 2 2 2" xfId="20132" xr:uid="{B39AA862-857D-4CD0-AF00-A86A6821CEDE}"/>
    <cellStyle name="Normal 13 2 3" xfId="8906" xr:uid="{6AC594FB-765F-4051-83BC-4FE4623D6D33}"/>
    <cellStyle name="Normal 13 2 3 2" xfId="20133" xr:uid="{1EBB18F6-5357-4B50-AF68-0119C0DFE108}"/>
    <cellStyle name="Normal 13 2 4" xfId="8907" xr:uid="{A9C56099-D497-4DC7-8AD2-90671A1004C4}"/>
    <cellStyle name="Normal 13 2 4 2" xfId="20134" xr:uid="{90302A1B-589E-4367-831B-9EE338160F92}"/>
    <cellStyle name="Normal 13 2 5" xfId="12977" xr:uid="{00000000-0005-0000-0000-0000EC2A0000}"/>
    <cellStyle name="Normal 13 3" xfId="8908" xr:uid="{1873D5EC-32C9-4380-A7A3-1B0F0D54435A}"/>
    <cellStyle name="Normal 13 3 2" xfId="20135" xr:uid="{9E8FF55A-D74E-4DA8-8591-E4183FBF1343}"/>
    <cellStyle name="Normal 13 4" xfId="8909" xr:uid="{89A27299-77C2-46A7-ABD0-53FA2DA12DC0}"/>
    <cellStyle name="Normal 13 4 2" xfId="20136" xr:uid="{FBE16C9C-89B4-4BBE-A45B-33B35A0EDD5A}"/>
    <cellStyle name="Normal 13 5" xfId="8910" xr:uid="{00000000-0005-0000-0000-0000EF2A0000}"/>
    <cellStyle name="Normal 13 6" xfId="8911" xr:uid="{6115D71C-4C40-4608-8C1C-0F232AB3B791}"/>
    <cellStyle name="Normal 13 6 2" xfId="20137" xr:uid="{50122F06-7206-4251-91E9-144FC5EEE988}"/>
    <cellStyle name="Normal 13 7" xfId="15005" xr:uid="{72374649-629E-49F9-B238-BB8A40BF52C0}"/>
    <cellStyle name="Normal 13 7 2" xfId="23730" xr:uid="{7262EC88-08F1-4BCF-995A-0EEFEF9D76E9}"/>
    <cellStyle name="Normal 13_Template A new" xfId="8912" xr:uid="{00000000-0005-0000-0000-0000F22A0000}"/>
    <cellStyle name="Normal 130" xfId="16410" xr:uid="{A7447350-B839-4495-A541-A72909C071F6}"/>
    <cellStyle name="Normal 130 2" xfId="26568" xr:uid="{BFFDF330-08F1-454E-B778-F8CC3218C51D}"/>
    <cellStyle name="Normal 130 2 2" xfId="26593" xr:uid="{05AED8BE-A9C8-4F9F-9BB7-1A73247585D1}"/>
    <cellStyle name="Normal 130 2 2 2" xfId="26625" xr:uid="{837B518E-3E3E-42F2-84EC-19074A0C41CB}"/>
    <cellStyle name="Normal 130 2 2 2 2" xfId="26743" xr:uid="{D2D3BE3A-2683-4A96-8B4A-33B15E5480FD}"/>
    <cellStyle name="Normal 130 2 2 2 2 2" xfId="26769" xr:uid="{120DC2C1-291A-4378-8939-3C8A5A5873CA}"/>
    <cellStyle name="Normal 130 2 2 2 2 2 2" xfId="26800" xr:uid="{11C750A5-2073-4EA4-8592-2F75E9A5263B}"/>
    <cellStyle name="Normal 130 2 2 2 2 2 2 2" xfId="26844" xr:uid="{7624450D-D7ED-4787-A205-D4F6D0498C26}"/>
    <cellStyle name="Normal 130 2 2 2 2 2 2 2 2" xfId="26870" xr:uid="{6721B576-119A-4EE4-BB7C-A70FDFB20013}"/>
    <cellStyle name="Normal 130 2 2 2 2 2 2 2 2 2" xfId="26896" xr:uid="{3764E091-B8FF-4F1B-A122-9AE8051E97C5}"/>
    <cellStyle name="Normal 130 2 2 2 2 2 2 2 2 2 2" xfId="26935" xr:uid="{07F02E56-DB88-409D-8DD9-52125C9FE0FF}"/>
    <cellStyle name="Normal 130 2 2 2 2 2 2 2 2 2 2 2" xfId="26963" xr:uid="{ABCB29B4-9D6B-4CD9-999E-E9ACC5C61265}"/>
    <cellStyle name="Normal 130 2 2 2 2 2 2 2 2 2 2 2 2" xfId="27018" xr:uid="{69C3AF61-6958-44BB-9D2F-7DB0312F4B16}"/>
    <cellStyle name="Normal 130 2 2 2 2 2 2 2 2 2 2 2 2 2" xfId="27045" xr:uid="{2495B1E7-375F-4C12-9A38-6897A64B1345}"/>
    <cellStyle name="Normal 130 2 2 2 2 2 2 2 2 2 2 2 2 2 2" xfId="27072" xr:uid="{6B118506-E1A8-4ED1-B2F4-DD98E598A4A7}"/>
    <cellStyle name="Normal 130 2 2 2 2 2 2 2 2 2 2 2 2 2 2 2" xfId="27128" xr:uid="{AE9A7E99-053B-4CF2-8D1F-1A34503A99B5}"/>
    <cellStyle name="Normal 131" xfId="16411" xr:uid="{038BBF23-FDA3-4FF7-90B0-469D104152DE}"/>
    <cellStyle name="Normal 131 2" xfId="26571" xr:uid="{7C3C879D-37DA-49B1-BE86-571BF23A169E}"/>
    <cellStyle name="Normal 131 2 2" xfId="26596" xr:uid="{80253015-6433-4AA6-9C7C-805E88E70011}"/>
    <cellStyle name="Normal 131 2 2 2" xfId="26628" xr:uid="{C3689251-24F8-4304-A4A6-8C2CC4D7758E}"/>
    <cellStyle name="Normal 131 2 2 2 2" xfId="26746" xr:uid="{DE0D527B-333A-42D4-811C-87D41BEE1065}"/>
    <cellStyle name="Normal 131 2 2 2 2 2" xfId="26772" xr:uid="{4711AC42-0A3A-4A13-85F2-FE5C2B92698D}"/>
    <cellStyle name="Normal 131 2 2 2 2 2 2" xfId="26803" xr:uid="{21803ED8-B5EF-4CF7-825B-5B27A00181B1}"/>
    <cellStyle name="Normal 131 2 2 2 2 2 2 2" xfId="26847" xr:uid="{0F2FF818-BFA8-46CB-9C13-277C5FFE8073}"/>
    <cellStyle name="Normal 131 2 2 2 2 2 2 2 2" xfId="26873" xr:uid="{43DFEEC6-3E80-4D15-9B3E-160E6C348801}"/>
    <cellStyle name="Normal 131 2 2 2 2 2 2 2 2 2" xfId="26899" xr:uid="{DC35AF33-CB2C-4BD9-8B74-9FBD19DED489}"/>
    <cellStyle name="Normal 131 2 2 2 2 2 2 2 2 2 2" xfId="26938" xr:uid="{E0357063-6B4D-47E8-BF6D-6043195C8F79}"/>
    <cellStyle name="Normal 131 2 2 2 2 2 2 2 2 2 2 2" xfId="26966" xr:uid="{BE930DC0-4625-4F1D-A04F-8D60D0604649}"/>
    <cellStyle name="Normal 131 2 2 2 2 2 2 2 2 2 2 3" xfId="26979" xr:uid="{7BCA1AFE-12EA-4C89-9DA4-71E05430FF19}"/>
    <cellStyle name="Normal 131 2 2 2 2 2 2 2 2 2 2 3 2" xfId="27021" xr:uid="{73DF5276-B4BD-4876-A8B1-FB60A51B49F9}"/>
    <cellStyle name="Normal 131 2 2 2 2 2 2 2 2 2 2 3 2 2" xfId="27048" xr:uid="{6E5712DA-964B-4523-8C42-94ED2BD8748D}"/>
    <cellStyle name="Normal 131 2 2 2 2 2 2 2 2 2 2 3 2 2 2" xfId="27075" xr:uid="{B393A7F0-F752-416A-8BCB-91E3C5F4FC60}"/>
    <cellStyle name="Normal 132" xfId="16412" xr:uid="{7481BB86-5864-495C-97D9-D35C4C430D93}"/>
    <cellStyle name="Normal 132 2" xfId="26570" xr:uid="{B4384C5B-4828-4CAB-B573-8ED191CA781D}"/>
    <cellStyle name="Normal 132 2 2" xfId="26595" xr:uid="{CE29B087-4E0B-4A88-866E-E1522DAD98DA}"/>
    <cellStyle name="Normal 132 2 2 2" xfId="26627" xr:uid="{355071A2-999E-450D-86BB-FA90E306D592}"/>
    <cellStyle name="Normal 132 2 2 2 2" xfId="26745" xr:uid="{A8A8A45F-80FA-443B-8820-A5F58B61B0C5}"/>
    <cellStyle name="Normal 132 2 2 2 2 2" xfId="26771" xr:uid="{93790D72-6631-4567-8850-E5C7885F953B}"/>
    <cellStyle name="Normal 132 2 2 2 2 2 2" xfId="26802" xr:uid="{815AD92A-E26A-4B29-ACCE-E06D71C3572A}"/>
    <cellStyle name="Normal 132 2 2 2 2 2 2 2" xfId="26846" xr:uid="{B721150A-B137-41EA-8810-CE539EC8287D}"/>
    <cellStyle name="Normal 132 2 2 2 2 2 2 2 2" xfId="26872" xr:uid="{864CEC77-B4DE-4D1F-A32B-52765073FDF1}"/>
    <cellStyle name="Normal 132 2 2 2 2 2 2 2 2 2" xfId="26898" xr:uid="{C4A32349-685E-4648-8DB1-3AABDEE0D416}"/>
    <cellStyle name="Normal 132 2 2 2 2 2 2 2 2 2 2" xfId="26937" xr:uid="{F9CB5B75-82F5-473E-B271-FD38269CFF4F}"/>
    <cellStyle name="Normal 132 2 2 2 2 2 2 2 2 2 2 2" xfId="26965" xr:uid="{B9D780D2-D438-4580-AE14-52B7155F29D7}"/>
    <cellStyle name="Normal 132 2 2 2 2 2 2 2 2 2 2 3" xfId="26978" xr:uid="{2AD9EE62-3AF3-47AE-9F52-000F5AF68ECE}"/>
    <cellStyle name="Normal 132 2 2 2 2 2 2 2 2 2 2 3 2" xfId="27020" xr:uid="{E2F9AFC8-03D9-49D6-9D59-35F31428C7C3}"/>
    <cellStyle name="Normal 132 2 2 2 2 2 2 2 2 2 2 3 2 2" xfId="27047" xr:uid="{6753A5F5-0CC4-4C9F-B75E-EF3BB1194321}"/>
    <cellStyle name="Normal 132 2 2 2 2 2 2 2 2 2 2 3 2 2 2" xfId="27074" xr:uid="{61FC7414-0F73-40EA-8106-221E09C85083}"/>
    <cellStyle name="Normal 133" xfId="16413" xr:uid="{5BC66BDA-24D6-4859-90A7-44E990B126F3}"/>
    <cellStyle name="Normal 133 2" xfId="26572" xr:uid="{07A0DEDF-F3EF-490D-A189-7EF98E989169}"/>
    <cellStyle name="Normal 133 2 2" xfId="26597" xr:uid="{EDAAD1CD-699A-4DFB-BA0C-380C1C749E15}"/>
    <cellStyle name="Normal 133 2 2 2" xfId="26629" xr:uid="{D53A9952-DF2C-48BC-93EF-F12D9E690EB9}"/>
    <cellStyle name="Normal 133 2 2 2 2" xfId="26747" xr:uid="{BF5AF2AD-5336-476D-A42D-62B0A033B90D}"/>
    <cellStyle name="Normal 133 2 2 2 2 2" xfId="26773" xr:uid="{A3449A6F-0884-4E55-BFC4-ADE5DBD37154}"/>
    <cellStyle name="Normal 133 2 2 2 2 2 2" xfId="26804" xr:uid="{B06F74B0-02CA-44EB-90AC-426FAE831BE3}"/>
    <cellStyle name="Normal 133 2 2 2 2 2 2 2" xfId="26848" xr:uid="{5FFCE207-3646-4A1D-9D5D-777D8994131E}"/>
    <cellStyle name="Normal 133 2 2 2 2 2 2 2 2" xfId="26874" xr:uid="{6156C158-E5BA-46F3-8446-62A41076A10C}"/>
    <cellStyle name="Normal 133 2 2 2 2 2 2 2 2 2" xfId="26900" xr:uid="{2245184D-41B3-4BBE-8195-1BCBBCF72364}"/>
    <cellStyle name="Normal 133 2 2 2 2 2 2 2 2 2 2" xfId="26939" xr:uid="{ED0697CA-F093-487B-8EB0-DA2DAB5A8517}"/>
    <cellStyle name="Normal 133 2 2 2 2 2 2 2 2 2 2 2" xfId="26967" xr:uid="{5EFA848E-BFA1-4375-8FF3-3B788F7DFAA9}"/>
    <cellStyle name="Normal 133 2 2 2 2 2 2 2 2 2 2 3" xfId="26980" xr:uid="{1707144F-5F97-4170-BB85-E0E51FCBFB7B}"/>
    <cellStyle name="Normal 133 2 2 2 2 2 2 2 2 2 2 3 2" xfId="27022" xr:uid="{4831F7D0-BBF7-48D4-89B9-84030A8B20EE}"/>
    <cellStyle name="Normal 133 2 2 2 2 2 2 2 2 2 2 3 2 2" xfId="27049" xr:uid="{BC0B33E2-9357-4E76-A032-5ECEF7A34974}"/>
    <cellStyle name="Normal 133 2 2 2 2 2 2 2 2 2 2 3 2 2 2" xfId="27076" xr:uid="{AECA5661-21CD-4001-ABAD-24B04EDA6E0B}"/>
    <cellStyle name="Normal 134" xfId="16414" xr:uid="{1F2FECA7-9258-4A9E-A760-4CBB08FFF42C}"/>
    <cellStyle name="Normal 134 2" xfId="26574" xr:uid="{BDF5356A-53FE-44B7-8A2E-D618DE270EB8}"/>
    <cellStyle name="Normal 134 2 2" xfId="26599" xr:uid="{CE328488-40C4-40B6-91AB-89AE75303941}"/>
    <cellStyle name="Normal 134 2 2 2" xfId="26631" xr:uid="{71127BD6-ECEC-438C-B624-F6EBF5DE4E3F}"/>
    <cellStyle name="Normal 134 2 2 2 2" xfId="26749" xr:uid="{5AA66AD9-0669-46E2-8867-E3963F6E2E2D}"/>
    <cellStyle name="Normal 134 2 2 2 2 2" xfId="26775" xr:uid="{4F889C36-4299-40C6-9685-5F0469602D54}"/>
    <cellStyle name="Normal 134 2 2 2 2 2 2" xfId="26806" xr:uid="{91A2DE3A-54A2-48CA-B882-BB0DCADAA9EC}"/>
    <cellStyle name="Normal 134 2 2 2 2 2 2 2" xfId="26850" xr:uid="{0FFA95FB-AABC-4983-9649-C62BD66A3E96}"/>
    <cellStyle name="Normal 134 2 2 2 2 2 2 2 2" xfId="26876" xr:uid="{ACEF3345-2DC9-477B-9E58-F11F4B3BDDD4}"/>
    <cellStyle name="Normal 134 2 2 2 2 2 2 2 2 2" xfId="26902" xr:uid="{0687E6AA-ACCF-44F4-9B52-A3A8B1BBD0C7}"/>
    <cellStyle name="Normal 134 2 2 2 2 2 2 2 2 2 2" xfId="26941" xr:uid="{66428943-6BD0-44E2-955F-FC96EFFE8A87}"/>
    <cellStyle name="Normal 134 2 2 2 2 2 2 2 2 2 2 2" xfId="26969" xr:uid="{153C0F7D-871A-4BDB-BBE8-636F7B496136}"/>
    <cellStyle name="Normal 134 2 2 2 2 2 2 2 2 2 2 3" xfId="26982" xr:uid="{2EE96AC8-A34F-47F3-A1EE-C2D5B63D9D34}"/>
    <cellStyle name="Normal 134 2 2 2 2 2 2 2 2 2 2 3 2" xfId="27024" xr:uid="{FE9921B5-A851-4C89-807B-5D4BCB014615}"/>
    <cellStyle name="Normal 134 2 2 2 2 2 2 2 2 2 2 3 2 2" xfId="27051" xr:uid="{54B64E8A-18B7-4DD6-9B6D-58424B30B8B6}"/>
    <cellStyle name="Normal 134 2 2 2 2 2 2 2 2 2 2 3 2 2 2" xfId="27078" xr:uid="{07EF4732-28B9-4428-BEC2-5B35EB356CA5}"/>
    <cellStyle name="Normal 135" xfId="16415" xr:uid="{7B9E3C45-25C4-4539-8D2B-E5E9011EF09F}"/>
    <cellStyle name="Normal 136" xfId="16416" xr:uid="{BDA22BBC-F974-4A53-8F5A-9CBE86CF782E}"/>
    <cellStyle name="Normal 136 2" xfId="26573" xr:uid="{D3BD8292-3585-49F9-80CE-D29F87BD95A6}"/>
    <cellStyle name="Normal 136 2 2" xfId="26598" xr:uid="{014B232E-EE29-4113-B96D-D5120386BD23}"/>
    <cellStyle name="Normal 136 2 2 2" xfId="26630" xr:uid="{1435313C-4BB0-452F-B65F-4321C2DB1379}"/>
    <cellStyle name="Normal 136 2 2 2 2" xfId="26748" xr:uid="{18ECE6D0-2407-4DF5-A87D-E1302FFAE845}"/>
    <cellStyle name="Normal 136 2 2 2 2 2" xfId="26774" xr:uid="{B1B64599-8334-41E1-A32E-174B91C70FAC}"/>
    <cellStyle name="Normal 136 2 2 2 2 2 2" xfId="26805" xr:uid="{17F42261-1B27-4F60-995B-4910AC59B0F0}"/>
    <cellStyle name="Normal 136 2 2 2 2 2 2 2" xfId="26849" xr:uid="{071F99FA-CCF3-4D87-90E4-250E7F9CAA53}"/>
    <cellStyle name="Normal 136 2 2 2 2 2 2 2 2" xfId="26875" xr:uid="{B4FB1CF8-EF03-47FF-AB97-BC28F96D4E69}"/>
    <cellStyle name="Normal 136 2 2 2 2 2 2 2 2 2" xfId="26901" xr:uid="{EA761AC9-D68F-4F73-BF14-72DA589EB87E}"/>
    <cellStyle name="Normal 136 2 2 2 2 2 2 2 2 2 2" xfId="26940" xr:uid="{6BFD0486-712E-4740-B604-444723707382}"/>
    <cellStyle name="Normal 136 2 2 2 2 2 2 2 2 2 2 2" xfId="26968" xr:uid="{C2542004-3423-42B5-BD53-5BA82DB816BA}"/>
    <cellStyle name="Normal 136 2 2 2 2 2 2 2 2 2 2 3" xfId="26981" xr:uid="{AD055B6D-7F57-4597-BE34-465FF39AFFBF}"/>
    <cellStyle name="Normal 136 2 2 2 2 2 2 2 2 2 2 3 2" xfId="27023" xr:uid="{A86D6E34-BDB5-4C62-8B4E-34F7677B67C3}"/>
    <cellStyle name="Normal 136 2 2 2 2 2 2 2 2 2 2 3 2 2" xfId="27050" xr:uid="{E7FC5CE5-46AA-4DCC-B475-56A603710A06}"/>
    <cellStyle name="Normal 136 2 2 2 2 2 2 2 2 2 2 3 2 2 2" xfId="27077" xr:uid="{C6E5E144-C37A-4C29-8B0B-F07746FD3E18}"/>
    <cellStyle name="Normal 137" xfId="16417" xr:uid="{5A0DF62E-39F1-4A6A-B692-C8229D69452C}"/>
    <cellStyle name="Normal 138" xfId="16418" xr:uid="{22868BE0-CA53-4F55-B635-31162B932AEA}"/>
    <cellStyle name="Normal 139" xfId="16419" xr:uid="{8B9664A5-ABAF-44D3-BC43-E33B1ABF3E51}"/>
    <cellStyle name="Normal 14" xfId="7" xr:uid="{00000000-0005-0000-0000-0000F32A0000}"/>
    <cellStyle name="Normal 14 2" xfId="8913" xr:uid="{00000000-0005-0000-0000-0000F42A0000}"/>
    <cellStyle name="Normal 14 2 2" xfId="8914" xr:uid="{45933B3B-95A7-4BAA-A867-D7F12E2B1C8A}"/>
    <cellStyle name="Normal 14 2 2 2" xfId="20138" xr:uid="{50A5007C-AF4D-4D90-834C-E25FEF2CA2D8}"/>
    <cellStyle name="Normal 14 2 3" xfId="8915" xr:uid="{B60D76AA-C5C9-4ED7-9F82-3C0DC41C94F4}"/>
    <cellStyle name="Normal 14 2 3 2" xfId="20139" xr:uid="{70BA3B70-C4FC-43C7-BA8B-9FA8B7854DD1}"/>
    <cellStyle name="Normal 14 2 4" xfId="8916" xr:uid="{B6FC794E-47E6-4BB1-A752-323CE86E8DC3}"/>
    <cellStyle name="Normal 14 2 4 2" xfId="20140" xr:uid="{8633ED26-C504-475A-9259-28AFEFD62F26}"/>
    <cellStyle name="Normal 14 2 5" xfId="15006" xr:uid="{F885F5CB-8FB8-41FF-9789-B6DEA6B727A6}"/>
    <cellStyle name="Normal 14 2 5 2" xfId="23731" xr:uid="{AF3C440B-F7B1-4065-83F9-BF9C1F85779D}"/>
    <cellStyle name="Normal 14 3" xfId="8917" xr:uid="{3A61A4F1-DFAE-4248-AC27-A11F1C7BDEEE}"/>
    <cellStyle name="Normal 14 3 2" xfId="20141" xr:uid="{A080DA48-D32A-449A-850E-902D8ADFEEF4}"/>
    <cellStyle name="Normal 14 4" xfId="8918" xr:uid="{3046F5DA-B821-4300-84B7-E0DCE8BE07DF}"/>
    <cellStyle name="Normal 14 4 2" xfId="20142" xr:uid="{2E871017-AE78-477F-A264-DBD0F5694A88}"/>
    <cellStyle name="Normal 14 5" xfId="8919" xr:uid="{00000000-0005-0000-0000-0000FB2A0000}"/>
    <cellStyle name="Normal 14 6" xfId="8920" xr:uid="{4DDDDD35-430F-45E4-8DA3-EAF500CA572F}"/>
    <cellStyle name="Normal 14 6 2" xfId="20143" xr:uid="{E9ADCA8D-4717-47C2-9E0E-0FCBB30C6CE5}"/>
    <cellStyle name="Normal 14 7" xfId="15007" xr:uid="{9DCF60CD-633C-4D27-847E-0F579CBAA8CC}"/>
    <cellStyle name="Normal 14 7 2" xfId="23732" xr:uid="{91E358EA-A7A3-48C7-9255-9E7639EEB75A}"/>
    <cellStyle name="Normal 14_Template A new" xfId="8921" xr:uid="{00000000-0005-0000-0000-0000FE2A0000}"/>
    <cellStyle name="Normal 140" xfId="16420" xr:uid="{53AAA79B-27E7-4706-B794-6CF9D3CA20B4}"/>
    <cellStyle name="Normal 141" xfId="16421" xr:uid="{08D58E5A-FFD3-43A0-AA99-6EF57196D5AB}"/>
    <cellStyle name="Normal 142" xfId="16422" xr:uid="{49840BEC-C658-4807-AD2C-D0949B043142}"/>
    <cellStyle name="Normal 143" xfId="16423" xr:uid="{20EE7542-ED58-45DE-9495-E517C0AB8EFB}"/>
    <cellStyle name="Normal 144" xfId="16424" xr:uid="{BA1892BE-6C33-446A-8774-E507705ADF88}"/>
    <cellStyle name="Normal 144 2" xfId="26576" xr:uid="{71D74CA1-D858-4E4C-B064-C28E150636DC}"/>
    <cellStyle name="Normal 144 2 2" xfId="26601" xr:uid="{22148C7C-B39C-4215-BF69-550731B63205}"/>
    <cellStyle name="Normal 144 2 2 2" xfId="26633" xr:uid="{E3079AD2-4477-489B-AA4D-D80772A9612C}"/>
    <cellStyle name="Normal 144 2 2 2 2" xfId="26751" xr:uid="{AAB0B243-25D8-4664-89DD-BB9DECCDECAD}"/>
    <cellStyle name="Normal 144 2 2 2 2 2" xfId="26777" xr:uid="{863E9BC5-37E3-4D7F-BBA5-EC1E73C96344}"/>
    <cellStyle name="Normal 144 2 2 2 2 2 2" xfId="26808" xr:uid="{B7C90469-F93E-4949-86E7-690DB1EE1F99}"/>
    <cellStyle name="Normal 144 2 2 2 2 2 2 2" xfId="26852" xr:uid="{B725FCB1-B17D-41D8-AE7C-D0585081A634}"/>
    <cellStyle name="Normal 144 2 2 2 2 2 2 2 2" xfId="26878" xr:uid="{51187DE4-D5FF-4AD8-822B-BF4F4F6D4E08}"/>
    <cellStyle name="Normal 144 2 2 2 2 2 2 2 2 2" xfId="26904" xr:uid="{1FDDDA0A-8995-4B08-977C-C89E031E588C}"/>
    <cellStyle name="Normal 144 2 2 2 2 2 2 2 2 2 2" xfId="26943" xr:uid="{2ED395C2-7972-40F5-B922-E7CC033FB4DB}"/>
    <cellStyle name="Normal 144 2 2 2 2 2 2 2 2 2 2 2" xfId="26971" xr:uid="{93C49028-F22A-4430-B253-563693B0C6B1}"/>
    <cellStyle name="Normal 144 2 2 2 2 2 2 2 2 2 2 3" xfId="26984" xr:uid="{8F6B638C-E51D-4376-BBAC-77F6EA4A76BB}"/>
    <cellStyle name="Normal 144 2 2 2 2 2 2 2 2 2 2 3 2" xfId="27027" xr:uid="{54D819D7-29FA-45EB-87E2-4B03B6D37EA1}"/>
    <cellStyle name="Normal 144 2 2 2 2 2 2 2 2 2 2 3 2 2" xfId="27054" xr:uid="{A8480213-6D73-434E-9AF8-D424FAEEE1F1}"/>
    <cellStyle name="Normal 144 2 2 2 2 2 2 2 2 2 2 3 2 2 2" xfId="27081" xr:uid="{B5C59323-7F49-46D1-B3FD-F9EC8BF52E2A}"/>
    <cellStyle name="Normal 145" xfId="16425" xr:uid="{DF20C83B-7009-4C08-8498-FD7AAE29ADA8}"/>
    <cellStyle name="Normal 145 2" xfId="26577" xr:uid="{2C31B484-1FE7-4931-81AC-8052DC724ABD}"/>
    <cellStyle name="Normal 145 2 2" xfId="26602" xr:uid="{E52E5A47-C4E7-44EB-B2B7-E0A3ACB48C4F}"/>
    <cellStyle name="Normal 145 2 2 2" xfId="26634" xr:uid="{5867712A-EF99-48DE-9BEE-F625246ABA63}"/>
    <cellStyle name="Normal 145 2 2 2 2" xfId="26752" xr:uid="{C5A0C792-EB62-42CA-B92B-3FE3F4852C17}"/>
    <cellStyle name="Normal 145 2 2 2 2 2" xfId="26778" xr:uid="{CEDE5353-E6F7-4C40-9409-95ADD71153B9}"/>
    <cellStyle name="Normal 145 2 2 2 2 2 2" xfId="26809" xr:uid="{8668D2AC-8598-497A-BB6C-2E6C3215146E}"/>
    <cellStyle name="Normal 145 2 2 2 2 2 2 2" xfId="26853" xr:uid="{AD4A028F-3289-4EA1-AF08-B8BF10647955}"/>
    <cellStyle name="Normal 145 2 2 2 2 2 2 2 2" xfId="26879" xr:uid="{7BB5D7B5-2CB6-413A-8BD7-4C71D9C4696A}"/>
    <cellStyle name="Normal 145 2 2 2 2 2 2 2 2 2" xfId="26905" xr:uid="{F5B54151-3710-480F-802A-130F32B1553A}"/>
    <cellStyle name="Normal 145 2 2 2 2 2 2 2 2 2 2" xfId="26944" xr:uid="{99FA1621-074A-41DC-8093-1BA2775F3AEE}"/>
    <cellStyle name="Normal 145 2 2 2 2 2 2 2 2 2 2 2" xfId="26972" xr:uid="{B71CC48E-2ADD-4949-B2E3-222D02A5802D}"/>
    <cellStyle name="Normal 145 2 2 2 2 2 2 2 2 2 2 3" xfId="26985" xr:uid="{975206CF-E05B-4FA9-9AD7-BCC8FEC694DC}"/>
    <cellStyle name="Normal 145 2 2 2 2 2 2 2 2 2 2 3 2" xfId="27028" xr:uid="{BDB8C4AF-9278-47DB-9DD6-3CB770625198}"/>
    <cellStyle name="Normal 145 2 2 2 2 2 2 2 2 2 2 3 2 2" xfId="27055" xr:uid="{825E57DD-97AD-4E03-9467-BA28394F6083}"/>
    <cellStyle name="Normal 145 2 2 2 2 2 2 2 2 2 2 3 2 2 2" xfId="27082" xr:uid="{0862CBA9-6418-4957-9ACB-39F53202EEFE}"/>
    <cellStyle name="Normal 146" xfId="16426" xr:uid="{136699CA-56A5-451A-BC68-985A4E09707F}"/>
    <cellStyle name="Normal 146 2" xfId="26578" xr:uid="{39B3A441-BBBD-498F-80E7-8C5401477C94}"/>
    <cellStyle name="Normal 146 2 2" xfId="26603" xr:uid="{B72927B0-0420-4A44-93B8-827654665AE6}"/>
    <cellStyle name="Normal 146 2 2 2" xfId="26635" xr:uid="{851D7E79-BC1F-4BBF-B14F-98BB354B84F6}"/>
    <cellStyle name="Normal 146 2 2 2 2" xfId="26753" xr:uid="{66411237-A31A-47F6-B737-01957CF14DBD}"/>
    <cellStyle name="Normal 146 2 2 2 2 2" xfId="26779" xr:uid="{788A76D8-20D9-4845-AAFD-DA12E3A776AF}"/>
    <cellStyle name="Normal 146 2 2 2 2 2 2" xfId="26810" xr:uid="{C62B4809-D2C9-467B-974A-3CF352AA6C72}"/>
    <cellStyle name="Normal 146 2 2 2 2 2 2 2" xfId="26854" xr:uid="{BA9728DA-3F67-4704-BA4A-5B86983F4FBD}"/>
    <cellStyle name="Normal 146 2 2 2 2 2 2 2 2" xfId="26880" xr:uid="{3D08F3C1-13A1-42B5-8CFC-9E0673EB18BB}"/>
    <cellStyle name="Normal 146 2 2 2 2 2 2 2 2 2" xfId="26906" xr:uid="{92EE01A6-A0F7-49FE-8B4D-0AF767833499}"/>
    <cellStyle name="Normal 146 2 2 2 2 2 2 2 2 2 2" xfId="26945" xr:uid="{15D620F8-2CB6-4ABA-B0B4-7EC914C9DFE0}"/>
    <cellStyle name="Normal 146 2 2 2 2 2 2 2 2 2 2 2" xfId="26973" xr:uid="{B17BB65C-F49B-4FD7-A2E3-0032F99B0DAC}"/>
    <cellStyle name="Normal 146 2 2 2 2 2 2 2 2 2 2 3" xfId="26986" xr:uid="{D2E1C0B2-003F-4F8D-8611-5E080441EADA}"/>
    <cellStyle name="Normal 146 2 2 2 2 2 2 2 2 2 2 3 2" xfId="27029" xr:uid="{D886BBCC-5D45-4B97-8096-7F48EDFBB9C1}"/>
    <cellStyle name="Normal 146 2 2 2 2 2 2 2 2 2 2 3 2 2" xfId="27056" xr:uid="{B56A0648-8B00-4667-B185-4B8CF442B0EE}"/>
    <cellStyle name="Normal 146 2 2 2 2 2 2 2 2 2 2 3 2 2 2" xfId="27083" xr:uid="{E9F17CB9-5859-4D08-B3B2-E0B82A5F8C7E}"/>
    <cellStyle name="Normal 147" xfId="16427" xr:uid="{6B68BA93-FEF6-4E29-A97E-E79A04327530}"/>
    <cellStyle name="Normal 147 2" xfId="26579" xr:uid="{3528A258-C277-49F4-9EF1-71B2DBE32D99}"/>
    <cellStyle name="Normal 147 2 2" xfId="26604" xr:uid="{844FC65A-8E85-41D9-ADDB-A9D4A96F1F21}"/>
    <cellStyle name="Normal 147 2 2 2" xfId="26636" xr:uid="{49E6E8FF-4122-4F1F-AB39-198BE1618D5D}"/>
    <cellStyle name="Normal 147 2 2 2 2" xfId="26754" xr:uid="{A0F8C6D7-658E-4CC3-85D3-01062D8DDAC8}"/>
    <cellStyle name="Normal 147 2 2 2 2 2" xfId="26780" xr:uid="{184E0890-4FE8-4F4A-94FC-7DE6A12B0806}"/>
    <cellStyle name="Normal 147 2 2 2 2 2 2" xfId="26811" xr:uid="{74BDFDD8-92D7-4373-9196-1A06241B54A4}"/>
    <cellStyle name="Normal 147 2 2 2 2 2 2 2" xfId="26855" xr:uid="{464DE891-688C-40DC-BB1B-155E1C467B82}"/>
    <cellStyle name="Normal 147 2 2 2 2 2 2 2 2" xfId="26881" xr:uid="{E1277A4E-F119-474E-9094-874D019481FB}"/>
    <cellStyle name="Normal 147 2 2 2 2 2 2 2 2 2" xfId="26907" xr:uid="{FBE665CB-0BD9-4449-9AA9-EA576D75AA6E}"/>
    <cellStyle name="Normal 147 2 2 2 2 2 2 2 2 2 2" xfId="26946" xr:uid="{4CF8846D-2CA7-496B-ABB4-9E5D8010E709}"/>
    <cellStyle name="Normal 147 2 2 2 2 2 2 2 2 2 2 2" xfId="26974" xr:uid="{DACC1622-E750-4436-9D1F-8F1FC3B1E236}"/>
    <cellStyle name="Normal 147 2 2 2 2 2 2 2 2 2 2 3" xfId="26987" xr:uid="{A8509F45-A238-426A-990C-D84842C913B2}"/>
    <cellStyle name="Normal 147 2 2 2 2 2 2 2 2 2 2 3 2" xfId="27026" xr:uid="{B836F8D2-A682-4DB6-8455-815FA48C493E}"/>
    <cellStyle name="Normal 147 2 2 2 2 2 2 2 2 2 2 3 2 2" xfId="27053" xr:uid="{98768516-1C17-4D23-80C4-A35018D4595E}"/>
    <cellStyle name="Normal 147 2 2 2 2 2 2 2 2 2 2 3 2 2 2" xfId="27080" xr:uid="{E2E36248-B9EB-47C0-8F11-56E2DF9AB2DA}"/>
    <cellStyle name="Normal 148" xfId="16428" xr:uid="{04BABD98-1898-4F95-BEBF-E69B2EE0DC4B}"/>
    <cellStyle name="Normal 148 2" xfId="26580" xr:uid="{A3975B9C-E677-40B5-8BCC-7BDBE858626C}"/>
    <cellStyle name="Normal 148 2 2" xfId="26605" xr:uid="{B74717B6-5724-4E6E-9186-58907DC24B44}"/>
    <cellStyle name="Normal 148 2 2 2" xfId="26637" xr:uid="{571B530D-ABD7-4B3E-BA3C-01F3F25BFFB3}"/>
    <cellStyle name="Normal 148 2 2 2 2" xfId="26755" xr:uid="{A30FE1A4-D9BA-4420-AD88-EA30B47441A6}"/>
    <cellStyle name="Normal 148 2 2 2 2 2" xfId="26781" xr:uid="{1E4E92F4-85B3-4FDF-8526-718B7F4DE8FB}"/>
    <cellStyle name="Normal 148 2 2 2 2 2 2" xfId="26812" xr:uid="{2FF107C0-BD3A-4EEC-A169-78A54749008B}"/>
    <cellStyle name="Normal 148 2 2 2 2 2 2 2" xfId="26856" xr:uid="{6FED16C5-1483-4BB4-865B-338C9E7BB2BD}"/>
    <cellStyle name="Normal 148 2 2 2 2 2 2 2 2" xfId="26882" xr:uid="{897E245D-6380-4255-96DA-3B5F7DFD04BB}"/>
    <cellStyle name="Normal 148 2 2 2 2 2 2 2 2 2" xfId="26908" xr:uid="{94310D35-EF86-4446-9DF5-1C8FF329E61B}"/>
    <cellStyle name="Normal 148 2 2 2 2 2 2 2 2 2 2" xfId="26947" xr:uid="{3B606183-E3C2-48C8-A634-6C68DB5D8625}"/>
    <cellStyle name="Normal 148 2 2 2 2 2 2 2 2 2 2 2" xfId="26975" xr:uid="{C5BD467B-05FB-4F99-B443-819378E75C11}"/>
    <cellStyle name="Normal 148 2 2 2 2 2 2 2 2 2 2 3" xfId="26988" xr:uid="{76712458-5567-410C-941B-8A2AD53E0AA3}"/>
    <cellStyle name="Normal 148 2 2 2 2 2 2 2 2 2 2 3 2" xfId="27030" xr:uid="{9152E0F0-A317-43D3-805A-4E8F721E68CA}"/>
    <cellStyle name="Normal 148 2 2 2 2 2 2 2 2 2 2 3 2 2" xfId="27057" xr:uid="{91CF7ECA-BA37-434E-8EA0-DC30926F9C69}"/>
    <cellStyle name="Normal 148 2 2 2 2 2 2 2 2 2 2 3 2 2 2" xfId="27084" xr:uid="{7A025EE6-35CC-4461-A024-06A86F514ED3}"/>
    <cellStyle name="Normal 149" xfId="16429" xr:uid="{317AF9D9-4A8E-4811-9949-E71F9D80D687}"/>
    <cellStyle name="Normal 149 2" xfId="26581" xr:uid="{D1344396-FE2B-4C2C-85CE-76FA12CC009A}"/>
    <cellStyle name="Normal 149 2 2" xfId="26606" xr:uid="{A70C0262-D501-4B43-B4DB-50332EE25FD2}"/>
    <cellStyle name="Normal 149 2 2 2" xfId="26638" xr:uid="{A572C749-1005-45EA-91DF-16DEAAA3B804}"/>
    <cellStyle name="Normal 149 2 2 2 2" xfId="26756" xr:uid="{5BAD71F0-0C8D-4E0E-9EFF-6AE9DC735828}"/>
    <cellStyle name="Normal 149 2 2 2 2 2" xfId="26782" xr:uid="{22E510D5-4CFD-413E-8D8D-8E4AF52E9164}"/>
    <cellStyle name="Normal 149 2 2 2 2 2 2" xfId="26813" xr:uid="{5AAB23DB-68B9-4D66-9A81-EAFC7D8E860D}"/>
    <cellStyle name="Normal 149 2 2 2 2 2 2 2" xfId="26857" xr:uid="{12D6AE2F-D60A-4AEB-B4FA-43FD7C0A94A6}"/>
    <cellStyle name="Normal 149 2 2 2 2 2 2 2 2" xfId="26883" xr:uid="{B2623935-4BC0-4563-8D2D-2CB5479FC0F6}"/>
    <cellStyle name="Normal 149 2 2 2 2 2 2 2 2 2" xfId="26909" xr:uid="{D0A26C09-D748-42AD-9FB6-32EB1CD7320D}"/>
    <cellStyle name="Normal 149 2 2 2 2 2 2 2 2 2 2" xfId="26948" xr:uid="{8C2A1677-DBB3-4C9A-860E-9CF8FFC41608}"/>
    <cellStyle name="Normal 149 2 2 2 2 2 2 2 2 2 2 2" xfId="26976" xr:uid="{FBD3331E-5467-464E-AE81-A0C82DC2C004}"/>
    <cellStyle name="Normal 149 2 2 2 2 2 2 2 2 2 2 3" xfId="26989" xr:uid="{38E3DCB0-61AD-49E4-9784-53477D62BC26}"/>
    <cellStyle name="Normal 149 2 2 2 2 2 2 2 2 2 2 3 2" xfId="27031" xr:uid="{5CF25E81-8B77-455B-BBFF-D78BED38A28E}"/>
    <cellStyle name="Normal 149 2 2 2 2 2 2 2 2 2 2 3 2 2" xfId="27058" xr:uid="{5F7DEE56-E4D1-4476-AC11-623FC41C6F2B}"/>
    <cellStyle name="Normal 149 2 2 2 2 2 2 2 2 2 2 3 2 2 2" xfId="27085" xr:uid="{37501420-22F3-4701-B3B1-6C34EAEB139D}"/>
    <cellStyle name="Normal 15" xfId="8" xr:uid="{00000000-0005-0000-0000-0000FF2A0000}"/>
    <cellStyle name="Normal 15 2" xfId="8922" xr:uid="{00000000-0005-0000-0000-0000002B0000}"/>
    <cellStyle name="Normal 15 2 2" xfId="8923" xr:uid="{A1037698-0B3F-408A-B2EA-76A848C2C745}"/>
    <cellStyle name="Normal 15 2 2 2" xfId="20144" xr:uid="{A79FBC96-F2E2-49EB-A6BA-0F536937605D}"/>
    <cellStyle name="Normal 15 2 3" xfId="8924" xr:uid="{8707AB3A-27C5-48EA-BC74-81F63BA544E1}"/>
    <cellStyle name="Normal 15 2 3 2" xfId="20145" xr:uid="{94275BD9-117B-41F7-9714-C80C0BBF7049}"/>
    <cellStyle name="Normal 15 2 4" xfId="8925" xr:uid="{D9EDA0CF-0B39-43A5-8992-B822836B8814}"/>
    <cellStyle name="Normal 15 2 4 2" xfId="20146" xr:uid="{18F950A5-BC62-49E3-9634-E7EF42699F07}"/>
    <cellStyle name="Normal 15 2 5" xfId="15008" xr:uid="{8BFC4738-3386-4681-BA48-4C335AC221EC}"/>
    <cellStyle name="Normal 15 2 5 2" xfId="23733" xr:uid="{06CE00AA-E93E-49B8-9530-83BED8321176}"/>
    <cellStyle name="Normal 15 3" xfId="8926" xr:uid="{00000000-0005-0000-0000-0000052B0000}"/>
    <cellStyle name="Normal 15 3 2" xfId="8927" xr:uid="{DCBB60FC-73D1-452C-AC78-E9AB8E8CF1F5}"/>
    <cellStyle name="Normal 15 3 2 2" xfId="20147" xr:uid="{2771A122-AEE1-4F1B-B98C-122A66D1DA9F}"/>
    <cellStyle name="Normal 15 4" xfId="8928" xr:uid="{4336653D-C230-4312-9170-A3F029480B5D}"/>
    <cellStyle name="Normal 15 4 2" xfId="20148" xr:uid="{043A7849-2FB5-40CE-944B-FA82E1EB847D}"/>
    <cellStyle name="Normal 15 5" xfId="8929" xr:uid="{00000000-0005-0000-0000-0000082B0000}"/>
    <cellStyle name="Normal 15 6" xfId="8930" xr:uid="{FFD418EB-6D4E-4884-8BB2-EEF560279511}"/>
    <cellStyle name="Normal 15 6 2" xfId="20149" xr:uid="{1F405708-685F-458B-8093-F87A147A5C4E}"/>
    <cellStyle name="Normal 15 7" xfId="15009" xr:uid="{A8EC1B43-2EB9-4D29-946B-9102D011BBCD}"/>
    <cellStyle name="Normal 15 7 2" xfId="23734" xr:uid="{13296C06-ED04-4974-B6B3-4238241EA6E5}"/>
    <cellStyle name="Normal 15_Template A new" xfId="8931" xr:uid="{00000000-0005-0000-0000-00000B2B0000}"/>
    <cellStyle name="Normal 150" xfId="26256" xr:uid="{B16C71EB-A312-4844-A04F-6C0D2F8B1E23}"/>
    <cellStyle name="Normal 150 2" xfId="26271" xr:uid="{3FCF7931-ABF0-412F-B31E-82591A7E6953}"/>
    <cellStyle name="Normal 151" xfId="26257" xr:uid="{CD8B8D13-FFB4-40E5-8C16-A8A0751CB5CC}"/>
    <cellStyle name="Normal 151 2" xfId="26274" xr:uid="{0AE86234-3838-497E-A007-C312CFB2E403}"/>
    <cellStyle name="Normal 151 2 2" xfId="26298" xr:uid="{16210F5A-E805-4E11-848D-C1CFE0DEBB60}"/>
    <cellStyle name="Normal 151 2 2 2" xfId="26329" xr:uid="{C3B498D6-2EB8-4E9B-B84A-29ECAFCE4C0C}"/>
    <cellStyle name="Normal 152" xfId="26258" xr:uid="{E4593B50-055D-46AD-911D-1495153188BE}"/>
    <cellStyle name="Normal 153" xfId="26318" xr:uid="{65EB28FC-573E-409C-A7A5-FDD4D3CD84E7}"/>
    <cellStyle name="Normal 154" xfId="26607" xr:uid="{B69CA24A-7F10-47F8-B531-C7F1EC070352}"/>
    <cellStyle name="Normal 155" xfId="26608" xr:uid="{157E6DBD-C9EB-47BA-9F20-6E88058BC192}"/>
    <cellStyle name="Normal 156" xfId="26609" xr:uid="{7D19F48D-A5B2-48C5-AE8C-836B81121B87}"/>
    <cellStyle name="Normal 157" xfId="26610" xr:uid="{F5C11B31-0D9B-4EBF-BCED-0047A931292C}"/>
    <cellStyle name="Normal 158" xfId="26611" xr:uid="{8875E232-63C6-49A5-ABD6-467ACC13990D}"/>
    <cellStyle name="Normal 159" xfId="26612" xr:uid="{25B644F0-6922-4E7A-933A-04C6F2975729}"/>
    <cellStyle name="Normal 16" xfId="9" xr:uid="{00000000-0005-0000-0000-00000C2B0000}"/>
    <cellStyle name="Normal 16 2" xfId="8932" xr:uid="{B9916581-BE61-49E0-A139-D274EB460D12}"/>
    <cellStyle name="Normal 16 2 2" xfId="8933" xr:uid="{F0E9683D-32CD-4DF0-8275-93F3E28B489D}"/>
    <cellStyle name="Normal 16 2 2 2" xfId="20151" xr:uid="{1D694BE1-0EBA-4F44-93EA-4D2052D10A8E}"/>
    <cellStyle name="Normal 16 2 3" xfId="8934" xr:uid="{BC26E6C7-C2EC-4A04-B950-251278CA9869}"/>
    <cellStyle name="Normal 16 2 3 2" xfId="20152" xr:uid="{8A3B88BD-99D3-4A0A-983E-5B226D9601C2}"/>
    <cellStyle name="Normal 16 2 4" xfId="15010" xr:uid="{6215BBA8-0FB7-4D0F-9861-A8851AC91EF3}"/>
    <cellStyle name="Normal 16 2 4 2" xfId="23735" xr:uid="{9557E858-A633-4ACF-8368-E2AC863B0FBB}"/>
    <cellStyle name="Normal 16 2 5" xfId="15011" xr:uid="{EE2C08E5-EF9A-457E-9787-3D2285A23764}"/>
    <cellStyle name="Normal 16 2 5 2" xfId="23736" xr:uid="{0E5EBE08-3719-41A1-B1DD-79935DD6ADB9}"/>
    <cellStyle name="Normal 16 2 6" xfId="20150" xr:uid="{8F70F739-2416-4AFF-95D7-C4AD266F7195}"/>
    <cellStyle name="Normal 16 3" xfId="8935" xr:uid="{0D56922A-4234-40BD-9139-2CF65B3E65E2}"/>
    <cellStyle name="Normal 16 3 2" xfId="20153" xr:uid="{F792EDF8-AA31-4B29-B639-E00DCA405E7F}"/>
    <cellStyle name="Normal 16 4" xfId="8936" xr:uid="{04824DA8-F5A1-4EDE-B5F6-31AD03F765D9}"/>
    <cellStyle name="Normal 16 4 2" xfId="20154" xr:uid="{A84E0905-C23A-4A1F-A435-4482410596F0}"/>
    <cellStyle name="Normal 16 5" xfId="8937" xr:uid="{00000000-0005-0000-0000-0000142B0000}"/>
    <cellStyle name="Normal 16 6" xfId="8938" xr:uid="{2E83C7D7-533E-4B33-9D64-9E4A2329294D}"/>
    <cellStyle name="Normal 16 6 2" xfId="20155" xr:uid="{20589C66-FED9-43F8-8199-A3A557C9ED04}"/>
    <cellStyle name="Normal 16 7" xfId="15012" xr:uid="{6D1DA482-8E62-42D0-8342-8FA650BBA1FC}"/>
    <cellStyle name="Normal 16 7 2" xfId="23737" xr:uid="{B3E7CC76-9A7B-4C11-83FE-2CD32D0BDB04}"/>
    <cellStyle name="Normal 16_Template A new" xfId="8939" xr:uid="{00000000-0005-0000-0000-0000172B0000}"/>
    <cellStyle name="Normal 160" xfId="26613" xr:uid="{74873058-5FF8-4B6B-9FE8-9658AE3B63FA}"/>
    <cellStyle name="Normal 161" xfId="26651" xr:uid="{A0A4F544-380A-46D9-836B-09382583B020}"/>
    <cellStyle name="Normal 162" xfId="26712" xr:uid="{4D3058B6-799B-4939-A276-48C835D2D8E2}"/>
    <cellStyle name="Normal 163" xfId="26717" xr:uid="{FD9D3BBC-E8D3-473D-9F33-4ED726D593C3}"/>
    <cellStyle name="Normal 164" xfId="26718" xr:uid="{B483397A-B238-4C49-91AB-BA90179E4A9F}"/>
    <cellStyle name="Normal 165" xfId="26719" xr:uid="{3ED9F78D-241A-4C34-9E93-A90D7901708D}"/>
    <cellStyle name="Normal 166" xfId="26720" xr:uid="{771C0CAC-123A-44FB-AEFC-068AC610895A}"/>
    <cellStyle name="Normal 167" xfId="26721" xr:uid="{B41155F9-3AC2-4E13-9CA4-C48EA55CFEA6}"/>
    <cellStyle name="Normal 168" xfId="26722" xr:uid="{3209F3C9-DF2D-49C6-B8EA-8C6534A593A1}"/>
    <cellStyle name="Normal 169" xfId="26723" xr:uid="{7BBCB187-4B18-4EB7-BA3B-2177B008613C}"/>
    <cellStyle name="Normal 17" xfId="10" xr:uid="{00000000-0005-0000-0000-0000182B0000}"/>
    <cellStyle name="Normal 17 2" xfId="8940" xr:uid="{00000000-0005-0000-0000-0000192B0000}"/>
    <cellStyle name="Normal 17 3" xfId="8941" xr:uid="{0B1F3242-D46F-4AE4-A547-FDC9BC7F9E2F}"/>
    <cellStyle name="Normal 17 3 2" xfId="20157" xr:uid="{56FE44C9-6B7B-426B-9D00-8439D9A4B616}"/>
    <cellStyle name="Normal 170" xfId="26724" xr:uid="{F7589DD9-3932-48E7-BD63-9DAA3029A429}"/>
    <cellStyle name="Normal 171" xfId="26725" xr:uid="{B99B7A51-5FA3-4921-A004-0ADF2C7FA7E6}"/>
    <cellStyle name="Normal 172" xfId="26726" xr:uid="{719EF08C-465D-4600-AA2B-3C470BDF5320}"/>
    <cellStyle name="Normal 173" xfId="26727" xr:uid="{3009417B-75BA-462F-A8D3-BF9B2FC58472}"/>
    <cellStyle name="Normal 174" xfId="26728" xr:uid="{16C6B51D-FB9C-4EEB-AB19-5530F76F59E2}"/>
    <cellStyle name="Normal 175" xfId="26729" xr:uid="{DF61681B-8101-4C4A-9D50-B524497DC231}"/>
    <cellStyle name="Normal 176" xfId="26730" xr:uid="{0AE41D8B-7701-4C44-912B-53E99AFD4C4F}"/>
    <cellStyle name="Normal 177" xfId="26783" xr:uid="{019A1C9A-86F6-4C61-846A-F6758D9F07BD}"/>
    <cellStyle name="Normal 178" xfId="26784" xr:uid="{FD072CFD-5179-4DBD-B9F8-08543ACB0114}"/>
    <cellStyle name="Normal 179" xfId="26785" xr:uid="{E43FFA3B-FA57-4304-9280-C7D127FDBD68}"/>
    <cellStyle name="Normal 18" xfId="11" xr:uid="{00000000-0005-0000-0000-00001B2B0000}"/>
    <cellStyle name="Normal 18 2" xfId="8942" xr:uid="{FF09C421-8357-46A6-8A24-E378F946B207}"/>
    <cellStyle name="Normal 18 2 2" xfId="8943" xr:uid="{B3280CDE-49FA-40D2-8B60-E57F8A4BAC49}"/>
    <cellStyle name="Normal 18 2 2 2" xfId="20159" xr:uid="{82616AC0-D46B-4D15-9EA8-A78535C684C0}"/>
    <cellStyle name="Normal 18 2 3" xfId="8944" xr:uid="{D44DAD98-B106-49D2-AECC-50626131363F}"/>
    <cellStyle name="Normal 18 2 3 2" xfId="20160" xr:uid="{2A7D7AAE-E75F-40D2-9B0C-A56D2AAFD787}"/>
    <cellStyle name="Normal 18 2 4" xfId="15013" xr:uid="{EE285AB9-4C81-4348-9688-0FE2DDCC80A8}"/>
    <cellStyle name="Normal 18 2 4 2" xfId="23738" xr:uid="{B5FE8AD3-2AF4-44A9-9101-9A374E3BB0A7}"/>
    <cellStyle name="Normal 18 2 5" xfId="15014" xr:uid="{475ABA14-8659-465C-8706-550CE209B6B0}"/>
    <cellStyle name="Normal 18 2 5 2" xfId="23739" xr:uid="{E1E1C060-141F-4A80-BD50-2C3D377DD8C0}"/>
    <cellStyle name="Normal 18 2 6" xfId="20158" xr:uid="{ABDA4900-B10C-438A-A61A-99B26D9B7F45}"/>
    <cellStyle name="Normal 18 3" xfId="8945" xr:uid="{6F80C3EB-BEC6-4EB8-9135-B8053086E13C}"/>
    <cellStyle name="Normal 18 3 2" xfId="20161" xr:uid="{2DE60B44-E10D-4B6A-9E58-CA84DD7B5425}"/>
    <cellStyle name="Normal 18 4" xfId="8946" xr:uid="{AB86A653-5888-4C8F-9404-92FA190C1045}"/>
    <cellStyle name="Normal 18 4 2" xfId="20162" xr:uid="{7B6EB409-70FE-4D49-8747-E1C8ED4A8964}"/>
    <cellStyle name="Normal 18 5" xfId="8947" xr:uid="{E34FF251-42CC-4B8C-B0DD-4F02069EE39D}"/>
    <cellStyle name="Normal 18 5 2" xfId="20163" xr:uid="{995F29BE-8B33-40DC-95DE-8A40867B5FC5}"/>
    <cellStyle name="Normal 18 6" xfId="15015" xr:uid="{AE4E9FFE-FB2C-40EE-A776-5B31F57175B4}"/>
    <cellStyle name="Normal 18 6 2" xfId="23740" xr:uid="{D80A9577-2875-42E6-97CB-2807DA6EF7CF}"/>
    <cellStyle name="Normal 18_Template A new" xfId="8948" xr:uid="{00000000-0005-0000-0000-0000252B0000}"/>
    <cellStyle name="Normal 180" xfId="26786" xr:uid="{E048DA7B-67B6-4DB5-9D99-F6C5D4F50B13}"/>
    <cellStyle name="Normal 181" xfId="26787" xr:uid="{562C9B46-3296-4A64-A30A-6570CFC049E4}"/>
    <cellStyle name="Normal 182" xfId="26827" xr:uid="{A8BFA1D9-CDBC-42C6-8FA1-98EA1ABFC46D}"/>
    <cellStyle name="Normal 183" xfId="26828" xr:uid="{A9370163-A8E0-4314-95E8-7E084BEB3F3C}"/>
    <cellStyle name="Normal 184" xfId="26829" xr:uid="{CCFB6714-47B5-49C2-98D2-29197D02CDDE}"/>
    <cellStyle name="Normal 185" xfId="26830" xr:uid="{3719B05F-7C20-493A-A664-19C658D32D7C}"/>
    <cellStyle name="Normal 186" xfId="26831" xr:uid="{C6CE07D1-5FCA-44F6-AFA4-3DA589CADCE7}"/>
    <cellStyle name="Normal 187" xfId="26949" xr:uid="{F344FB9A-D027-4DF0-8DE4-93FBFEF35455}"/>
    <cellStyle name="Normal 188" xfId="26950" xr:uid="{6C5BB67A-D2A8-46D3-99D7-68763BAE6246}"/>
    <cellStyle name="Normal 189" xfId="27004" xr:uid="{78F91B7C-BF00-4A86-A370-757CB605CAE7}"/>
    <cellStyle name="Normal 189 2" xfId="26312" xr:uid="{16B58232-A69C-4561-8E91-B6A9F046A48E}"/>
    <cellStyle name="Normal 189 2 2" xfId="27339" xr:uid="{1DF09C30-C81D-4A8A-BB9C-781CD56DAC70}"/>
    <cellStyle name="Normal 189 2 2 2" xfId="27383" xr:uid="{7D517F37-6206-4DF5-8BDA-CCF1008C957E}"/>
    <cellStyle name="Normal 189 2 3" xfId="27466" xr:uid="{C09B40F8-12A4-4E8A-8B7A-42A8FF55FC02}"/>
    <cellStyle name="Normal 19" xfId="12" xr:uid="{00000000-0005-0000-0000-0000262B0000}"/>
    <cellStyle name="Normal 19 2" xfId="8949" xr:uid="{DF1DB107-CF98-4969-B444-33C8DDEE75E3}"/>
    <cellStyle name="Normal 19 2 2" xfId="8950" xr:uid="{04816E6C-C046-4408-96F7-A68D72C4EAB2}"/>
    <cellStyle name="Normal 19 2 2 2" xfId="8951" xr:uid="{7EEBDB48-175A-469D-B1D0-AFF5F9BEC9C6}"/>
    <cellStyle name="Normal 19 2 2 2 2" xfId="20166" xr:uid="{CCBC7287-3C18-4100-BC29-BD81E0B0215B}"/>
    <cellStyle name="Normal 19 2 2 3" xfId="13052" xr:uid="{6A1CBE87-32FF-45CD-ADD7-8ADF2F029D26}"/>
    <cellStyle name="Normal 19 2 2 3 2" xfId="21780" xr:uid="{0C346486-8610-478F-A83C-3AA7D5201EE7}"/>
    <cellStyle name="Normal 19 2 2 4" xfId="13078" xr:uid="{41466929-2007-4970-9562-F4D685F6E17F}"/>
    <cellStyle name="Normal 19 2 2 4 2" xfId="21806" xr:uid="{85E5F8BC-212A-4FBB-A010-72CD70DF76E0}"/>
    <cellStyle name="Normal 19 2 2 5" xfId="15823" xr:uid="{452D79EF-9190-4D92-AA15-58A97FFD86B8}"/>
    <cellStyle name="Normal 19 2 2 5 2" xfId="15923" xr:uid="{EE3C816B-3C6C-4F3A-BE93-EFFFACE434E4}"/>
    <cellStyle name="Normal 19 2 2 5 2 2" xfId="16280" xr:uid="{CBE7CF80-C656-4675-8AEE-810E6FAB3AAF}"/>
    <cellStyle name="Normal 19 2 2 5 2 2 2" xfId="25004" xr:uid="{58EAFA39-AD10-4CC4-9AAA-7D5B74425F44}"/>
    <cellStyle name="Normal 19 2 2 5 2 2 2 2" xfId="26308" xr:uid="{939BA4CB-679F-4328-B9AB-59C0286258B6}"/>
    <cellStyle name="Normal 19 2 2 5 2 3" xfId="24647" xr:uid="{6F24A875-2B79-4D57-8C57-6DF9F23A9020}"/>
    <cellStyle name="Normal 19 2 2 5 3" xfId="16081" xr:uid="{04C5DADB-F8B4-432B-B273-54E2F4A543E5}"/>
    <cellStyle name="Normal 19 2 2 5 3 2" xfId="16097" xr:uid="{721FBD72-57B3-483D-94A0-6612BBBF633E}"/>
    <cellStyle name="Normal 19 2 2 5 3 2 2" xfId="16228" xr:uid="{776850BD-2295-4259-9BA5-1F2BDEB73192}"/>
    <cellStyle name="Normal 19 2 2 5 3 2 2 2" xfId="16279" xr:uid="{60A306F0-6595-4FF0-965E-C28778929FA0}"/>
    <cellStyle name="Normal 19 2 2 5 3 2 2 2 2" xfId="25003" xr:uid="{22E9EA75-F28B-4B04-A560-811AAC75833D}"/>
    <cellStyle name="Normal 19 2 2 5 3 2 2 2 2 2" xfId="26307" xr:uid="{4F3978E9-40BB-4BBD-9944-9BFE180910D3}"/>
    <cellStyle name="Normal 19 2 2 5 3 2 2 2 3" xfId="26280" xr:uid="{63BBC9D0-8366-47E8-9031-E71B49BC84D0}"/>
    <cellStyle name="Normal 19 2 2 5 3 2 2 2 3 2" xfId="26306" xr:uid="{9BB309C4-DF76-4739-B5C4-CD875E41290F}"/>
    <cellStyle name="Normal 19 2 2 5 3 2 2 3" xfId="24952" xr:uid="{250AA9DA-2462-453B-A64B-F74E966F9FB9}"/>
    <cellStyle name="Normal 19 2 2 5 3 2 3" xfId="16278" xr:uid="{69385262-8838-4E12-9B02-16270331B877}"/>
    <cellStyle name="Normal 19 2 2 5 3 2 3 2" xfId="25002" xr:uid="{E73E8276-2B1C-49D5-9E95-D7E04807B5A5}"/>
    <cellStyle name="Normal 19 2 2 5 3 2 3 3" xfId="26279" xr:uid="{23E1DB82-4ED8-417A-84DF-BEF0B756359A}"/>
    <cellStyle name="Normal 19 2 2 5 3 2 3 3 2" xfId="26305" xr:uid="{EE2070B5-3117-4EEA-8874-3B1CAB598A6A}"/>
    <cellStyle name="Normal 19 2 2 5 3 2 4" xfId="24821" xr:uid="{5245297C-F5D3-4053-B33B-F8889C72B823}"/>
    <cellStyle name="Normal 19 2 2 5 3 3" xfId="24805" xr:uid="{46A9B77C-E670-4B92-AAAB-A3DCDE4DEE8E}"/>
    <cellStyle name="Normal 19 2 2 5 4" xfId="24547" xr:uid="{29568C47-725B-4DCB-BA3F-1675824D61D6}"/>
    <cellStyle name="Normal 19 2 2 6" xfId="20165" xr:uid="{BB3B345E-A7BE-446B-83C8-B8716863951E}"/>
    <cellStyle name="Normal 19 2 3" xfId="8952" xr:uid="{F938E1A2-7298-4E13-9AD2-FE93D07C3067}"/>
    <cellStyle name="Normal 19 2 3 2" xfId="20167" xr:uid="{1C6FCA10-6DC5-48F3-AF32-16F6B9E1302F}"/>
    <cellStyle name="Normal 19 2 4" xfId="8953" xr:uid="{4AAB31B4-26AD-4A95-AE6C-B588A924D6D9}"/>
    <cellStyle name="Normal 19 2 4 2" xfId="20168" xr:uid="{2246C805-E7AF-4ECB-9DE1-7B202971B436}"/>
    <cellStyle name="Normal 19 2 5" xfId="15016" xr:uid="{99FF44E7-EEEC-46EE-A7A3-46E623D09A31}"/>
    <cellStyle name="Normal 19 2 5 2" xfId="23741" xr:uid="{E5F1D7C6-3291-4C52-A763-20BD457AD2D7}"/>
    <cellStyle name="Normal 19 2 6" xfId="20164" xr:uid="{2D32CFBA-9EB6-497A-8908-2C0487F63CB7}"/>
    <cellStyle name="Normal 19 3" xfId="8954" xr:uid="{CA09DB06-9885-49DF-8300-32B3CBDE4F6A}"/>
    <cellStyle name="Normal 19 3 2" xfId="20169" xr:uid="{93EE84BC-9296-4120-A532-0BE870EF53A7}"/>
    <cellStyle name="Normal 19 4" xfId="8955" xr:uid="{94F88416-8A7C-4EAF-855B-04B755172102}"/>
    <cellStyle name="Normal 19 4 2" xfId="20170" xr:uid="{459BA71E-2AB4-4EA1-A8D4-D26596B0EA06}"/>
    <cellStyle name="Normal 19 5" xfId="8956" xr:uid="{D2A05FCE-033D-416E-BACE-9D597F8F8BE6}"/>
    <cellStyle name="Normal 19 5 2" xfId="20171" xr:uid="{2F130A31-42DE-4C2B-9456-0381C2139A13}"/>
    <cellStyle name="Normal 19 6" xfId="15017" xr:uid="{A0C98A01-95F5-4186-BDB3-D29DA2D7281C}"/>
    <cellStyle name="Normal 19 6 2" xfId="23742" xr:uid="{65CCDBB1-A05C-4A5A-B556-D06A61347F39}"/>
    <cellStyle name="Normal 19_Template A new" xfId="8957" xr:uid="{00000000-0005-0000-0000-0000342B0000}"/>
    <cellStyle name="Normal 190" xfId="27100" xr:uid="{4AC0286E-BCF2-47BC-B93D-F0608AA70A1D}"/>
    <cellStyle name="Normal 191" xfId="27102" xr:uid="{7A37D161-532A-484B-A7CE-855DD350E2CF}"/>
    <cellStyle name="Normal 192" xfId="27103" xr:uid="{713F2525-FFE3-4BE7-BE6E-5FCD875D6180}"/>
    <cellStyle name="Normal 193" xfId="27104" xr:uid="{20FAC437-6EE5-426E-8BF7-9803ACFF8E03}"/>
    <cellStyle name="Normal 194" xfId="27105" xr:uid="{BB9F4780-33CF-4327-93F3-602C239DAE3C}"/>
    <cellStyle name="Normal 195" xfId="27109" xr:uid="{A565AA14-EC07-4AD2-B8D3-F84016ECB096}"/>
    <cellStyle name="Normal 196" xfId="27110" xr:uid="{E1BF3072-5C1C-4558-A3B3-6156D9F91AFF}"/>
    <cellStyle name="Normal 197" xfId="27141" xr:uid="{94B4892B-E0D4-4951-B1CA-95718C33AC3C}"/>
    <cellStyle name="Normal 198" xfId="27163" xr:uid="{AEED3C41-9F6E-4535-8688-13F828CED30C}"/>
    <cellStyle name="Normal 199" xfId="27166" xr:uid="{D2AE8405-24E8-4028-8915-D9458E2ED893}"/>
    <cellStyle name="Normal 2" xfId="13" xr:uid="{00000000-0005-0000-0000-0000352B0000}"/>
    <cellStyle name="Normal 2 10" xfId="8958" xr:uid="{00000000-0005-0000-0000-0000362B0000}"/>
    <cellStyle name="Normal 2 10 2" xfId="8959" xr:uid="{00000000-0005-0000-0000-0000372B0000}"/>
    <cellStyle name="Normal 2 11" xfId="8960" xr:uid="{00000000-0005-0000-0000-0000382B0000}"/>
    <cellStyle name="Normal 2 12" xfId="8961" xr:uid="{00000000-0005-0000-0000-0000392B0000}"/>
    <cellStyle name="Normal 2 13" xfId="8962" xr:uid="{00000000-0005-0000-0000-00003A2B0000}"/>
    <cellStyle name="Normal 2 14" xfId="8963" xr:uid="{00000000-0005-0000-0000-00003B2B0000}"/>
    <cellStyle name="Normal 2 15" xfId="8964" xr:uid="{00000000-0005-0000-0000-00003C2B0000}"/>
    <cellStyle name="Normal 2 16" xfId="8965" xr:uid="{3FC14301-A24C-428B-A39B-0C5B79D75DA7}"/>
    <cellStyle name="Normal 2 16 2" xfId="8966" xr:uid="{BED8F536-3E01-4638-8D95-307DF241F6CB}"/>
    <cellStyle name="Normal 2 16 2 2" xfId="20176" xr:uid="{D312BEDA-E755-43C3-9CB6-5B6137D333E1}"/>
    <cellStyle name="Normal 2 16 3" xfId="8967" xr:uid="{5422C930-887C-4784-85A3-D2E667C2C151}"/>
    <cellStyle name="Normal 2 16 3 2" xfId="20177" xr:uid="{4B7A3F17-7E9F-43DC-9663-FE067A7DA429}"/>
    <cellStyle name="Normal 2 16 4" xfId="15018" xr:uid="{BB75B215-ACD5-454D-A67D-D836593EA5F3}"/>
    <cellStyle name="Normal 2 16 4 2" xfId="23743" xr:uid="{69A02002-99E3-4BB2-B95B-366F7C87BAB7}"/>
    <cellStyle name="Normal 2 16 5" xfId="15019" xr:uid="{62906049-A193-494E-B3E0-3D76BC27E40C}"/>
    <cellStyle name="Normal 2 16 5 2" xfId="23744" xr:uid="{13EFBADC-F913-484C-9292-6ED3DF180923}"/>
    <cellStyle name="Normal 2 16 6" xfId="20175" xr:uid="{004868BE-1947-4186-B9AB-A6092A05F541}"/>
    <cellStyle name="Normal 2 17" xfId="8968" xr:uid="{B82E28A9-0A54-4810-AC97-0ED2901656FA}"/>
    <cellStyle name="Normal 2 17 2" xfId="8969" xr:uid="{FAECD9C1-29B2-435B-B332-05417591BD3B}"/>
    <cellStyle name="Normal 2 17 2 2" xfId="20179" xr:uid="{A4386FAE-56F6-44CC-811A-9B2A8CBD80E7}"/>
    <cellStyle name="Normal 2 17 3" xfId="8970" xr:uid="{F3CE7FDC-CF2C-4563-8ECC-3908132E8E5B}"/>
    <cellStyle name="Normal 2 17 3 2" xfId="20180" xr:uid="{957DA03F-1FEC-4AE5-BB1C-038273477697}"/>
    <cellStyle name="Normal 2 17 4" xfId="15020" xr:uid="{B95E7EA5-B825-44E8-B2E9-5481828C6021}"/>
    <cellStyle name="Normal 2 17 4 2" xfId="23745" xr:uid="{C34FAFDC-12AD-49B6-B960-A1A8EDDAB5FC}"/>
    <cellStyle name="Normal 2 17 5" xfId="15021" xr:uid="{A22E50C5-F3A3-49AA-843A-84702620545D}"/>
    <cellStyle name="Normal 2 17 5 2" xfId="23746" xr:uid="{E81165C5-66B9-452F-8344-AD375F62CE65}"/>
    <cellStyle name="Normal 2 17 6" xfId="20178" xr:uid="{E56DFE70-FDC3-43DD-BDA2-9B9559944BDD}"/>
    <cellStyle name="Normal 2 18" xfId="8971" xr:uid="{00000000-0005-0000-0000-0000472B0000}"/>
    <cellStyle name="Normal 2 19" xfId="8972" xr:uid="{00000000-0005-0000-0000-0000482B0000}"/>
    <cellStyle name="Normal 2 2" xfId="8973" xr:uid="{00000000-0005-0000-0000-0000492B0000}"/>
    <cellStyle name="Normal 2 2 10" xfId="8974" xr:uid="{00000000-0005-0000-0000-00004A2B0000}"/>
    <cellStyle name="Normal 2 2 11" xfId="8975" xr:uid="{00000000-0005-0000-0000-00004B2B0000}"/>
    <cellStyle name="Normal 2 2 12" xfId="8976" xr:uid="{00000000-0005-0000-0000-00004C2B0000}"/>
    <cellStyle name="Normal 2 2 13" xfId="8977" xr:uid="{00000000-0005-0000-0000-00004D2B0000}"/>
    <cellStyle name="Normal 2 2 14" xfId="8978" xr:uid="{00000000-0005-0000-0000-00004E2B0000}"/>
    <cellStyle name="Normal 2 2 15" xfId="8979" xr:uid="{00000000-0005-0000-0000-00004F2B0000}"/>
    <cellStyle name="Normal 2 2 16" xfId="8980" xr:uid="{00000000-0005-0000-0000-0000502B0000}"/>
    <cellStyle name="Normal 2 2 17" xfId="8981" xr:uid="{00000000-0005-0000-0000-0000512B0000}"/>
    <cellStyle name="Normal 2 2 18" xfId="8982" xr:uid="{00000000-0005-0000-0000-0000522B0000}"/>
    <cellStyle name="Normal 2 2 19" xfId="8983" xr:uid="{00000000-0005-0000-0000-0000532B0000}"/>
    <cellStyle name="Normal 2 2 2" xfId="8984" xr:uid="{00000000-0005-0000-0000-0000542B0000}"/>
    <cellStyle name="Normal 2 2 2 10" xfId="8985" xr:uid="{00000000-0005-0000-0000-0000552B0000}"/>
    <cellStyle name="Normal 2 2 2 11" xfId="8986" xr:uid="{00000000-0005-0000-0000-0000562B0000}"/>
    <cellStyle name="Normal 2 2 2 2" xfId="8987" xr:uid="{00000000-0005-0000-0000-0000572B0000}"/>
    <cellStyle name="Normal 2 2 2 2 10" xfId="8988" xr:uid="{00000000-0005-0000-0000-0000582B0000}"/>
    <cellStyle name="Normal 2 2 2 2 2" xfId="8989" xr:uid="{00000000-0005-0000-0000-0000592B0000}"/>
    <cellStyle name="Normal 2 2 2 2 3" xfId="8990" xr:uid="{00000000-0005-0000-0000-00005A2B0000}"/>
    <cellStyle name="Normal 2 2 2 2 4" xfId="8991" xr:uid="{00000000-0005-0000-0000-00005B2B0000}"/>
    <cellStyle name="Normal 2 2 2 2 5" xfId="8992" xr:uid="{00000000-0005-0000-0000-00005C2B0000}"/>
    <cellStyle name="Normal 2 2 2 2 6" xfId="8993" xr:uid="{00000000-0005-0000-0000-00005D2B0000}"/>
    <cellStyle name="Normal 2 2 2 2 7" xfId="8994" xr:uid="{00000000-0005-0000-0000-00005E2B0000}"/>
    <cellStyle name="Normal 2 2 2 2 8" xfId="8995" xr:uid="{00000000-0005-0000-0000-00005F2B0000}"/>
    <cellStyle name="Normal 2 2 2 2 9" xfId="8996" xr:uid="{00000000-0005-0000-0000-0000602B0000}"/>
    <cellStyle name="Normal 2 2 2 2_Sheet1" xfId="8997" xr:uid="{00000000-0005-0000-0000-0000612B0000}"/>
    <cellStyle name="Normal 2 2 2 3" xfId="8998" xr:uid="{00000000-0005-0000-0000-0000622B0000}"/>
    <cellStyle name="Normal 2 2 2 3 2" xfId="8999" xr:uid="{00000000-0005-0000-0000-0000632B0000}"/>
    <cellStyle name="Normal 2 2 2 3_Sheet1" xfId="9000" xr:uid="{00000000-0005-0000-0000-0000642B0000}"/>
    <cellStyle name="Normal 2 2 2 4" xfId="9001" xr:uid="{00000000-0005-0000-0000-0000652B0000}"/>
    <cellStyle name="Normal 2 2 2 5" xfId="9002" xr:uid="{00000000-0005-0000-0000-0000662B0000}"/>
    <cellStyle name="Normal 2 2 2 6" xfId="9003" xr:uid="{00000000-0005-0000-0000-0000672B0000}"/>
    <cellStyle name="Normal 2 2 2 7" xfId="9004" xr:uid="{00000000-0005-0000-0000-0000682B0000}"/>
    <cellStyle name="Normal 2 2 2 8" xfId="9005" xr:uid="{00000000-0005-0000-0000-0000692B0000}"/>
    <cellStyle name="Normal 2 2 2 9" xfId="9006" xr:uid="{00000000-0005-0000-0000-00006A2B0000}"/>
    <cellStyle name="Normal 2 2 2_Model ECO1" xfId="9007" xr:uid="{00000000-0005-0000-0000-00006B2B0000}"/>
    <cellStyle name="Normal 2 2 20" xfId="12937" xr:uid="{00000000-0005-0000-0000-00006C2B0000}"/>
    <cellStyle name="Normal 2 2 21" xfId="26310" xr:uid="{0286E04D-000D-4199-A8AF-5A575CB9D878}"/>
    <cellStyle name="Normal 2 2 3" xfId="9008" xr:uid="{00000000-0005-0000-0000-00006D2B0000}"/>
    <cellStyle name="Normal 2 2 3 2" xfId="9009" xr:uid="{00000000-0005-0000-0000-00006E2B0000}"/>
    <cellStyle name="Normal 2 2 4" xfId="9010" xr:uid="{00000000-0005-0000-0000-00006F2B0000}"/>
    <cellStyle name="Normal 2 2 4 2" xfId="9011" xr:uid="{00000000-0005-0000-0000-0000702B0000}"/>
    <cellStyle name="Normal 2 2 5" xfId="9012" xr:uid="{00000000-0005-0000-0000-0000712B0000}"/>
    <cellStyle name="Normal 2 2 6" xfId="9013" xr:uid="{00000000-0005-0000-0000-0000722B0000}"/>
    <cellStyle name="Normal 2 2 7" xfId="9014" xr:uid="{00000000-0005-0000-0000-0000732B0000}"/>
    <cellStyle name="Normal 2 2 7 2" xfId="9015" xr:uid="{00000000-0005-0000-0000-0000742B0000}"/>
    <cellStyle name="Normal 2 2 8" xfId="9016" xr:uid="{00000000-0005-0000-0000-0000752B0000}"/>
    <cellStyle name="Normal 2 2 9" xfId="9017" xr:uid="{00000000-0005-0000-0000-0000762B0000}"/>
    <cellStyle name="Normal 2 2_Conversor sociedades" xfId="9018" xr:uid="{00000000-0005-0000-0000-0000772B0000}"/>
    <cellStyle name="Normal 2 20" xfId="9019" xr:uid="{00000000-0005-0000-0000-0000782B0000}"/>
    <cellStyle name="Normal 2 21" xfId="9020" xr:uid="{00000000-0005-0000-0000-0000792B0000}"/>
    <cellStyle name="Normal 2 22" xfId="9021" xr:uid="{00000000-0005-0000-0000-00007A2B0000}"/>
    <cellStyle name="Normal 2 23" xfId="9022" xr:uid="{00000000-0005-0000-0000-00007B2B0000}"/>
    <cellStyle name="Normal 2 24" xfId="9023" xr:uid="{00000000-0005-0000-0000-00007C2B0000}"/>
    <cellStyle name="Normal 2 25" xfId="9024" xr:uid="{00000000-0005-0000-0000-00007D2B0000}"/>
    <cellStyle name="Normal 2 26" xfId="9025" xr:uid="{00000000-0005-0000-0000-00007E2B0000}"/>
    <cellStyle name="Normal 2 27" xfId="9026" xr:uid="{00000000-0005-0000-0000-00007F2B0000}"/>
    <cellStyle name="Normal 2 28" xfId="9027" xr:uid="{00000000-0005-0000-0000-0000802B0000}"/>
    <cellStyle name="Normal 2 29" xfId="9028" xr:uid="{00000000-0005-0000-0000-0000812B0000}"/>
    <cellStyle name="Normal 2 3" xfId="9029" xr:uid="{00000000-0005-0000-0000-0000822B0000}"/>
    <cellStyle name="Normal 2 3 10" xfId="9030" xr:uid="{68760F24-B7B5-4A7A-86DE-DA3475A24C78}"/>
    <cellStyle name="Normal 2 3 10 2" xfId="9031" xr:uid="{27BEDC97-CFD8-42C7-A2CE-0FAB865A8135}"/>
    <cellStyle name="Normal 2 3 10 2 2" xfId="20185" xr:uid="{DE64EB13-AFF4-4C8F-BADA-17F3756EEF9A}"/>
    <cellStyle name="Normal 2 3 10 3" xfId="9032" xr:uid="{3C76B558-8F5D-4B38-97E2-C3CD38179A7C}"/>
    <cellStyle name="Normal 2 3 10 3 2" xfId="20186" xr:uid="{498B30E7-8C76-431F-9555-5FD56BA9643A}"/>
    <cellStyle name="Normal 2 3 10 4" xfId="15022" xr:uid="{DF16B245-9B41-477C-A52D-AEB36B95FA4B}"/>
    <cellStyle name="Normal 2 3 10 4 2" xfId="23747" xr:uid="{1183AAB0-C278-4ED7-B1F6-A45B4245BA42}"/>
    <cellStyle name="Normal 2 3 10 5" xfId="15023" xr:uid="{6EE667C5-2103-4B96-A762-58AE17B40D83}"/>
    <cellStyle name="Normal 2 3 10 5 2" xfId="23748" xr:uid="{0D46FF1B-D712-4287-A5C8-A78CDDBB7E40}"/>
    <cellStyle name="Normal 2 3 10 6" xfId="20184" xr:uid="{3ADC7F40-6690-4029-AC3D-73AC54CDB554}"/>
    <cellStyle name="Normal 2 3 11" xfId="9033" xr:uid="{110C110B-F833-480A-B4A4-1A7A947EA246}"/>
    <cellStyle name="Normal 2 3 11 2" xfId="9034" xr:uid="{E678AB2E-8556-4A69-B8C2-8593D9EDBF12}"/>
    <cellStyle name="Normal 2 3 11 2 2" xfId="20188" xr:uid="{898568A7-F243-4F6D-B4C1-8C97E899C87C}"/>
    <cellStyle name="Normal 2 3 11 3" xfId="9035" xr:uid="{CDFDDC9F-DB22-4C5C-9B2D-866AAA718BE1}"/>
    <cellStyle name="Normal 2 3 11 3 2" xfId="20189" xr:uid="{63943E2E-1819-499D-B7E9-F17E1FF4B38A}"/>
    <cellStyle name="Normal 2 3 11 4" xfId="15024" xr:uid="{FF1BDEFA-1B50-417C-95A2-A0509E651C75}"/>
    <cellStyle name="Normal 2 3 11 4 2" xfId="23749" xr:uid="{2806FE4A-5A07-456E-90FE-9937F406B55D}"/>
    <cellStyle name="Normal 2 3 11 5" xfId="15025" xr:uid="{225CD89E-03E6-4685-8CA8-955692DFCE42}"/>
    <cellStyle name="Normal 2 3 11 5 2" xfId="23750" xr:uid="{8E0D8B16-7D1F-4EE0-A6EA-2D06A15DC50A}"/>
    <cellStyle name="Normal 2 3 11 6" xfId="20187" xr:uid="{D78B6776-6B0C-47E5-B375-2109E8B86B80}"/>
    <cellStyle name="Normal 2 3 12" xfId="9036" xr:uid="{5BBDFC43-FB65-410A-94BD-25CE308E1A06}"/>
    <cellStyle name="Normal 2 3 12 2" xfId="20190" xr:uid="{0C3E2CA6-CE6A-42FE-AA53-1D73E9D806D8}"/>
    <cellStyle name="Normal 2 3 13" xfId="9037" xr:uid="{6AF84107-239F-4C5B-B961-4C23829EFE36}"/>
    <cellStyle name="Normal 2 3 13 2" xfId="20191" xr:uid="{71008035-407B-4110-AA79-025002342CDF}"/>
    <cellStyle name="Normal 2 3 14" xfId="9038" xr:uid="{1AC08AAF-DBF4-47BC-BABE-80CB6BE4B7A6}"/>
    <cellStyle name="Normal 2 3 14 2" xfId="20192" xr:uid="{211B4A02-87A6-4950-9087-D2E1B5A287FC}"/>
    <cellStyle name="Normal 2 3 15" xfId="15026" xr:uid="{40634272-B59D-4615-8988-245B40AE8B93}"/>
    <cellStyle name="Normal 2 3 15 2" xfId="23751" xr:uid="{1BBDEE6C-7C0D-45B9-BF39-B0F61BEEF531}"/>
    <cellStyle name="Normal 2 3 2" xfId="9039" xr:uid="{983B9A7F-8C5D-494B-80C4-FA5E44F1322C}"/>
    <cellStyle name="Normal 2 3 2 2" xfId="9040" xr:uid="{54E9D3FC-C389-4ED4-9E11-006EF6214EBB}"/>
    <cellStyle name="Normal 2 3 2 2 2" xfId="9041" xr:uid="{EEB39174-43B1-45EE-AEA6-E1AF654B6A02}"/>
    <cellStyle name="Normal 2 3 2 2 2 2" xfId="20195" xr:uid="{5369ED94-DB87-4826-A7A5-F8FC2A30BCAE}"/>
    <cellStyle name="Normal 2 3 2 2 3" xfId="9042" xr:uid="{13B537E6-407B-4DAE-96B6-37F74F5C3D48}"/>
    <cellStyle name="Normal 2 3 2 2 3 2" xfId="20196" xr:uid="{F09DCA74-DD95-465C-BB81-7F84DD992C66}"/>
    <cellStyle name="Normal 2 3 2 2 4" xfId="15027" xr:uid="{07154DA9-BA2C-4FA8-BA53-8FAC9DDCE658}"/>
    <cellStyle name="Normal 2 3 2 2 4 2" xfId="23752" xr:uid="{BFFA15F3-E4C3-4C4B-A2C7-53BF82389BE6}"/>
    <cellStyle name="Normal 2 3 2 2 5" xfId="15028" xr:uid="{C59A7EE9-7562-4D3F-9DD7-628A8A56FD40}"/>
    <cellStyle name="Normal 2 3 2 2 5 2" xfId="23753" xr:uid="{CBCBAE0D-518E-4406-A335-CD4C96C8073A}"/>
    <cellStyle name="Normal 2 3 2 2 6" xfId="20194" xr:uid="{73C68352-C052-4B40-ACDE-C94F273428E0}"/>
    <cellStyle name="Normal 2 3 2 3" xfId="9043" xr:uid="{02538359-6C2D-4D59-9D89-3DF1C633D4C4}"/>
    <cellStyle name="Normal 2 3 2 3 2" xfId="20197" xr:uid="{C8A464A8-D9F7-46FE-A8E3-A60ED6D60C00}"/>
    <cellStyle name="Normal 2 3 2 4" xfId="9044" xr:uid="{483A9BA5-23E9-4C21-90C9-B4AE9B625463}"/>
    <cellStyle name="Normal 2 3 2 4 2" xfId="20198" xr:uid="{D1C1A583-FC1A-4A24-8B94-B22D21FC9BCC}"/>
    <cellStyle name="Normal 2 3 2 5" xfId="15029" xr:uid="{BC6B3961-B331-4580-BE17-7DADF0E7E7B4}"/>
    <cellStyle name="Normal 2 3 2 5 2" xfId="23754" xr:uid="{45D73368-EB7F-4D5B-B23D-215C4C697BC8}"/>
    <cellStyle name="Normal 2 3 2 6" xfId="15030" xr:uid="{170AE99E-DA0C-4F6E-95BE-5CFC29E2FB40}"/>
    <cellStyle name="Normal 2 3 2 6 2" xfId="23755" xr:uid="{69B0E3C8-A6DF-441A-BD86-5136B2F68477}"/>
    <cellStyle name="Normal 2 3 2 7" xfId="20193" xr:uid="{268A4E25-FF78-43B5-845C-954DDAA697EB}"/>
    <cellStyle name="Normal 2 3 2_Template A new" xfId="9045" xr:uid="{00000000-0005-0000-0000-00009B2B0000}"/>
    <cellStyle name="Normal 2 3 3" xfId="9046" xr:uid="{558E885B-7500-4E48-9C9B-3EC0626B08FB}"/>
    <cellStyle name="Normal 2 3 3 2" xfId="9047" xr:uid="{4832DEC4-BD0C-452D-A93B-5D4F99C95D53}"/>
    <cellStyle name="Normal 2 3 3 2 2" xfId="9048" xr:uid="{4F0DBC75-A001-48CD-983B-D9D2E8AA9649}"/>
    <cellStyle name="Normal 2 3 3 2 2 2" xfId="20201" xr:uid="{3F79B0F1-F370-4709-A5D8-1A853F2FBAAF}"/>
    <cellStyle name="Normal 2 3 3 2 3" xfId="9049" xr:uid="{08D75CB6-91B3-47B8-A8EA-9D621CCA948B}"/>
    <cellStyle name="Normal 2 3 3 2 3 2" xfId="20202" xr:uid="{45A8E870-7682-40DB-914D-E65E9A83847C}"/>
    <cellStyle name="Normal 2 3 3 2 4" xfId="15031" xr:uid="{B6849C4F-D6E1-47E4-8961-4DE9DC179079}"/>
    <cellStyle name="Normal 2 3 3 2 4 2" xfId="23756" xr:uid="{3059DAC7-B49B-4A01-9834-2F33B62AE8C4}"/>
    <cellStyle name="Normal 2 3 3 2 5" xfId="15032" xr:uid="{5C7879CB-EF9E-4D68-967F-ABB1E8F72581}"/>
    <cellStyle name="Normal 2 3 3 2 5 2" xfId="23757" xr:uid="{CFF2BDB2-A58D-472E-A6F6-BE04B6738C34}"/>
    <cellStyle name="Normal 2 3 3 2 6" xfId="20200" xr:uid="{0C96B58A-F293-4373-BC72-A5DEFCEAC562}"/>
    <cellStyle name="Normal 2 3 3 3" xfId="9050" xr:uid="{D0B77BE2-71DA-4FAA-887E-68341FD2381B}"/>
    <cellStyle name="Normal 2 3 3 3 2" xfId="20203" xr:uid="{75336659-A66D-4017-9183-F80BB5022BDE}"/>
    <cellStyle name="Normal 2 3 3 4" xfId="9051" xr:uid="{484CFA0F-5D5C-4DF5-BDB4-CA5DA7D3C8CF}"/>
    <cellStyle name="Normal 2 3 3 4 2" xfId="20204" xr:uid="{C14CF19B-512D-4063-9CAD-4A7AFA640670}"/>
    <cellStyle name="Normal 2 3 3 5" xfId="15033" xr:uid="{34A7952D-BB4D-4FF8-98F8-2C1B801B58FA}"/>
    <cellStyle name="Normal 2 3 3 5 2" xfId="23758" xr:uid="{89EE002D-E883-4735-88A5-C5FD23B0748D}"/>
    <cellStyle name="Normal 2 3 3 6" xfId="15034" xr:uid="{3E2CFC45-02FC-4384-88BC-100379E6A186}"/>
    <cellStyle name="Normal 2 3 3 6 2" xfId="23759" xr:uid="{06D3577D-C0A3-4331-9F54-526B602AF233}"/>
    <cellStyle name="Normal 2 3 3 7" xfId="20199" xr:uid="{B6E75AC9-B794-48D4-9878-09B28F561190}"/>
    <cellStyle name="Normal 2 3 3_Template A new" xfId="9052" xr:uid="{00000000-0005-0000-0000-0000A62B0000}"/>
    <cellStyle name="Normal 2 3 4" xfId="9053" xr:uid="{F63ADC01-EE9F-406F-90E1-71668DFDFB8E}"/>
    <cellStyle name="Normal 2 3 4 2" xfId="9054" xr:uid="{320EE09E-B4B0-45DF-83A9-8000E2BC8D0F}"/>
    <cellStyle name="Normal 2 3 4 2 2" xfId="9055" xr:uid="{345985E9-9DB6-4438-8A2C-8A4F70F205F2}"/>
    <cellStyle name="Normal 2 3 4 2 2 2" xfId="20207" xr:uid="{2405AA9D-F4C0-40BB-811B-687FB719D651}"/>
    <cellStyle name="Normal 2 3 4 2 3" xfId="9056" xr:uid="{B98FD1E9-18A9-4BB8-A477-6C91BBC429E6}"/>
    <cellStyle name="Normal 2 3 4 2 3 2" xfId="20208" xr:uid="{15234816-A5E3-4BEE-8457-4F2F740C7EA0}"/>
    <cellStyle name="Normal 2 3 4 2 4" xfId="15035" xr:uid="{7E143AA1-43F2-4F07-8FC9-75B804E7A1E3}"/>
    <cellStyle name="Normal 2 3 4 2 4 2" xfId="23760" xr:uid="{A44835A3-B104-44AD-B5C9-EA12B55E5FF6}"/>
    <cellStyle name="Normal 2 3 4 2 5" xfId="15036" xr:uid="{B9D99704-C463-4E63-A5F1-5CC301A240F8}"/>
    <cellStyle name="Normal 2 3 4 2 5 2" xfId="23761" xr:uid="{3E43D483-6B7F-4BF0-924D-EBA502471923}"/>
    <cellStyle name="Normal 2 3 4 2 6" xfId="20206" xr:uid="{F1417E73-6621-4661-BE66-1B87AA2BA207}"/>
    <cellStyle name="Normal 2 3 4 3" xfId="9057" xr:uid="{CAA4CC41-FFD3-493E-83DB-BCB42E613919}"/>
    <cellStyle name="Normal 2 3 4 3 2" xfId="20209" xr:uid="{2DB15A6E-FDCA-4585-A598-3E2E301F980F}"/>
    <cellStyle name="Normal 2 3 4 4" xfId="9058" xr:uid="{0E0D1DB8-07E4-4C7A-B816-C7F9B3BC828E}"/>
    <cellStyle name="Normal 2 3 4 4 2" xfId="20210" xr:uid="{23291565-7866-49CB-8451-1141377547B2}"/>
    <cellStyle name="Normal 2 3 4 5" xfId="15037" xr:uid="{5688D329-B686-416E-9069-0CD3724430E8}"/>
    <cellStyle name="Normal 2 3 4 5 2" xfId="23762" xr:uid="{4790B6A0-8509-4196-B492-EEADC23C4D68}"/>
    <cellStyle name="Normal 2 3 4 6" xfId="15038" xr:uid="{EBFCE9C9-E561-4942-B396-8DAF80E02198}"/>
    <cellStyle name="Normal 2 3 4 6 2" xfId="23763" xr:uid="{E7B1847E-FA15-4426-9F2E-EF2B11B2C1EC}"/>
    <cellStyle name="Normal 2 3 4 7" xfId="20205" xr:uid="{114606E5-3A4C-43FA-8E59-8AB136C8F56B}"/>
    <cellStyle name="Normal 2 3 4_Template A new" xfId="9059" xr:uid="{00000000-0005-0000-0000-0000B12B0000}"/>
    <cellStyle name="Normal 2 3 5" xfId="9060" xr:uid="{3599E57F-3978-416B-831F-40B022443B4A}"/>
    <cellStyle name="Normal 2 3 5 2" xfId="9061" xr:uid="{FA1AA4F8-1161-4DC8-8283-438AFB717B9A}"/>
    <cellStyle name="Normal 2 3 5 2 2" xfId="9062" xr:uid="{5A490608-124A-4FD2-ACDB-FF228C5B867B}"/>
    <cellStyle name="Normal 2 3 5 2 2 2" xfId="20213" xr:uid="{BDECC9B2-C441-489C-9ABA-023FCAE00839}"/>
    <cellStyle name="Normal 2 3 5 2 3" xfId="9063" xr:uid="{A99CAB43-6410-459A-9C41-6E5DBFD261AE}"/>
    <cellStyle name="Normal 2 3 5 2 3 2" xfId="20214" xr:uid="{C13AF693-4DFC-4751-B670-1E7098A5DF33}"/>
    <cellStyle name="Normal 2 3 5 2 4" xfId="15039" xr:uid="{592EFAB8-7814-4FA4-80D3-7DADE19E419A}"/>
    <cellStyle name="Normal 2 3 5 2 4 2" xfId="23764" xr:uid="{280CA5DE-F1C0-4F71-B22D-9023E65921F3}"/>
    <cellStyle name="Normal 2 3 5 2 5" xfId="15040" xr:uid="{2F0D7AC4-C426-4335-8D25-2EC02A4510D5}"/>
    <cellStyle name="Normal 2 3 5 2 5 2" xfId="23765" xr:uid="{6A607B89-29F8-4E60-9F2C-1E47F9AED730}"/>
    <cellStyle name="Normal 2 3 5 2 6" xfId="20212" xr:uid="{DDFF1F3A-E5CA-4059-87C7-E56AD28681AA}"/>
    <cellStyle name="Normal 2 3 5 3" xfId="9064" xr:uid="{5AEA0B26-AA54-4869-8FF7-0C5C5B1F5E8C}"/>
    <cellStyle name="Normal 2 3 5 3 2" xfId="20215" xr:uid="{ECFA5DAA-9468-4E04-A1D0-649ABA8A356B}"/>
    <cellStyle name="Normal 2 3 5 4" xfId="9065" xr:uid="{62652D6D-9EA0-4CBD-B305-A95071F5E470}"/>
    <cellStyle name="Normal 2 3 5 4 2" xfId="20216" xr:uid="{BEB4B931-551A-4F01-B376-C4FB217A22E6}"/>
    <cellStyle name="Normal 2 3 5 5" xfId="15041" xr:uid="{5CEF446E-F267-4CBB-8B3D-07EEA3F9FA82}"/>
    <cellStyle name="Normal 2 3 5 5 2" xfId="23766" xr:uid="{80ACA3D7-59D2-4E67-821E-2FDC9CF23870}"/>
    <cellStyle name="Normal 2 3 5 6" xfId="15042" xr:uid="{27AAAE49-5248-46DF-AE84-8A24A6EF5E6D}"/>
    <cellStyle name="Normal 2 3 5 6 2" xfId="23767" xr:uid="{2187437C-1751-4194-9587-586B97F33F25}"/>
    <cellStyle name="Normal 2 3 5 7" xfId="20211" xr:uid="{7E649756-6516-47B6-9927-E138B755D346}"/>
    <cellStyle name="Normal 2 3 5_Template A new" xfId="9066" xr:uid="{00000000-0005-0000-0000-0000BC2B0000}"/>
    <cellStyle name="Normal 2 3 6" xfId="9067" xr:uid="{007FAB3F-65FC-49D9-8169-9DAAEC3A538B}"/>
    <cellStyle name="Normal 2 3 6 2" xfId="9068" xr:uid="{76FCC023-CE92-471D-BA50-13626D428DF9}"/>
    <cellStyle name="Normal 2 3 6 2 2" xfId="9069" xr:uid="{9251C5A0-4A74-4657-84A4-E0E4258BA765}"/>
    <cellStyle name="Normal 2 3 6 2 2 2" xfId="20219" xr:uid="{61164530-1958-41AB-9BF0-DDA34AB4D69E}"/>
    <cellStyle name="Normal 2 3 6 2 3" xfId="9070" xr:uid="{0890C2A7-B758-4328-AB33-C3F97AF4D2CC}"/>
    <cellStyle name="Normal 2 3 6 2 3 2" xfId="20220" xr:uid="{B2BC0AEE-F23F-46F8-8F8D-6509A75CABAC}"/>
    <cellStyle name="Normal 2 3 6 2 4" xfId="15043" xr:uid="{FDC9F8EF-7F94-440E-BE42-E9B689DB541D}"/>
    <cellStyle name="Normal 2 3 6 2 4 2" xfId="23768" xr:uid="{09456CFF-AD04-486A-98C5-A224CD8C084A}"/>
    <cellStyle name="Normal 2 3 6 2 5" xfId="15044" xr:uid="{C26FE7A4-B4BB-47C6-B484-A6F43904E093}"/>
    <cellStyle name="Normal 2 3 6 2 5 2" xfId="23769" xr:uid="{33736712-55AA-40E3-B051-A99AF2E68670}"/>
    <cellStyle name="Normal 2 3 6 2 6" xfId="20218" xr:uid="{75EAA5B9-B07E-4BF5-BC7F-FAAB2BCF2B1A}"/>
    <cellStyle name="Normal 2 3 6 3" xfId="9071" xr:uid="{7B2E7957-A711-4162-9227-B58E48899C0B}"/>
    <cellStyle name="Normal 2 3 6 3 2" xfId="20221" xr:uid="{73C965AC-BB2F-4D8C-993A-D754B5816836}"/>
    <cellStyle name="Normal 2 3 6 4" xfId="9072" xr:uid="{EB51EC59-0CFD-45AC-A57B-ADF057C95A5B}"/>
    <cellStyle name="Normal 2 3 6 4 2" xfId="20222" xr:uid="{EE2D46EA-39E5-4D4B-B2ED-4EE2F370BAB9}"/>
    <cellStyle name="Normal 2 3 6 5" xfId="15045" xr:uid="{FC72742E-1B17-4C66-98B2-08AEFE0E22E6}"/>
    <cellStyle name="Normal 2 3 6 5 2" xfId="23770" xr:uid="{4C7BE16E-62E0-4D4D-9599-97994F26ABEF}"/>
    <cellStyle name="Normal 2 3 6 6" xfId="15046" xr:uid="{B45F309B-DB95-4621-8869-92EE678A705F}"/>
    <cellStyle name="Normal 2 3 6 6 2" xfId="23771" xr:uid="{D03F711A-FF3B-4C8C-BC8C-433C5D1E1108}"/>
    <cellStyle name="Normal 2 3 6 7" xfId="20217" xr:uid="{9347AB53-13C0-449A-97D2-6FD037C6BA44}"/>
    <cellStyle name="Normal 2 3 6_Template A new" xfId="9073" xr:uid="{00000000-0005-0000-0000-0000C72B0000}"/>
    <cellStyle name="Normal 2 3 7" xfId="9074" xr:uid="{393A97E6-325A-4B81-8784-53F1549CB4FD}"/>
    <cellStyle name="Normal 2 3 7 2" xfId="9075" xr:uid="{F0BFA17D-E7B5-4A5E-8A16-3990B81B19C2}"/>
    <cellStyle name="Normal 2 3 7 2 2" xfId="9076" xr:uid="{82CA0171-ED37-4B57-BC2F-9958EDBC0EAF}"/>
    <cellStyle name="Normal 2 3 7 2 2 2" xfId="20225" xr:uid="{9956650F-46DB-48FF-9F9C-C0101431B213}"/>
    <cellStyle name="Normal 2 3 7 2 3" xfId="9077" xr:uid="{032B1728-E527-427E-ADA2-2C25619530EE}"/>
    <cellStyle name="Normal 2 3 7 2 3 2" xfId="20226" xr:uid="{D35F2CE9-0778-4A03-B9B1-FA874DAF6B3F}"/>
    <cellStyle name="Normal 2 3 7 2 4" xfId="15047" xr:uid="{928FF986-5EF1-43F2-B1F3-55DFD61BC509}"/>
    <cellStyle name="Normal 2 3 7 2 4 2" xfId="23772" xr:uid="{1CF8B646-A68A-40DD-B865-BBC909F11CC2}"/>
    <cellStyle name="Normal 2 3 7 2 5" xfId="15048" xr:uid="{20D007DD-4520-4A0A-81AD-F7DF6BE66D69}"/>
    <cellStyle name="Normal 2 3 7 2 5 2" xfId="23773" xr:uid="{B5549F10-07AC-43DB-9740-E1FC383E8C2E}"/>
    <cellStyle name="Normal 2 3 7 2 6" xfId="20224" xr:uid="{4D930EA6-DC54-492B-B80C-580C677133FB}"/>
    <cellStyle name="Normal 2 3 7 3" xfId="9078" xr:uid="{B2BD0C27-0CD3-4D9A-8F2E-CEFF9663E84B}"/>
    <cellStyle name="Normal 2 3 7 3 2" xfId="20227" xr:uid="{A3D0FBB3-4AD9-4311-9102-0A5F866E5A11}"/>
    <cellStyle name="Normal 2 3 7 4" xfId="9079" xr:uid="{5B238CA7-48F4-4A2F-9A2B-5843D57F860D}"/>
    <cellStyle name="Normal 2 3 7 4 2" xfId="20228" xr:uid="{0326090E-6647-422F-A6F5-4E64BF2B4867}"/>
    <cellStyle name="Normal 2 3 7 5" xfId="15049" xr:uid="{6F88023B-3F1F-42B9-A3E4-597A67D95833}"/>
    <cellStyle name="Normal 2 3 7 5 2" xfId="23774" xr:uid="{A5BEF5E8-A42D-41C9-B601-432A81B28527}"/>
    <cellStyle name="Normal 2 3 7 6" xfId="15050" xr:uid="{3ED5D8AD-91BC-4ACC-8F82-79E665AA9CE2}"/>
    <cellStyle name="Normal 2 3 7 6 2" xfId="23775" xr:uid="{24433D2E-F63B-4B77-8C31-31D5E9814C29}"/>
    <cellStyle name="Normal 2 3 7 7" xfId="20223" xr:uid="{20DF54F4-D225-4FCA-9779-60A04792060F}"/>
    <cellStyle name="Normal 2 3 7_Template A new" xfId="9080" xr:uid="{00000000-0005-0000-0000-0000D22B0000}"/>
    <cellStyle name="Normal 2 3 8" xfId="9081" xr:uid="{1659AD22-9567-4B08-8BC6-7461694DDEBF}"/>
    <cellStyle name="Normal 2 3 8 2" xfId="9082" xr:uid="{E4CB87A5-16DC-459D-BC36-2E3D28AB5A56}"/>
    <cellStyle name="Normal 2 3 8 2 2" xfId="9083" xr:uid="{CB7EDEBD-8E3F-4582-84E8-00C9186E3E83}"/>
    <cellStyle name="Normal 2 3 8 2 2 2" xfId="20231" xr:uid="{89EF4DBC-C663-4501-B3A9-0D786B545813}"/>
    <cellStyle name="Normal 2 3 8 2 3" xfId="9084" xr:uid="{89C546DB-9549-48DE-97EA-6D93AC1F0EC0}"/>
    <cellStyle name="Normal 2 3 8 2 3 2" xfId="20232" xr:uid="{02EC1260-8A2F-42B1-8139-55291B83B86A}"/>
    <cellStyle name="Normal 2 3 8 2 4" xfId="15051" xr:uid="{2804FF35-ACD9-42FB-B024-A5BA1B833271}"/>
    <cellStyle name="Normal 2 3 8 2 4 2" xfId="23776" xr:uid="{7F9EA34D-D38D-4A71-A384-56D7F0837A23}"/>
    <cellStyle name="Normal 2 3 8 2 5" xfId="15052" xr:uid="{7EDC58D8-D923-42F1-8C3C-71EF167E8A7A}"/>
    <cellStyle name="Normal 2 3 8 2 5 2" xfId="23777" xr:uid="{1E1BF1B9-0607-48F2-B977-AA05177C7FB1}"/>
    <cellStyle name="Normal 2 3 8 2 6" xfId="20230" xr:uid="{B477DE60-E563-4AFE-BEF8-6A1642FE0B3A}"/>
    <cellStyle name="Normal 2 3 8 3" xfId="9085" xr:uid="{18D39A85-1E20-4D2F-BABB-71CF1129940A}"/>
    <cellStyle name="Normal 2 3 8 3 2" xfId="20233" xr:uid="{63F5837B-F722-4E1C-A8D7-462DE72A916C}"/>
    <cellStyle name="Normal 2 3 8 4" xfId="9086" xr:uid="{3465B570-2417-424D-A333-C4E1617B8088}"/>
    <cellStyle name="Normal 2 3 8 4 2" xfId="20234" xr:uid="{DA6926B6-D734-4BF1-97F6-AF70F77B3687}"/>
    <cellStyle name="Normal 2 3 8 5" xfId="15053" xr:uid="{2B7AB2DB-EB4B-489C-A4A8-7A5FDA6F8669}"/>
    <cellStyle name="Normal 2 3 8 5 2" xfId="23778" xr:uid="{D698B482-41C7-4032-831F-100F823FE8A3}"/>
    <cellStyle name="Normal 2 3 8 6" xfId="15054" xr:uid="{7732316A-9A6E-460F-AC44-EBB19BC3D0AD}"/>
    <cellStyle name="Normal 2 3 8 6 2" xfId="23779" xr:uid="{7D454F39-F9CB-4F76-A3AD-777453C7B2C6}"/>
    <cellStyle name="Normal 2 3 8 7" xfId="20229" xr:uid="{B7557AD0-074D-4922-A5CA-4C04D993D492}"/>
    <cellStyle name="Normal 2 3 8_Template A new" xfId="9087" xr:uid="{00000000-0005-0000-0000-0000DD2B0000}"/>
    <cellStyle name="Normal 2 3 9" xfId="9088" xr:uid="{067A13D9-240A-4488-8AE7-A3C0D2025332}"/>
    <cellStyle name="Normal 2 3 9 2" xfId="9089" xr:uid="{0C77FEAE-79F3-4CEB-A4C8-D47B4410E1A7}"/>
    <cellStyle name="Normal 2 3 9 2 2" xfId="20236" xr:uid="{490EE034-52AF-43A8-B45D-007D49F4D241}"/>
    <cellStyle name="Normal 2 3 9 3" xfId="9090" xr:uid="{12301112-BF8B-43BA-B2E3-E0124364E5A1}"/>
    <cellStyle name="Normal 2 3 9 3 2" xfId="20237" xr:uid="{10AC9FE1-448A-4090-BF09-5C9BD378EC93}"/>
    <cellStyle name="Normal 2 3 9 4" xfId="15055" xr:uid="{9DCE41E1-CCF3-45AA-8BAF-2F26716061B2}"/>
    <cellStyle name="Normal 2 3 9 4 2" xfId="23780" xr:uid="{79DEEF7A-AC91-42C9-9221-8AA22E188630}"/>
    <cellStyle name="Normal 2 3 9 5" xfId="15056" xr:uid="{9EADA3E1-4017-4009-BEB5-B9B8695ECD26}"/>
    <cellStyle name="Normal 2 3 9 5 2" xfId="23781" xr:uid="{265B5BF5-69A2-44DD-A2FB-40ED41463D22}"/>
    <cellStyle name="Normal 2 3 9 6" xfId="20235" xr:uid="{16B90225-2D26-4298-A252-6D430AD7163C}"/>
    <cellStyle name="Normal 2 3_ECO Targets" xfId="9091" xr:uid="{00000000-0005-0000-0000-0000E32B0000}"/>
    <cellStyle name="Normal 2 30" xfId="9092" xr:uid="{00000000-0005-0000-0000-0000E42B0000}"/>
    <cellStyle name="Normal 2 31" xfId="9093" xr:uid="{00000000-0005-0000-0000-0000E52B0000}"/>
    <cellStyle name="Normal 2 32" xfId="9094" xr:uid="{00000000-0005-0000-0000-0000E62B0000}"/>
    <cellStyle name="Normal 2 33" xfId="26714" xr:uid="{1A89A01E-6049-4352-92D9-83CBE21768E8}"/>
    <cellStyle name="Normal 2 4" xfId="9095" xr:uid="{00000000-0005-0000-0000-0000E72B0000}"/>
    <cellStyle name="Normal 2 4 2" xfId="9096" xr:uid="{00000000-0005-0000-0000-0000E82B0000}"/>
    <cellStyle name="Normal 2 4 3" xfId="9097" xr:uid="{E2B1AF0B-A022-4048-B621-A466B9967CA7}"/>
    <cellStyle name="Normal 2 4 3 2" xfId="9098" xr:uid="{B1B7D4E5-38FA-4631-BE9F-B47C62F2AC26}"/>
    <cellStyle name="Normal 2 4 3 2 2" xfId="20239" xr:uid="{961B9205-CFC5-4079-9680-029CCFED92F6}"/>
    <cellStyle name="Normal 2 4 3 3" xfId="9099" xr:uid="{E7300A75-8CB6-4D50-9B76-C6031622E396}"/>
    <cellStyle name="Normal 2 4 3 3 2" xfId="20240" xr:uid="{79551E2D-2AA1-40EE-9946-394A90A84F8C}"/>
    <cellStyle name="Normal 2 4 3 4" xfId="15057" xr:uid="{D19205AA-0D5A-4C5C-B733-0B764DA2F9A5}"/>
    <cellStyle name="Normal 2 4 3 4 2" xfId="23782" xr:uid="{4C31F520-B549-4409-9628-6CEF85DB3563}"/>
    <cellStyle name="Normal 2 4 3 5" xfId="15058" xr:uid="{518E2AC7-416D-4B4C-8C84-CDA10C5EED98}"/>
    <cellStyle name="Normal 2 4 3 5 2" xfId="23783" xr:uid="{66133F9A-4B49-414C-B3F5-B293F65CDF2D}"/>
    <cellStyle name="Normal 2 4 3 6" xfId="20238" xr:uid="{8AB8ABBA-76DD-4047-BC9A-C4E7641B5107}"/>
    <cellStyle name="Normal 2 4 4" xfId="9100" xr:uid="{D3955964-A0C9-43F8-B682-2B1FC6B3ACA6}"/>
    <cellStyle name="Normal 2 4 4 2" xfId="9101" xr:uid="{C597F9D2-B482-408E-BACD-5D97415085F1}"/>
    <cellStyle name="Normal 2 4 4 2 2" xfId="20242" xr:uid="{DB44CE26-9B9E-415A-9913-3AEF3A75218F}"/>
    <cellStyle name="Normal 2 4 4 3" xfId="9102" xr:uid="{7E926549-968C-44B0-8F18-A5A48FB2ADDD}"/>
    <cellStyle name="Normal 2 4 4 3 2" xfId="20243" xr:uid="{B02593B5-1486-47C7-B0B3-74B79C718DAE}"/>
    <cellStyle name="Normal 2 4 4 4" xfId="15059" xr:uid="{8EC3045C-DA9F-4480-86BE-92B22F7EDB42}"/>
    <cellStyle name="Normal 2 4 4 4 2" xfId="23784" xr:uid="{77B9AE8B-9F23-430B-A935-D7A0583D4DE1}"/>
    <cellStyle name="Normal 2 4 4 5" xfId="15060" xr:uid="{87A99ABB-A31B-46BE-B533-45816811EC78}"/>
    <cellStyle name="Normal 2 4 4 5 2" xfId="23785" xr:uid="{E8A81886-D5CC-4322-BC98-33D7B504125A}"/>
    <cellStyle name="Normal 2 4 4 6" xfId="20241" xr:uid="{E4577A63-47FB-407D-9571-B51CAB3410A8}"/>
    <cellStyle name="Normal 2 4 5" xfId="9103" xr:uid="{1B213C2B-4588-4E43-A2FD-153F66AF6A6A}"/>
    <cellStyle name="Normal 2 4 5 2" xfId="20244" xr:uid="{0CFA7652-0E63-4012-90D1-563908884350}"/>
    <cellStyle name="Normal 2 4 6" xfId="9104" xr:uid="{8816CD98-0A52-4835-ACBF-4943BA6479C8}"/>
    <cellStyle name="Normal 2 4 6 2" xfId="20245" xr:uid="{E7CFF9D3-59D2-4B4E-8C88-C63EAB82700B}"/>
    <cellStyle name="Normal 2 4 7" xfId="9105" xr:uid="{3B918D3C-6EB0-4A61-8098-AD4E4FE0E643}"/>
    <cellStyle name="Normal 2 4 7 2" xfId="20246" xr:uid="{032157BF-140F-42B5-8D01-B79452760FC6}"/>
    <cellStyle name="Normal 2 4 8" xfId="15061" xr:uid="{F115C84F-AD10-42DC-9B6A-6ACBA790FBAC}"/>
    <cellStyle name="Normal 2 4 8 2" xfId="23786" xr:uid="{1B179718-F507-4627-9814-A82EFC87DA40}"/>
    <cellStyle name="Normal 2 4_Template A new" xfId="9106" xr:uid="{00000000-0005-0000-0000-0000F72B0000}"/>
    <cellStyle name="Normal 2 5" xfId="9107" xr:uid="{00000000-0005-0000-0000-0000F82B0000}"/>
    <cellStyle name="Normal 2 5 10" xfId="9108" xr:uid="{00000000-0005-0000-0000-0000F92B0000}"/>
    <cellStyle name="Normal 2 5 11" xfId="9109" xr:uid="{00000000-0005-0000-0000-0000FA2B0000}"/>
    <cellStyle name="Normal 2 5 11 2" xfId="20247" xr:uid="{37E7F41F-16ED-491C-AA73-3C8C10A6A3E0}"/>
    <cellStyle name="Normal 2 5 2" xfId="9110" xr:uid="{00000000-0005-0000-0000-0000FB2B0000}"/>
    <cellStyle name="Normal 2 5 3" xfId="9111" xr:uid="{00000000-0005-0000-0000-0000FC2B0000}"/>
    <cellStyle name="Normal 2 5 4" xfId="9112" xr:uid="{00000000-0005-0000-0000-0000FD2B0000}"/>
    <cellStyle name="Normal 2 5 5" xfId="9113" xr:uid="{00000000-0005-0000-0000-0000FE2B0000}"/>
    <cellStyle name="Normal 2 5 6" xfId="9114" xr:uid="{00000000-0005-0000-0000-0000FF2B0000}"/>
    <cellStyle name="Normal 2 5 7" xfId="9115" xr:uid="{00000000-0005-0000-0000-0000002C0000}"/>
    <cellStyle name="Normal 2 5 8" xfId="9116" xr:uid="{00000000-0005-0000-0000-0000012C0000}"/>
    <cellStyle name="Normal 2 5 9" xfId="9117" xr:uid="{00000000-0005-0000-0000-0000022C0000}"/>
    <cellStyle name="Normal 2 5_Sheet1" xfId="9118" xr:uid="{00000000-0005-0000-0000-0000032C0000}"/>
    <cellStyle name="Normal 2 6" xfId="9119" xr:uid="{00000000-0005-0000-0000-0000042C0000}"/>
    <cellStyle name="Normal 2 7" xfId="9120" xr:uid="{79CE817B-8E9B-42AF-9065-A94D48857EC3}"/>
    <cellStyle name="Normal 2 7 2" xfId="9121" xr:uid="{00000000-0005-0000-0000-0000062C0000}"/>
    <cellStyle name="Normal 2 7 3" xfId="9122" xr:uid="{E6B11D87-E818-4576-80FC-CD63A5F9A14C}"/>
    <cellStyle name="Normal 2 7 3 2" xfId="20249" xr:uid="{6C53A032-5220-4112-971F-262FD316D946}"/>
    <cellStyle name="Normal 2 7 4" xfId="9123" xr:uid="{3DA379F2-EC24-4689-86A4-5589AF421012}"/>
    <cellStyle name="Normal 2 7 4 2" xfId="20250" xr:uid="{049E539E-389C-4E01-9AB0-81765558A0C7}"/>
    <cellStyle name="Normal 2 7 5" xfId="9124" xr:uid="{00000000-0005-0000-0000-0000092C0000}"/>
    <cellStyle name="Normal 2 7 6" xfId="15062" xr:uid="{AE75EE51-BC52-47A4-A34B-923A0920B68A}"/>
    <cellStyle name="Normal 2 7 6 2" xfId="23787" xr:uid="{CEFAF164-E68B-47FC-98BE-C6B72CC35204}"/>
    <cellStyle name="Normal 2 7 7" xfId="15063" xr:uid="{3BBCBCD3-FA2A-4272-98B3-A81D2DE70396}"/>
    <cellStyle name="Normal 2 7 7 2" xfId="23788" xr:uid="{D44DCACE-3965-4A0E-B775-D5643E08EB2C}"/>
    <cellStyle name="Normal 2 7 8" xfId="20248" xr:uid="{E0B3EC02-6C51-4BCE-B9F5-500EADBC014E}"/>
    <cellStyle name="Normal 2 7_Template A new" xfId="9125" xr:uid="{00000000-0005-0000-0000-00000C2C0000}"/>
    <cellStyle name="Normal 2 8" xfId="9126" xr:uid="{00000000-0005-0000-0000-00000D2C0000}"/>
    <cellStyle name="Normal 2 9" xfId="9127" xr:uid="{00000000-0005-0000-0000-00000E2C0000}"/>
    <cellStyle name="Normal 2 9 2" xfId="9128" xr:uid="{00000000-0005-0000-0000-00000F2C0000}"/>
    <cellStyle name="Normal 2_Conversor sociedades" xfId="9129" xr:uid="{00000000-0005-0000-0000-0000102C0000}"/>
    <cellStyle name="Normal 20" xfId="14" xr:uid="{00000000-0005-0000-0000-0000112C0000}"/>
    <cellStyle name="Normal 20 2" xfId="9130" xr:uid="{00000000-0005-0000-0000-0000122C0000}"/>
    <cellStyle name="Normal 20 3" xfId="9131" xr:uid="{00000000-0005-0000-0000-0000132C0000}"/>
    <cellStyle name="Normal 20_ECO Targets" xfId="9132" xr:uid="{00000000-0005-0000-0000-0000142C0000}"/>
    <cellStyle name="Normal 200" xfId="27167" xr:uid="{FE467F49-851C-4703-9087-454A7FAA0AC4}"/>
    <cellStyle name="Normal 201" xfId="27168" xr:uid="{1E871D7C-DA1D-4A3F-B384-DC9B641FB8D9}"/>
    <cellStyle name="Normal 202" xfId="27169" xr:uid="{4735337D-C9A9-4419-A4E2-E086AF8F1C73}"/>
    <cellStyle name="Normal 202 2" xfId="27180" xr:uid="{5C1EAED5-5DB2-4A71-84D9-5A70E140AB29}"/>
    <cellStyle name="Normal 202 2 2" xfId="27214" xr:uid="{C0AFF790-144B-47CF-B2C5-72E10A4F3290}"/>
    <cellStyle name="Normal 202 2 2 2" xfId="27255" xr:uid="{36987CF4-7D89-43AF-9366-763A73ED5A34}"/>
    <cellStyle name="Normal 202 2 2 2 2" xfId="27309" xr:uid="{8E48EE55-0EFC-4956-BA16-AED1C52B47D7}"/>
    <cellStyle name="Normal 202 2 2 2 2 2" xfId="27341" xr:uid="{C03EFDD7-D07E-4206-B12D-B9501078D0ED}"/>
    <cellStyle name="Normal 202 2 2 2 2 2 2" xfId="27363" xr:uid="{CE1CBFCD-5C27-480B-9F4A-B7EFD156F9CE}"/>
    <cellStyle name="Normal 203" xfId="27170" xr:uid="{7A459C7C-32F0-468A-98C3-9BEFEA62FCC8}"/>
    <cellStyle name="Normal 203 2" xfId="27188" xr:uid="{2B0A5812-D3E4-4341-864E-D22BE754367D}"/>
    <cellStyle name="Normal 204" xfId="27172" xr:uid="{F76753DC-3847-48DF-8E43-B545D73CD757}"/>
    <cellStyle name="Normal 204 2" xfId="27175" xr:uid="{8DE13F0C-C275-4E0B-BA12-276A5460EE52}"/>
    <cellStyle name="Normal 204 2 2" xfId="27179" xr:uid="{0AF5EFB5-B44D-4076-8CA8-70F57C6F685A}"/>
    <cellStyle name="Normal 204 2 2 2" xfId="27206" xr:uid="{BB68D15F-84B0-4D63-B792-71C7B0B35D98}"/>
    <cellStyle name="Normal 204 2 2 2 2" xfId="27243" xr:uid="{02F41826-76ED-4441-8A58-574CFD719A47}"/>
    <cellStyle name="Normal 204 2 2 2 2 2" xfId="27252" xr:uid="{CAC30BD7-6E27-4FD5-964E-DD867BFE8AEE}"/>
    <cellStyle name="Normal 204 2 2 2 2 2 2" xfId="27262" xr:uid="{370694FD-E9AD-49A8-BD7B-076CC2D43DC7}"/>
    <cellStyle name="Normal 204 2 2 2 2 2 2 2" xfId="27290" xr:uid="{6ED7EA16-E4AB-41FA-BBB4-46E48F22BC8D}"/>
    <cellStyle name="Normal 204 2 2 2 2 2 2 2 2" xfId="27296" xr:uid="{7B922E5C-F73B-4F3E-B4AB-91B794D573BC}"/>
    <cellStyle name="Normal 204 2 2 2 2 2 2 2 2 2" xfId="27305" xr:uid="{A87CE992-B611-42AE-9A61-036112294156}"/>
    <cellStyle name="Normal 204 2 2 2 2 2 2 2 2 2 2" xfId="27326" xr:uid="{1BEFC6EC-0545-4963-852E-4769ED540CA7}"/>
    <cellStyle name="Normal 204 2 2 2 3" xfId="27261" xr:uid="{6A672AD5-EEBA-4F06-9D34-FAC082F000E6}"/>
    <cellStyle name="Normal 205" xfId="27207" xr:uid="{569C2FB8-B29D-4CF0-8F01-562D9EC1A492}"/>
    <cellStyle name="Normal 205 2" xfId="27239" xr:uid="{BDB1601E-15DC-4216-AD65-BA4CD07B8549}"/>
    <cellStyle name="Normal 205 2 2" xfId="27248" xr:uid="{812907FC-9D2C-4D69-A9DF-8A193CC92400}"/>
    <cellStyle name="Normal 205 2 2 2" xfId="27265" xr:uid="{94451BC5-F418-4210-A238-DED29FCA5B8E}"/>
    <cellStyle name="Normal 205 2 2 2 2" xfId="27286" xr:uid="{F68D5EC2-A049-4A6D-9253-FFDDD9D80EFC}"/>
    <cellStyle name="Normal 205 2 2 2 2 2" xfId="27292" xr:uid="{A5A350EA-6A25-4D9D-97CC-553310ECD378}"/>
    <cellStyle name="Normal 205 2 2 2 2 2 2" xfId="27301" xr:uid="{449500CF-151C-4500-AB06-FD0B8649E5E1}"/>
    <cellStyle name="Normal 205 3" xfId="27257" xr:uid="{8AE80144-04D0-4AA7-8C9C-52ADE7309135}"/>
    <cellStyle name="Normal 206" xfId="27208" xr:uid="{D6366557-779D-4C74-8B98-A90DE0A5BDCC}"/>
    <cellStyle name="Normal 207" xfId="27209" xr:uid="{83A29223-AEF4-4293-BD45-AB03DEE17B30}"/>
    <cellStyle name="Normal 208" xfId="27210" xr:uid="{0E8EDE7C-1F48-403F-866B-3727552053AD}"/>
    <cellStyle name="Normal 209" xfId="27211" xr:uid="{3F872B58-AB89-4F93-88D9-CEC5EAF1413E}"/>
    <cellStyle name="Normal 21" xfId="15" xr:uid="{00000000-0005-0000-0000-0000152C0000}"/>
    <cellStyle name="Normal 21 2" xfId="9133" xr:uid="{B4F690D0-6D4E-40DC-891C-6492B1B59E31}"/>
    <cellStyle name="Normal 21 2 2" xfId="9134" xr:uid="{B5932417-1945-49B6-A082-8F0FA66E0219}"/>
    <cellStyle name="Normal 21 2 2 2" xfId="20252" xr:uid="{6A26E2DC-F3F8-42E0-95A0-891E6750D3EF}"/>
    <cellStyle name="Normal 21 2 3" xfId="9135" xr:uid="{5B878D91-737F-4CB3-BCF2-33EBA910F0BB}"/>
    <cellStyle name="Normal 21 2 3 2" xfId="20253" xr:uid="{E6601CE6-B4F2-414E-B88E-E5061B8B1318}"/>
    <cellStyle name="Normal 21 2 4" xfId="15064" xr:uid="{CD434323-3288-4CBF-B1B4-E0372DE38FAA}"/>
    <cellStyle name="Normal 21 2 4 2" xfId="23789" xr:uid="{2F500665-CD21-4A66-BC53-E659C66B0853}"/>
    <cellStyle name="Normal 21 2 5" xfId="15065" xr:uid="{4F497E9E-8BAE-4B0A-9B6C-D23879706AB8}"/>
    <cellStyle name="Normal 21 2 5 2" xfId="23790" xr:uid="{2F83C922-47FF-4175-92DE-5C5D5940C8EC}"/>
    <cellStyle name="Normal 21 2 6" xfId="20251" xr:uid="{F529FF48-176E-45CF-8528-E17D26F49ADB}"/>
    <cellStyle name="Normal 21 3" xfId="9136" xr:uid="{CB09F2C4-B5AF-467A-8858-4151EAFFAC27}"/>
    <cellStyle name="Normal 21 3 2" xfId="20254" xr:uid="{B8A943EC-7710-401F-88B0-4F2DAB9BDFA6}"/>
    <cellStyle name="Normal 21 4" xfId="9137" xr:uid="{341EA949-B365-4ECB-A630-4434DB8EE774}"/>
    <cellStyle name="Normal 21 4 2" xfId="20255" xr:uid="{61139CE2-6FAE-4EA1-90C1-A2B0732E1DC9}"/>
    <cellStyle name="Normal 21 5" xfId="9138" xr:uid="{7366C5E4-6D96-4FDF-A770-76BEC1CAA188}"/>
    <cellStyle name="Normal 21 5 2" xfId="20256" xr:uid="{730B6D4B-272F-4E06-8669-5C52D0AF2955}"/>
    <cellStyle name="Normal 21 6" xfId="15066" xr:uid="{F0A74A41-EE64-42CA-9498-EA563D21EE98}"/>
    <cellStyle name="Normal 21 6 2" xfId="23791" xr:uid="{E0536E45-32A6-439C-9237-CA5C5E2F001B}"/>
    <cellStyle name="Normal 21_Template A new" xfId="9139" xr:uid="{00000000-0005-0000-0000-00001F2C0000}"/>
    <cellStyle name="Normal 210" xfId="27212" xr:uid="{AFE1C7A2-C3D2-45E8-9495-1BF815FEF704}"/>
    <cellStyle name="Normal 211" xfId="27213" xr:uid="{01170F0A-5A58-4056-90F3-5D7377CB3C2D}"/>
    <cellStyle name="Normal 212" xfId="27244" xr:uid="{9A7C2D3D-996E-4B82-8CD9-03054CFA5AEE}"/>
    <cellStyle name="Normal 213" xfId="27245" xr:uid="{7F9A8982-16FA-4FC5-8D72-31C283227B1F}"/>
    <cellStyle name="Normal 214" xfId="27246" xr:uid="{E9A4DD82-5365-4A9B-981D-79032CC18AAC}"/>
    <cellStyle name="Normal 215" xfId="27247" xr:uid="{FF18A73D-8E88-4DAA-B118-1587CE27B399}"/>
    <cellStyle name="Normal 216" xfId="27253" xr:uid="{1B304877-31A4-4C9E-814E-16F9C7396DDD}"/>
    <cellStyle name="Normal 217" xfId="27254" xr:uid="{1A93DA0C-F0C1-453B-AF23-A3EADF82A196}"/>
    <cellStyle name="Normal 218" xfId="27267" xr:uid="{BF68BD5B-5281-45DC-A2B7-65923FF0E850}"/>
    <cellStyle name="Normal 218 2" xfId="27308" xr:uid="{A9ED96CA-A90C-454D-9E8B-316AA5B154A9}"/>
    <cellStyle name="Normal 219" xfId="27268" xr:uid="{025F104C-DBD9-4EE7-BA0F-4C41C8C986FA}"/>
    <cellStyle name="Normal 219 2" xfId="27306" xr:uid="{071200B8-F388-470E-88B7-44061C9E723B}"/>
    <cellStyle name="Normal 219 2 2" xfId="27342" xr:uid="{638BB989-84DA-4394-84EE-705C0010BB7E}"/>
    <cellStyle name="Normal 22" xfId="16" xr:uid="{00000000-0005-0000-0000-0000202C0000}"/>
    <cellStyle name="Normal 22 2" xfId="9140" xr:uid="{817906A1-66CE-49CF-854C-AD14010F0A13}"/>
    <cellStyle name="Normal 22 2 2" xfId="9141" xr:uid="{914978F4-FA51-4B62-83BE-DB0FD12B03A5}"/>
    <cellStyle name="Normal 22 2 2 2" xfId="20258" xr:uid="{609D2689-F712-4636-B075-45611C8436D4}"/>
    <cellStyle name="Normal 22 2 3" xfId="9142" xr:uid="{FBAFD676-F3B9-4783-AA41-7C9C40E3CA34}"/>
    <cellStyle name="Normal 22 2 3 2" xfId="20259" xr:uid="{AE8D0D09-C9EB-446E-9629-628AE69A82B3}"/>
    <cellStyle name="Normal 22 2 4" xfId="15067" xr:uid="{6FB95AC9-7104-435F-8C4C-E8C430276F2E}"/>
    <cellStyle name="Normal 22 2 4 2" xfId="23792" xr:uid="{C59ECD06-70D8-4996-B9F0-4F5813AC7C13}"/>
    <cellStyle name="Normal 22 2 5" xfId="15068" xr:uid="{A6E3BB5B-9331-4382-ABD2-5E21D2082066}"/>
    <cellStyle name="Normal 22 2 5 2" xfId="23793" xr:uid="{9F7ABF6B-4566-4219-9387-BC18B585D57C}"/>
    <cellStyle name="Normal 22 2 6" xfId="20257" xr:uid="{9C7A7C5F-9E13-47CB-9DEE-F86746931695}"/>
    <cellStyle name="Normal 22 3" xfId="9143" xr:uid="{5F7DCF36-01C2-4240-A49B-D1FBADFE4F47}"/>
    <cellStyle name="Normal 22 3 2" xfId="20260" xr:uid="{8CAD511C-844F-4288-AC70-A014E1E6EA26}"/>
    <cellStyle name="Normal 22 4" xfId="9144" xr:uid="{C80FC4D8-80DE-4102-BC36-F2D2D4B00650}"/>
    <cellStyle name="Normal 22 4 2" xfId="20261" xr:uid="{B18F1AC3-9F93-4D5E-8CB1-68321689F07C}"/>
    <cellStyle name="Normal 22 5" xfId="9145" xr:uid="{51070BF3-D1B1-46B8-A1BF-561F06C6BEAA}"/>
    <cellStyle name="Normal 22 5 2" xfId="20262" xr:uid="{87FDF5AD-3E3A-4269-B931-9F4A84F3939D}"/>
    <cellStyle name="Normal 22 6" xfId="15069" xr:uid="{94A50611-B376-414C-A03C-856C0595B6C8}"/>
    <cellStyle name="Normal 22 6 2" xfId="23794" xr:uid="{1BA74C56-614F-4F5A-A769-94A9E1381936}"/>
    <cellStyle name="Normal 22_Template A new" xfId="9146" xr:uid="{00000000-0005-0000-0000-00002A2C0000}"/>
    <cellStyle name="Normal 220" xfId="27291" xr:uid="{21C79A9E-38A3-422A-81A3-64180522EC5B}"/>
    <cellStyle name="Normal 221" xfId="27368" xr:uid="{D0518A4B-C424-464A-877D-5D265B2BF95D}"/>
    <cellStyle name="Normal 221 2" xfId="27378" xr:uid="{7258859C-40AF-4C5E-AE93-89405A751545}"/>
    <cellStyle name="Normal 221 2 2" xfId="27390" xr:uid="{DEBD2592-B574-4C84-B354-64CC25555B29}"/>
    <cellStyle name="Normal 222" xfId="27369" xr:uid="{8E93C6B6-7457-437B-8DAE-7ABD5D190D69}"/>
    <cellStyle name="Normal 222 2" xfId="27379" xr:uid="{4F1B270B-9297-4D7E-B96B-F120B0113157}"/>
    <cellStyle name="Normal 222 2 2" xfId="27391" xr:uid="{CE221010-940B-45D2-8FD2-4AF7FF37CCC0}"/>
    <cellStyle name="Normal 223" xfId="27370" xr:uid="{529D7764-9BA5-4E47-AC68-00B38935BC3B}"/>
    <cellStyle name="Normal 224" xfId="27371" xr:uid="{5A1E3944-FD33-4145-A949-F73A675F5737}"/>
    <cellStyle name="Normal 225" xfId="27372" xr:uid="{2F9C4489-8AE6-45ED-8CD0-A42D2430E033}"/>
    <cellStyle name="Normal 226" xfId="27373" xr:uid="{A5F80F6A-A3B1-430F-82D8-3C9E252BBB0C}"/>
    <cellStyle name="Normal 227" xfId="27374" xr:uid="{248390C2-6686-444F-9EDC-D00DDB524D23}"/>
    <cellStyle name="Normal 228" xfId="27438" xr:uid="{E4D99F1D-1F1C-4998-81C1-3BC842A530B0}"/>
    <cellStyle name="Normal 229" xfId="27446" xr:uid="{D101ACB8-DC4F-4C98-A703-05543518128D}"/>
    <cellStyle name="Normal 23" xfId="17" xr:uid="{00000000-0005-0000-0000-00002B2C0000}"/>
    <cellStyle name="Normal 23 2" xfId="9147" xr:uid="{40EA2235-7B2D-430D-B495-D163CCCB457D}"/>
    <cellStyle name="Normal 23 2 2" xfId="9148" xr:uid="{F2C1E5CA-845D-4452-BE59-EA53C060EC1F}"/>
    <cellStyle name="Normal 23 2 2 2" xfId="20264" xr:uid="{7A0B329D-2785-48F1-9F02-D5BB6CBB52BE}"/>
    <cellStyle name="Normal 23 2 3" xfId="9149" xr:uid="{C8ADAA34-2EF4-4AA6-9672-9A931DE971E5}"/>
    <cellStyle name="Normal 23 2 3 2" xfId="20265" xr:uid="{06EBE0A3-D117-472D-94FD-D6BE73406F8E}"/>
    <cellStyle name="Normal 23 2 4" xfId="15070" xr:uid="{EB1B271C-540D-4F36-A0B6-BF77D8CF37BF}"/>
    <cellStyle name="Normal 23 2 4 2" xfId="23795" xr:uid="{314EA016-FBA8-43EC-8CCB-49943CD2241B}"/>
    <cellStyle name="Normal 23 2 5" xfId="15071" xr:uid="{CAC682B6-8057-4A35-9A2F-7A4BB76CDEE2}"/>
    <cellStyle name="Normal 23 2 5 2" xfId="23796" xr:uid="{3A08EFB0-C86C-44E8-A867-A3D45B84A730}"/>
    <cellStyle name="Normal 23 2 6" xfId="20263" xr:uid="{374C4A70-829F-42A6-ACCB-E99A145CA727}"/>
    <cellStyle name="Normal 23 3" xfId="9150" xr:uid="{A87FA937-F491-47E1-9248-D8966E7061D8}"/>
    <cellStyle name="Normal 23 3 2" xfId="20266" xr:uid="{4648E03B-ADFF-4FC2-B433-987473D2C48A}"/>
    <cellStyle name="Normal 23 4" xfId="9151" xr:uid="{103C8E78-8B34-4779-B3F4-110D16BFDBC1}"/>
    <cellStyle name="Normal 23 4 2" xfId="20267" xr:uid="{6E4C6327-8FFD-40D5-A621-CB71ABD69275}"/>
    <cellStyle name="Normal 23 5" xfId="9152" xr:uid="{7F8AB160-9A0C-40B4-9DCD-779261D97DE2}"/>
    <cellStyle name="Normal 23 5 2" xfId="20268" xr:uid="{B1F4362E-3709-4AE8-851A-6F13156ECD5B}"/>
    <cellStyle name="Normal 23 6" xfId="15072" xr:uid="{9D8A4B2E-F8FA-4ADC-8FEF-54D1FE2FCD60}"/>
    <cellStyle name="Normal 23 6 2" xfId="23797" xr:uid="{54D2DF08-1EE1-4B15-9169-10D781481AF7}"/>
    <cellStyle name="Normal 23_Template A new" xfId="9153" xr:uid="{00000000-0005-0000-0000-0000352C0000}"/>
    <cellStyle name="Normal 230" xfId="27441" xr:uid="{19EC3F76-37F1-4E8F-BFDD-05B3A8A99E77}"/>
    <cellStyle name="Normal 231" xfId="27447" xr:uid="{F4B3A8E4-BFAA-48E0-98BC-454D68C313BE}"/>
    <cellStyle name="Normal 232" xfId="27442" xr:uid="{98573E94-A313-441E-906C-3AE85B5BC99C}"/>
    <cellStyle name="Normal 233" xfId="27452" xr:uid="{AA83EA70-7256-4670-A0C8-6F56AB574941}"/>
    <cellStyle name="Normal 234" xfId="27457" xr:uid="{7E68565D-FB7F-4F21-993A-51A142A786EA}"/>
    <cellStyle name="Normal 235" xfId="27455" xr:uid="{AE86F5DF-7E04-47A9-8636-272D2B6D402F}"/>
    <cellStyle name="Normal 236" xfId="27460" xr:uid="{A024B937-36A6-42BA-98B2-414F4018BE2C}"/>
    <cellStyle name="Normal 237" xfId="27454" xr:uid="{5F8A48AC-7B00-4D89-A2CC-3C7E85A12888}"/>
    <cellStyle name="Normal 238" xfId="27456" xr:uid="{C9BA0FDB-A068-4013-A399-1AEB7225A1F3}"/>
    <cellStyle name="Normal 239" xfId="27467" xr:uid="{F3DDD136-2D15-4325-B87E-7C802D9506A7}"/>
    <cellStyle name="Normal 24" xfId="18" xr:uid="{D4D0E0AA-8FB0-40F9-8585-F39B52DD1036}"/>
    <cellStyle name="Normal 24 2" xfId="19" xr:uid="{AB141D70-B3F9-4E68-B388-4E536A7FB92C}"/>
    <cellStyle name="Normal 24 2 2" xfId="9154" xr:uid="{8207919B-437C-4FE1-BABD-508073F96F79}"/>
    <cellStyle name="Normal 24 2 2 2" xfId="9155" xr:uid="{C90345AC-2673-4631-A919-4C37472D677F}"/>
    <cellStyle name="Normal 24 2 2 2 2" xfId="20270" xr:uid="{7119B779-3882-448C-8E27-5991C6215257}"/>
    <cellStyle name="Normal 24 2 2 3" xfId="12975" xr:uid="{DE337F65-666E-49B0-9A04-E7A5CD08C9B7}"/>
    <cellStyle name="Normal 24 2 2 3 2" xfId="13053" xr:uid="{309FCCC6-D44E-4E53-A821-DCC7800CCF6E}"/>
    <cellStyle name="Normal 24 2 2 3 2 2" xfId="13077" xr:uid="{C798D159-D9AF-4476-8D0C-14F06F8A4EE4}"/>
    <cellStyle name="Normal 24 2 2 3 2 2 2" xfId="15844" xr:uid="{A443B03F-DE50-4E81-9723-D47F8133AAC2}"/>
    <cellStyle name="Normal 24 2 2 3 2 2 2 2" xfId="15845" xr:uid="{DB2177F8-BD5D-4C6A-A6B9-28CF314700EF}"/>
    <cellStyle name="Normal 24 2 2 3 2 2 2 2 2" xfId="15878" xr:uid="{D60A677F-864B-474F-A903-54B9A9BCC342}"/>
    <cellStyle name="Normal 24 2 2 3 2 2 2 2 2 2" xfId="24602" xr:uid="{5D134D6A-8761-4A4D-8FBB-9B3FE5E0020E}"/>
    <cellStyle name="Normal 24 2 2 3 2 2 2 2 3" xfId="15913" xr:uid="{0FD6279E-663E-4720-9E2B-BBD2CC313AEC}"/>
    <cellStyle name="Normal 24 2 2 3 2 2 2 2 3 2" xfId="15934" xr:uid="{6A5D1A99-9BE8-4F66-A17C-54A8C6216A85}"/>
    <cellStyle name="Normal 24 2 2 3 2 2 2 2 3 2 2" xfId="16022" xr:uid="{C3EECBDF-74F6-4A8B-8847-75AE2E82FC1F}"/>
    <cellStyle name="Normal 24 2 2 3 2 2 2 2 3 2 2 2" xfId="16080" xr:uid="{45354AA0-D10A-49EA-BB68-30FE48D48C8E}"/>
    <cellStyle name="Normal 24 2 2 3 2 2 2 2 3 2 2 2 2" xfId="16122" xr:uid="{1FFB2A8A-A089-477A-8942-FBD8E0A83C44}"/>
    <cellStyle name="Normal 24 2 2 3 2 2 2 2 3 2 2 2 2 2" xfId="16175" xr:uid="{DE709BBB-6F71-4D1B-95D4-BA115CFBC347}"/>
    <cellStyle name="Normal 24 2 2 3 2 2 2 2 3 2 2 2 2 2 2" xfId="24899" xr:uid="{0B4BEF83-0ED9-4391-84BA-352E871F7F3D}"/>
    <cellStyle name="Normal 24 2 2 3 2 2 2 2 3 2 2 2 2 3" xfId="24846" xr:uid="{FB9AA35D-BF45-4072-A212-78FDA99A4953}"/>
    <cellStyle name="Normal 24 2 2 3 2 2 2 2 3 2 2 2 3" xfId="24804" xr:uid="{ED2CAC40-2E53-4ABA-935C-46315A317738}"/>
    <cellStyle name="Normal 24 2 2 3 2 2 2 2 3 2 2 3" xfId="24746" xr:uid="{15CB0CD4-BD64-4BBA-9540-0325D43F1943}"/>
    <cellStyle name="Normal 24 2 2 3 2 2 2 2 3 2 3" xfId="24658" xr:uid="{E3378349-83E2-47A2-9198-A0D914437BFD}"/>
    <cellStyle name="Normal 24 2 2 3 2 2 2 2 3 3" xfId="15954" xr:uid="{AD16FAE5-A668-4719-A515-A346F70986A6}"/>
    <cellStyle name="Normal 24 2 2 3 2 2 2 2 3 3 2" xfId="24678" xr:uid="{D911DC03-8160-45FD-B54D-373F0910085C}"/>
    <cellStyle name="Normal 24 2 2 3 2 2 2 2 3 4" xfId="24637" xr:uid="{3FDAA682-B460-498A-AD35-2B9FB1C2234C}"/>
    <cellStyle name="Normal 24 2 2 3 2 2 2 2 4" xfId="24569" xr:uid="{3968E996-46C7-4065-864B-8089272EE2B4}"/>
    <cellStyle name="Normal 24 2 2 3 2 2 2 3" xfId="24568" xr:uid="{F0B6AF46-99CC-4EE4-B1AB-B3DE211EFB22}"/>
    <cellStyle name="Normal 24 2 2 3 2 2 3" xfId="21805" xr:uid="{B029B1AB-05B8-4561-93B0-7D428CDB1E99}"/>
    <cellStyle name="Normal 24 2 2 3 2 3" xfId="21781" xr:uid="{1124286E-0C26-4E8E-8E07-888EED3BA203}"/>
    <cellStyle name="Normal 24 2 2 3 3" xfId="13076" xr:uid="{4958C80B-4B4B-4628-90C8-A8FCA67CAE54}"/>
    <cellStyle name="Normal 24 2 2 3 3 2" xfId="15846" xr:uid="{9ABD2F90-09E7-40D5-8336-E7F72B62FB2D}"/>
    <cellStyle name="Normal 24 2 2 3 3 2 2" xfId="15847" xr:uid="{4D4CE79D-CB0D-46A5-B5B8-E335C4D29957}"/>
    <cellStyle name="Normal 24 2 2 3 3 2 2 2" xfId="15879" xr:uid="{F15C21A2-CF12-4C35-8FF9-388C83F34844}"/>
    <cellStyle name="Normal 24 2 2 3 3 2 2 2 2" xfId="24603" xr:uid="{D9574A93-DE68-406A-AA44-5B17D739F279}"/>
    <cellStyle name="Normal 24 2 2 3 3 2 2 3" xfId="24571" xr:uid="{C56D342B-4542-46E4-8867-7B997C4C66B7}"/>
    <cellStyle name="Normal 24 2 2 3 3 2 3" xfId="24570" xr:uid="{AAC771B2-3F57-474A-8B4E-CA36E7ADCDFD}"/>
    <cellStyle name="Normal 24 2 2 3 3 3" xfId="15953" xr:uid="{984036B1-A410-44D1-86CE-837A032600DE}"/>
    <cellStyle name="Normal 24 2 2 3 3 3 2" xfId="24677" xr:uid="{543CAF2D-636E-499A-A9F0-546BD3CEDD9F}"/>
    <cellStyle name="Normal 24 2 2 3 3 4" xfId="21804" xr:uid="{A0391DE0-C97F-4584-819B-CE24796F4C21}"/>
    <cellStyle name="Normal 24 2 2 3 4" xfId="21713" xr:uid="{94C90FF3-002E-45AF-8E57-33198B852304}"/>
    <cellStyle name="Normal 24 2 2 4" xfId="20269" xr:uid="{C76C47E5-B67C-4CCC-A452-D40DF1B05F0B}"/>
    <cellStyle name="Normal 24 2 3" xfId="9156" xr:uid="{85C34C6C-5FF6-4590-8E04-E30D5708244A}"/>
    <cellStyle name="Normal 24 2 3 2" xfId="20271" xr:uid="{523A80BB-BD62-43FA-B9D4-572CEE6EDF56}"/>
    <cellStyle name="Normal 24 2 4" xfId="9157" xr:uid="{0DF64513-6A5A-4847-91DB-0BAC1E79267C}"/>
    <cellStyle name="Normal 24 2 4 2" xfId="20272" xr:uid="{790A9F99-9094-4E4F-9816-8F49A2A1FF64}"/>
    <cellStyle name="Normal 24 2 5" xfId="15073" xr:uid="{BA099A63-AEF1-4631-91A5-0D35360DD981}"/>
    <cellStyle name="Normal 24 2 5 2" xfId="23798" xr:uid="{259D012B-214A-4438-A37C-6A0E4C4B0D0F}"/>
    <cellStyle name="Normal 24 2 6" xfId="16448" xr:uid="{D1C5B58E-530A-45ED-AE88-6CB8224CFB62}"/>
    <cellStyle name="Normal 24 3" xfId="9158" xr:uid="{BBFF6719-15CB-45E4-9E2B-1E324F06A7C6}"/>
    <cellStyle name="Normal 24 3 2" xfId="20273" xr:uid="{EF4E206F-8FEA-4142-8BE5-EF1ECB79699E}"/>
    <cellStyle name="Normal 24 4" xfId="9159" xr:uid="{2891E6CE-66AD-4A34-AFFF-B7EEC28CA954}"/>
    <cellStyle name="Normal 24 4 2" xfId="20274" xr:uid="{5D6F9F71-E640-4F83-8F5E-3DEDDF307B66}"/>
    <cellStyle name="Normal 24 5" xfId="9160" xr:uid="{DE57D5AD-6786-4877-9FC3-37D07906ABFB}"/>
    <cellStyle name="Normal 24 5 2" xfId="20275" xr:uid="{FE53B443-610B-4D92-A9A1-31C20EF151A7}"/>
    <cellStyle name="Normal 24 6" xfId="12935" xr:uid="{00000000-0005-0000-0000-00004B2C0000}"/>
    <cellStyle name="Normal 24 7" xfId="16447" xr:uid="{7C86067B-1AE5-4640-9437-F05307956E4C}"/>
    <cellStyle name="Normal 24_Template A new" xfId="9161" xr:uid="{00000000-0005-0000-0000-00004C2C0000}"/>
    <cellStyle name="Normal 25" xfId="9162" xr:uid="{CEE5DD4A-5E83-4182-BE2B-1C7F9412B28D}"/>
    <cellStyle name="Normal 25 2" xfId="9163" xr:uid="{00000000-0005-0000-0000-00004E2C0000}"/>
    <cellStyle name="Normal 25 3" xfId="9164" xr:uid="{B8D50C92-7A7A-4E06-9815-E98DB5C803D4}"/>
    <cellStyle name="Normal 25 3 2" xfId="20277" xr:uid="{9A2D7C37-C43D-47CF-8BBE-AADAF8C5DDC2}"/>
    <cellStyle name="Normal 25 4" xfId="20276" xr:uid="{13FF3D99-DE04-46E1-88DC-EC8678B2C129}"/>
    <cellStyle name="Normal 26" xfId="9165" xr:uid="{6FAE2A18-4B7F-451B-ADCD-F38AD96BD3F2}"/>
    <cellStyle name="Normal 26 2" xfId="9166" xr:uid="{25679E05-D3CF-4093-856B-2495581644BD}"/>
    <cellStyle name="Normal 26 2 2" xfId="9167" xr:uid="{00000000-0005-0000-0000-0000522C0000}"/>
    <cellStyle name="Normal 26 2 3" xfId="12967" xr:uid="{11CB5A0D-0E92-4740-8004-E1C529B0361B}"/>
    <cellStyle name="Normal 26 2 3 2" xfId="12973" xr:uid="{2F58CB61-2F69-45EE-A9F3-AF4913035D18}"/>
    <cellStyle name="Normal 26 2 3 2 2" xfId="13054" xr:uid="{A3116400-785E-409B-AB19-ABA5186442D5}"/>
    <cellStyle name="Normal 26 2 3 2 2 2" xfId="21782" xr:uid="{9AC3525A-7552-4124-BA58-3FBD691001EA}"/>
    <cellStyle name="Normal 26 2 3 2 3" xfId="21711" xr:uid="{EB6BD5AB-464E-4335-8385-E16EDC62194D}"/>
    <cellStyle name="Normal 26 2 3 3" xfId="21705" xr:uid="{F8459D0F-F90F-4A29-9CA8-05744DA4B99F}"/>
    <cellStyle name="Normal 26 2 4" xfId="12976" xr:uid="{F8651121-B2C1-4E8B-8531-1F0947319296}"/>
    <cellStyle name="Normal 26 2 4 2" xfId="12994" xr:uid="{93477F5F-A9AF-437D-A395-D57EF8F42371}"/>
    <cellStyle name="Normal 26 2 4 2 2" xfId="13055" xr:uid="{30C07A22-26D2-413C-99F4-96CB093C9800}"/>
    <cellStyle name="Normal 26 2 4 2 2 2" xfId="21783" xr:uid="{9E659545-CD21-4C2D-B841-6D8AECFD60C1}"/>
    <cellStyle name="Normal 26 2 4 2 3" xfId="13073" xr:uid="{A9B11BE9-C9CC-4964-8D88-0500BC363FBF}"/>
    <cellStyle name="Normal 26 2 4 2 3 2" xfId="15939" xr:uid="{75C60897-7765-4B46-BD0D-8A9763338BC5}"/>
    <cellStyle name="Normal 26 2 4 2 3 2 2" xfId="24663" xr:uid="{3E12C9A3-1607-4944-AF23-BC39FE4CC2B4}"/>
    <cellStyle name="Normal 26 2 4 2 3 2 2 2" xfId="26315" xr:uid="{EECB0D2C-B70C-4A5B-93C5-0B08EDFBB070}"/>
    <cellStyle name="Normal 26 2 4 2 3 2 2 2 2" xfId="27435" xr:uid="{E3F77944-8519-44CC-84BC-9761DAA321CB}"/>
    <cellStyle name="Normal 26 2 4 2 3 2 2 3" xfId="26323" xr:uid="{D52618E6-D63E-4942-AAF4-5E2AEE09DE78}"/>
    <cellStyle name="Normal 26 2 4 2 3 2 2 3 2" xfId="27422" xr:uid="{DB1625AB-8268-4F6F-8D12-5F8ECB059651}"/>
    <cellStyle name="Normal 26 2 4 2 3 3" xfId="21801" xr:uid="{AFB57B35-8E24-40BA-8461-E18D71DF940E}"/>
    <cellStyle name="Normal 26 2 4 2 4" xfId="21723" xr:uid="{D8A43E94-67F6-423A-95A0-1EE575C326E7}"/>
    <cellStyle name="Normal 26 2 4 3" xfId="13002" xr:uid="{E8403BE0-31B5-4C4F-B02E-5D3F933403FE}"/>
    <cellStyle name="Normal 26 2 4 3 2" xfId="13035" xr:uid="{29B9DE0D-056A-45E0-A235-15D506D2346A}"/>
    <cellStyle name="Normal 26 2 4 3 2 2" xfId="13074" xr:uid="{FF0BA411-EC3D-429D-9DAD-B9BBD4B576B1}"/>
    <cellStyle name="Normal 26 2 4 3 2 2 2" xfId="15896" xr:uid="{7ED1E19D-AD09-4178-AF4B-B66381B3EC1F}"/>
    <cellStyle name="Normal 26 2 4 3 2 2 2 2" xfId="15926" xr:uid="{4D5EF528-89F5-4DAF-928C-24CAED0CBE31}"/>
    <cellStyle name="Normal 26 2 4 3 2 2 2 2 2" xfId="15940" xr:uid="{17689342-EAA8-4234-963C-D46E5CEEE19F}"/>
    <cellStyle name="Normal 26 2 4 3 2 2 2 2 2 2" xfId="16007" xr:uid="{E16105B2-EA13-4CFC-AA33-07F385B55E4B}"/>
    <cellStyle name="Normal 26 2 4 3 2 2 2 2 2 2 2" xfId="24731" xr:uid="{25770855-7D37-454C-BF90-E5F56BF3AEB4}"/>
    <cellStyle name="Normal 26 2 4 3 2 2 2 2 2 3" xfId="16023" xr:uid="{C0020C62-264E-4416-A621-2607C8529556}"/>
    <cellStyle name="Normal 26 2 4 3 2 2 2 2 2 3 2" xfId="16049" xr:uid="{5159182B-A015-4D01-A93A-113506BEF741}"/>
    <cellStyle name="Normal 26 2 4 3 2 2 2 2 2 3 2 2" xfId="16113" xr:uid="{D2A60BF2-9B0C-4A0E-B1B6-4FB873256053}"/>
    <cellStyle name="Normal 26 2 4 3 2 2 2 2 2 3 2 2 2" xfId="16163" xr:uid="{3E590C2A-95B2-43B4-858A-A1648D8BAC8C}"/>
    <cellStyle name="Normal 26 2 4 3 2 2 2 2 2 3 2 2 2 2" xfId="16189" xr:uid="{F880C5CB-655E-4680-83DB-3384F0E47793}"/>
    <cellStyle name="Normal 26 2 4 3 2 2 2 2 2 3 2 2 2 2 2" xfId="16209" xr:uid="{4D9D770C-9206-4351-803C-5A9CFB419729}"/>
    <cellStyle name="Normal 26 2 4 3 2 2 2 2 2 3 2 2 2 2 2 2" xfId="16249" xr:uid="{FB241D71-9E02-4880-81CB-DD246F5BAA3D}"/>
    <cellStyle name="Normal 26 2 4 3 2 2 2 2 2 3 2 2 2 2 2 2 2" xfId="16253" xr:uid="{8F92F2C5-CD07-4909-8985-D0ECFC5A3AD3}"/>
    <cellStyle name="Normal 26 2 4 3 2 2 2 2 2 3 2 2 2 2 2 2 2 2" xfId="16306" xr:uid="{E6674505-4C66-4A4D-9670-78D6C724E98F}"/>
    <cellStyle name="Normal 26 2 4 3 2 2 2 2 2 3 2 2 2 2 2 2 2 2 2" xfId="16324" xr:uid="{7AA29759-A33B-40F7-8789-A9D297818AA1}"/>
    <cellStyle name="Normal 26 2 4 3 2 2 2 2 2 3 2 2 2 2 2 2 2 2 2 2" xfId="16342" xr:uid="{FE156B88-D3F2-4DA8-81C3-61BE3ED2CC6D}"/>
    <cellStyle name="Normal 26 2 4 3 2 2 2 2 2 3 2 2 2 2 2 2 2 2 2 2 2" xfId="16439" xr:uid="{A8718E2E-526D-44F9-B8ED-A36544185E70}"/>
    <cellStyle name="Normal 26 2 4 3 2 2 2 2 2 3 2 2 2 2 2 2 2 2 2 2 2 2" xfId="26648" xr:uid="{0D85911B-B810-4556-AFB1-880664B753AE}"/>
    <cellStyle name="Normal 26 2 4 3 2 2 2 2 2 3 2 2 2 2 2 2 2 2 2 2 2 2 2" xfId="26824" xr:uid="{A5870D24-0F75-4A9E-BD93-AFBFDFBD29CE}"/>
    <cellStyle name="Normal 26 2 4 3 2 2 2 2 2 3 2 2 2 2 2 2 2 2 2 2 2 2 2 2" xfId="26920" xr:uid="{5CBEC8BE-D6A4-454D-9FD2-12EAB978DBFE}"/>
    <cellStyle name="Normal 26 2 4 3 2 2 2 2 2 3 2 2 2 2 2 2 2 2 2 2 2 2 2 2 2" xfId="27001" xr:uid="{801B8537-B5A2-4885-958D-C22D3744826F}"/>
    <cellStyle name="Normal 26 2 4 3 2 2 2 2 2 3 2 2 2 2 2 2 2 2 2 2 2 2 2 2 2 2" xfId="27097" xr:uid="{78C374D8-DF2D-4FE4-9858-AFE0A954714C}"/>
    <cellStyle name="Normal 26 2 4 3 2 2 2 2 2 3 2 2 2 2 2 2 2 2 2 2 2 2 2 2 2 2 2" xfId="27113" xr:uid="{2A43BE9B-86F9-49B9-90ED-196EA95ABD8E}"/>
    <cellStyle name="Normal 26 2 4 3 2 2 2 2 2 3 2 2 2 2 2 2 2 2 2 2 2 2 2 2 2 2 2 2" xfId="27160" xr:uid="{F0363040-F071-419E-AD34-74DA7E014F14}"/>
    <cellStyle name="Normal 26 2 4 3 2 2 2 2 2 3 2 2 2 2 2 2 2 2 2 2 2 2 2 2 2 2 2 2 2" xfId="27199" xr:uid="{4F84F342-0DF9-4AF4-98CF-BDB30B7DA44F}"/>
    <cellStyle name="Normal 26 2 4 3 2 2 2 2 2 3 2 2 2 2 2 2 2 2 2 2 2 2 2 2 2 2 2 2 2 2" xfId="27233" xr:uid="{67964F7F-89A9-4891-A1EB-6D725E5796F1}"/>
    <cellStyle name="Normal 26 2 4 3 2 2 2 2 2 3 2 2 2 2 2 2 2 2 2 2 2 2 2 2 2 2 2 2 2 2 2" xfId="27282" xr:uid="{016CFFE2-DB64-40D7-98CB-95C8A08CAFDD}"/>
    <cellStyle name="Normal 26 2 4 3 2 2 2 2 2 3 2 2 2 2 2 2 2 2 2 2 2 2 2 2 2 2 2 2 2 2 2 2" xfId="27299" xr:uid="{08822358-C216-47F3-A0DA-B6701F374B52}"/>
    <cellStyle name="Normal 26 2 4 3 2 2 2 2 2 3 2 2 2 2 2 2 2 2 2 2 2 2 2 2 2 2 2 2 2 2 2 2 2" xfId="27349" xr:uid="{0003A884-7801-4090-9C1E-8EAF96492558}"/>
    <cellStyle name="Normal 26 2 4 3 2 2 2 2 2 3 2 2 2 2 2 2 2 2 2 2 2 2 2 2 2 2 2 2 2 2 2 2 2 2" xfId="27387" xr:uid="{63C9689B-B179-4E8F-8D41-32D4197CEF45}"/>
    <cellStyle name="Normal 26 2 4 3 2 2 2 2 2 3 2 2 2 2 2 2 2 2 2 2 2 2 2 2 2 2 2 2 2 2 2 2 2 2 2" xfId="27428" xr:uid="{23FC8264-CFBB-4B81-A95E-DA4D07D48089}"/>
    <cellStyle name="Normal 26 2 4 3 2 2 2 2 2 3 2 2 2 2 2 2 2 2 2 3" xfId="25048" xr:uid="{21EA8D52-D9D8-4C72-8811-ACB742A3AF26}"/>
    <cellStyle name="Normal 26 2 4 3 2 2 2 2 2 3 2 2 2 2 2 2 2 2 3" xfId="25030" xr:uid="{B684CA88-B32F-4478-A6D5-244C7AC86365}"/>
    <cellStyle name="Normal 26 2 4 3 2 2 2 2 2 3 2 2 2 2 2 2 2 3" xfId="24977" xr:uid="{B1631609-4683-4EFE-A248-1BE9439E3DD7}"/>
    <cellStyle name="Normal 26 2 4 3 2 2 2 2 2 3 2 2 2 2 2 2 3" xfId="24973" xr:uid="{7B9A9FDD-A58D-4131-8CB4-0C9DCF234C79}"/>
    <cellStyle name="Normal 26 2 4 3 2 2 2 2 2 3 2 2 2 2 2 3" xfId="24933" xr:uid="{6EC3C7F3-4B22-4B9A-90AC-64214BD204CC}"/>
    <cellStyle name="Normal 26 2 4 3 2 2 2 2 2 3 2 2 2 2 3" xfId="24913" xr:uid="{7A7387CE-B835-4245-9B42-6FED03FA63F2}"/>
    <cellStyle name="Normal 26 2 4 3 2 2 2 2 2 3 2 2 2 3" xfId="24887" xr:uid="{35998716-230E-40BB-B6D3-4C0A437FDFC6}"/>
    <cellStyle name="Normal 26 2 4 3 2 2 2 2 2 3 2 2 3" xfId="24837" xr:uid="{9DCAEEB7-80B1-4F28-AE9E-9F555F7CE9BD}"/>
    <cellStyle name="Normal 26 2 4 3 2 2 2 2 2 3 2 3" xfId="24773" xr:uid="{2FBD5AEA-98F3-410A-A945-9D72FDBE40D9}"/>
    <cellStyle name="Normal 26 2 4 3 2 2 2 2 2 3 3" xfId="24747" xr:uid="{D57537E9-4A83-452F-80D6-E6BECC0929B8}"/>
    <cellStyle name="Normal 26 2 4 3 2 2 2 2 2 4" xfId="24664" xr:uid="{97C4C172-6B3F-467D-9CA9-9EB465FB7945}"/>
    <cellStyle name="Normal 26 2 4 3 2 2 2 2 3" xfId="24650" xr:uid="{B1A31A41-03D8-4EA3-921C-B8C0305A79D1}"/>
    <cellStyle name="Normal 26 2 4 3 2 2 2 3" xfId="24620" xr:uid="{AE56EBE3-DBC9-4659-B8FF-BBD3053BC8CB}"/>
    <cellStyle name="Normal 26 2 4 3 2 2 3" xfId="21802" xr:uid="{3E75E387-FC58-438B-A90C-DCEBB8CFB437}"/>
    <cellStyle name="Normal 26 2 4 3 2 3" xfId="21763" xr:uid="{A6F603B6-07DB-44B3-8CD8-8829131A0890}"/>
    <cellStyle name="Normal 26 2 4 3 3" xfId="15856" xr:uid="{2780F538-D0F0-4A12-BE63-50DD1901E9BA}"/>
    <cellStyle name="Normal 26 2 4 3 3 2" xfId="24580" xr:uid="{3FB0AA3A-28CE-420D-B5DC-FA8693092257}"/>
    <cellStyle name="Normal 26 2 4 3 4" xfId="21731" xr:uid="{72FE541B-16A9-40B7-B1E6-09E7ED1C183E}"/>
    <cellStyle name="Normal 26 2 4 4" xfId="21714" xr:uid="{64BBCCBF-E1FD-4A69-AC06-5CA38EEBDE73}"/>
    <cellStyle name="Normal 26 2 5" xfId="13017" xr:uid="{89372D4A-8820-423B-BA2E-32AB1A5B7CB7}"/>
    <cellStyle name="Normal 26 2 5 2" xfId="13036" xr:uid="{BC9412DA-F9DB-43C2-84A3-4313F0C2065A}"/>
    <cellStyle name="Normal 26 2 5 2 2" xfId="13075" xr:uid="{EB6E29CD-F823-4883-A069-87B0283A4E2D}"/>
    <cellStyle name="Normal 26 2 5 2 2 2" xfId="15897" xr:uid="{DBF6E644-4A93-4913-8C12-1E78B0DE552B}"/>
    <cellStyle name="Normal 26 2 5 2 2 2 2" xfId="15927" xr:uid="{4C6BC87B-C79D-4901-BBD5-5F3812D662BE}"/>
    <cellStyle name="Normal 26 2 5 2 2 2 2 2" xfId="15941" xr:uid="{4103508E-FDCD-49EA-8CD3-74D26FFB89D0}"/>
    <cellStyle name="Normal 26 2 5 2 2 2 2 2 2" xfId="16008" xr:uid="{36AFD4D3-9CC0-4DFE-B10F-C316CBC8F271}"/>
    <cellStyle name="Normal 26 2 5 2 2 2 2 2 2 2" xfId="16057" xr:uid="{260241FC-20CB-42B7-8534-A8EB1C9BD245}"/>
    <cellStyle name="Normal 26 2 5 2 2 2 2 2 2 2 2" xfId="16114" xr:uid="{9009CC69-8E97-4736-9620-45A9CC43AF94}"/>
    <cellStyle name="Normal 26 2 5 2 2 2 2 2 2 2 2 2" xfId="16164" xr:uid="{21BEACD8-C5E2-4E9C-904D-87B7A5E6AB6D}"/>
    <cellStyle name="Normal 26 2 5 2 2 2 2 2 2 2 2 2 2" xfId="16190" xr:uid="{9021186F-0E01-4F61-ADC4-08A17BE04260}"/>
    <cellStyle name="Normal 26 2 5 2 2 2 2 2 2 2 2 2 2 2" xfId="16210" xr:uid="{C68390E5-4C70-4F73-BCA8-4A545D9330E7}"/>
    <cellStyle name="Normal 26 2 5 2 2 2 2 2 2 2 2 2 2 2 2" xfId="16250" xr:uid="{37E15073-D10F-4459-9D66-DD904E096DEB}"/>
    <cellStyle name="Normal 26 2 5 2 2 2 2 2 2 2 2 2 2 2 2 2" xfId="16269" xr:uid="{F56378E2-4E5C-456F-B93A-561B26766CB6}"/>
    <cellStyle name="Normal 26 2 5 2 2 2 2 2 2 2 2 2 2 2 2 2 2" xfId="16308" xr:uid="{8A43923F-396C-4EE6-9AE0-F2FD347E6C01}"/>
    <cellStyle name="Normal 26 2 5 2 2 2 2 2 2 2 2 2 2 2 2 2 2 2" xfId="16326" xr:uid="{AE17A36F-7AB6-4451-BAA9-14B430D35D25}"/>
    <cellStyle name="Normal 26 2 5 2 2 2 2 2 2 2 2 2 2 2 2 2 2 2 2" xfId="16344" xr:uid="{00A90F6D-F4D8-4B73-AE26-A93C0C4B6E67}"/>
    <cellStyle name="Normal 26 2 5 2 2 2 2 2 2 2 2 2 2 2 2 2 2 2 2 2" xfId="16441" xr:uid="{22481A41-CC73-4720-A0B4-DA87EA34B124}"/>
    <cellStyle name="Normal 26 2 5 2 2 2 2 2 2 2 2 2 2 2 2 2 2 2 2 2 2" xfId="26650" xr:uid="{58FBD693-4ABA-4AE4-9395-9A6F53275E2D}"/>
    <cellStyle name="Normal 26 2 5 2 2 2 2 2 2 2 2 2 2 2 2 2 2 2 2 2 2 2" xfId="26826" xr:uid="{FC0C3DE2-2656-42D7-9329-22DE1DB4CBC0}"/>
    <cellStyle name="Normal 26 2 5 2 2 2 2 2 2 2 2 2 2 2 2 2 2 2 2 2 2 2 2" xfId="26922" xr:uid="{97FC8AE5-1BEE-4361-8CA5-EDCBB1518328}"/>
    <cellStyle name="Normal 26 2 5 2 2 2 2 2 2 2 2 2 2 2 2 2 2 2 2 2 2 2 2 2" xfId="27003" xr:uid="{8B4EA4F3-6A06-4AF0-9325-86ECA957C2E7}"/>
    <cellStyle name="Normal 26 2 5 2 2 2 2 2 2 2 2 2 2 2 2 2 2 2 2 2 2 2 2 2 2" xfId="27099" xr:uid="{0804411A-80B2-4E95-A506-7D38ADA572A5}"/>
    <cellStyle name="Normal 26 2 5 2 2 2 2 2 2 2 2 2 2 2 2 2 2 2 2 2 2 2 2 2 2 2" xfId="27135" xr:uid="{107D5528-83D2-4DC5-9573-863253E1175E}"/>
    <cellStyle name="Normal 26 2 5 2 2 2 2 2 2 2 2 2 2 2 2 2 2 2 2 2 2 2 2 2 2 2 2" xfId="27162" xr:uid="{9445FB97-F900-40BE-B9C0-7593BAB45EFA}"/>
    <cellStyle name="Normal 26 2 5 2 2 2 2 2 2 2 2 2 2 2 2 2 2 2 2 2 2 2 2 2 2 2 2 2" xfId="27201" xr:uid="{1808900A-B2A6-4346-AB5F-01FCD7DCE118}"/>
    <cellStyle name="Normal 26 2 5 2 2 2 2 2 2 2 2 2 2 2 2 2 2 2 2 2 2 2 2 2 2 2 2 2 2" xfId="27235" xr:uid="{3AA0674C-6EAD-400E-8104-A6E5A8249212}"/>
    <cellStyle name="Normal 26 2 5 2 2 2 2 2 2 2 2 2 2 2 2 2 2 2 2 2 2 2 2 2 2 2 2 2 2 2" xfId="27284" xr:uid="{BA2DEF90-923E-4A40-B0DA-0C4504C962A4}"/>
    <cellStyle name="Normal 26 2 5 2 2 2 2 2 2 2 2 2 2 2 2 2 2 2 2 2 2 2 2 2 2 2 2 2 2 2 2" xfId="27321" xr:uid="{472E8EDF-CE3F-471D-AC41-DE3308CC6FD2}"/>
    <cellStyle name="Normal 26 2 5 2 2 2 2 2 2 2 2 2 2 2 2 2 2 2 2 2 2 2 2 2 2 2 2 2 2 2 2 2" xfId="27329" xr:uid="{E65AC020-D4DA-4210-87E1-3CC076C9E107}"/>
    <cellStyle name="Normal 26 2 5 2 2 2 2 2 2 2 2 2 2 2 2 2 2 2 2 2 2 2 2 2 2 2 2 2 2 2 2 2 2" xfId="27347" xr:uid="{B3F07A72-4593-4DFD-8290-93F7D4EA2080}"/>
    <cellStyle name="Normal 26 2 5 2 2 2 2 2 2 2 2 2 2 2 2 2 2 2 2 2 2 2 2 2 2 2 2 2 2 2 2 2 2 2" xfId="27408" xr:uid="{E4013683-5568-4A4E-BB32-EC5CCE971E92}"/>
    <cellStyle name="Normal 26 2 5 2 2 2 2 2 2 2 2 2 2 2 2 2 2 2 2 2 2 2 2 2 2 2 2 2 2 2 2 2 2 2 2" xfId="27430" xr:uid="{113B03A6-5FEA-4886-B889-C11920BEC690}"/>
    <cellStyle name="Normal 26 2 5 2 2 2 2 2 2 2 2 2 2 2 2 2 2 2 3" xfId="25050" xr:uid="{C36433C2-4157-4D80-980E-06B18314E682}"/>
    <cellStyle name="Normal 26 2 5 2 2 2 2 2 2 2 2 2 2 2 2 2 2 3" xfId="25032" xr:uid="{0D4B4D23-E577-498B-B70D-B5915BFFD94B}"/>
    <cellStyle name="Normal 26 2 5 2 2 2 2 2 2 2 2 2 2 2 2 2 3" xfId="24993" xr:uid="{6B50DBB7-2016-4593-A913-91431C5F3B0E}"/>
    <cellStyle name="Normal 26 2 5 2 2 2 2 2 2 2 2 2 2 2 2 3" xfId="24974" xr:uid="{2F2224BF-A9A7-4902-885C-0BC313EFA5F6}"/>
    <cellStyle name="Normal 26 2 5 2 2 2 2 2 2 2 2 2 2 2 3" xfId="24934" xr:uid="{13E43052-F773-49E8-9DEC-19FA0DE50C0D}"/>
    <cellStyle name="Normal 26 2 5 2 2 2 2 2 2 2 2 2 2 3" xfId="24914" xr:uid="{2447E970-1ECC-4EC9-8208-0FA92C3D1EF5}"/>
    <cellStyle name="Normal 26 2 5 2 2 2 2 2 2 2 2 2 3" xfId="24888" xr:uid="{6DA4E950-5429-48DC-8C45-78E3DF508FF2}"/>
    <cellStyle name="Normal 26 2 5 2 2 2 2 2 2 2 2 3" xfId="24838" xr:uid="{F9886B2F-F5AA-4028-80DE-7C572B89BDA6}"/>
    <cellStyle name="Normal 26 2 5 2 2 2 2 2 2 2 3" xfId="24781" xr:uid="{6FE5CBB6-FB1D-4B71-858D-4246730D64A9}"/>
    <cellStyle name="Normal 26 2 5 2 2 2 2 2 2 3" xfId="24732" xr:uid="{3226EAB2-228D-4888-A40F-43FACF97845A}"/>
    <cellStyle name="Normal 26 2 5 2 2 2 2 2 3" xfId="24665" xr:uid="{D15A4899-28C7-4B17-A6C4-339A86EC7CCF}"/>
    <cellStyle name="Normal 26 2 5 2 2 2 2 3" xfId="24651" xr:uid="{CCD94CAA-3CA7-40C2-B188-94E310A836A2}"/>
    <cellStyle name="Normal 26 2 5 2 2 2 3" xfId="24621" xr:uid="{E21933D0-A6AE-497B-BE95-2AA6BFBDAB89}"/>
    <cellStyle name="Normal 26 2 5 2 2 3" xfId="21803" xr:uid="{3EF41F7D-021C-4FC7-A2C9-BB8FEABE5BE0}"/>
    <cellStyle name="Normal 26 2 5 2 3" xfId="21764" xr:uid="{4E4B9F8F-BCCA-4137-9116-F38460075636}"/>
    <cellStyle name="Normal 26 2 5 3" xfId="21746" xr:uid="{F41C0C98-3C2C-4814-8E31-4281D682CD63}"/>
    <cellStyle name="Normal 26 2 6" xfId="13056" xr:uid="{4DCE508E-ECAE-4DB8-A688-8ECF21FFA848}"/>
    <cellStyle name="Normal 26 2 6 2" xfId="21784" xr:uid="{CDF2DD2D-EF44-49B7-B128-5715CF9F0AA5}"/>
    <cellStyle name="Normal 26 2 7" xfId="13071" xr:uid="{858E87A0-F1EB-4256-A5AB-7808546C7660}"/>
    <cellStyle name="Normal 26 2 7 2" xfId="15894" xr:uid="{6B69872D-CD18-4685-BC1A-B7B646A6CFC4}"/>
    <cellStyle name="Normal 26 2 7 2 2" xfId="15924" xr:uid="{C70E2A68-3877-4F76-A7C7-9C55367C44FD}"/>
    <cellStyle name="Normal 26 2 7 2 2 2" xfId="15936" xr:uid="{E6CA688F-9BA7-4AA3-BCC5-1CA171E61523}"/>
    <cellStyle name="Normal 26 2 7 2 2 2 2" xfId="16005" xr:uid="{0F2164DA-FD21-47F9-A1B3-6E1429B27D81}"/>
    <cellStyle name="Normal 26 2 7 2 2 2 2 2" xfId="16053" xr:uid="{C945EA2B-B6F4-45C3-94A6-397E048281D1}"/>
    <cellStyle name="Normal 26 2 7 2 2 2 2 2 2" xfId="16102" xr:uid="{1468BD3C-38F1-41A5-AE2F-CBCB8CBCD195}"/>
    <cellStyle name="Normal 26 2 7 2 2 2 2 2 2 2" xfId="16156" xr:uid="{B9354225-B9B8-4C05-B9CB-AC05997295A9}"/>
    <cellStyle name="Normal 26 2 7 2 2 2 2 2 2 2 2" xfId="16183" xr:uid="{077D240F-F078-4C52-95D2-DAABB387FDBD}"/>
    <cellStyle name="Normal 26 2 7 2 2 2 2 2 2 2 2 2" xfId="16203" xr:uid="{79FAB40C-E2E3-4972-8F1A-4F444B074384}"/>
    <cellStyle name="Normal 26 2 7 2 2 2 2 2 2 2 2 2 2" xfId="16243" xr:uid="{37891C3F-A467-477A-8C1E-BD888285D0EE}"/>
    <cellStyle name="Normal 26 2 7 2 2 2 2 2 2 2 2 2 2 2" xfId="16264" xr:uid="{8F3FA5C9-02B1-4205-852D-F5B319919435}"/>
    <cellStyle name="Normal 26 2 7 2 2 2 2 2 2 2 2 2 2 2 2" xfId="16299" xr:uid="{661B6F82-7E4D-431E-9891-A74B476DA8B9}"/>
    <cellStyle name="Normal 26 2 7 2 2 2 2 2 2 2 2 2 2 2 2 2" xfId="16318" xr:uid="{CF24004C-7683-4018-A290-A7044B24DA33}"/>
    <cellStyle name="Normal 26 2 7 2 2 2 2 2 2 2 2 2 2 2 2 2 2" xfId="16336" xr:uid="{8AA353D3-EF80-46E5-B56A-1E731A39B9CF}"/>
    <cellStyle name="Normal 26 2 7 2 2 2 2 2 2 2 2 2 2 2 2 2 2 2" xfId="16433" xr:uid="{8478F5E5-A22D-41CF-A714-A73AA98C19E6}"/>
    <cellStyle name="Normal 26 2 7 2 2 2 2 2 2 2 2 2 2 2 2 2 2 2 2" xfId="26642" xr:uid="{0885FC0C-E647-4C65-8BE7-924E00E417D4}"/>
    <cellStyle name="Normal 26 2 7 2 2 2 2 2 2 2 2 2 2 2 2 2 2 2 2 2" xfId="26818" xr:uid="{17727EC5-5409-489E-A191-D9DD203A5953}"/>
    <cellStyle name="Normal 26 2 7 2 2 2 2 2 2 2 2 2 2 2 2 2 2 2 2 2 2" xfId="26914" xr:uid="{B0DDFF00-BA5B-4DA0-98BB-17BC9EEAF716}"/>
    <cellStyle name="Normal 26 2 7 2 2 2 2 2 2 2 2 2 2 2 2 2 2 2 2 2 2 2" xfId="26995" xr:uid="{CD6E3A4E-6A15-4514-8715-9214A90ECDE1}"/>
    <cellStyle name="Normal 26 2 7 2 2 2 2 2 2 2 2 2 2 2 2 2 2 2 2 2 2 2 2" xfId="27091" xr:uid="{08493172-95EC-44C6-816C-E9B0EC9F8679}"/>
    <cellStyle name="Normal 26 2 7 2 2 2 2 2 2 2 2 2 2 2 2 2 2 2 2 2 2 2 2 2" xfId="26281" xr:uid="{28752734-A145-4994-9128-FCD96B030030}"/>
    <cellStyle name="Normal 26 2 7 2 2 2 2 2 2 2 2 2 2 2 2 2 2 2 2 2 2 2 2 2 2" xfId="27107" xr:uid="{11D3B69B-2882-4C32-AC03-779B8E5FF64C}"/>
    <cellStyle name="Normal 26 2 7 2 2 2 2 2 2 2 2 2 2 2 2 2 2 2 2 2 2 2 2 2 3" xfId="27133" xr:uid="{923C7ED5-DADB-491D-8B21-6181D17A22D5}"/>
    <cellStyle name="Normal 26 2 7 2 2 2 2 2 2 2 2 2 2 2 2 2 2 2 2 2 2 2 2 2 3 2" xfId="27154" xr:uid="{A7C18626-8C10-427E-8B44-2B4355D3330F}"/>
    <cellStyle name="Normal 26 2 7 2 2 2 2 2 2 2 2 2 2 2 2 2 2 2 2 2 2 2 2 2 3 2 2" xfId="27193" xr:uid="{9A67BF3F-2186-46F7-9B35-6F7866D7E894}"/>
    <cellStyle name="Normal 26 2 7 2 2 2 2 2 2 2 2 2 2 2 2 2 2 2 2 2 2 2 2 2 3 2 2 2" xfId="27226" xr:uid="{62AEDDBE-B63A-4A01-9A50-C931B39508C2}"/>
    <cellStyle name="Normal 26 2 7 2 2 2 2 2 2 2 2 2 2 2 2 2 2 2 2 2 2 2 2 2 3 2 2 2 2" xfId="27274" xr:uid="{2BD6D90C-D507-41E6-9E66-393CACEF0E0E}"/>
    <cellStyle name="Normal 26 2 7 2 2 2 2 2 2 2 2 2 2 2 2 2 2 2 2 2 2 2 2 2 3 2 2 2 2 2" xfId="27314" xr:uid="{6DB1605E-CBDC-49E4-BAB0-A7A5CFC7C227}"/>
    <cellStyle name="Normal 26 2 7 2 2 2 2 2 2 2 2 2 2 2 2 2 2 2 2 2 2 2 2 2 3 2 2 2 2 2 2" xfId="27332" xr:uid="{927AC67F-C52D-465C-94D1-BAC7BB5C5831}"/>
    <cellStyle name="Normal 26 2 7 2 2 2 2 2 2 2 2 2 2 2 2 2 2 2 2 2 2 2 2 2 3 2 2 2 2 2 2 2" xfId="27360" xr:uid="{2CCE3E53-83D3-45AB-890F-52A1655B8659}"/>
    <cellStyle name="Normal 26 2 7 2 2 2 2 2 2 2 2 2 2 2 2 2 2 2 2 2 2 2 2 2 3 2 2 2 2 2 2 2 2" xfId="27401" xr:uid="{99829FAA-246D-4508-95AF-255C07F01261}"/>
    <cellStyle name="Normal 26 2 7 2 2 2 2 2 2 2 2 2 2 2 2 2 2 2 2 2 2 2 2 2 3 2 2 2 2 2 2 2 2 2" xfId="27415" xr:uid="{1D9E5542-64E6-4E9D-B440-8E7F79D050E7}"/>
    <cellStyle name="Normal 26 2 7 2 2 2 2 2 2 2 2 2 2 2 2 2 2 2 2 2 2 2 2 3" xfId="27132" xr:uid="{E9C0D3D6-7663-4D6B-AD39-449E369F7B53}"/>
    <cellStyle name="Normal 26 2 7 2 2 2 2 2 2 2 2 2 2 2 2 2 2 2 2 2 2 2 2 3 2" xfId="27153" xr:uid="{090976A8-510B-487F-94DB-121E0D12F75B}"/>
    <cellStyle name="Normal 26 2 7 2 2 2 2 2 2 2 2 2 2 2 2 2 2 2 2 2 2 2 2 3 2 2" xfId="27192" xr:uid="{FF194817-2612-4D89-AE53-69EDA4D6B93B}"/>
    <cellStyle name="Normal 26 2 7 2 2 2 2 2 2 2 2 2 2 2 2 2 2 2 2 2 2 2 2 3 2 2 2" xfId="27225" xr:uid="{95BBE225-D70A-42C4-937A-04C079B2B436}"/>
    <cellStyle name="Normal 26 2 7 2 2 2 2 2 2 2 2 2 2 2 2 2 2 2 2 2 2 2 2 3 2 2 2 2" xfId="27273" xr:uid="{7DB7C69F-0A06-427B-A0DC-DA586845A601}"/>
    <cellStyle name="Normal 26 2 7 2 2 2 2 2 2 2 2 2 2 2 2 2 2 2 2 2 2 2 2 3 2 2 2 2 2" xfId="27313" xr:uid="{C949C92F-E408-49AF-9B3E-9BD6AA9A6547}"/>
    <cellStyle name="Normal 26 2 7 2 2 2 2 2 2 2 2 2 2 2 2 2 2 2 2 2 2 2 2 3 2 2 2 2 2 2" xfId="27327" xr:uid="{3EB54197-E103-44FA-9964-AE5A0398A51E}"/>
    <cellStyle name="Normal 26 2 7 2 2 2 2 2 2 2 2 2 2 2 2 2 2 2 2 2 2 2 2 3 2 2 2 2 2 2 2" xfId="27351" xr:uid="{23A35B78-EB71-4FD4-938E-C79CB1821909}"/>
    <cellStyle name="Normal 26 2 7 2 2 2 2 2 2 2 2 2 2 2 2 2 2 2 2 2 2 2 2 3 2 2 2 2 2 2 2 2" xfId="27400" xr:uid="{5700D119-44EC-4174-9FCF-E23217D39295}"/>
    <cellStyle name="Normal 26 2 7 2 2 2 2 2 2 2 2 2 2 2 2 2 2 2 2 2 2 2 2 3 2 2 2 2 2 2 2 2 2" xfId="27414" xr:uid="{78BBF180-1BB6-413F-8744-9404FDACD216}"/>
    <cellStyle name="Normal 26 2 7 2 2 2 2 2 2 2 2 2 2 2 2 2 3" xfId="25042" xr:uid="{2049DA4F-9A41-402F-AF9C-BCF24A64165D}"/>
    <cellStyle name="Normal 26 2 7 2 2 2 2 2 2 2 2 2 2 2 2 3" xfId="25023" xr:uid="{20932CBC-602F-4C22-98AA-ACBED55642E1}"/>
    <cellStyle name="Normal 26 2 7 2 2 2 2 2 2 2 2 2 2 2 3" xfId="24988" xr:uid="{8D4EA824-A634-4F4B-801F-2CB8B467C9CF}"/>
    <cellStyle name="Normal 26 2 7 2 2 2 2 2 2 2 2 2 2 3" xfId="24967" xr:uid="{C756C2EA-784C-46D3-89B1-0DBA364D6BC8}"/>
    <cellStyle name="Normal 26 2 7 2 2 2 2 2 2 2 2 2 3" xfId="24927" xr:uid="{AD049F38-7ACA-4584-A67A-F6E9B6FDCED7}"/>
    <cellStyle name="Normal 26 2 7 2 2 2 2 2 2 2 2 3" xfId="24907" xr:uid="{DA649D0E-3F06-4277-B389-613D66563118}"/>
    <cellStyle name="Normal 26 2 7 2 2 2 2 2 2 2 3" xfId="24880" xr:uid="{7767A9F6-2B0D-431C-9AA0-6914B5CE76D2}"/>
    <cellStyle name="Normal 26 2 7 2 2 2 2 2 2 3" xfId="24826" xr:uid="{556173FE-6500-41E5-95A8-C7C91F7ED998}"/>
    <cellStyle name="Normal 26 2 7 2 2 2 2 2 3" xfId="24777" xr:uid="{9E989B61-17FA-485A-A507-5E7B55611335}"/>
    <cellStyle name="Normal 26 2 7 2 2 2 2 3" xfId="24729" xr:uid="{EC6246EA-1573-4932-8665-285520296E69}"/>
    <cellStyle name="Normal 26 2 7 2 2 2 3" xfId="24660" xr:uid="{D6B2CD8F-3BD6-4B80-BF58-7931D7970AC6}"/>
    <cellStyle name="Normal 26 2 7 2 2 3" xfId="24648" xr:uid="{D9553D8D-C811-4A82-9616-9C64CB2FCF2A}"/>
    <cellStyle name="Normal 26 2 7 2 3" xfId="24618" xr:uid="{3F0F8268-25CD-4A43-A1DA-52E6DFFF8F75}"/>
    <cellStyle name="Normal 26 2 7 3" xfId="15935" xr:uid="{AEFC67AC-22E0-4610-A4C6-21ADCC9144C3}"/>
    <cellStyle name="Normal 26 2 7 3 2" xfId="24659" xr:uid="{969732A1-7324-4D00-B710-AE8F357785FB}"/>
    <cellStyle name="Normal 26 2 7 3 2 2" xfId="27106" xr:uid="{AC9358A2-7ED7-4281-B262-72E42FE40E93}"/>
    <cellStyle name="Normal 26 2 7 3 2 3" xfId="26314" xr:uid="{559369F9-C718-4F15-97BC-FCF562ACE8C5}"/>
    <cellStyle name="Normal 26 2 7 3 2 3 2" xfId="27202" xr:uid="{BD819D24-BB67-4D01-AA6F-908D7DF51193}"/>
    <cellStyle name="Normal 26 2 7 3 2 3 2 2" xfId="27236" xr:uid="{1AD1446A-B1B2-48F4-B07E-0A46C74DBBAF}"/>
    <cellStyle name="Normal 26 2 7 3 2 3 2 2 2" xfId="27285" xr:uid="{1EF836E1-226A-4F5C-B2D7-D3EB6C7A7654}"/>
    <cellStyle name="Normal 26 2 7 3 2 3 2 2 2 2" xfId="27322" xr:uid="{8E492A22-2487-4A68-AA5A-6C43ED86B501}"/>
    <cellStyle name="Normal 26 2 7 3 2 3 2 2 2 2 2" xfId="27330" xr:uid="{E6247EEB-1702-4528-99F1-AF97ABDD5FDF}"/>
    <cellStyle name="Normal 26 2 7 3 2 3 2 2 2 2 2 2" xfId="27348" xr:uid="{8AFB546E-01B7-4FD2-95A1-D86EAB51AA7A}"/>
    <cellStyle name="Normal 26 2 7 3 2 3 2 2 2 2 2 2 2" xfId="27409" xr:uid="{74D53731-B94D-46BE-8640-8752C5446FA1}"/>
    <cellStyle name="Normal 26 2 7 3 2 3 2 2 2 2 2 2 2 2" xfId="27431" xr:uid="{2DBF332A-848C-4E52-8686-C091736818C2}"/>
    <cellStyle name="Normal 26 2 7 3 2 3 3" xfId="27328" xr:uid="{D0385EF7-A095-4F80-A9CE-ECDD9BC87D18}"/>
    <cellStyle name="Normal 26 2 7 3 2 3 3 2" xfId="27436" xr:uid="{EAA5C11D-290E-4AD8-8586-4D39C0941B52}"/>
    <cellStyle name="Normal 26 2 7 3 2 3 4" xfId="27331" xr:uid="{DF06AA0B-EB32-44CA-9B60-031B82F5DB50}"/>
    <cellStyle name="Normal 26 2 7 3 2 3 4 2" xfId="27421" xr:uid="{C968BDD2-E8A3-4454-84C3-4835B3FBECDF}"/>
    <cellStyle name="Normal 26 2 7 3 3" xfId="26266" xr:uid="{72F04C9A-12A6-474A-BFD4-A89D17E8825C}"/>
    <cellStyle name="Normal 26 2 7 3 3 2" xfId="26292" xr:uid="{16AD9288-FD6C-4E2A-AEBA-6C6720EDEE39}"/>
    <cellStyle name="Normal 26 2 7 3 3 2 2" xfId="26321" xr:uid="{1A6F6673-EE69-4C16-A288-35E100383FF3}"/>
    <cellStyle name="Normal 26 2 7 3 3 2 2 2" xfId="27227" xr:uid="{D387C573-EBCE-4A7F-A024-40B5354D8023}"/>
    <cellStyle name="Normal 26 2 7 3 3 2 2 2 2" xfId="27275" xr:uid="{51A808CA-DFD9-46F8-9293-6D78A042F8ED}"/>
    <cellStyle name="Normal 26 2 7 3 3 2 2 2 2 2" xfId="27315" xr:uid="{8E5FD903-2626-4C77-A0C0-13C17BD8325F}"/>
    <cellStyle name="Normal 26 2 7 3 3 2 2 2 2 2 2" xfId="27333" xr:uid="{BC346845-4495-44DD-84E7-94724021AB5D}"/>
    <cellStyle name="Normal 26 2 7 3 3 2 2 2 2 2 2 2" xfId="27361" xr:uid="{BD1AAABE-5C7E-406E-8784-ACB6B4350E83}"/>
    <cellStyle name="Normal 26 2 7 3 3 2 2 2 2 2 2 2 2" xfId="27402" xr:uid="{3484A230-0B72-44D8-8EDD-2797FC5656D0}"/>
    <cellStyle name="Normal 26 2 7 3 3 2 2 2 2 2 2 2 2 2" xfId="27416" xr:uid="{15E15189-ADEB-42EF-91EC-B344D9BBA99B}"/>
    <cellStyle name="Normal 26 2 7 3 4" xfId="26286" xr:uid="{71242B2A-C627-48FD-9A43-63C3D8F2DDE6}"/>
    <cellStyle name="Normal 26 2 7 3 4 2" xfId="26313" xr:uid="{CEE65784-FDBF-47FA-89C9-56D86D980F62}"/>
    <cellStyle name="Normal 26 2 7 3 4 2 2" xfId="27384" xr:uid="{0DD7AAA4-4C79-423B-A4F2-DBCCC9E9D45D}"/>
    <cellStyle name="Normal 26 2 7 3 4 2 3" xfId="27420" xr:uid="{92B92A5F-DF78-4730-A029-B5061DD2F50A}"/>
    <cellStyle name="Normal 26 2 7 3 4 2 4" xfId="27437" xr:uid="{5BAFC9C7-7557-4A1E-9559-CE7C5992DE96}"/>
    <cellStyle name="Normal 26 2 7 3 4 3" xfId="26322" xr:uid="{909ECFB2-74BC-4665-83CF-840F1F3938A4}"/>
    <cellStyle name="Normal 26 2 7 3 4 3 2" xfId="27423" xr:uid="{4AA1EC7E-92D3-4472-967B-CE0D8F9A471C}"/>
    <cellStyle name="Normal 26 2 7 4" xfId="21799" xr:uid="{D1B2F2A0-9FCF-4EDD-B4D8-3A8CECD7D0E3}"/>
    <cellStyle name="Normal 26 2 8" xfId="20279" xr:uid="{B7B493E0-42A1-4489-AC2E-E64697682799}"/>
    <cellStyle name="Normal 26 3" xfId="9168" xr:uid="{08B72D03-07D0-4B57-B48E-8A227CF0E45A}"/>
    <cellStyle name="Normal 26 3 2" xfId="20280" xr:uid="{06C2DE1A-431F-4320-9BB7-B990D3BB9A07}"/>
    <cellStyle name="Normal 26 4" xfId="13008" xr:uid="{46D15C9B-2848-42C6-A938-B1B0A887C797}"/>
    <cellStyle name="Normal 26 4 2" xfId="15857" xr:uid="{94C08549-88C4-4D69-8B81-2A939919C8E9}"/>
    <cellStyle name="Normal 26 4 2 2" xfId="24581" xr:uid="{D2D1A82D-E489-4B0C-9D66-D6D445976694}"/>
    <cellStyle name="Normal 26 4 3" xfId="21737" xr:uid="{61F8961D-E7AE-40C0-B41F-21C9376A5103}"/>
    <cellStyle name="Normal 26 5" xfId="20278" xr:uid="{8E2EBF06-52DE-4BBA-8BA0-16EB1980B21E}"/>
    <cellStyle name="Normal 27" xfId="9169" xr:uid="{00000000-0005-0000-0000-0000692C0000}"/>
    <cellStyle name="Normal 27 2" xfId="9170" xr:uid="{00000000-0005-0000-0000-00006A2C0000}"/>
    <cellStyle name="Normal 27 3" xfId="9171" xr:uid="{41C43D1E-C919-474D-88C8-4861ACA38B63}"/>
    <cellStyle name="Normal 27 3 2" xfId="20281" xr:uid="{70D58A14-05C5-4CEF-A931-BC0F49EA8CB7}"/>
    <cellStyle name="Normal 28" xfId="9172" xr:uid="{00000000-0005-0000-0000-00006C2C0000}"/>
    <cellStyle name="Normal 28 2" xfId="9173" xr:uid="{00000000-0005-0000-0000-00006D2C0000}"/>
    <cellStyle name="Normal 28 3" xfId="9174" xr:uid="{523919E1-FCDB-45E4-8457-4B4FD5376E5E}"/>
    <cellStyle name="Normal 28 3 2" xfId="20282" xr:uid="{5A00307B-D6CE-44F0-8033-D69A6168AD6E}"/>
    <cellStyle name="Normal 29" xfId="9175" xr:uid="{00000000-0005-0000-0000-00006F2C0000}"/>
    <cellStyle name="Normal 29 2" xfId="9176" xr:uid="{00000000-0005-0000-0000-0000702C0000}"/>
    <cellStyle name="Normal 29 3" xfId="9177" xr:uid="{AFC20745-BC63-41E0-8380-C7681F2CFEDC}"/>
    <cellStyle name="Normal 29 3 2" xfId="20283" xr:uid="{76486CAE-5038-43DA-9E2D-504D6BAFB22B}"/>
    <cellStyle name="Normal 3" xfId="20" xr:uid="{00000000-0005-0000-0000-0000722C0000}"/>
    <cellStyle name="Normal 3 10" xfId="9178" xr:uid="{00000000-0005-0000-0000-0000732C0000}"/>
    <cellStyle name="Normal 3 11" xfId="9179" xr:uid="{00000000-0005-0000-0000-0000742C0000}"/>
    <cellStyle name="Normal 3 12" xfId="9180" xr:uid="{00000000-0005-0000-0000-0000752C0000}"/>
    <cellStyle name="Normal 3 13" xfId="9181" xr:uid="{00000000-0005-0000-0000-0000762C0000}"/>
    <cellStyle name="Normal 3 14" xfId="9182" xr:uid="{00000000-0005-0000-0000-0000772C0000}"/>
    <cellStyle name="Normal 3 15" xfId="9183" xr:uid="{00000000-0005-0000-0000-0000782C0000}"/>
    <cellStyle name="Normal 3 16" xfId="9184" xr:uid="{00000000-0005-0000-0000-0000792C0000}"/>
    <cellStyle name="Normal 3 17" xfId="9185" xr:uid="{00000000-0005-0000-0000-00007A2C0000}"/>
    <cellStyle name="Normal 3 18" xfId="9186" xr:uid="{00000000-0005-0000-0000-00007B2C0000}"/>
    <cellStyle name="Normal 3 19" xfId="9187" xr:uid="{00000000-0005-0000-0000-00007C2C0000}"/>
    <cellStyle name="Normal 3 2" xfId="9188" xr:uid="{00000000-0005-0000-0000-00007D2C0000}"/>
    <cellStyle name="Normal 3 2 10" xfId="9189" xr:uid="{0897D65D-8750-45EF-8FDA-4CF61DFFECA5}"/>
    <cellStyle name="Normal 3 2 10 2" xfId="9190" xr:uid="{AFEFEC93-4C65-45C0-B8B3-6123E4CCC811}"/>
    <cellStyle name="Normal 3 2 10 2 2" xfId="9191" xr:uid="{B1F6C445-1981-4B1C-AD1E-D6102AF5C82D}"/>
    <cellStyle name="Normal 3 2 10 2 2 2" xfId="20286" xr:uid="{297B3C46-FC06-4230-9771-86212E027F9A}"/>
    <cellStyle name="Normal 3 2 10 2 3" xfId="9192" xr:uid="{504B9BDB-CD84-4BCD-976B-4CD91382DF0E}"/>
    <cellStyle name="Normal 3 2 10 2 3 2" xfId="20287" xr:uid="{686033F3-E7BA-4FD0-B2B5-931BD63707BB}"/>
    <cellStyle name="Normal 3 2 10 2 4" xfId="15074" xr:uid="{A72C94BF-5252-43CA-B332-52141A969FD8}"/>
    <cellStyle name="Normal 3 2 10 2 4 2" xfId="23799" xr:uid="{18C3F3FE-937D-4283-8584-203397B04596}"/>
    <cellStyle name="Normal 3 2 10 2 5" xfId="15075" xr:uid="{DD2BBCD5-C106-4DFD-A2CF-0CBC6E4AF032}"/>
    <cellStyle name="Normal 3 2 10 2 5 2" xfId="23800" xr:uid="{71D1CB5A-9418-4110-AC25-2BFC59C97B15}"/>
    <cellStyle name="Normal 3 2 10 2 6" xfId="20285" xr:uid="{678E17C4-92D9-4108-B2AE-7EE8875FAE53}"/>
    <cellStyle name="Normal 3 2 10 3" xfId="9193" xr:uid="{E1AB9413-F078-4789-B598-B4DA1A5CB4E4}"/>
    <cellStyle name="Normal 3 2 10 3 2" xfId="20288" xr:uid="{90337680-1272-40B3-84DC-D8EE5894E737}"/>
    <cellStyle name="Normal 3 2 10 4" xfId="9194" xr:uid="{E6FD4C16-8378-4F2E-8BD1-4D070B5647B1}"/>
    <cellStyle name="Normal 3 2 10 4 2" xfId="20289" xr:uid="{E48D37F5-7995-4322-A305-3D49A63167D2}"/>
    <cellStyle name="Normal 3 2 10 5" xfId="15076" xr:uid="{615D012E-58A9-4EDD-BEC1-7B192AA24092}"/>
    <cellStyle name="Normal 3 2 10 5 2" xfId="23801" xr:uid="{114E9B9F-79C0-43AC-B9B3-B731A37EA27B}"/>
    <cellStyle name="Normal 3 2 10 6" xfId="15077" xr:uid="{8B99252A-6B49-4F22-BACA-5738E8F90194}"/>
    <cellStyle name="Normal 3 2 10 6 2" xfId="23802" xr:uid="{338C5D4A-0065-40EB-A996-D779D645F88F}"/>
    <cellStyle name="Normal 3 2 10 7" xfId="20284" xr:uid="{FB3A963F-C96D-4B73-8CC1-334E1975574E}"/>
    <cellStyle name="Normal 3 2 10_Template A new" xfId="9195" xr:uid="{00000000-0005-0000-0000-0000882C0000}"/>
    <cellStyle name="Normal 3 2 11" xfId="9196" xr:uid="{EFD5DD27-FD21-4047-A789-ADF096638F71}"/>
    <cellStyle name="Normal 3 2 11 2" xfId="9197" xr:uid="{3820C6D1-2AC6-4F52-BB6A-D773241D51D8}"/>
    <cellStyle name="Normal 3 2 11 2 2" xfId="9198" xr:uid="{F34C85A2-BE9F-4B1D-B168-8593AEEF64F2}"/>
    <cellStyle name="Normal 3 2 11 2 2 2" xfId="20292" xr:uid="{A33845D3-8859-436C-8751-07EDC9752543}"/>
    <cellStyle name="Normal 3 2 11 2 3" xfId="9199" xr:uid="{34E0E8AF-E90E-435C-9A05-49686F6D60CA}"/>
    <cellStyle name="Normal 3 2 11 2 3 2" xfId="20293" xr:uid="{45EF4666-A369-447F-8443-95314DC29774}"/>
    <cellStyle name="Normal 3 2 11 2 4" xfId="15078" xr:uid="{CCCF0F2A-759B-48CE-8A49-5ADAC40820E2}"/>
    <cellStyle name="Normal 3 2 11 2 4 2" xfId="23803" xr:uid="{DE730C4B-7526-457F-9C71-8B56FFE325F3}"/>
    <cellStyle name="Normal 3 2 11 2 5" xfId="15079" xr:uid="{E771081D-C6EE-43B4-8A18-603B65E2E582}"/>
    <cellStyle name="Normal 3 2 11 2 5 2" xfId="23804" xr:uid="{3CC9AABE-B66D-49ED-93A5-44AE1836C0D8}"/>
    <cellStyle name="Normal 3 2 11 2 6" xfId="20291" xr:uid="{02A4E9F8-42AB-46F2-A6D1-EB04517952C0}"/>
    <cellStyle name="Normal 3 2 11 3" xfId="9200" xr:uid="{469D6FF9-64D0-4AFC-8BF4-C2D74A0A18BD}"/>
    <cellStyle name="Normal 3 2 11 3 2" xfId="20294" xr:uid="{C08BF80D-8B38-41C5-B316-9D07BE2D48C9}"/>
    <cellStyle name="Normal 3 2 11 4" xfId="9201" xr:uid="{32637B45-421A-47CA-8B50-11314AD77425}"/>
    <cellStyle name="Normal 3 2 11 4 2" xfId="20295" xr:uid="{52B3139B-241F-4AD0-89B5-75E0FF5DBE52}"/>
    <cellStyle name="Normal 3 2 11 5" xfId="15080" xr:uid="{EC13EAF3-845A-49F0-A576-0B6EF5205499}"/>
    <cellStyle name="Normal 3 2 11 5 2" xfId="23805" xr:uid="{59656156-99AB-4004-B1A1-F2C62F89E2DC}"/>
    <cellStyle name="Normal 3 2 11 6" xfId="15081" xr:uid="{369A6128-7C8C-4502-BFF9-37998073E1CE}"/>
    <cellStyle name="Normal 3 2 11 6 2" xfId="23806" xr:uid="{FC8AF5C5-2D20-4C33-A51F-D1DEF27BBB35}"/>
    <cellStyle name="Normal 3 2 11 7" xfId="20290" xr:uid="{B9437390-CF2F-46BB-B3D2-7497F553B268}"/>
    <cellStyle name="Normal 3 2 11_Template A new" xfId="9202" xr:uid="{00000000-0005-0000-0000-0000932C0000}"/>
    <cellStyle name="Normal 3 2 12" xfId="9203" xr:uid="{0BDB8D70-41CB-4F1F-8717-16285E4C0716}"/>
    <cellStyle name="Normal 3 2 12 2" xfId="9204" xr:uid="{D8DCDCC5-D111-4EE1-AF66-4A3922D82E43}"/>
    <cellStyle name="Normal 3 2 12 2 2" xfId="9205" xr:uid="{C99CA0C9-989B-469F-AAEF-FF0DDE60BD39}"/>
    <cellStyle name="Normal 3 2 12 2 2 2" xfId="20298" xr:uid="{CC4D45E9-245B-4FFA-B243-F0933C2DE4AC}"/>
    <cellStyle name="Normal 3 2 12 2 3" xfId="9206" xr:uid="{BDC8777F-517C-4A3C-A20A-692757DEFB3E}"/>
    <cellStyle name="Normal 3 2 12 2 3 2" xfId="20299" xr:uid="{7AD72232-7EBA-4496-B01B-4D93B51CD109}"/>
    <cellStyle name="Normal 3 2 12 2 4" xfId="15082" xr:uid="{780279DA-64A7-43A7-88F7-8B1017695760}"/>
    <cellStyle name="Normal 3 2 12 2 4 2" xfId="23807" xr:uid="{35BB1C74-39AD-4A63-B68E-BF1E989662DB}"/>
    <cellStyle name="Normal 3 2 12 2 5" xfId="15083" xr:uid="{F11522EB-6EDE-4B49-9CD5-E0B3CCA19AFF}"/>
    <cellStyle name="Normal 3 2 12 2 5 2" xfId="23808" xr:uid="{8D9772B7-55FA-4A32-839F-EA6E47E5EC5B}"/>
    <cellStyle name="Normal 3 2 12 2 6" xfId="20297" xr:uid="{B92C9982-0123-43AC-B7AF-133FEDCEFCB7}"/>
    <cellStyle name="Normal 3 2 12 3" xfId="9207" xr:uid="{9EDD4EFD-0B70-409D-A416-A72AD4A38A91}"/>
    <cellStyle name="Normal 3 2 12 3 2" xfId="20300" xr:uid="{61371D44-6A95-4F2A-857C-02669365DA1E}"/>
    <cellStyle name="Normal 3 2 12 4" xfId="9208" xr:uid="{CA4AA4F3-F054-4DC6-BE7C-2F13442AC43C}"/>
    <cellStyle name="Normal 3 2 12 4 2" xfId="20301" xr:uid="{F8B3B37F-D931-4B77-AA85-8A4CE11A5F23}"/>
    <cellStyle name="Normal 3 2 12 5" xfId="15084" xr:uid="{86E42A7A-BA4D-4AF7-8303-29524C46A1A3}"/>
    <cellStyle name="Normal 3 2 12 5 2" xfId="23809" xr:uid="{E2469B1F-5622-4E7B-A541-7BFCF15F123E}"/>
    <cellStyle name="Normal 3 2 12 6" xfId="15085" xr:uid="{CBE672A5-3CA1-4DBC-B8D9-302DDD67B72A}"/>
    <cellStyle name="Normal 3 2 12 6 2" xfId="23810" xr:uid="{C2C67834-BC79-4DF4-AA03-DB382450C041}"/>
    <cellStyle name="Normal 3 2 12 7" xfId="20296" xr:uid="{94F5D493-5342-4239-B1E5-8BF7C91EF388}"/>
    <cellStyle name="Normal 3 2 12_Template A new" xfId="9209" xr:uid="{00000000-0005-0000-0000-00009E2C0000}"/>
    <cellStyle name="Normal 3 2 13" xfId="9210" xr:uid="{2ED48DD4-4DF4-4D2A-B5AD-73BAD8FEC122}"/>
    <cellStyle name="Normal 3 2 13 2" xfId="9211" xr:uid="{53DE352B-B15C-4064-AA5D-A86C15C4162D}"/>
    <cellStyle name="Normal 3 2 13 2 2" xfId="9212" xr:uid="{56B96AF7-388F-4F04-998C-0075E5450209}"/>
    <cellStyle name="Normal 3 2 13 2 2 2" xfId="20304" xr:uid="{25AC62F2-4D5B-4E53-8413-CC273821353D}"/>
    <cellStyle name="Normal 3 2 13 2 3" xfId="9213" xr:uid="{F0AF73FD-9E54-49A3-8DDA-F139D729C696}"/>
    <cellStyle name="Normal 3 2 13 2 3 2" xfId="20305" xr:uid="{91B08125-9E17-4337-BC26-E7F86BBFE166}"/>
    <cellStyle name="Normal 3 2 13 2 4" xfId="15086" xr:uid="{D5989AC6-626F-483E-8E60-CC43F66810E1}"/>
    <cellStyle name="Normal 3 2 13 2 4 2" xfId="23811" xr:uid="{D36EEA01-0E62-418B-B225-7003B60E3434}"/>
    <cellStyle name="Normal 3 2 13 2 5" xfId="15087" xr:uid="{33A78C54-A6BE-4582-9A17-9DB74EDEE6BE}"/>
    <cellStyle name="Normal 3 2 13 2 5 2" xfId="23812" xr:uid="{058D2C57-31D6-4A28-9E54-F55DA0B15981}"/>
    <cellStyle name="Normal 3 2 13 2 6" xfId="20303" xr:uid="{9348D381-6F07-4960-B0B5-A6A6DC8CDD1A}"/>
    <cellStyle name="Normal 3 2 13 3" xfId="9214" xr:uid="{B1B426B4-9FDA-465C-8FFA-7012A085BF8D}"/>
    <cellStyle name="Normal 3 2 13 3 2" xfId="20306" xr:uid="{E7B08688-6819-4500-B138-14B653435328}"/>
    <cellStyle name="Normal 3 2 13 4" xfId="9215" xr:uid="{A545F434-5C2B-4340-B673-89B3D3ADD769}"/>
    <cellStyle name="Normal 3 2 13 4 2" xfId="20307" xr:uid="{8A44CD1B-E892-4B2F-A833-B44C1B8C06F6}"/>
    <cellStyle name="Normal 3 2 13 5" xfId="15088" xr:uid="{269FC46A-2185-4D59-BFEC-BEB3A9A7E966}"/>
    <cellStyle name="Normal 3 2 13 5 2" xfId="23813" xr:uid="{DB79DCD3-A815-435B-93DF-183AD7EDFD66}"/>
    <cellStyle name="Normal 3 2 13 6" xfId="15089" xr:uid="{2B4C9F41-BC02-44E7-B58A-5A16E16E7A8A}"/>
    <cellStyle name="Normal 3 2 13 6 2" xfId="23814" xr:uid="{DA0A5C24-401F-4C26-9DC0-8373B1E7B9B6}"/>
    <cellStyle name="Normal 3 2 13 7" xfId="20302" xr:uid="{C630B779-D55C-4C61-A434-7988D9B464BE}"/>
    <cellStyle name="Normal 3 2 13_Template A new" xfId="9216" xr:uid="{00000000-0005-0000-0000-0000A92C0000}"/>
    <cellStyle name="Normal 3 2 14" xfId="9217" xr:uid="{2054412E-DC53-4914-9515-AAA63B31EB9E}"/>
    <cellStyle name="Normal 3 2 14 2" xfId="9218" xr:uid="{12C0919A-B43D-47D2-AD26-EADD45549E07}"/>
    <cellStyle name="Normal 3 2 14 2 2" xfId="9219" xr:uid="{064C2648-EF79-48FC-AF48-96474E827CF4}"/>
    <cellStyle name="Normal 3 2 14 2 2 2" xfId="20310" xr:uid="{2327AD72-959F-4FD2-8565-8AF4ED779994}"/>
    <cellStyle name="Normal 3 2 14 2 3" xfId="9220" xr:uid="{82A137BC-3218-4CC3-A70E-E80271E9CB14}"/>
    <cellStyle name="Normal 3 2 14 2 3 2" xfId="20311" xr:uid="{4634A85C-7E3D-4487-A203-0015327CAECF}"/>
    <cellStyle name="Normal 3 2 14 2 4" xfId="15090" xr:uid="{05E98AB1-5800-469D-81DA-8965D8C20856}"/>
    <cellStyle name="Normal 3 2 14 2 4 2" xfId="23815" xr:uid="{A1538F51-86B8-48F5-B67E-49753D2D55FA}"/>
    <cellStyle name="Normal 3 2 14 2 5" xfId="15091" xr:uid="{842F2DB2-E91C-4874-AE7C-EF493DFBFE65}"/>
    <cellStyle name="Normal 3 2 14 2 5 2" xfId="23816" xr:uid="{45A5168D-31C4-4DA7-84C1-F558418D7F0E}"/>
    <cellStyle name="Normal 3 2 14 2 6" xfId="20309" xr:uid="{D3E09693-940D-44B9-A03A-4E712FB7E9E6}"/>
    <cellStyle name="Normal 3 2 14 3" xfId="9221" xr:uid="{E92CCA61-91CE-4008-BC7C-51D67FA89140}"/>
    <cellStyle name="Normal 3 2 14 3 2" xfId="20312" xr:uid="{A7295475-4BFB-44AA-B840-8311A6EA8593}"/>
    <cellStyle name="Normal 3 2 14 4" xfId="9222" xr:uid="{60BD52ED-54A7-48DC-8FE5-48A17C571076}"/>
    <cellStyle name="Normal 3 2 14 4 2" xfId="20313" xr:uid="{4070D974-8AFD-4417-8A88-BBDEEF0C7DEF}"/>
    <cellStyle name="Normal 3 2 14 5" xfId="15092" xr:uid="{AF22CE07-4EC6-4017-9029-347CB7F5F423}"/>
    <cellStyle name="Normal 3 2 14 5 2" xfId="23817" xr:uid="{B8C58751-ACA1-4BF9-A3E1-BAAF9ECED3D1}"/>
    <cellStyle name="Normal 3 2 14 6" xfId="15093" xr:uid="{5774ABC9-06EE-4413-9F4A-46D9F74054B7}"/>
    <cellStyle name="Normal 3 2 14 6 2" xfId="23818" xr:uid="{E3CF01E3-2D1A-4864-9799-BBC2647A1AB1}"/>
    <cellStyle name="Normal 3 2 14 7" xfId="20308" xr:uid="{A67284C6-53AF-482F-AEEB-0797B7D7232B}"/>
    <cellStyle name="Normal 3 2 14_Template A new" xfId="9223" xr:uid="{00000000-0005-0000-0000-0000B42C0000}"/>
    <cellStyle name="Normal 3 2 15" xfId="9224" xr:uid="{00000000-0005-0000-0000-0000B52C0000}"/>
    <cellStyle name="Normal 3 2 16" xfId="9225" xr:uid="{B3D9CFE5-A143-4484-A1B4-FB2D13023C90}"/>
    <cellStyle name="Normal 3 2 16 2" xfId="9226" xr:uid="{0BB24BDF-6459-461D-959D-BEEF6A04FAF3}"/>
    <cellStyle name="Normal 3 2 16 2 2" xfId="20315" xr:uid="{072154D1-A0D4-41E4-8AD5-400C3691DA62}"/>
    <cellStyle name="Normal 3 2 16 3" xfId="9227" xr:uid="{2ED83BFF-465E-4634-B42A-A6384DD665B9}"/>
    <cellStyle name="Normal 3 2 16 3 2" xfId="20316" xr:uid="{9CB27C72-B0DD-41DB-9845-5EFF1204C1E7}"/>
    <cellStyle name="Normal 3 2 16 4" xfId="15094" xr:uid="{C0124772-F85B-4BD3-9481-8400FA9B359F}"/>
    <cellStyle name="Normal 3 2 16 4 2" xfId="23819" xr:uid="{6F79550A-0011-4CCC-A2F1-AD59EFAD6337}"/>
    <cellStyle name="Normal 3 2 16 5" xfId="15095" xr:uid="{96E5F907-375E-4DC2-ACAD-C6ED2D4B20B8}"/>
    <cellStyle name="Normal 3 2 16 5 2" xfId="23820" xr:uid="{4F09B157-277B-4297-A14F-6259CFCF172F}"/>
    <cellStyle name="Normal 3 2 16 6" xfId="20314" xr:uid="{65FE7803-E20E-4C3E-BC8D-9879EFDA7172}"/>
    <cellStyle name="Normal 3 2 17" xfId="9228" xr:uid="{00000000-0005-0000-0000-0000BB2C0000}"/>
    <cellStyle name="Normal 3 2 18" xfId="9229" xr:uid="{00000000-0005-0000-0000-0000BC2C0000}"/>
    <cellStyle name="Normal 3 2 19" xfId="9230" xr:uid="{00000000-0005-0000-0000-0000BD2C0000}"/>
    <cellStyle name="Normal 3 2 2" xfId="9231" xr:uid="{92C4FEEE-5662-4A87-AEB1-6B9297D0F271}"/>
    <cellStyle name="Normal 3 2 2 10" xfId="9232" xr:uid="{00000000-0005-0000-0000-0000BF2C0000}"/>
    <cellStyle name="Normal 3 2 2 11" xfId="15096" xr:uid="{A48F5BF9-D401-4231-8DF8-02AE38BC4B0B}"/>
    <cellStyle name="Normal 3 2 2 11 2" xfId="23821" xr:uid="{5DDF4D95-78A6-4A5C-B7C1-73BA7AB1992C}"/>
    <cellStyle name="Normal 3 2 2 12" xfId="15097" xr:uid="{3CFA626F-6064-4DE7-813B-151FC58E9321}"/>
    <cellStyle name="Normal 3 2 2 12 2" xfId="23822" xr:uid="{EFD57426-DD91-4867-9D83-BA2F3747A9A4}"/>
    <cellStyle name="Normal 3 2 2 13" xfId="20317" xr:uid="{8FFD5EAF-9C92-44B2-A36E-64DC9174A55F}"/>
    <cellStyle name="Normal 3 2 2 2" xfId="9233" xr:uid="{8189B279-E8EC-4856-B884-976B08716517}"/>
    <cellStyle name="Normal 3 2 2 2 2" xfId="9234" xr:uid="{D4F5097D-42A4-4EF8-BC82-8F39EA157AD1}"/>
    <cellStyle name="Normal 3 2 2 2 2 2" xfId="20319" xr:uid="{F630BAA9-AFA1-4637-AA27-718D3F05614A}"/>
    <cellStyle name="Normal 3 2 2 2 3" xfId="9235" xr:uid="{782CE754-D643-497E-AC0D-5A48F4D718D1}"/>
    <cellStyle name="Normal 3 2 2 2 3 2" xfId="20320" xr:uid="{17AA54A6-D86F-409B-9E71-4AF5959EFEE6}"/>
    <cellStyle name="Normal 3 2 2 2 4" xfId="15098" xr:uid="{719E9124-BEDB-4DB6-89DF-09C70B3CF3F8}"/>
    <cellStyle name="Normal 3 2 2 2 4 2" xfId="23823" xr:uid="{B53A02AD-648F-4B1D-9BA6-CD8B42CEBEBA}"/>
    <cellStyle name="Normal 3 2 2 2 5" xfId="15099" xr:uid="{69C0264E-F77F-4778-A87B-7B5603C6E819}"/>
    <cellStyle name="Normal 3 2 2 2 5 2" xfId="23824" xr:uid="{FFEE14CF-E5E8-4400-A407-1675CCED8048}"/>
    <cellStyle name="Normal 3 2 2 2 6" xfId="20318" xr:uid="{FBB091C3-A59C-4272-905C-A69B0D4E6D60}"/>
    <cellStyle name="Normal 3 2 2 3" xfId="9236" xr:uid="{43AF2A5C-C7E9-4651-AA5F-6C3F1F1F39F0}"/>
    <cellStyle name="Normal 3 2 2 3 2" xfId="9237" xr:uid="{00000000-0005-0000-0000-0000C82C0000}"/>
    <cellStyle name="Normal 3 2 2 3 3" xfId="20321" xr:uid="{7920602D-2251-4F80-9241-8D6454F0C0FC}"/>
    <cellStyle name="Normal 3 2 2 4" xfId="9238" xr:uid="{EE24DCB9-AC24-4516-9571-F217B7ACF303}"/>
    <cellStyle name="Normal 3 2 2 4 2" xfId="9239" xr:uid="{00000000-0005-0000-0000-0000CA2C0000}"/>
    <cellStyle name="Normal 3 2 2 4 3" xfId="20322" xr:uid="{785D0AE1-39FA-4DC7-9471-2046082A46BA}"/>
    <cellStyle name="Normal 3 2 2 5" xfId="9240" xr:uid="{00000000-0005-0000-0000-0000CB2C0000}"/>
    <cellStyle name="Normal 3 2 2 6" xfId="9241" xr:uid="{00000000-0005-0000-0000-0000CC2C0000}"/>
    <cellStyle name="Normal 3 2 2 7" xfId="9242" xr:uid="{00000000-0005-0000-0000-0000CD2C0000}"/>
    <cellStyle name="Normal 3 2 2 8" xfId="9243" xr:uid="{00000000-0005-0000-0000-0000CE2C0000}"/>
    <cellStyle name="Normal 3 2 2 9" xfId="9244" xr:uid="{00000000-0005-0000-0000-0000CF2C0000}"/>
    <cellStyle name="Normal 3 2 2_Model ECO1" xfId="9245" xr:uid="{00000000-0005-0000-0000-0000D02C0000}"/>
    <cellStyle name="Normal 3 2 20" xfId="12986" xr:uid="{00000000-0005-0000-0000-0000D12C0000}"/>
    <cellStyle name="Normal 3 2 3" xfId="9246" xr:uid="{A2F7B2A1-C48D-45ED-B472-E71E0B95935A}"/>
    <cellStyle name="Normal 3 2 3 2" xfId="9247" xr:uid="{BDD21AE5-A19D-4D3F-AE14-B32CF55D6217}"/>
    <cellStyle name="Normal 3 2 3 2 2" xfId="9248" xr:uid="{B073BA9E-0D48-4A15-9584-8895CBFD8067}"/>
    <cellStyle name="Normal 3 2 3 2 2 2" xfId="20325" xr:uid="{4C9E5307-5A1A-48CC-9973-D6A0651C1625}"/>
    <cellStyle name="Normal 3 2 3 2 3" xfId="9249" xr:uid="{FBE73C07-FD57-4917-8EDD-9B29B2537A8C}"/>
    <cellStyle name="Normal 3 2 3 2 3 2" xfId="20326" xr:uid="{3226B037-ADBF-4764-9F77-C7128FD7466E}"/>
    <cellStyle name="Normal 3 2 3 2 4" xfId="15100" xr:uid="{3E3ECEDC-AA00-4F93-AED3-B16F856C7CD3}"/>
    <cellStyle name="Normal 3 2 3 2 4 2" xfId="23825" xr:uid="{5CDC9DE4-B08F-4C40-928E-9C3E3675DE6D}"/>
    <cellStyle name="Normal 3 2 3 2 5" xfId="15101" xr:uid="{B9F1EBCD-9FEB-404F-9290-F04BEA485282}"/>
    <cellStyle name="Normal 3 2 3 2 5 2" xfId="23826" xr:uid="{0CE629F1-EF8C-4C9F-85DF-C080DFB46A9B}"/>
    <cellStyle name="Normal 3 2 3 2 6" xfId="20324" xr:uid="{75BEA7F1-D0B9-474A-A2BD-B1D834C08E86}"/>
    <cellStyle name="Normal 3 2 3 3" xfId="9250" xr:uid="{746F1449-7C89-41C5-A1D1-AF272752BE2D}"/>
    <cellStyle name="Normal 3 2 3 3 2" xfId="20327" xr:uid="{6B9B5F13-37D9-45A7-8BAF-E50BA9B3935C}"/>
    <cellStyle name="Normal 3 2 3 4" xfId="9251" xr:uid="{5BEA2C78-BAE0-47F8-91D8-6311CC5F78E8}"/>
    <cellStyle name="Normal 3 2 3 4 2" xfId="20328" xr:uid="{F8BDDD86-C41C-497B-AD08-77A8F307889E}"/>
    <cellStyle name="Normal 3 2 3 5" xfId="15102" xr:uid="{9955E8C6-FF96-45CB-8815-4F41C66E2421}"/>
    <cellStyle name="Normal 3 2 3 5 2" xfId="23827" xr:uid="{85F0D2C8-11BC-43EA-A02A-E48CECB82B64}"/>
    <cellStyle name="Normal 3 2 3 6" xfId="15103" xr:uid="{165CDFDC-5624-47B1-BB1C-3FADC5B66D62}"/>
    <cellStyle name="Normal 3 2 3 6 2" xfId="23828" xr:uid="{27DCC0F3-3B09-495C-9F62-E6D5C70EED39}"/>
    <cellStyle name="Normal 3 2 3 7" xfId="20323" xr:uid="{E3BA2EC3-EAFD-446C-B62F-9BEFD82DA098}"/>
    <cellStyle name="Normal 3 2 3_Template A new" xfId="9252" xr:uid="{00000000-0005-0000-0000-0000DC2C0000}"/>
    <cellStyle name="Normal 3 2 4" xfId="9253" xr:uid="{2D75AE58-B5B8-48EF-B960-984BD3F35A4B}"/>
    <cellStyle name="Normal 3 2 4 2" xfId="9254" xr:uid="{3052D6AC-EEA7-4F18-AEEE-A5CC3C24BDD4}"/>
    <cellStyle name="Normal 3 2 4 2 2" xfId="9255" xr:uid="{3CE66930-A17B-4F8F-AA72-E4843E8B51B1}"/>
    <cellStyle name="Normal 3 2 4 2 2 2" xfId="20331" xr:uid="{E169FC51-B643-47C1-B4A3-05902CFACC98}"/>
    <cellStyle name="Normal 3 2 4 2 3" xfId="9256" xr:uid="{5FA3C5DA-BCB1-44B4-A9EF-C98528614BC5}"/>
    <cellStyle name="Normal 3 2 4 2 3 2" xfId="20332" xr:uid="{D47A492D-57FD-4646-A2FC-A8C4AF86F906}"/>
    <cellStyle name="Normal 3 2 4 2 4" xfId="15104" xr:uid="{14493481-1012-4AB9-BDB5-D45D110CB56B}"/>
    <cellStyle name="Normal 3 2 4 2 4 2" xfId="23829" xr:uid="{22BA654F-2676-4557-90D9-659908928825}"/>
    <cellStyle name="Normal 3 2 4 2 5" xfId="15105" xr:uid="{5A75618C-1124-49E0-95FE-B777110700D7}"/>
    <cellStyle name="Normal 3 2 4 2 5 2" xfId="23830" xr:uid="{3C135B38-A9BE-430F-ADC8-360BFFC94F97}"/>
    <cellStyle name="Normal 3 2 4 2 6" xfId="20330" xr:uid="{DF5BA812-8B6D-47AF-AA48-9465A9DF1FD5}"/>
    <cellStyle name="Normal 3 2 4 3" xfId="9257" xr:uid="{67161977-9B29-4830-93D4-10E0F8CF0C70}"/>
    <cellStyle name="Normal 3 2 4 3 2" xfId="20333" xr:uid="{973B24FA-38D3-411B-B0DA-A42F5F09A6D9}"/>
    <cellStyle name="Normal 3 2 4 4" xfId="9258" xr:uid="{820263D6-E8C3-4DA0-83F9-78F5D930388E}"/>
    <cellStyle name="Normal 3 2 4 4 2" xfId="20334" xr:uid="{86C7F4F0-E620-4B05-A2D1-AAD8DA0976C1}"/>
    <cellStyle name="Normal 3 2 4 5" xfId="15106" xr:uid="{E19F7626-0280-4125-8B76-3727ED5AD587}"/>
    <cellStyle name="Normal 3 2 4 5 2" xfId="23831" xr:uid="{E6CD6637-5075-4729-8FFF-9E90BC4AAE41}"/>
    <cellStyle name="Normal 3 2 4 6" xfId="15107" xr:uid="{CC1DE898-EF29-4ED7-8DE7-1000EFDAE5B4}"/>
    <cellStyle name="Normal 3 2 4 6 2" xfId="23832" xr:uid="{BD6A9E5E-65B2-4F3F-A8CE-C52493584483}"/>
    <cellStyle name="Normal 3 2 4 7" xfId="20329" xr:uid="{8633D5C1-F839-4362-8BA6-0C921C965471}"/>
    <cellStyle name="Normal 3 2 4_Template A new" xfId="9259" xr:uid="{00000000-0005-0000-0000-0000E72C0000}"/>
    <cellStyle name="Normal 3 2 5" xfId="9260" xr:uid="{CC282ABF-B592-4636-B748-808E44CAD720}"/>
    <cellStyle name="Normal 3 2 5 2" xfId="9261" xr:uid="{8D4519AD-5C5C-44B8-A2B1-124E83A5F208}"/>
    <cellStyle name="Normal 3 2 5 2 2" xfId="9262" xr:uid="{4A724CDD-F3C4-478C-BB81-7CFC49781F03}"/>
    <cellStyle name="Normal 3 2 5 2 2 2" xfId="20337" xr:uid="{44AFC74E-D688-407B-A17E-295BC26D56F0}"/>
    <cellStyle name="Normal 3 2 5 2 3" xfId="9263" xr:uid="{03748353-8C79-4B05-8471-FDE036206638}"/>
    <cellStyle name="Normal 3 2 5 2 3 2" xfId="20338" xr:uid="{748B3469-6228-44AD-8DD9-6908A26B1F03}"/>
    <cellStyle name="Normal 3 2 5 2 4" xfId="15108" xr:uid="{3F96B240-F289-463B-8254-23C00B2756B2}"/>
    <cellStyle name="Normal 3 2 5 2 4 2" xfId="23833" xr:uid="{F1D658B7-5F05-410D-A719-4D855055FAF4}"/>
    <cellStyle name="Normal 3 2 5 2 5" xfId="15109" xr:uid="{9F212A1A-77CC-4B49-A095-979927BE1749}"/>
    <cellStyle name="Normal 3 2 5 2 5 2" xfId="23834" xr:uid="{B75B6C9B-C942-45DC-A017-14DB4BC0F3C2}"/>
    <cellStyle name="Normal 3 2 5 2 6" xfId="20336" xr:uid="{3EC2494C-F233-4F36-AE5A-40428561BAA2}"/>
    <cellStyle name="Normal 3 2 5 3" xfId="9264" xr:uid="{0CB2717C-494D-4D50-9AD6-C15971294817}"/>
    <cellStyle name="Normal 3 2 5 3 2" xfId="20339" xr:uid="{F0BB486E-D6C8-4607-ADAE-322BE4C78B28}"/>
    <cellStyle name="Normal 3 2 5 4" xfId="9265" xr:uid="{A70C360B-8526-4F3A-B5D0-051AEC2C0B8F}"/>
    <cellStyle name="Normal 3 2 5 4 2" xfId="20340" xr:uid="{B50C67C3-14FB-4FE4-A60D-DDDF29264329}"/>
    <cellStyle name="Normal 3 2 5 5" xfId="15110" xr:uid="{4F889F58-DD5F-47B6-B4CE-4D20A0C07E84}"/>
    <cellStyle name="Normal 3 2 5 5 2" xfId="23835" xr:uid="{80EB5710-02CF-4210-9140-886B022D84F1}"/>
    <cellStyle name="Normal 3 2 5 6" xfId="15111" xr:uid="{6B001C7B-CE7D-4F5B-8B26-CD6A1C5BD422}"/>
    <cellStyle name="Normal 3 2 5 6 2" xfId="23836" xr:uid="{AD1B5040-9BA1-4B98-BCA2-EFB8E5BE02DF}"/>
    <cellStyle name="Normal 3 2 5 7" xfId="20335" xr:uid="{8D98AF9A-6D8B-4153-A611-47758FC84421}"/>
    <cellStyle name="Normal 3 2 5_Template A new" xfId="9266" xr:uid="{00000000-0005-0000-0000-0000F22C0000}"/>
    <cellStyle name="Normal 3 2 6" xfId="9267" xr:uid="{06954AE4-2BC5-459A-AE71-18752B746E9F}"/>
    <cellStyle name="Normal 3 2 6 2" xfId="9268" xr:uid="{98D51DE8-4E26-4D7B-81FA-474D1DAD0A1D}"/>
    <cellStyle name="Normal 3 2 6 2 2" xfId="9269" xr:uid="{785DEFDF-770D-4D32-BABE-E33ACE8DB7CC}"/>
    <cellStyle name="Normal 3 2 6 2 2 2" xfId="20343" xr:uid="{C1304C55-051E-421F-8DCB-9749CE8BB524}"/>
    <cellStyle name="Normal 3 2 6 2 3" xfId="9270" xr:uid="{64DADB53-3277-43E5-8323-CA62E532E163}"/>
    <cellStyle name="Normal 3 2 6 2 3 2" xfId="20344" xr:uid="{87A95952-9605-4855-9534-DFECF66B9F82}"/>
    <cellStyle name="Normal 3 2 6 2 4" xfId="15112" xr:uid="{9B450724-583F-4701-8F8D-45CE85002FD2}"/>
    <cellStyle name="Normal 3 2 6 2 4 2" xfId="23837" xr:uid="{FAAEF47D-2D99-41BF-A96F-BC6F8957DF89}"/>
    <cellStyle name="Normal 3 2 6 2 5" xfId="15113" xr:uid="{0F253C76-4025-4F23-8C41-84D2ADD3B6E0}"/>
    <cellStyle name="Normal 3 2 6 2 5 2" xfId="23838" xr:uid="{9380C518-CBF6-4C1E-BB58-7E416C1E3313}"/>
    <cellStyle name="Normal 3 2 6 2 6" xfId="20342" xr:uid="{B1FE96CE-0809-4878-8337-5EB1E77D74C9}"/>
    <cellStyle name="Normal 3 2 6 3" xfId="9271" xr:uid="{516DB002-2335-4655-B687-F1361DC5348F}"/>
    <cellStyle name="Normal 3 2 6 3 2" xfId="20345" xr:uid="{386C19CD-0CDD-4930-BE1A-7A92B1147FDC}"/>
    <cellStyle name="Normal 3 2 6 4" xfId="9272" xr:uid="{86E52531-9528-4D00-B5C3-A6DF1C49226D}"/>
    <cellStyle name="Normal 3 2 6 4 2" xfId="20346" xr:uid="{5E6913A4-0F9B-4037-96E9-22DF0C355F4D}"/>
    <cellStyle name="Normal 3 2 6 5" xfId="15114" xr:uid="{BDDA33BA-502C-493F-8F90-9394C9A5377B}"/>
    <cellStyle name="Normal 3 2 6 5 2" xfId="23839" xr:uid="{3D097DCC-5929-41C6-AE89-EAFAA3AFD30C}"/>
    <cellStyle name="Normal 3 2 6 6" xfId="15115" xr:uid="{8A49F54E-432E-4B0C-8EBC-4F90D000F434}"/>
    <cellStyle name="Normal 3 2 6 6 2" xfId="23840" xr:uid="{65E3AD80-9560-43A2-B076-630EF16B48D9}"/>
    <cellStyle name="Normal 3 2 6 7" xfId="20341" xr:uid="{25280C98-6402-4E8F-B10B-742A4EA8176F}"/>
    <cellStyle name="Normal 3 2 6_Template A new" xfId="9273" xr:uid="{00000000-0005-0000-0000-0000FD2C0000}"/>
    <cellStyle name="Normal 3 2 7" xfId="9274" xr:uid="{F09EED2E-FC9A-4CF3-B9F1-15B0D08566C2}"/>
    <cellStyle name="Normal 3 2 7 2" xfId="9275" xr:uid="{49E0B7FE-5D3B-4E6F-B293-D3B23CD1B536}"/>
    <cellStyle name="Normal 3 2 7 2 2" xfId="9276" xr:uid="{74501D0F-7615-4070-AA13-283720BB5E08}"/>
    <cellStyle name="Normal 3 2 7 2 2 2" xfId="20349" xr:uid="{C36AABCB-4806-49FD-800A-CDBB4A1A4469}"/>
    <cellStyle name="Normal 3 2 7 2 3" xfId="9277" xr:uid="{82FA5BD5-952F-4F00-98CC-E4CE702E8209}"/>
    <cellStyle name="Normal 3 2 7 2 3 2" xfId="20350" xr:uid="{B2501F50-3473-4F70-A1C7-D703EFB64A57}"/>
    <cellStyle name="Normal 3 2 7 2 4" xfId="15116" xr:uid="{3D2EA81A-AAB1-42E8-B480-6578A14BB5CE}"/>
    <cellStyle name="Normal 3 2 7 2 4 2" xfId="23841" xr:uid="{8A90532C-37E3-483F-AEA1-CEA7EC8A94B5}"/>
    <cellStyle name="Normal 3 2 7 2 5" xfId="15117" xr:uid="{683C3F84-B25E-42B5-AB0F-D71A08577E85}"/>
    <cellStyle name="Normal 3 2 7 2 5 2" xfId="23842" xr:uid="{0A8D0924-D9BF-465E-A1C9-4BB28BDD37E4}"/>
    <cellStyle name="Normal 3 2 7 2 6" xfId="20348" xr:uid="{53409D4F-BD48-41F5-B1F7-4827D7CAB50F}"/>
    <cellStyle name="Normal 3 2 7 3" xfId="9278" xr:uid="{16262CA0-11CC-4D9A-9275-529FFA70D644}"/>
    <cellStyle name="Normal 3 2 7 3 2" xfId="20351" xr:uid="{D437C884-62D4-408A-8CCB-A0E709A6321E}"/>
    <cellStyle name="Normal 3 2 7 4" xfId="9279" xr:uid="{C232C93B-F3A5-44FB-9739-1B90C579B358}"/>
    <cellStyle name="Normal 3 2 7 4 2" xfId="20352" xr:uid="{B6BCB008-15C1-4FDD-9307-6D82ADE94792}"/>
    <cellStyle name="Normal 3 2 7 5" xfId="15118" xr:uid="{AF969F4B-FE90-43AF-930F-066C3992D6BB}"/>
    <cellStyle name="Normal 3 2 7 5 2" xfId="23843" xr:uid="{E7D8EABD-B3B8-424F-9B54-26A5A9FAB0D7}"/>
    <cellStyle name="Normal 3 2 7 6" xfId="15119" xr:uid="{DCFB4D4E-0126-465F-9504-8DBBFD4B63B9}"/>
    <cellStyle name="Normal 3 2 7 6 2" xfId="23844" xr:uid="{7AFD8EE0-32C1-4EC6-B5D5-28B17255F511}"/>
    <cellStyle name="Normal 3 2 7 7" xfId="20347" xr:uid="{0161B13B-2D40-4BB9-ABF5-435015EA5B65}"/>
    <cellStyle name="Normal 3 2 7_Template A new" xfId="9280" xr:uid="{00000000-0005-0000-0000-0000082D0000}"/>
    <cellStyle name="Normal 3 2 8" xfId="9281" xr:uid="{E5EB9A55-B232-4107-A493-0622F1F747A4}"/>
    <cellStyle name="Normal 3 2 8 2" xfId="9282" xr:uid="{57D1FCCA-7F3D-4165-B75A-116DA0E3501A}"/>
    <cellStyle name="Normal 3 2 8 2 2" xfId="9283" xr:uid="{E44E5D66-55DA-474E-84F7-18D761627355}"/>
    <cellStyle name="Normal 3 2 8 2 2 2" xfId="20355" xr:uid="{07997ADD-95D3-48B1-8994-994F9234B28E}"/>
    <cellStyle name="Normal 3 2 8 2 3" xfId="9284" xr:uid="{1CF281F1-0BAB-4C73-891D-48551592D874}"/>
    <cellStyle name="Normal 3 2 8 2 3 2" xfId="20356" xr:uid="{E983C1ED-F1F3-43BF-BB70-3AF011C0F98D}"/>
    <cellStyle name="Normal 3 2 8 2 4" xfId="15120" xr:uid="{B2B97642-DACE-467B-AA74-8174A2F308DE}"/>
    <cellStyle name="Normal 3 2 8 2 4 2" xfId="23845" xr:uid="{5A4C10B8-81BD-4936-B561-D38D84FFA4AA}"/>
    <cellStyle name="Normal 3 2 8 2 5" xfId="15121" xr:uid="{A55B6F96-8D7C-49FB-AD12-13694A8DBA4B}"/>
    <cellStyle name="Normal 3 2 8 2 5 2" xfId="23846" xr:uid="{24510022-D0B4-4CE7-AD6B-AF43F53F0051}"/>
    <cellStyle name="Normal 3 2 8 2 6" xfId="20354" xr:uid="{2962CBA0-245C-43E3-AAC1-086170DD506C}"/>
    <cellStyle name="Normal 3 2 8 3" xfId="9285" xr:uid="{4DED312B-A3DB-4961-B7F2-00C62C24265B}"/>
    <cellStyle name="Normal 3 2 8 3 2" xfId="20357" xr:uid="{87C4DB83-010A-48AA-81D7-B36EA4F29B8D}"/>
    <cellStyle name="Normal 3 2 8 4" xfId="9286" xr:uid="{806C1C53-4E46-42E1-BBEC-11C37FB5E880}"/>
    <cellStyle name="Normal 3 2 8 4 2" xfId="20358" xr:uid="{C591C349-96ED-4667-AD09-79B7C55CB4A5}"/>
    <cellStyle name="Normal 3 2 8 5" xfId="15122" xr:uid="{CAB0916D-07B4-4A2E-ABDD-72910DC06856}"/>
    <cellStyle name="Normal 3 2 8 5 2" xfId="23847" xr:uid="{89CC2E4E-41DA-4113-B189-8F446C7567E9}"/>
    <cellStyle name="Normal 3 2 8 6" xfId="15123" xr:uid="{4BF0B01E-B39D-4A81-8251-4EE022C0C368}"/>
    <cellStyle name="Normal 3 2 8 6 2" xfId="23848" xr:uid="{04666D6B-8260-414D-8E64-8F7DD0D4D639}"/>
    <cellStyle name="Normal 3 2 8 7" xfId="20353" xr:uid="{823FCAE9-00FC-4DCA-AF3A-DF3DE0E26BC5}"/>
    <cellStyle name="Normal 3 2 8_Template A new" xfId="9287" xr:uid="{00000000-0005-0000-0000-0000132D0000}"/>
    <cellStyle name="Normal 3 2 9" xfId="9288" xr:uid="{F1FDEEFA-A2A2-4091-9F50-E7FB0BEA45F9}"/>
    <cellStyle name="Normal 3 2 9 2" xfId="9289" xr:uid="{146B5080-E4D3-4EDF-B03F-B10A80011506}"/>
    <cellStyle name="Normal 3 2 9 2 2" xfId="9290" xr:uid="{7661F482-1516-48C8-853B-C4C057BF7D88}"/>
    <cellStyle name="Normal 3 2 9 2 2 2" xfId="20361" xr:uid="{FE8039C1-DEBD-444F-9253-8FD4D728E2E1}"/>
    <cellStyle name="Normal 3 2 9 2 3" xfId="9291" xr:uid="{73CC8D29-EC3A-4E19-A655-4E03973F7389}"/>
    <cellStyle name="Normal 3 2 9 2 3 2" xfId="20362" xr:uid="{6CBB4649-4063-4F4F-9146-DE92550163C2}"/>
    <cellStyle name="Normal 3 2 9 2 4" xfId="15124" xr:uid="{574675B0-432F-49B5-8736-C9C2C8E8A2AB}"/>
    <cellStyle name="Normal 3 2 9 2 4 2" xfId="23849" xr:uid="{F21A8799-E08F-4ADE-AFE0-12B2F14E9266}"/>
    <cellStyle name="Normal 3 2 9 2 5" xfId="15125" xr:uid="{12E63271-B9CE-4A16-B246-21EF1151D646}"/>
    <cellStyle name="Normal 3 2 9 2 5 2" xfId="23850" xr:uid="{39FB628D-C659-415D-A15B-FF5D0B929754}"/>
    <cellStyle name="Normal 3 2 9 2 6" xfId="20360" xr:uid="{A4FD7896-31D1-41DE-A682-A98F198AA7A9}"/>
    <cellStyle name="Normal 3 2 9 3" xfId="9292" xr:uid="{AAEEC32F-991D-444A-8967-3998D69DF18F}"/>
    <cellStyle name="Normal 3 2 9 3 2" xfId="20363" xr:uid="{E90D5B87-366A-4985-9939-D88734AB5564}"/>
    <cellStyle name="Normal 3 2 9 4" xfId="9293" xr:uid="{7D7155F7-BFDE-4C40-891C-BD2BE5207FB6}"/>
    <cellStyle name="Normal 3 2 9 4 2" xfId="20364" xr:uid="{367FA676-D88F-424E-9CF2-4315F8BE6C09}"/>
    <cellStyle name="Normal 3 2 9 5" xfId="15126" xr:uid="{3858D9FE-5768-4308-8DE9-054119DA4A04}"/>
    <cellStyle name="Normal 3 2 9 5 2" xfId="23851" xr:uid="{30DE4A9E-83D1-4AC1-9A0F-EDCFFDE5DD63}"/>
    <cellStyle name="Normal 3 2 9 6" xfId="15127" xr:uid="{320C3E5B-AC2E-4A57-A46A-38F4BC9BC87C}"/>
    <cellStyle name="Normal 3 2 9 6 2" xfId="23852" xr:uid="{FD50D2E5-FCAA-45F3-92D5-3D87CDA9B786}"/>
    <cellStyle name="Normal 3 2 9 7" xfId="20359" xr:uid="{E9D6C21B-1F7E-4287-BF82-74934CEEB955}"/>
    <cellStyle name="Normal 3 2 9_Template A new" xfId="9294" xr:uid="{00000000-0005-0000-0000-00001E2D0000}"/>
    <cellStyle name="Normal 3 2_ECO Targets" xfId="9295" xr:uid="{00000000-0005-0000-0000-00001F2D0000}"/>
    <cellStyle name="Normal 3 20" xfId="9296" xr:uid="{00000000-0005-0000-0000-0000202D0000}"/>
    <cellStyle name="Normal 3 21" xfId="9297" xr:uid="{00000000-0005-0000-0000-0000212D0000}"/>
    <cellStyle name="Normal 3 22" xfId="9298" xr:uid="{51BDEEAF-64AC-4B8A-8321-51D791FD9DBF}"/>
    <cellStyle name="Normal 3 22 2" xfId="9299" xr:uid="{F5F09F48-F1C0-4646-ACF0-5B654CD63927}"/>
    <cellStyle name="Normal 3 22 2 2" xfId="20366" xr:uid="{AE10B428-4D19-4EBE-9D0E-C77F48462D7F}"/>
    <cellStyle name="Normal 3 22 3" xfId="9300" xr:uid="{2B75BF97-8C69-48A8-BCF4-CFC5874523F9}"/>
    <cellStyle name="Normal 3 22 3 2" xfId="20367" xr:uid="{F27F1EC9-D70E-4C3C-B9B2-98D3B3847E25}"/>
    <cellStyle name="Normal 3 22 4" xfId="15128" xr:uid="{33C898C1-A9F7-4141-9E35-34EEAD920674}"/>
    <cellStyle name="Normal 3 22 4 2" xfId="23853" xr:uid="{C74DC3AF-94BA-4CC9-8C80-1A407B2A7E33}"/>
    <cellStyle name="Normal 3 22 5" xfId="15129" xr:uid="{0824D52F-8330-40E6-946B-0BC185649CB3}"/>
    <cellStyle name="Normal 3 22 5 2" xfId="23854" xr:uid="{B3DED400-CD25-4BF0-9AD6-D9B1A19CEF20}"/>
    <cellStyle name="Normal 3 22 6" xfId="20365" xr:uid="{30C97063-3756-4229-8F7F-F47E0729CC4F}"/>
    <cellStyle name="Normal 3 23" xfId="9301" xr:uid="{00000000-0005-0000-0000-0000272D0000}"/>
    <cellStyle name="Normal 3 24" xfId="9302" xr:uid="{00000000-0005-0000-0000-0000282D0000}"/>
    <cellStyle name="Normal 3 25" xfId="9303" xr:uid="{00000000-0005-0000-0000-0000292D0000}"/>
    <cellStyle name="Normal 3 26" xfId="9304" xr:uid="{00000000-0005-0000-0000-00002A2D0000}"/>
    <cellStyle name="Normal 3 27" xfId="9305" xr:uid="{00000000-0005-0000-0000-00002B2D0000}"/>
    <cellStyle name="Normal 3 28" xfId="9306" xr:uid="{00000000-0005-0000-0000-00002C2D0000}"/>
    <cellStyle name="Normal 3 29" xfId="15130" xr:uid="{00000000-0005-0000-0000-00002D2D0000}"/>
    <cellStyle name="Normal 3 3" xfId="9307" xr:uid="{00000000-0005-0000-0000-00002E2D0000}"/>
    <cellStyle name="Normal 3 3 10" xfId="9308" xr:uid="{D7224EDB-FB56-4204-A08C-86182425F7C4}"/>
    <cellStyle name="Normal 3 3 10 2" xfId="9309" xr:uid="{6FF534A9-2309-4126-B2C7-075E25155AFD}"/>
    <cellStyle name="Normal 3 3 10 2 2" xfId="20369" xr:uid="{1BD3FC4E-3538-44DD-B85E-19A75145AA92}"/>
    <cellStyle name="Normal 3 3 10 3" xfId="9310" xr:uid="{740ACD01-CBAD-4E38-B535-CB904A7DA352}"/>
    <cellStyle name="Normal 3 3 10 3 2" xfId="20370" xr:uid="{BF7782E8-3649-4CF4-A5B8-064E3FDDCAB9}"/>
    <cellStyle name="Normal 3 3 10 4" xfId="15131" xr:uid="{0A65F185-F8C9-4314-9AA3-0184A360CBFB}"/>
    <cellStyle name="Normal 3 3 10 4 2" xfId="23855" xr:uid="{F6A2EDBC-5CFF-45B9-9474-A74A27EAC570}"/>
    <cellStyle name="Normal 3 3 10 5" xfId="15132" xr:uid="{F4B3D0C9-BF46-4416-8C17-19F486C64225}"/>
    <cellStyle name="Normal 3 3 10 5 2" xfId="23856" xr:uid="{BBAA7B04-B572-440D-9F1E-12A34CF86BCB}"/>
    <cellStyle name="Normal 3 3 10 6" xfId="20368" xr:uid="{F59192DA-4AB6-4D9C-9110-C3507F3625F8}"/>
    <cellStyle name="Normal 3 3 11" xfId="9311" xr:uid="{00000000-0005-0000-0000-0000342D0000}"/>
    <cellStyle name="Normal 3 3 12" xfId="9312" xr:uid="{00000000-0005-0000-0000-0000352D0000}"/>
    <cellStyle name="Normal 3 3 2" xfId="9313" xr:uid="{1EAADFB0-743C-4E02-8A6A-C33E4CDF2BAC}"/>
    <cellStyle name="Normal 3 3 2 2" xfId="9314" xr:uid="{20820C7B-944A-4B87-834B-F25646A393D8}"/>
    <cellStyle name="Normal 3 3 2 2 2" xfId="9315" xr:uid="{5AE23198-9439-4195-9A1D-A06270E7B294}"/>
    <cellStyle name="Normal 3 3 2 2 2 2" xfId="20373" xr:uid="{8EB1C6D0-4EE2-4674-A5BA-A240A023A69F}"/>
    <cellStyle name="Normal 3 3 2 2 3" xfId="9316" xr:uid="{6587DE08-ACA7-47B3-97F2-CF1F6C402363}"/>
    <cellStyle name="Normal 3 3 2 2 3 2" xfId="20374" xr:uid="{D552E3BF-217F-4708-A432-99AF663D6E64}"/>
    <cellStyle name="Normal 3 3 2 2 4" xfId="15133" xr:uid="{E12E2C8B-AC59-496D-AC1A-21C61BDD4783}"/>
    <cellStyle name="Normal 3 3 2 2 4 2" xfId="23857" xr:uid="{A32DA228-DF2C-4519-AD26-70D884F7205F}"/>
    <cellStyle name="Normal 3 3 2 2 5" xfId="15134" xr:uid="{833B51BE-0157-470E-9552-03D2B4B265DB}"/>
    <cellStyle name="Normal 3 3 2 2 5 2" xfId="23858" xr:uid="{35D873D7-F9DA-4598-A065-97F26B812770}"/>
    <cellStyle name="Normal 3 3 2 2 6" xfId="20372" xr:uid="{DBB4DF7D-9D0E-4DAE-BECA-7CC5A303E4F0}"/>
    <cellStyle name="Normal 3 3 2 3" xfId="9317" xr:uid="{F755F412-A315-488D-80A7-8B5B52637BAF}"/>
    <cellStyle name="Normal 3 3 2 3 2" xfId="20375" xr:uid="{0DE25FDC-4BD2-42BA-A30A-BA9BAEF719ED}"/>
    <cellStyle name="Normal 3 3 2 4" xfId="9318" xr:uid="{8EE5819B-BEFF-4FFA-9594-1CE826F6D510}"/>
    <cellStyle name="Normal 3 3 2 4 2" xfId="20376" xr:uid="{D46DC311-4DE2-462F-A81F-FBC3D925EC4B}"/>
    <cellStyle name="Normal 3 3 2 5" xfId="15135" xr:uid="{73B39368-AEA0-4AB9-91BF-AC9CA2BCD79F}"/>
    <cellStyle name="Normal 3 3 2 5 2" xfId="23859" xr:uid="{E788552D-BFCC-4BEF-81A1-378170002143}"/>
    <cellStyle name="Normal 3 3 2 6" xfId="15136" xr:uid="{B31C9A64-9D06-4D04-A84B-B7BC4811BEF8}"/>
    <cellStyle name="Normal 3 3 2 6 2" xfId="23860" xr:uid="{AF025E5E-33DE-4B85-A0E8-51E8FD4C2BB5}"/>
    <cellStyle name="Normal 3 3 2 7" xfId="20371" xr:uid="{A29E1BDF-4833-4283-B975-1A8C4725B745}"/>
    <cellStyle name="Normal 3 3 2_Template A new" xfId="9319" xr:uid="{00000000-0005-0000-0000-0000402D0000}"/>
    <cellStyle name="Normal 3 3 3" xfId="9320" xr:uid="{14D01865-8F65-4455-9BC2-44FC28A798E6}"/>
    <cellStyle name="Normal 3 3 3 2" xfId="9321" xr:uid="{DC092E0F-5E6B-4213-8A36-9E77C36B4A44}"/>
    <cellStyle name="Normal 3 3 3 2 2" xfId="9322" xr:uid="{A6F74316-E374-49B9-A8D3-D6D36D97BE2D}"/>
    <cellStyle name="Normal 3 3 3 2 2 2" xfId="20379" xr:uid="{8231BDB4-2766-4F75-88AE-4178A0FE0BC6}"/>
    <cellStyle name="Normal 3 3 3 2 3" xfId="9323" xr:uid="{9C82D49F-F00D-46A0-A8E0-B138D4826B28}"/>
    <cellStyle name="Normal 3 3 3 2 3 2" xfId="20380" xr:uid="{93AB770E-AC26-40B4-BF9D-8958542D08D8}"/>
    <cellStyle name="Normal 3 3 3 2 4" xfId="15137" xr:uid="{C7774639-C5A8-43C3-B8B3-2A6D6ECE47AD}"/>
    <cellStyle name="Normal 3 3 3 2 4 2" xfId="23861" xr:uid="{7E6D58FC-17F5-4BE9-9F2C-2D05E6C618A6}"/>
    <cellStyle name="Normal 3 3 3 2 5" xfId="15138" xr:uid="{3C3E45AB-44FC-4B43-A0AA-7F1F1E4A5764}"/>
    <cellStyle name="Normal 3 3 3 2 5 2" xfId="23862" xr:uid="{6AA5D3DE-9535-4D89-831A-01B4D43D239C}"/>
    <cellStyle name="Normal 3 3 3 2 6" xfId="20378" xr:uid="{0C1024B3-E305-4C92-8791-46C9433BAAAE}"/>
    <cellStyle name="Normal 3 3 3 3" xfId="9324" xr:uid="{AD8EE1FD-B5DE-4261-AF62-3432642712B2}"/>
    <cellStyle name="Normal 3 3 3 3 2" xfId="20381" xr:uid="{CAEAF176-D5D9-41DC-9824-09EC871267FA}"/>
    <cellStyle name="Normal 3 3 3 4" xfId="9325" xr:uid="{D646EC70-5A3C-477D-BE86-0C4CDB04AFD3}"/>
    <cellStyle name="Normal 3 3 3 4 2" xfId="20382" xr:uid="{768FFDDD-FF24-4B72-949F-5DEA5A089AD3}"/>
    <cellStyle name="Normal 3 3 3 5" xfId="15139" xr:uid="{5CB078D2-49E3-4855-A562-CD49A12994D9}"/>
    <cellStyle name="Normal 3 3 3 5 2" xfId="23863" xr:uid="{D7050470-DA51-4412-9E13-9B76E780125A}"/>
    <cellStyle name="Normal 3 3 3 6" xfId="15140" xr:uid="{F21A97DF-F55E-4BC9-8D00-944A97DD50B8}"/>
    <cellStyle name="Normal 3 3 3 6 2" xfId="23864" xr:uid="{E3B544EA-F5D6-42F0-BFAF-81593CA790ED}"/>
    <cellStyle name="Normal 3 3 3 7" xfId="20377" xr:uid="{3EABE629-FE39-45AC-A1B8-3F975C786B2E}"/>
    <cellStyle name="Normal 3 3 4" xfId="9326" xr:uid="{D285D15F-156B-454B-8088-E756A0832C47}"/>
    <cellStyle name="Normal 3 3 4 2" xfId="9327" xr:uid="{CABED646-A3B3-48A9-9669-F7A1A192DDB3}"/>
    <cellStyle name="Normal 3 3 4 2 2" xfId="9328" xr:uid="{04A4184F-789C-4D1F-9F2D-B3F40E611824}"/>
    <cellStyle name="Normal 3 3 4 2 2 2" xfId="20385" xr:uid="{98E74F36-E53A-48B6-8D97-844C85C587F1}"/>
    <cellStyle name="Normal 3 3 4 2 3" xfId="9329" xr:uid="{CC52893F-BC9A-48CB-B9A7-A0F4D5CC906C}"/>
    <cellStyle name="Normal 3 3 4 2 3 2" xfId="20386" xr:uid="{DDA895BE-D8BF-4349-AD1B-1DEE85C770D4}"/>
    <cellStyle name="Normal 3 3 4 2 4" xfId="15141" xr:uid="{85CD4AFC-8018-45BA-85FC-E380A07E6FC6}"/>
    <cellStyle name="Normal 3 3 4 2 4 2" xfId="23865" xr:uid="{4AD7BD3E-D0AD-4A63-88DF-31DCAB184715}"/>
    <cellStyle name="Normal 3 3 4 2 5" xfId="15142" xr:uid="{5CDA7291-CB7C-4930-9DB5-135E984CE13E}"/>
    <cellStyle name="Normal 3 3 4 2 5 2" xfId="23866" xr:uid="{17F800FE-9A39-45A2-B40C-F52EF9CF960D}"/>
    <cellStyle name="Normal 3 3 4 2 6" xfId="20384" xr:uid="{F02B3423-B9F9-4EB1-AD75-E6B9C7251D0B}"/>
    <cellStyle name="Normal 3 3 4 3" xfId="9330" xr:uid="{B494FFCA-D56C-4590-A0E6-7BA3374CCD36}"/>
    <cellStyle name="Normal 3 3 4 3 2" xfId="20387" xr:uid="{E7748EF4-461B-4C78-B150-23777C8BCD5E}"/>
    <cellStyle name="Normal 3 3 4 4" xfId="9331" xr:uid="{E04E1BE3-5E8A-4AB0-AA35-6215C99B832D}"/>
    <cellStyle name="Normal 3 3 4 4 2" xfId="20388" xr:uid="{0BD0BED6-8398-4803-9AC3-609B147DA3F1}"/>
    <cellStyle name="Normal 3 3 4 5" xfId="15143" xr:uid="{F86FC1E5-9536-4022-827B-A851E6C215D3}"/>
    <cellStyle name="Normal 3 3 4 5 2" xfId="23867" xr:uid="{2F727792-FDFE-4ED2-94D1-DEAB97ACC1C6}"/>
    <cellStyle name="Normal 3 3 4 6" xfId="15144" xr:uid="{BE62BC2F-C418-421E-B25E-99C3E9361E5D}"/>
    <cellStyle name="Normal 3 3 4 6 2" xfId="23868" xr:uid="{86D7660E-143F-4486-B0B0-3DC3DD743B0B}"/>
    <cellStyle name="Normal 3 3 4 7" xfId="20383" xr:uid="{5F950515-B452-4938-9107-6A78954D4F04}"/>
    <cellStyle name="Normal 3 3 5" xfId="9332" xr:uid="{F7506104-A2EC-464A-8623-752F5661E790}"/>
    <cellStyle name="Normal 3 3 5 2" xfId="9333" xr:uid="{69D0F3F5-BFFB-44DD-BD45-57B8C84EDA3A}"/>
    <cellStyle name="Normal 3 3 5 2 2" xfId="9334" xr:uid="{EB6EFEA0-54BB-4A18-BCE4-59A5B12B0C29}"/>
    <cellStyle name="Normal 3 3 5 2 2 2" xfId="20391" xr:uid="{91F0C0E5-EE56-49E0-ADF9-F3E603A21D87}"/>
    <cellStyle name="Normal 3 3 5 2 3" xfId="9335" xr:uid="{180B17C8-1109-48CD-A58E-713A6DACDDE7}"/>
    <cellStyle name="Normal 3 3 5 2 3 2" xfId="20392" xr:uid="{B2A3A3C4-B601-431B-A6D8-79054367375B}"/>
    <cellStyle name="Normal 3 3 5 2 4" xfId="15145" xr:uid="{65098E48-B68A-4AB1-9459-3454E52228E0}"/>
    <cellStyle name="Normal 3 3 5 2 4 2" xfId="23869" xr:uid="{A828A6DF-26CE-4A87-919A-B79DC7648173}"/>
    <cellStyle name="Normal 3 3 5 2 5" xfId="15146" xr:uid="{6CEC207F-9305-4832-8028-BE298FE0467E}"/>
    <cellStyle name="Normal 3 3 5 2 5 2" xfId="23870" xr:uid="{B43ED50E-555C-4D2A-9DE6-9B62C0222537}"/>
    <cellStyle name="Normal 3 3 5 2 6" xfId="20390" xr:uid="{D437613A-9C66-429B-A664-AE2BC1D7E131}"/>
    <cellStyle name="Normal 3 3 5 3" xfId="9336" xr:uid="{562007D0-778F-42BA-8A1F-77E7E7FF0F55}"/>
    <cellStyle name="Normal 3 3 5 3 2" xfId="20393" xr:uid="{C969AB62-6AFC-4319-9585-5620C9BEEDFA}"/>
    <cellStyle name="Normal 3 3 5 4" xfId="9337" xr:uid="{64C94F88-D8F8-4614-8D36-11E34A6898BF}"/>
    <cellStyle name="Normal 3 3 5 4 2" xfId="20394" xr:uid="{A2EEA60F-8801-43DC-889F-60536075BCA1}"/>
    <cellStyle name="Normal 3 3 5 5" xfId="15147" xr:uid="{7B68DCE5-7E8E-4D99-BAFC-6E06C2044FEC}"/>
    <cellStyle name="Normal 3 3 5 5 2" xfId="23871" xr:uid="{EDEB832A-C84B-4162-9336-EFB3E0C4D778}"/>
    <cellStyle name="Normal 3 3 5 6" xfId="15148" xr:uid="{CCA5EA21-F1EF-420A-9664-90F6843CFA7C}"/>
    <cellStyle name="Normal 3 3 5 6 2" xfId="23872" xr:uid="{4321BDEF-6CCE-455C-B070-292B7ED9B5F1}"/>
    <cellStyle name="Normal 3 3 5 7" xfId="20389" xr:uid="{97978E92-28D4-49C1-BAD1-EAB47CDF837E}"/>
    <cellStyle name="Normal 3 3 6" xfId="9338" xr:uid="{D6B00D90-696C-4D9F-86DD-2256479C619D}"/>
    <cellStyle name="Normal 3 3 6 2" xfId="9339" xr:uid="{CA14E936-B47E-4E79-8244-390BE671B6DD}"/>
    <cellStyle name="Normal 3 3 6 2 2" xfId="9340" xr:uid="{9EF504B6-12FC-4C67-BE85-A3AF34CF5D44}"/>
    <cellStyle name="Normal 3 3 6 2 2 2" xfId="20397" xr:uid="{6C148047-C654-426E-B978-2F159579E15D}"/>
    <cellStyle name="Normal 3 3 6 2 3" xfId="9341" xr:uid="{32B6C945-8E8E-4BA4-942C-62727AE88945}"/>
    <cellStyle name="Normal 3 3 6 2 3 2" xfId="20398" xr:uid="{ADE9560B-B50F-46F0-9364-9B5194D6434E}"/>
    <cellStyle name="Normal 3 3 6 2 4" xfId="15149" xr:uid="{254790A9-70CA-433C-AB85-E114C12CE1BA}"/>
    <cellStyle name="Normal 3 3 6 2 4 2" xfId="23873" xr:uid="{41C20850-AD0B-407E-AAD0-00DB7C843A40}"/>
    <cellStyle name="Normal 3 3 6 2 5" xfId="15150" xr:uid="{3D3C5F42-7904-4601-8D17-AF8FC7A3081F}"/>
    <cellStyle name="Normal 3 3 6 2 5 2" xfId="23874" xr:uid="{2BB66329-A50A-4D86-AE67-785E655766FD}"/>
    <cellStyle name="Normal 3 3 6 2 6" xfId="20396" xr:uid="{57A20FB6-1023-4B26-95E9-75E091D69247}"/>
    <cellStyle name="Normal 3 3 6 3" xfId="9342" xr:uid="{52016A74-A41B-4AFB-9F2E-31E21B03EE75}"/>
    <cellStyle name="Normal 3 3 6 3 2" xfId="20399" xr:uid="{F3E144AA-0E2A-45C0-A0F7-0E30567B8877}"/>
    <cellStyle name="Normal 3 3 6 4" xfId="9343" xr:uid="{7BC2D8B8-8EF8-43FF-A601-E151919B0802}"/>
    <cellStyle name="Normal 3 3 6 4 2" xfId="20400" xr:uid="{462F3086-AF9B-4568-8883-72D4DAC76ABB}"/>
    <cellStyle name="Normal 3 3 6 5" xfId="15151" xr:uid="{E861D999-5C73-43DE-8E3C-3418E093ED78}"/>
    <cellStyle name="Normal 3 3 6 5 2" xfId="23875" xr:uid="{997C5F3C-B483-4D0C-8BB4-52572748DD77}"/>
    <cellStyle name="Normal 3 3 6 6" xfId="15152" xr:uid="{D98AB57A-BCD3-4BCD-B94B-DFCF22B2C104}"/>
    <cellStyle name="Normal 3 3 6 6 2" xfId="23876" xr:uid="{FF77FB17-3173-4A06-AB6A-EF8E4C6193E1}"/>
    <cellStyle name="Normal 3 3 6 7" xfId="20395" xr:uid="{304BFF31-A290-40DC-BE93-80477855FA59}"/>
    <cellStyle name="Normal 3 3 7" xfId="9344" xr:uid="{2156E9B6-7ECB-490A-ACBC-37860860842C}"/>
    <cellStyle name="Normal 3 3 7 2" xfId="9345" xr:uid="{A1946527-85EF-458A-86AD-B918B67F9981}"/>
    <cellStyle name="Normal 3 3 7 2 2" xfId="9346" xr:uid="{AC862B3F-1C56-42A7-81EC-6433DD088AE1}"/>
    <cellStyle name="Normal 3 3 7 2 2 2" xfId="20403" xr:uid="{54C5A824-DF2A-4E16-BE0E-A6AF8D64F8B1}"/>
    <cellStyle name="Normal 3 3 7 2 3" xfId="9347" xr:uid="{D0C3D152-AB22-488E-9B0F-249306534674}"/>
    <cellStyle name="Normal 3 3 7 2 3 2" xfId="20404" xr:uid="{34323AC1-FCE2-449B-8CC7-7236DF6AF5C9}"/>
    <cellStyle name="Normal 3 3 7 2 4" xfId="15153" xr:uid="{2BD63538-9A2D-4116-B269-167EB53CF04E}"/>
    <cellStyle name="Normal 3 3 7 2 4 2" xfId="23877" xr:uid="{B1ADF581-5E3D-48BD-8FFD-7FD546C2FB95}"/>
    <cellStyle name="Normal 3 3 7 2 5" xfId="15154" xr:uid="{70E34B7F-250A-484E-88EE-E905C73DCB16}"/>
    <cellStyle name="Normal 3 3 7 2 5 2" xfId="23878" xr:uid="{0DBC2162-019A-4806-9474-4D7FAEE7D8A3}"/>
    <cellStyle name="Normal 3 3 7 2 6" xfId="20402" xr:uid="{25FC5FED-A2A8-4508-ACED-9706A5D6911C}"/>
    <cellStyle name="Normal 3 3 7 3" xfId="9348" xr:uid="{36CF7D84-92E3-4E0F-B598-ED51BC8A9A86}"/>
    <cellStyle name="Normal 3 3 7 3 2" xfId="20405" xr:uid="{F3DC85B3-F130-4727-8197-373EC024AB6F}"/>
    <cellStyle name="Normal 3 3 7 4" xfId="9349" xr:uid="{1DB3D21F-F7C6-4ECD-BD04-1727DDCBCB9B}"/>
    <cellStyle name="Normal 3 3 7 4 2" xfId="20406" xr:uid="{92F31BE9-E8FC-498F-B022-3DA14C6CC2DC}"/>
    <cellStyle name="Normal 3 3 7 5" xfId="15155" xr:uid="{DCB4E693-B54D-471E-BD87-0A0EE2ECE4CA}"/>
    <cellStyle name="Normal 3 3 7 5 2" xfId="23879" xr:uid="{E6289ABF-1EAF-43DC-9CDF-8E871C7D8286}"/>
    <cellStyle name="Normal 3 3 7 6" xfId="15156" xr:uid="{F98A5231-ED26-4ADF-8FD6-1666C2CF235B}"/>
    <cellStyle name="Normal 3 3 7 6 2" xfId="23880" xr:uid="{7D1E609C-C752-490A-A462-5154653F0CB3}"/>
    <cellStyle name="Normal 3 3 7 7" xfId="20401" xr:uid="{6EEE69DD-8B05-471D-B71E-48DDFE43F5BD}"/>
    <cellStyle name="Normal 3 3 8" xfId="9350" xr:uid="{C20F2C31-4492-459F-AE32-496F47674C5D}"/>
    <cellStyle name="Normal 3 3 8 2" xfId="9351" xr:uid="{B2583C76-FBFB-42BB-9251-18E6B2EEAD68}"/>
    <cellStyle name="Normal 3 3 8 2 2" xfId="9352" xr:uid="{7310EED0-2A83-46DE-B361-2FF0AA317802}"/>
    <cellStyle name="Normal 3 3 8 2 2 2" xfId="20409" xr:uid="{94A623F6-9906-452C-88F8-B9C2B01D2E56}"/>
    <cellStyle name="Normal 3 3 8 2 3" xfId="9353" xr:uid="{B251CD7D-D1E5-4D01-8183-9693704C039D}"/>
    <cellStyle name="Normal 3 3 8 2 3 2" xfId="20410" xr:uid="{9A0C11C1-31E1-4245-BA33-48701507179F}"/>
    <cellStyle name="Normal 3 3 8 2 4" xfId="15157" xr:uid="{9646A675-8E79-4351-885E-85C6061C862A}"/>
    <cellStyle name="Normal 3 3 8 2 4 2" xfId="23881" xr:uid="{FF832801-F7B6-44CA-A233-6EB6A9F27F4C}"/>
    <cellStyle name="Normal 3 3 8 2 5" xfId="15158" xr:uid="{1F241CD0-C064-4FB5-ABB3-C62C3F1A13A5}"/>
    <cellStyle name="Normal 3 3 8 2 5 2" xfId="23882" xr:uid="{B78619ED-512A-483F-9AD6-1ADFF21EA038}"/>
    <cellStyle name="Normal 3 3 8 2 6" xfId="20408" xr:uid="{BCC17172-7E05-48A7-B96A-446AF9C0274D}"/>
    <cellStyle name="Normal 3 3 8 3" xfId="9354" xr:uid="{651A3C74-A03E-4143-805D-7A8B9B8640A5}"/>
    <cellStyle name="Normal 3 3 8 3 2" xfId="20411" xr:uid="{01C472DC-B9C1-4C7D-8B03-5F101C5D193C}"/>
    <cellStyle name="Normal 3 3 8 4" xfId="9355" xr:uid="{9D72B06C-2A62-46BC-B184-D4F3115843EE}"/>
    <cellStyle name="Normal 3 3 8 4 2" xfId="20412" xr:uid="{579AAFD0-54C9-4274-BDE6-4FCB1C35E55C}"/>
    <cellStyle name="Normal 3 3 8 5" xfId="15159" xr:uid="{33A1987C-592E-4E8A-B602-0EFF6C3F5ED4}"/>
    <cellStyle name="Normal 3 3 8 5 2" xfId="23883" xr:uid="{4E271036-B337-44F6-9579-204176864777}"/>
    <cellStyle name="Normal 3 3 8 6" xfId="15160" xr:uid="{C50AE83F-578B-4963-AA55-F61BAC4C03E7}"/>
    <cellStyle name="Normal 3 3 8 6 2" xfId="23884" xr:uid="{0EE8AD93-D8FC-4AAB-90D6-BC4B1AA758AE}"/>
    <cellStyle name="Normal 3 3 8 7" xfId="20407" xr:uid="{6E37852B-D14F-42E2-AF0E-704AC9DAB86E}"/>
    <cellStyle name="Normal 3 3 9" xfId="9356" xr:uid="{33C979A9-6F2A-473A-849C-DBA68DA958B6}"/>
    <cellStyle name="Normal 3 3 9 2" xfId="9357" xr:uid="{1FAAA533-BB38-40C7-8B7D-8B35ED9B04D7}"/>
    <cellStyle name="Normal 3 3 9 2 2" xfId="20414" xr:uid="{436CAA32-F54C-4E35-A029-C20ACEA8C304}"/>
    <cellStyle name="Normal 3 3 9 3" xfId="9358" xr:uid="{307F96A9-D75F-4136-9D06-C83F83436857}"/>
    <cellStyle name="Normal 3 3 9 3 2" xfId="20415" xr:uid="{CCB5BDE5-8278-4BB3-B9DB-8A653C200219}"/>
    <cellStyle name="Normal 3 3 9 4" xfId="15161" xr:uid="{3DB31060-B1BE-4ABA-AE05-52993C351873}"/>
    <cellStyle name="Normal 3 3 9 4 2" xfId="23885" xr:uid="{C182DFDC-E8BC-4E8D-8C85-206408E3FDEF}"/>
    <cellStyle name="Normal 3 3 9 5" xfId="15162" xr:uid="{0F478A65-D4CA-4BD8-9D1B-513AB3F334BF}"/>
    <cellStyle name="Normal 3 3 9 5 2" xfId="23886" xr:uid="{9D554623-BA52-4D1D-9612-BDA967DB777B}"/>
    <cellStyle name="Normal 3 3 9 6" xfId="20413" xr:uid="{8F828851-4CCC-4EDE-AAD6-FB272FA1A3AB}"/>
    <cellStyle name="Normal 3 3_ECO Targets" xfId="9359" xr:uid="{00000000-0005-0000-0000-0000822D0000}"/>
    <cellStyle name="Normal 3 30" xfId="13079" xr:uid="{00000000-0005-0000-0000-0000832D0000}"/>
    <cellStyle name="Normal 3 4" xfId="9360" xr:uid="{00000000-0005-0000-0000-0000842D0000}"/>
    <cellStyle name="Normal 3 4 10" xfId="9361" xr:uid="{6196A6AE-C8A6-41E3-8F1C-B29A9E4F3779}"/>
    <cellStyle name="Normal 3 4 10 2" xfId="20416" xr:uid="{8F060CEC-32CD-41E1-AF3E-BDCA1E509E87}"/>
    <cellStyle name="Normal 3 4 11" xfId="9362" xr:uid="{BB0DD78B-76A8-4123-87B6-C184A2B51026}"/>
    <cellStyle name="Normal 3 4 11 2" xfId="20417" xr:uid="{98B6519D-5C34-4331-B603-48E44013F29A}"/>
    <cellStyle name="Normal 3 4 12" xfId="9363" xr:uid="{EDF619BA-F73E-4B3C-B10C-CC5ADEA898C5}"/>
    <cellStyle name="Normal 3 4 12 2" xfId="20418" xr:uid="{9643839E-7BBC-41E4-B4DA-D0F558AD92A9}"/>
    <cellStyle name="Normal 3 4 13" xfId="15163" xr:uid="{C720E481-1630-4902-85D5-A1045674E6CF}"/>
    <cellStyle name="Normal 3 4 13 2" xfId="23887" xr:uid="{6CDD374B-AF2E-403B-8A1C-7E7C55F8C011}"/>
    <cellStyle name="Normal 3 4 2" xfId="9364" xr:uid="{32E2C289-11E6-4617-869E-EB53148B1068}"/>
    <cellStyle name="Normal 3 4 2 2" xfId="9365" xr:uid="{3FCECFC4-0F05-4EC2-A8D7-3BF67EE59DAC}"/>
    <cellStyle name="Normal 3 4 2 2 2" xfId="9366" xr:uid="{4AE67E7D-DDF0-4AD4-B781-30F5D49AF4A8}"/>
    <cellStyle name="Normal 3 4 2 2 2 2" xfId="20421" xr:uid="{AF01A010-A45C-42E1-8102-6096F10B9B6F}"/>
    <cellStyle name="Normal 3 4 2 2 3" xfId="9367" xr:uid="{82C2137E-5F35-4C01-A680-17E9CCC9687B}"/>
    <cellStyle name="Normal 3 4 2 2 3 2" xfId="20422" xr:uid="{9A07D1B1-2CBE-472F-8DB3-F3C58C5AF1DD}"/>
    <cellStyle name="Normal 3 4 2 2 4" xfId="15164" xr:uid="{DD478156-9A8F-4421-8AA4-54F3C5A8E622}"/>
    <cellStyle name="Normal 3 4 2 2 4 2" xfId="23888" xr:uid="{B069B33D-7253-4E5F-8721-808786263773}"/>
    <cellStyle name="Normal 3 4 2 2 5" xfId="15165" xr:uid="{2FA0F504-976A-4FA6-8A3F-A48D84AA163F}"/>
    <cellStyle name="Normal 3 4 2 2 5 2" xfId="23889" xr:uid="{EC07DCB5-B931-479E-BC5F-B6C12100A1EC}"/>
    <cellStyle name="Normal 3 4 2 2 6" xfId="20420" xr:uid="{C3A1CE07-EBF4-4090-989C-80BE12BCA174}"/>
    <cellStyle name="Normal 3 4 2 3" xfId="9368" xr:uid="{D18B0BF5-9B07-4D3C-8708-6D31C25A8540}"/>
    <cellStyle name="Normal 3 4 2 3 2" xfId="20423" xr:uid="{905C3493-E399-4B00-98FB-52F9F341BAD8}"/>
    <cellStyle name="Normal 3 4 2 4" xfId="9369" xr:uid="{E77AFE3E-E550-448F-878B-BFD978FB5C94}"/>
    <cellStyle name="Normal 3 4 2 4 2" xfId="20424" xr:uid="{83F06382-08E4-47FC-AC52-2A5E10A4288D}"/>
    <cellStyle name="Normal 3 4 2 5" xfId="15166" xr:uid="{02FD0E03-8F59-457F-ACF3-83E18EBFE079}"/>
    <cellStyle name="Normal 3 4 2 5 2" xfId="23890" xr:uid="{C252195D-F31F-41DF-8C4F-2ACD9A1B611B}"/>
    <cellStyle name="Normal 3 4 2 6" xfId="15167" xr:uid="{03F82B36-416D-4493-ABDE-627720E99763}"/>
    <cellStyle name="Normal 3 4 2 6 2" xfId="23891" xr:uid="{FADFE8BC-95F8-4C85-9BC6-BEB472688732}"/>
    <cellStyle name="Normal 3 4 2 7" xfId="20419" xr:uid="{A778DB8D-6DD2-4047-8244-CF482C9331CF}"/>
    <cellStyle name="Normal 3 4 2_Template A new" xfId="9370" xr:uid="{00000000-0005-0000-0000-0000932D0000}"/>
    <cellStyle name="Normal 3 4 3" xfId="9371" xr:uid="{EDBF8720-F9E6-465D-B003-9D82782BDF58}"/>
    <cellStyle name="Normal 3 4 3 2" xfId="9372" xr:uid="{20C723A5-121F-4590-B275-4DDE14B03FC1}"/>
    <cellStyle name="Normal 3 4 3 2 2" xfId="9373" xr:uid="{896286F4-A669-4941-9897-C627B18ECB4B}"/>
    <cellStyle name="Normal 3 4 3 2 2 2" xfId="20427" xr:uid="{C7239086-DB57-4883-87F2-1E4B712D99F1}"/>
    <cellStyle name="Normal 3 4 3 2 3" xfId="9374" xr:uid="{29E4DBE5-3076-444F-AB8A-6114506DA499}"/>
    <cellStyle name="Normal 3 4 3 2 3 2" xfId="20428" xr:uid="{97135A64-E219-4D93-BF81-0E7EC76E1FDD}"/>
    <cellStyle name="Normal 3 4 3 2 4" xfId="15168" xr:uid="{65578140-53D6-48A6-AB90-DD627C3B5B39}"/>
    <cellStyle name="Normal 3 4 3 2 4 2" xfId="23892" xr:uid="{4592AEB5-71EF-4B8A-A483-2DEAAC508438}"/>
    <cellStyle name="Normal 3 4 3 2 5" xfId="15169" xr:uid="{DD23A7E7-AF15-4DC1-ACA2-524507A1533C}"/>
    <cellStyle name="Normal 3 4 3 2 5 2" xfId="23893" xr:uid="{3FC3A3BC-1A15-4705-B3BC-960C8113F67E}"/>
    <cellStyle name="Normal 3 4 3 2 6" xfId="20426" xr:uid="{531E12B4-247D-4A63-B832-6720881609D7}"/>
    <cellStyle name="Normal 3 4 3 3" xfId="9375" xr:uid="{566FA260-34A9-4EC4-9DDA-1D57E7F393B8}"/>
    <cellStyle name="Normal 3 4 3 3 2" xfId="20429" xr:uid="{18D3CDFC-9F98-4009-AC2A-F7BB0EC125F9}"/>
    <cellStyle name="Normal 3 4 3 4" xfId="9376" xr:uid="{5803A0EC-3546-4F5C-A5A4-4D964133A919}"/>
    <cellStyle name="Normal 3 4 3 4 2" xfId="20430" xr:uid="{B8C4EF66-EE9C-4452-89A4-AC24258F4CB5}"/>
    <cellStyle name="Normal 3 4 3 5" xfId="15170" xr:uid="{969499C9-BD53-4527-B3BC-279497FF8763}"/>
    <cellStyle name="Normal 3 4 3 5 2" xfId="23894" xr:uid="{922C1E9D-404A-4DE6-B04D-919C4556672B}"/>
    <cellStyle name="Normal 3 4 3 6" xfId="15171" xr:uid="{EBA0EA7B-35A0-4424-B278-C6D94B0640B6}"/>
    <cellStyle name="Normal 3 4 3 6 2" xfId="23895" xr:uid="{0ABD063E-7BD2-4BC5-9EBC-DFAE8A616104}"/>
    <cellStyle name="Normal 3 4 3 7" xfId="20425" xr:uid="{E4043B8C-9965-4E37-BEB1-B09C872D20CF}"/>
    <cellStyle name="Normal 3 4 4" xfId="9377" xr:uid="{686C96E9-ED7D-4F26-A8E8-1AF5DCE8E777}"/>
    <cellStyle name="Normal 3 4 4 2" xfId="9378" xr:uid="{2C1DD5E7-F97C-49CA-BCBF-F211C2FB8F0D}"/>
    <cellStyle name="Normal 3 4 4 2 2" xfId="9379" xr:uid="{19D36DB7-3181-4B8E-B663-5F375F250E32}"/>
    <cellStyle name="Normal 3 4 4 2 2 2" xfId="20433" xr:uid="{0115D4B4-FCEB-435E-93EF-58E6BABC86DF}"/>
    <cellStyle name="Normal 3 4 4 2 3" xfId="9380" xr:uid="{A94B26AC-AAC4-4480-942D-9C0CE7BF9411}"/>
    <cellStyle name="Normal 3 4 4 2 3 2" xfId="20434" xr:uid="{ED2A48A2-71C2-4429-B9BA-185096E70928}"/>
    <cellStyle name="Normal 3 4 4 2 4" xfId="15172" xr:uid="{FBFAF03B-FE45-4FE5-AC4F-747166DE03D4}"/>
    <cellStyle name="Normal 3 4 4 2 4 2" xfId="23896" xr:uid="{915FC135-047B-477B-8DEB-E1A796032298}"/>
    <cellStyle name="Normal 3 4 4 2 5" xfId="15173" xr:uid="{A350A50A-D5A1-4B22-9A1A-3875847808CF}"/>
    <cellStyle name="Normal 3 4 4 2 5 2" xfId="23897" xr:uid="{56358BAF-DC9E-4BDF-B10B-CE03E1828D13}"/>
    <cellStyle name="Normal 3 4 4 2 6" xfId="20432" xr:uid="{7E89965B-5E3A-4C9E-B552-86C64EE88277}"/>
    <cellStyle name="Normal 3 4 4 3" xfId="9381" xr:uid="{2EF4C383-76B8-4E3C-AA1F-2BA03EE1573A}"/>
    <cellStyle name="Normal 3 4 4 3 2" xfId="20435" xr:uid="{C386032A-7D2F-43BC-AB01-2985D7ED4B53}"/>
    <cellStyle name="Normal 3 4 4 4" xfId="9382" xr:uid="{62BC93EA-F99A-498E-8F76-3A47864C84A8}"/>
    <cellStyle name="Normal 3 4 4 4 2" xfId="20436" xr:uid="{731D4ED4-B874-4A44-9049-3A8B5ADC0FA3}"/>
    <cellStyle name="Normal 3 4 4 5" xfId="15174" xr:uid="{0FC706F0-40AF-4B77-9738-375E8E81B9D1}"/>
    <cellStyle name="Normal 3 4 4 5 2" xfId="23898" xr:uid="{1CF98D56-AC35-48C9-9ADF-AE4663C66A10}"/>
    <cellStyle name="Normal 3 4 4 6" xfId="15175" xr:uid="{820FF987-B0BE-40F5-B0D0-1E96519B03D5}"/>
    <cellStyle name="Normal 3 4 4 6 2" xfId="23899" xr:uid="{248EE73C-181C-4085-A8FB-8ACD8AF3944B}"/>
    <cellStyle name="Normal 3 4 4 7" xfId="20431" xr:uid="{CB5997BA-9F2E-423D-AE53-9B1CC51D3B46}"/>
    <cellStyle name="Normal 3 4 5" xfId="9383" xr:uid="{B7CC4D50-5EDB-4E4E-8E74-BDDB228AB984}"/>
    <cellStyle name="Normal 3 4 5 2" xfId="9384" xr:uid="{4401689B-EB3B-470C-BCDA-675977933F08}"/>
    <cellStyle name="Normal 3 4 5 2 2" xfId="9385" xr:uid="{CAA322A4-3F9D-496D-8AA3-DB434673EBFE}"/>
    <cellStyle name="Normal 3 4 5 2 2 2" xfId="20439" xr:uid="{D248D633-DBDA-48C8-9E09-410487A25CDA}"/>
    <cellStyle name="Normal 3 4 5 2 3" xfId="9386" xr:uid="{080B12D6-8547-4CDC-93E8-463EE8F95C28}"/>
    <cellStyle name="Normal 3 4 5 2 3 2" xfId="20440" xr:uid="{FFB01C29-988C-4F70-B892-87AE8165463E}"/>
    <cellStyle name="Normal 3 4 5 2 4" xfId="15176" xr:uid="{0E05FC64-11E9-4163-B8A0-0587F276DD57}"/>
    <cellStyle name="Normal 3 4 5 2 4 2" xfId="23900" xr:uid="{1EBB7B51-7207-401E-B505-6F67F27BEE42}"/>
    <cellStyle name="Normal 3 4 5 2 5" xfId="15177" xr:uid="{1F1973E5-6806-4356-93C5-B7412A77181F}"/>
    <cellStyle name="Normal 3 4 5 2 5 2" xfId="23901" xr:uid="{83EF4249-23DF-4E09-9A83-D1F258E7DA15}"/>
    <cellStyle name="Normal 3 4 5 2 6" xfId="20438" xr:uid="{449AEC8A-A908-45BF-90B2-F25AC3580E75}"/>
    <cellStyle name="Normal 3 4 5 3" xfId="9387" xr:uid="{19C3A967-66F4-4A30-81C7-5ED8B4306EAA}"/>
    <cellStyle name="Normal 3 4 5 3 2" xfId="20441" xr:uid="{948E171F-9E7F-44F8-9121-C89E48CCB624}"/>
    <cellStyle name="Normal 3 4 5 4" xfId="9388" xr:uid="{CACF9AA5-C0D6-4481-ACDD-843993549AD2}"/>
    <cellStyle name="Normal 3 4 5 4 2" xfId="20442" xr:uid="{0D2DDF76-AB1A-4ED2-897F-778B86639B20}"/>
    <cellStyle name="Normal 3 4 5 5" xfId="15178" xr:uid="{9DAA2F7E-9E64-4160-A78B-2BDD15FC8167}"/>
    <cellStyle name="Normal 3 4 5 5 2" xfId="23902" xr:uid="{39A6F220-DD31-4DD7-A9BB-406D2DAC7B35}"/>
    <cellStyle name="Normal 3 4 5 6" xfId="15179" xr:uid="{0E098A22-AD99-4896-AE72-00516037195B}"/>
    <cellStyle name="Normal 3 4 5 6 2" xfId="23903" xr:uid="{D761B226-2462-445E-BFA6-AF757D395872}"/>
    <cellStyle name="Normal 3 4 5 7" xfId="20437" xr:uid="{DA30A03C-B430-4E8B-9C69-9D9F01FC0AD7}"/>
    <cellStyle name="Normal 3 4 6" xfId="9389" xr:uid="{0A90825B-0034-454E-B7F4-F3911C67365B}"/>
    <cellStyle name="Normal 3 4 6 2" xfId="9390" xr:uid="{B9BDF513-B4A0-4204-864A-9D8EB7BF662E}"/>
    <cellStyle name="Normal 3 4 6 2 2" xfId="9391" xr:uid="{15C4BED0-3477-4990-A893-BDADC98F7365}"/>
    <cellStyle name="Normal 3 4 6 2 2 2" xfId="20445" xr:uid="{3155D311-A720-4E13-A349-E766D164F99C}"/>
    <cellStyle name="Normal 3 4 6 2 3" xfId="9392" xr:uid="{38BDF539-519F-4BC3-9556-E72ECC466231}"/>
    <cellStyle name="Normal 3 4 6 2 3 2" xfId="20446" xr:uid="{E0E23224-A8FD-4EE2-B32B-B66FB208B7DA}"/>
    <cellStyle name="Normal 3 4 6 2 4" xfId="15180" xr:uid="{503D7189-E613-4DA6-8C35-A5DDF0A55B9E}"/>
    <cellStyle name="Normal 3 4 6 2 4 2" xfId="23904" xr:uid="{A457B4F9-9EF4-43D3-8621-F83ABEC19D61}"/>
    <cellStyle name="Normal 3 4 6 2 5" xfId="15181" xr:uid="{3B737694-44B4-4C29-A4F1-C06C87F18495}"/>
    <cellStyle name="Normal 3 4 6 2 5 2" xfId="23905" xr:uid="{93E6DF3E-226F-4996-9F1B-38F32C9B082F}"/>
    <cellStyle name="Normal 3 4 6 2 6" xfId="20444" xr:uid="{95B2871C-9CC2-4F3B-9259-CEC8BCC07F83}"/>
    <cellStyle name="Normal 3 4 6 3" xfId="9393" xr:uid="{87E8B45A-9409-4BBD-A814-E82AAAC9D75A}"/>
    <cellStyle name="Normal 3 4 6 3 2" xfId="20447" xr:uid="{3CB92758-8BB2-4D18-8959-3706CDA388D3}"/>
    <cellStyle name="Normal 3 4 6 4" xfId="9394" xr:uid="{88B8774E-05A2-4E6C-8D3B-0CAD4B0CC7C6}"/>
    <cellStyle name="Normal 3 4 6 4 2" xfId="20448" xr:uid="{AB0BC38F-59BA-43DF-AF3C-848A95EDAA3B}"/>
    <cellStyle name="Normal 3 4 6 5" xfId="15182" xr:uid="{16BBE11D-E032-48D3-A627-62BC3A457B63}"/>
    <cellStyle name="Normal 3 4 6 5 2" xfId="23906" xr:uid="{F4DE5F94-BC9C-44EC-B97D-B84EDD742302}"/>
    <cellStyle name="Normal 3 4 6 6" xfId="15183" xr:uid="{6D8AAC9B-FB1B-4E72-945A-A1BAC686FBA4}"/>
    <cellStyle name="Normal 3 4 6 6 2" xfId="23907" xr:uid="{2AF9BAFC-D2AE-4E62-B59D-5D15BE5615EC}"/>
    <cellStyle name="Normal 3 4 6 7" xfId="20443" xr:uid="{F650CF48-BFC9-4040-8776-630D12688F3E}"/>
    <cellStyle name="Normal 3 4 7" xfId="9395" xr:uid="{C73FF8E7-6720-4C8B-A7BB-6049787E367F}"/>
    <cellStyle name="Normal 3 4 7 2" xfId="9396" xr:uid="{5AC5091F-D95E-41F9-9CBA-DEE55B47AB8A}"/>
    <cellStyle name="Normal 3 4 7 2 2" xfId="9397" xr:uid="{69417389-8F5C-4A68-8D77-63064A382509}"/>
    <cellStyle name="Normal 3 4 7 2 2 2" xfId="20451" xr:uid="{2C123487-F4F3-4767-9096-4F1CF3496555}"/>
    <cellStyle name="Normal 3 4 7 2 3" xfId="9398" xr:uid="{86500CEB-E568-4314-897B-3E29C874A9EB}"/>
    <cellStyle name="Normal 3 4 7 2 3 2" xfId="20452" xr:uid="{9F3E56C6-EF6B-4367-9282-FC9ADB91651D}"/>
    <cellStyle name="Normal 3 4 7 2 4" xfId="15184" xr:uid="{9501FF1E-E4B7-4C1F-8446-273C2A31DDC9}"/>
    <cellStyle name="Normal 3 4 7 2 4 2" xfId="23908" xr:uid="{B0A871C6-4357-46AA-BA33-B016E6069155}"/>
    <cellStyle name="Normal 3 4 7 2 5" xfId="15185" xr:uid="{BF314AA6-5721-40A7-A411-33859B290E16}"/>
    <cellStyle name="Normal 3 4 7 2 5 2" xfId="23909" xr:uid="{5B7304FC-067C-4137-8122-33025ABD66B3}"/>
    <cellStyle name="Normal 3 4 7 2 6" xfId="20450" xr:uid="{5B6AC5CB-73F3-49A7-BC64-EA4241DE4BE6}"/>
    <cellStyle name="Normal 3 4 7 3" xfId="9399" xr:uid="{0499B4E6-9C40-4159-98DA-D8DEFA5D6C5F}"/>
    <cellStyle name="Normal 3 4 7 3 2" xfId="20453" xr:uid="{1B5E9B19-985C-4875-B3A3-C77DF071E742}"/>
    <cellStyle name="Normal 3 4 7 4" xfId="9400" xr:uid="{65C18299-3F2D-4CF0-B23D-90FC9DCB5DBB}"/>
    <cellStyle name="Normal 3 4 7 4 2" xfId="20454" xr:uid="{B19D7BC7-C914-48E4-AD85-1C66A31FF00C}"/>
    <cellStyle name="Normal 3 4 7 5" xfId="15186" xr:uid="{802CC4D1-16EF-4591-9876-9FFABE3D3764}"/>
    <cellStyle name="Normal 3 4 7 5 2" xfId="23910" xr:uid="{7ABC2160-B345-4171-BB54-37E6A1F2D4A5}"/>
    <cellStyle name="Normal 3 4 7 6" xfId="15187" xr:uid="{7E8E7069-FACE-4029-B644-8F5E299609F1}"/>
    <cellStyle name="Normal 3 4 7 6 2" xfId="23911" xr:uid="{6A680199-99CE-459B-BDA0-0196AB04967F}"/>
    <cellStyle name="Normal 3 4 7 7" xfId="20449" xr:uid="{4B41A235-157A-469B-B6F0-A6E9259B8650}"/>
    <cellStyle name="Normal 3 4 8" xfId="9401" xr:uid="{CE79B8E0-C63C-435B-813E-7FBAFD4F7C9C}"/>
    <cellStyle name="Normal 3 4 8 2" xfId="9402" xr:uid="{DFDA71FF-338A-44E5-8056-D9F5E05E9CEF}"/>
    <cellStyle name="Normal 3 4 8 2 2" xfId="9403" xr:uid="{E712F941-B916-42DA-9344-CFEF77FF92FE}"/>
    <cellStyle name="Normal 3 4 8 2 2 2" xfId="20457" xr:uid="{A7554B36-4888-4CAF-BD69-DA59542B305E}"/>
    <cellStyle name="Normal 3 4 8 2 3" xfId="9404" xr:uid="{A077FBB7-94F7-494D-8AEF-D46C046FE15A}"/>
    <cellStyle name="Normal 3 4 8 2 3 2" xfId="20458" xr:uid="{D229CBAD-6545-4240-89F5-544644884152}"/>
    <cellStyle name="Normal 3 4 8 2 4" xfId="15188" xr:uid="{DDD3C8A2-53A7-468E-BB17-14AD0506C3E9}"/>
    <cellStyle name="Normal 3 4 8 2 4 2" xfId="23912" xr:uid="{A55F3A65-FE63-43AD-AE72-C58CC369EAAF}"/>
    <cellStyle name="Normal 3 4 8 2 5" xfId="15189" xr:uid="{9108ABD7-3EF2-410C-AA8B-ECB8F3715434}"/>
    <cellStyle name="Normal 3 4 8 2 5 2" xfId="23913" xr:uid="{8276EEA1-DAAC-4DA7-B4E0-57309AA83D70}"/>
    <cellStyle name="Normal 3 4 8 2 6" xfId="20456" xr:uid="{115F239C-FB78-43ED-AC04-66717E2BB984}"/>
    <cellStyle name="Normal 3 4 8 3" xfId="9405" xr:uid="{AEFAEBA3-6C53-4335-8937-8C0B448542FB}"/>
    <cellStyle name="Normal 3 4 8 3 2" xfId="20459" xr:uid="{FD97D2FC-3681-4E3E-AA1D-BDA2A1FC50BF}"/>
    <cellStyle name="Normal 3 4 8 4" xfId="9406" xr:uid="{5D3047BE-E9BE-44AD-8BA5-FFF4EAE27763}"/>
    <cellStyle name="Normal 3 4 8 4 2" xfId="20460" xr:uid="{3030731A-F646-45EB-9187-4A2DA8B23C41}"/>
    <cellStyle name="Normal 3 4 8 5" xfId="15190" xr:uid="{75DAB1D0-5C40-40FC-B155-6FA6DD711577}"/>
    <cellStyle name="Normal 3 4 8 5 2" xfId="23914" xr:uid="{5734AC75-CBFF-4CB0-8D2A-7418B772B1C9}"/>
    <cellStyle name="Normal 3 4 8 6" xfId="15191" xr:uid="{0A4CBDB3-4ABC-4980-AA0A-EDF414897571}"/>
    <cellStyle name="Normal 3 4 8 6 2" xfId="23915" xr:uid="{C2AA9909-6BC9-4AD0-AA8B-EA0EB3E4C851}"/>
    <cellStyle name="Normal 3 4 8 7" xfId="20455" xr:uid="{7CE3EB44-8D4B-429C-B4FA-0D72897370DF}"/>
    <cellStyle name="Normal 3 4 9" xfId="9407" xr:uid="{8520A626-02F7-42CC-A076-790C0CD5933C}"/>
    <cellStyle name="Normal 3 4 9 2" xfId="9408" xr:uid="{9391DB87-BAF4-493C-A6D6-1D1DEF47C2A4}"/>
    <cellStyle name="Normal 3 4 9 2 2" xfId="20462" xr:uid="{FDC977AD-EC0B-4253-AEB8-5D1199F71975}"/>
    <cellStyle name="Normal 3 4 9 3" xfId="9409" xr:uid="{B25A214B-8938-493E-A1CD-E6AF51A97531}"/>
    <cellStyle name="Normal 3 4 9 3 2" xfId="20463" xr:uid="{B708F5DB-7CF5-4425-9AAF-3D0A9B9C6E10}"/>
    <cellStyle name="Normal 3 4 9 4" xfId="15192" xr:uid="{DEBCFC1F-B015-471A-A7C4-889DAE084A19}"/>
    <cellStyle name="Normal 3 4 9 4 2" xfId="23916" xr:uid="{DC06CC8D-7F70-4546-AC4D-8E5FF43897A2}"/>
    <cellStyle name="Normal 3 4 9 5" xfId="15193" xr:uid="{C24EB5CD-F3D7-4DCA-AF22-87FEDF4EE49C}"/>
    <cellStyle name="Normal 3 4 9 5 2" xfId="23917" xr:uid="{9E69E153-666B-4A6C-83F8-954147437DA2}"/>
    <cellStyle name="Normal 3 4 9 6" xfId="20461" xr:uid="{BB1CF6C8-6F6D-45D6-B55E-74D68DEF5055}"/>
    <cellStyle name="Normal 3 4_ECO Targets" xfId="9410" xr:uid="{00000000-0005-0000-0000-0000D52D0000}"/>
    <cellStyle name="Normal 3 5" xfId="9411" xr:uid="{00000000-0005-0000-0000-0000D62D0000}"/>
    <cellStyle name="Normal 3 5 10" xfId="9412" xr:uid="{A6E0F597-3970-4D20-A651-3AF7E6AB285A}"/>
    <cellStyle name="Normal 3 5 10 2" xfId="20464" xr:uid="{EF97B315-80AF-4167-AAAD-565B2FF60908}"/>
    <cellStyle name="Normal 3 5 11" xfId="9413" xr:uid="{75600DDD-B028-4428-849A-D2D5AF1BA681}"/>
    <cellStyle name="Normal 3 5 11 2" xfId="20465" xr:uid="{3F95DE4A-D2D3-462B-8998-DDD0EF57CD3A}"/>
    <cellStyle name="Normal 3 5 12" xfId="9414" xr:uid="{4D86B711-216A-4664-A419-1EEF1743EA7D}"/>
    <cellStyle name="Normal 3 5 12 2" xfId="20466" xr:uid="{B3ECCA47-C7DF-4436-A9BA-E9A2F6002BE3}"/>
    <cellStyle name="Normal 3 5 13" xfId="15194" xr:uid="{88EFEB13-B62B-4C7F-86E5-24864DEA2900}"/>
    <cellStyle name="Normal 3 5 13 2" xfId="23918" xr:uid="{0F56DB70-89F9-4078-B5CE-8A3331E2837F}"/>
    <cellStyle name="Normal 3 5 2" xfId="9415" xr:uid="{B740B999-45CD-4875-88DD-E2B923E42791}"/>
    <cellStyle name="Normal 3 5 2 2" xfId="9416" xr:uid="{5394354A-147D-49E8-855A-FA7825FCC65F}"/>
    <cellStyle name="Normal 3 5 2 2 2" xfId="9417" xr:uid="{69867167-E3AB-4C6A-B1E9-1FBAE16CFDA6}"/>
    <cellStyle name="Normal 3 5 2 2 2 2" xfId="20469" xr:uid="{2EC01BA7-71A1-499C-816E-BFC7234AE2B9}"/>
    <cellStyle name="Normal 3 5 2 2 3" xfId="9418" xr:uid="{80C6E977-7368-4BD6-9754-553D58E9AC86}"/>
    <cellStyle name="Normal 3 5 2 2 3 2" xfId="20470" xr:uid="{EFAA7F10-5647-42BB-B0D1-FB362288F956}"/>
    <cellStyle name="Normal 3 5 2 2 4" xfId="15195" xr:uid="{278EC64F-6602-4474-96DD-DB96C21D3A9A}"/>
    <cellStyle name="Normal 3 5 2 2 4 2" xfId="23919" xr:uid="{AA1CFF0B-3118-4E0B-95CD-B50575C1ADB5}"/>
    <cellStyle name="Normal 3 5 2 2 5" xfId="15196" xr:uid="{4B579240-2404-468A-A5C5-C0A8070BC6A6}"/>
    <cellStyle name="Normal 3 5 2 2 5 2" xfId="23920" xr:uid="{7B8E4826-6AEA-4F70-937D-97CFC2B5762E}"/>
    <cellStyle name="Normal 3 5 2 2 6" xfId="20468" xr:uid="{C3509A0C-5BDB-4FF2-91E0-CB3B98E47B6C}"/>
    <cellStyle name="Normal 3 5 2 3" xfId="9419" xr:uid="{5CC038F7-A0B7-49FD-897C-C79ADF49EB2F}"/>
    <cellStyle name="Normal 3 5 2 3 2" xfId="20471" xr:uid="{57245EB4-6140-4E16-8364-4B662721CBFC}"/>
    <cellStyle name="Normal 3 5 2 4" xfId="9420" xr:uid="{C330DCF4-41F5-45AC-A1C1-07C238CF17E5}"/>
    <cellStyle name="Normal 3 5 2 4 2" xfId="20472" xr:uid="{A9D14CDA-9276-492A-A15A-CAFFBAE39B0E}"/>
    <cellStyle name="Normal 3 5 2 5" xfId="15197" xr:uid="{87DD1096-0AB3-43C7-943B-69FE3EB3F67C}"/>
    <cellStyle name="Normal 3 5 2 5 2" xfId="23921" xr:uid="{2941D190-D173-48B5-A1A2-897EB02B0A6E}"/>
    <cellStyle name="Normal 3 5 2 6" xfId="15198" xr:uid="{C864F833-F67E-4619-8269-7398743A5102}"/>
    <cellStyle name="Normal 3 5 2 6 2" xfId="23922" xr:uid="{D6EB59DA-120C-4577-9AD1-7EF58EC209AE}"/>
    <cellStyle name="Normal 3 5 2 7" xfId="20467" xr:uid="{707C3702-67D6-40B6-9F5D-F7169809CA2F}"/>
    <cellStyle name="Normal 3 5 2_Template A new" xfId="9421" xr:uid="{00000000-0005-0000-0000-0000E52D0000}"/>
    <cellStyle name="Normal 3 5 3" xfId="9422" xr:uid="{006CDAC9-07CD-4AFE-A470-414E9C13BB00}"/>
    <cellStyle name="Normal 3 5 3 2" xfId="9423" xr:uid="{71A8CDDF-EFBF-45FA-81AA-CCD52E5ADF08}"/>
    <cellStyle name="Normal 3 5 3 2 2" xfId="9424" xr:uid="{314DAA48-64A9-4396-B969-6892F343AF38}"/>
    <cellStyle name="Normal 3 5 3 2 2 2" xfId="20475" xr:uid="{E0E76DC8-DEAC-40FD-851F-29575E1A3FDE}"/>
    <cellStyle name="Normal 3 5 3 2 3" xfId="9425" xr:uid="{BEFA0C65-7863-4D75-8CD3-8589A34E9283}"/>
    <cellStyle name="Normal 3 5 3 2 3 2" xfId="20476" xr:uid="{733C8E2A-D68C-43F2-877E-C218A0C192BE}"/>
    <cellStyle name="Normal 3 5 3 2 4" xfId="15199" xr:uid="{76AF9563-53F2-4AD6-954B-AA606DC0F52F}"/>
    <cellStyle name="Normal 3 5 3 2 4 2" xfId="23923" xr:uid="{F4FC7A32-B48A-4184-A929-B7B1F05AC18A}"/>
    <cellStyle name="Normal 3 5 3 2 5" xfId="15200" xr:uid="{8037C62E-6F85-4C94-8C4E-BC5ED6F8AFB8}"/>
    <cellStyle name="Normal 3 5 3 2 5 2" xfId="23924" xr:uid="{62971039-0F4A-4639-B413-364DBC150124}"/>
    <cellStyle name="Normal 3 5 3 2 6" xfId="20474" xr:uid="{1E6DEB30-8E7C-4786-815D-9D5B178EB4F6}"/>
    <cellStyle name="Normal 3 5 3 3" xfId="9426" xr:uid="{10995F85-4C97-4280-A216-F246302D2874}"/>
    <cellStyle name="Normal 3 5 3 3 2" xfId="20477" xr:uid="{AD8D5EBD-733A-4F74-B647-B1D2BD4207B3}"/>
    <cellStyle name="Normal 3 5 3 4" xfId="9427" xr:uid="{9DA51C69-C1E6-486F-A033-86BCFB9908FB}"/>
    <cellStyle name="Normal 3 5 3 4 2" xfId="20478" xr:uid="{2BF76F07-6320-4A70-889F-F01394C76F52}"/>
    <cellStyle name="Normal 3 5 3 5" xfId="15201" xr:uid="{DD416C1A-9F74-43E8-AE4E-7AB4D6EE1BB1}"/>
    <cellStyle name="Normal 3 5 3 5 2" xfId="23925" xr:uid="{1D35DDE8-3E3B-41C7-9604-E7472E3AE1F7}"/>
    <cellStyle name="Normal 3 5 3 6" xfId="15202" xr:uid="{34085A58-193B-4CFD-B0A7-B7343D93E8BA}"/>
    <cellStyle name="Normal 3 5 3 6 2" xfId="23926" xr:uid="{6510FEAA-DFBB-45BF-BD38-392D0C37637A}"/>
    <cellStyle name="Normal 3 5 3 7" xfId="20473" xr:uid="{914FF047-085F-4D57-A6A7-34A20C9FDA86}"/>
    <cellStyle name="Normal 3 5 4" xfId="9428" xr:uid="{213728BB-D753-4C2E-B141-6E0DAE445415}"/>
    <cellStyle name="Normal 3 5 4 2" xfId="9429" xr:uid="{6D5F4099-A294-4DD7-B192-62AD84A73EEB}"/>
    <cellStyle name="Normal 3 5 4 2 2" xfId="9430" xr:uid="{E88B1C9B-7C16-46C5-81B1-42B2C648E899}"/>
    <cellStyle name="Normal 3 5 4 2 2 2" xfId="20481" xr:uid="{0D765454-A727-46CC-8650-637D03554BF2}"/>
    <cellStyle name="Normal 3 5 4 2 3" xfId="9431" xr:uid="{8A18928A-8AA1-4C2B-8BF5-5112C5B56CDA}"/>
    <cellStyle name="Normal 3 5 4 2 3 2" xfId="20482" xr:uid="{6FF53EDD-1F3C-426E-93D3-4D8D2C0E270B}"/>
    <cellStyle name="Normal 3 5 4 2 4" xfId="15203" xr:uid="{48AF2353-A8F4-40EB-B8BD-09FFD421DB62}"/>
    <cellStyle name="Normal 3 5 4 2 4 2" xfId="23927" xr:uid="{1386CA8A-C93F-4CDF-B59C-CAA5E1B42B5B}"/>
    <cellStyle name="Normal 3 5 4 2 5" xfId="15204" xr:uid="{49A83462-8857-40E1-9354-34B85DCD67E5}"/>
    <cellStyle name="Normal 3 5 4 2 5 2" xfId="23928" xr:uid="{55225408-5B18-4CD5-BE2D-1B8A2527FF4F}"/>
    <cellStyle name="Normal 3 5 4 2 6" xfId="20480" xr:uid="{2B3F3D03-6539-4436-ABB1-099674D28069}"/>
    <cellStyle name="Normal 3 5 4 3" xfId="9432" xr:uid="{2363FB52-4B6E-4D7E-99F1-61A4F4AA8F4F}"/>
    <cellStyle name="Normal 3 5 4 3 2" xfId="20483" xr:uid="{C0BC55C2-B4E2-4425-991F-652291BF9C8A}"/>
    <cellStyle name="Normal 3 5 4 4" xfId="9433" xr:uid="{5886A124-750B-4C8D-B8DF-1D82505F2A98}"/>
    <cellStyle name="Normal 3 5 4 4 2" xfId="20484" xr:uid="{53138EE8-1039-4A02-AF4D-01CC3087B1B6}"/>
    <cellStyle name="Normal 3 5 4 5" xfId="15205" xr:uid="{3727DCB0-49D2-4C1D-ACA5-79034F680A66}"/>
    <cellStyle name="Normal 3 5 4 5 2" xfId="23929" xr:uid="{54F666F6-8C09-4CC2-81C6-5F27BCA39040}"/>
    <cellStyle name="Normal 3 5 4 6" xfId="15206" xr:uid="{8453A473-51F3-4F93-BBE4-90878A091A35}"/>
    <cellStyle name="Normal 3 5 4 6 2" xfId="23930" xr:uid="{55A624A4-3FBC-4138-859C-6D6B340030B6}"/>
    <cellStyle name="Normal 3 5 4 7" xfId="20479" xr:uid="{468468BC-E2F1-444C-A705-C67AC6B662AB}"/>
    <cellStyle name="Normal 3 5 5" xfId="9434" xr:uid="{DCB93194-6086-4B5D-8003-52F801B0A586}"/>
    <cellStyle name="Normal 3 5 5 2" xfId="9435" xr:uid="{F6B604F1-247A-480B-8D21-74C129BFB9E4}"/>
    <cellStyle name="Normal 3 5 5 2 2" xfId="9436" xr:uid="{EFD34615-F420-4382-84C0-241BB2D3997A}"/>
    <cellStyle name="Normal 3 5 5 2 2 2" xfId="20487" xr:uid="{210FD8AB-8EFA-42B6-9C17-DC0764A00E20}"/>
    <cellStyle name="Normal 3 5 5 2 3" xfId="9437" xr:uid="{C4D5693F-9358-4B4D-9BA4-01FF5EDC355C}"/>
    <cellStyle name="Normal 3 5 5 2 3 2" xfId="20488" xr:uid="{CD4AD2D0-6C1D-4AEC-B340-0BE7387A8933}"/>
    <cellStyle name="Normal 3 5 5 2 4" xfId="15207" xr:uid="{92AA5D6C-76A8-4E02-A2BB-334C33C12A91}"/>
    <cellStyle name="Normal 3 5 5 2 4 2" xfId="23931" xr:uid="{6DE4BBB7-224D-4F22-8E41-68C2C3F053EF}"/>
    <cellStyle name="Normal 3 5 5 2 5" xfId="15208" xr:uid="{6D12B955-1FC3-47DA-8CB9-7D679B2FFA16}"/>
    <cellStyle name="Normal 3 5 5 2 5 2" xfId="23932" xr:uid="{E299077F-7B5D-4C9B-AAFA-827C4212F305}"/>
    <cellStyle name="Normal 3 5 5 2 6" xfId="20486" xr:uid="{A77F7120-2CA4-4CA9-BFFF-46154F087FBC}"/>
    <cellStyle name="Normal 3 5 5 3" xfId="9438" xr:uid="{8E4F29C6-7C15-435D-BAE2-B957AC7DE8A4}"/>
    <cellStyle name="Normal 3 5 5 3 2" xfId="20489" xr:uid="{7776485A-E1A3-4F88-8E7A-9E23D18A46A9}"/>
    <cellStyle name="Normal 3 5 5 4" xfId="9439" xr:uid="{5A49F57D-817A-4D50-B661-23E7B6A97BC4}"/>
    <cellStyle name="Normal 3 5 5 4 2" xfId="20490" xr:uid="{10949C71-910F-4602-B9F5-1CE89904B7D1}"/>
    <cellStyle name="Normal 3 5 5 5" xfId="15209" xr:uid="{9021ADB0-A35F-498C-88C0-1DA81052D9D8}"/>
    <cellStyle name="Normal 3 5 5 5 2" xfId="23933" xr:uid="{A0A47F39-4634-4E64-BD47-0C4E6F4765C1}"/>
    <cellStyle name="Normal 3 5 5 6" xfId="15210" xr:uid="{8D5D216B-B23B-44A4-91BA-8A38893BEB23}"/>
    <cellStyle name="Normal 3 5 5 6 2" xfId="23934" xr:uid="{5F296D8E-A6BB-4877-9FE9-4D901C6B5C09}"/>
    <cellStyle name="Normal 3 5 5 7" xfId="20485" xr:uid="{3F9C8884-030C-4C41-953D-E2E93237FFCA}"/>
    <cellStyle name="Normal 3 5 6" xfId="9440" xr:uid="{A0D45DE8-FFF6-4384-8555-C384A0F5A194}"/>
    <cellStyle name="Normal 3 5 6 2" xfId="9441" xr:uid="{BF08B1C7-87C4-4A09-B10F-EC358C9CF5DF}"/>
    <cellStyle name="Normal 3 5 6 2 2" xfId="9442" xr:uid="{01922504-E9FC-4E87-8FCD-086251678B48}"/>
    <cellStyle name="Normal 3 5 6 2 2 2" xfId="20493" xr:uid="{85E4E082-CC24-4C26-81D3-9A09C5E8C738}"/>
    <cellStyle name="Normal 3 5 6 2 3" xfId="9443" xr:uid="{52A6475E-09B6-4C46-A34B-37BFD08608E7}"/>
    <cellStyle name="Normal 3 5 6 2 3 2" xfId="20494" xr:uid="{3CC83ECE-1048-4E12-B027-0F2D22B113F2}"/>
    <cellStyle name="Normal 3 5 6 2 4" xfId="15211" xr:uid="{2C30B852-4B53-4735-B619-28C1FCEA33B4}"/>
    <cellStyle name="Normal 3 5 6 2 4 2" xfId="23935" xr:uid="{C7AD463C-6ABA-48A9-B8D8-4805D054EC8C}"/>
    <cellStyle name="Normal 3 5 6 2 5" xfId="15212" xr:uid="{4B40C5D4-41AA-4D25-83C8-C569657A39A6}"/>
    <cellStyle name="Normal 3 5 6 2 5 2" xfId="23936" xr:uid="{73FF7CB5-3D31-494F-A6F4-C1BD2869B72D}"/>
    <cellStyle name="Normal 3 5 6 2 6" xfId="20492" xr:uid="{24B6DBED-D6C3-4AF7-8760-DBADB21798CA}"/>
    <cellStyle name="Normal 3 5 6 3" xfId="9444" xr:uid="{495DB0B3-557B-4A79-86A8-B09C0F22B7D6}"/>
    <cellStyle name="Normal 3 5 6 3 2" xfId="20495" xr:uid="{E165F74D-DECF-4C5F-BD5A-47D36780EEAA}"/>
    <cellStyle name="Normal 3 5 6 4" xfId="9445" xr:uid="{1746ABA9-9E99-4D51-A90E-CBB4248E5F21}"/>
    <cellStyle name="Normal 3 5 6 4 2" xfId="20496" xr:uid="{995726C7-9A2B-4028-9549-1635D24F7084}"/>
    <cellStyle name="Normal 3 5 6 5" xfId="15213" xr:uid="{9CDE14F1-B8EF-48BC-A7F0-8A057BC81E21}"/>
    <cellStyle name="Normal 3 5 6 5 2" xfId="23937" xr:uid="{6CA62E12-EA64-4C95-A83B-052078543EC0}"/>
    <cellStyle name="Normal 3 5 6 6" xfId="15214" xr:uid="{95538D2D-4D57-4032-8F1B-6330F1331D4D}"/>
    <cellStyle name="Normal 3 5 6 6 2" xfId="23938" xr:uid="{10564616-7465-4804-ADEB-BBB7EB9B2D21}"/>
    <cellStyle name="Normal 3 5 6 7" xfId="20491" xr:uid="{8FAD27DC-BC91-4553-9C72-2DB863143E3C}"/>
    <cellStyle name="Normal 3 5 7" xfId="9446" xr:uid="{88B9AF62-18AD-4891-B7A5-96C24B2A3240}"/>
    <cellStyle name="Normal 3 5 7 2" xfId="9447" xr:uid="{BAF968E2-0C9C-4949-957B-68E720A45561}"/>
    <cellStyle name="Normal 3 5 7 2 2" xfId="9448" xr:uid="{68B9F906-0477-491C-ACF1-6D852EA77187}"/>
    <cellStyle name="Normal 3 5 7 2 2 2" xfId="20499" xr:uid="{104ED52D-34D0-489C-9821-30793DEEB605}"/>
    <cellStyle name="Normal 3 5 7 2 3" xfId="9449" xr:uid="{E14A40D9-B6F4-4EB5-A5D3-F0AF42C8C9BB}"/>
    <cellStyle name="Normal 3 5 7 2 3 2" xfId="20500" xr:uid="{FD1F17B8-2012-4135-93C0-D7F7657C300C}"/>
    <cellStyle name="Normal 3 5 7 2 4" xfId="15215" xr:uid="{C52700DB-98D1-44C3-AFBD-DFCDD8B0C218}"/>
    <cellStyle name="Normal 3 5 7 2 4 2" xfId="23939" xr:uid="{356F3E68-436E-49BB-8B3B-EC10976FAEAF}"/>
    <cellStyle name="Normal 3 5 7 2 5" xfId="15216" xr:uid="{661EB484-4A67-4818-B235-9DEB45661D1E}"/>
    <cellStyle name="Normal 3 5 7 2 5 2" xfId="23940" xr:uid="{A278974C-FED5-413C-A861-66347E960DAD}"/>
    <cellStyle name="Normal 3 5 7 2 6" xfId="20498" xr:uid="{80A26503-F0A8-47F0-877C-88971E2E12A4}"/>
    <cellStyle name="Normal 3 5 7 3" xfId="9450" xr:uid="{9C414AD1-49F8-44B6-8148-1736286F666C}"/>
    <cellStyle name="Normal 3 5 7 3 2" xfId="20501" xr:uid="{C707E7E2-203D-4C07-AB0C-B4446ABE2076}"/>
    <cellStyle name="Normal 3 5 7 4" xfId="9451" xr:uid="{2318151B-761B-4CB7-A126-6D6B631DECCF}"/>
    <cellStyle name="Normal 3 5 7 4 2" xfId="20502" xr:uid="{55C7E9B5-9B43-4AE1-901D-87BDA7ED6637}"/>
    <cellStyle name="Normal 3 5 7 5" xfId="15217" xr:uid="{C50D9651-ACD6-42CE-8408-3455F40ABCB5}"/>
    <cellStyle name="Normal 3 5 7 5 2" xfId="23941" xr:uid="{DF9EB8D4-E7EF-4F99-B7BA-F5F319D86A07}"/>
    <cellStyle name="Normal 3 5 7 6" xfId="15218" xr:uid="{859CDDD9-CF8C-4B08-8584-EFE6EB02FDE0}"/>
    <cellStyle name="Normal 3 5 7 6 2" xfId="23942" xr:uid="{331539E6-8A60-466A-A5A0-0701EB56A89A}"/>
    <cellStyle name="Normal 3 5 7 7" xfId="20497" xr:uid="{CAB95091-4597-4571-B0DD-E8E60004E5D7}"/>
    <cellStyle name="Normal 3 5 8" xfId="9452" xr:uid="{396D4C58-BA08-4013-BC54-EA196300E0AE}"/>
    <cellStyle name="Normal 3 5 8 2" xfId="9453" xr:uid="{B159A6DD-842C-4EEE-A8C6-88E5EEF9CF70}"/>
    <cellStyle name="Normal 3 5 8 2 2" xfId="9454" xr:uid="{DA2FB8C4-D227-41E4-817E-9165FA15B813}"/>
    <cellStyle name="Normal 3 5 8 2 2 2" xfId="20505" xr:uid="{18862E8E-28F0-41A1-A1F0-C349A213112B}"/>
    <cellStyle name="Normal 3 5 8 2 3" xfId="9455" xr:uid="{9D851B7E-F066-4A3A-8A03-4A6A4CD3BEEB}"/>
    <cellStyle name="Normal 3 5 8 2 3 2" xfId="20506" xr:uid="{89C972FD-147B-4AE0-BA30-F20E64B111FF}"/>
    <cellStyle name="Normal 3 5 8 2 4" xfId="15219" xr:uid="{C03220BC-4E1D-46D3-93DB-AF81899BF20B}"/>
    <cellStyle name="Normal 3 5 8 2 4 2" xfId="23943" xr:uid="{A9610741-2DC4-497B-A855-C886483ACA53}"/>
    <cellStyle name="Normal 3 5 8 2 5" xfId="15220" xr:uid="{03062B9A-D529-427E-B433-8229117F643B}"/>
    <cellStyle name="Normal 3 5 8 2 5 2" xfId="23944" xr:uid="{046DDBBC-E754-43D6-A9BE-66C801CD6B01}"/>
    <cellStyle name="Normal 3 5 8 2 6" xfId="20504" xr:uid="{50DFC156-F90D-49CD-822B-D8FBD960469C}"/>
    <cellStyle name="Normal 3 5 8 3" xfId="9456" xr:uid="{893F025A-4DB5-4348-8016-84009CC86897}"/>
    <cellStyle name="Normal 3 5 8 3 2" xfId="20507" xr:uid="{51287F42-4A2F-4E35-96CF-B094FBFD0F42}"/>
    <cellStyle name="Normal 3 5 8 4" xfId="9457" xr:uid="{0D1DD089-0FEE-4764-A1E7-62E423D56E3A}"/>
    <cellStyle name="Normal 3 5 8 4 2" xfId="20508" xr:uid="{AAAB9D93-3BFA-4C23-8923-E644B1187514}"/>
    <cellStyle name="Normal 3 5 8 5" xfId="15221" xr:uid="{F9E80875-FB07-4466-9F88-CC80098A0F7E}"/>
    <cellStyle name="Normal 3 5 8 5 2" xfId="23945" xr:uid="{05D18186-6CA9-4975-A887-E8E3CAE02A9E}"/>
    <cellStyle name="Normal 3 5 8 6" xfId="15222" xr:uid="{3C0BDE81-EAD1-4ED0-B103-A847024BBFE0}"/>
    <cellStyle name="Normal 3 5 8 6 2" xfId="23946" xr:uid="{B48EBF5E-4EBA-4926-8174-23F7B4232617}"/>
    <cellStyle name="Normal 3 5 8 7" xfId="20503" xr:uid="{3AC46A85-BF14-49FC-A116-44D20986FD80}"/>
    <cellStyle name="Normal 3 5 9" xfId="9458" xr:uid="{EC656AE4-9825-4E23-A8F6-9673A34BEB61}"/>
    <cellStyle name="Normal 3 5 9 2" xfId="9459" xr:uid="{016CA50C-7E48-447B-89FA-6CF5F8D8A7FA}"/>
    <cellStyle name="Normal 3 5 9 2 2" xfId="20510" xr:uid="{8FDEDAD8-6185-4316-BF71-4E8CF3DDE7ED}"/>
    <cellStyle name="Normal 3 5 9 3" xfId="9460" xr:uid="{ECAF203E-5234-4D84-B3F4-69383A8E4F63}"/>
    <cellStyle name="Normal 3 5 9 3 2" xfId="20511" xr:uid="{B3AE22AB-5B7E-464D-8839-06E3BF029718}"/>
    <cellStyle name="Normal 3 5 9 4" xfId="15223" xr:uid="{E6B4F288-1D0D-49C7-9E50-A3EA3DE78C01}"/>
    <cellStyle name="Normal 3 5 9 4 2" xfId="23947" xr:uid="{D9420E2A-D613-4A58-B6B9-B8B1F0F016B1}"/>
    <cellStyle name="Normal 3 5 9 5" xfId="15224" xr:uid="{FE007DD0-D087-4C9B-BDEA-E680EFD7B009}"/>
    <cellStyle name="Normal 3 5 9 5 2" xfId="23948" xr:uid="{4494936C-B911-47FD-8D3C-8256DE538BDC}"/>
    <cellStyle name="Normal 3 5 9 6" xfId="20509" xr:uid="{3F918FBF-9DE2-444C-B0B2-F01B8AACAF42}"/>
    <cellStyle name="Normal 3 5_ECO Targets" xfId="9461" xr:uid="{00000000-0005-0000-0000-0000272E0000}"/>
    <cellStyle name="Normal 3 6" xfId="9462" xr:uid="{00000000-0005-0000-0000-0000282E0000}"/>
    <cellStyle name="Normal 3 6 10" xfId="9463" xr:uid="{13B14E87-DCA2-47B4-857F-E421224FA477}"/>
    <cellStyle name="Normal 3 6 10 2" xfId="20513" xr:uid="{8FF44DAF-00A2-43CD-B8D9-F9771118F533}"/>
    <cellStyle name="Normal 3 6 11" xfId="9464" xr:uid="{EAE6CB34-39DD-42A3-B45E-63BAFED88004}"/>
    <cellStyle name="Normal 3 6 11 2" xfId="20514" xr:uid="{88C23F90-497E-4C6B-B1D1-A8C7ED3D48FE}"/>
    <cellStyle name="Normal 3 6 12" xfId="9465" xr:uid="{837F6651-D533-4795-9083-15943164A35E}"/>
    <cellStyle name="Normal 3 6 12 2" xfId="20515" xr:uid="{E677C7BF-5E0B-472F-8448-86D7F80A160D}"/>
    <cellStyle name="Normal 3 6 13" xfId="15225" xr:uid="{2039C052-73B1-4330-9259-6B1166363F22}"/>
    <cellStyle name="Normal 3 6 13 2" xfId="23949" xr:uid="{046B08E1-26FC-4C9E-A935-848CB29C7F8F}"/>
    <cellStyle name="Normal 3 6 2" xfId="9466" xr:uid="{9A630D49-C5B3-42E0-8BD0-DD745F32B346}"/>
    <cellStyle name="Normal 3 6 2 2" xfId="9467" xr:uid="{428F6B2B-7068-4ED3-AA39-E6F902132720}"/>
    <cellStyle name="Normal 3 6 2 2 2" xfId="9468" xr:uid="{8FDF2C88-EF2C-442D-93C9-97D0798EF548}"/>
    <cellStyle name="Normal 3 6 2 2 2 2" xfId="20518" xr:uid="{6F0F4462-48F4-4F83-967A-0C85B4D6EE2C}"/>
    <cellStyle name="Normal 3 6 2 2 3" xfId="9469" xr:uid="{F3B64A7F-1DEE-477B-9647-5146862CDE07}"/>
    <cellStyle name="Normal 3 6 2 2 3 2" xfId="20519" xr:uid="{9A69520E-1933-408F-88B1-C2797CC4F6E7}"/>
    <cellStyle name="Normal 3 6 2 2 4" xfId="15226" xr:uid="{54467275-5A14-4E84-B970-4078DCEA1681}"/>
    <cellStyle name="Normal 3 6 2 2 4 2" xfId="23950" xr:uid="{CCCDDDBE-F370-421A-A242-A9E5BC3C4EF6}"/>
    <cellStyle name="Normal 3 6 2 2 5" xfId="15227" xr:uid="{0889EBF8-BFB4-4A0F-BDE4-D561CB990C95}"/>
    <cellStyle name="Normal 3 6 2 2 5 2" xfId="23951" xr:uid="{2B749445-EF3D-4FD9-B4B9-A3D009617411}"/>
    <cellStyle name="Normal 3 6 2 2 6" xfId="20517" xr:uid="{CC1CC3A7-1340-472A-BA7B-A41B763A0B2D}"/>
    <cellStyle name="Normal 3 6 2 3" xfId="9470" xr:uid="{1407B49D-7095-4320-BECE-A0ABD93F7B7A}"/>
    <cellStyle name="Normal 3 6 2 3 2" xfId="20520" xr:uid="{063EFBDE-B578-4FF1-878D-34B254A912C3}"/>
    <cellStyle name="Normal 3 6 2 4" xfId="9471" xr:uid="{68ACE2C6-7E2C-4545-82C4-633B43CEB839}"/>
    <cellStyle name="Normal 3 6 2 4 2" xfId="20521" xr:uid="{8F1BBF89-03E6-4E3C-B24A-135A17444136}"/>
    <cellStyle name="Normal 3 6 2 5" xfId="15228" xr:uid="{38F59A84-2F09-4E55-A3DD-835E0A4B4C0A}"/>
    <cellStyle name="Normal 3 6 2 5 2" xfId="23952" xr:uid="{F6126290-1E29-4FFF-832B-49D4CD815E45}"/>
    <cellStyle name="Normal 3 6 2 6" xfId="15229" xr:uid="{A64242A2-D125-4687-B26E-0656860A271F}"/>
    <cellStyle name="Normal 3 6 2 6 2" xfId="23953" xr:uid="{F6C6856D-2475-4127-891E-132FFBF71056}"/>
    <cellStyle name="Normal 3 6 2 7" xfId="20516" xr:uid="{7A81FE3F-F580-4AAA-8AC3-12284E3AE572}"/>
    <cellStyle name="Normal 3 6 2_Template A new" xfId="9472" xr:uid="{00000000-0005-0000-0000-0000372E0000}"/>
    <cellStyle name="Normal 3 6 3" xfId="9473" xr:uid="{1672D4E4-A239-4A80-B7A5-7BB8F6831BBA}"/>
    <cellStyle name="Normal 3 6 3 2" xfId="9474" xr:uid="{640122E4-0F9C-4FE9-9951-F4631E14D7A4}"/>
    <cellStyle name="Normal 3 6 3 2 2" xfId="9475" xr:uid="{8DDAAC36-430F-4D6D-A5BB-7655A4F50F5A}"/>
    <cellStyle name="Normal 3 6 3 2 2 2" xfId="20525" xr:uid="{AC3A3E86-531E-4E66-8F9F-9C771C7034C3}"/>
    <cellStyle name="Normal 3 6 3 2 3" xfId="9476" xr:uid="{55F55C57-DCC6-4A8B-9C18-E199027ED427}"/>
    <cellStyle name="Normal 3 6 3 2 3 2" xfId="20526" xr:uid="{CCA2D4DB-F096-4EBF-81DB-4137552FD21F}"/>
    <cellStyle name="Normal 3 6 3 2 4" xfId="15230" xr:uid="{D8D6F989-90C2-44E7-8FBF-65C3DF93F243}"/>
    <cellStyle name="Normal 3 6 3 2 4 2" xfId="23954" xr:uid="{306D1D67-92E4-4F1A-9884-7E6778408F61}"/>
    <cellStyle name="Normal 3 6 3 2 5" xfId="15231" xr:uid="{E86E4E97-D255-4667-85E0-5A9AC74B75CD}"/>
    <cellStyle name="Normal 3 6 3 2 5 2" xfId="23955" xr:uid="{12F6F82F-1BFB-41AB-BCB2-C9B011E88543}"/>
    <cellStyle name="Normal 3 6 3 2 6" xfId="20524" xr:uid="{699689C2-AB6B-430E-AA27-0B933FC31956}"/>
    <cellStyle name="Normal 3 6 3 3" xfId="9477" xr:uid="{49C6AD51-A0F9-4520-B744-4FC4AE09CC9B}"/>
    <cellStyle name="Normal 3 6 3 3 2" xfId="20527" xr:uid="{CC9B0822-5C36-46B1-8CA4-C49E5741831C}"/>
    <cellStyle name="Normal 3 6 3 4" xfId="9478" xr:uid="{B2684D5A-2BF9-4C4F-AEF5-D781A64A1B5E}"/>
    <cellStyle name="Normal 3 6 3 4 2" xfId="20528" xr:uid="{290F8E4C-07E6-4E0D-954E-7A866D570A4B}"/>
    <cellStyle name="Normal 3 6 3 5" xfId="15232" xr:uid="{B8B1186C-AD6F-467C-A154-AA3961942C90}"/>
    <cellStyle name="Normal 3 6 3 5 2" xfId="23956" xr:uid="{7527CC2A-51D3-4C49-B98B-0907520087FE}"/>
    <cellStyle name="Normal 3 6 3 6" xfId="15233" xr:uid="{A64F581D-3B62-4981-BE64-238F0F3AAD58}"/>
    <cellStyle name="Normal 3 6 3 6 2" xfId="23957" xr:uid="{D9C19F55-04DB-4DD3-925F-88666DBB4914}"/>
    <cellStyle name="Normal 3 6 3 7" xfId="20523" xr:uid="{FFB396BD-B0AF-452A-8BB7-10D26BF10245}"/>
    <cellStyle name="Normal 3 6 4" xfId="9479" xr:uid="{FBD4A59A-2F93-4CF1-8DE3-A8C41ACC7231}"/>
    <cellStyle name="Normal 3 6 4 2" xfId="9480" xr:uid="{3D22C468-4649-43E5-92C7-5CF12C666E40}"/>
    <cellStyle name="Normal 3 6 4 2 2" xfId="9481" xr:uid="{94291FF1-9EA2-4D29-A84B-E5F551E1E5E7}"/>
    <cellStyle name="Normal 3 6 4 2 2 2" xfId="20531" xr:uid="{C06A6D6A-363F-402A-8E13-A17DCC46C63D}"/>
    <cellStyle name="Normal 3 6 4 2 3" xfId="9482" xr:uid="{4B8D5072-A646-432F-99CA-D49BC4C362A8}"/>
    <cellStyle name="Normal 3 6 4 2 3 2" xfId="20532" xr:uid="{80763EE6-8ADE-4956-B403-E020263C4702}"/>
    <cellStyle name="Normal 3 6 4 2 4" xfId="15234" xr:uid="{A6287919-71F0-4057-ABD8-0093908419FC}"/>
    <cellStyle name="Normal 3 6 4 2 4 2" xfId="23958" xr:uid="{98163DAC-9146-43BE-8A86-A513EA3BE028}"/>
    <cellStyle name="Normal 3 6 4 2 5" xfId="15235" xr:uid="{A48BECBE-BC7D-43DD-A00B-30F64D403BBE}"/>
    <cellStyle name="Normal 3 6 4 2 5 2" xfId="23959" xr:uid="{B61BED30-2DF6-47D0-83C8-0232319A0B43}"/>
    <cellStyle name="Normal 3 6 4 2 6" xfId="20530" xr:uid="{DB6D9EBF-A584-4518-939F-62F9C0B89483}"/>
    <cellStyle name="Normal 3 6 4 3" xfId="9483" xr:uid="{B638D871-34E6-4CA1-8AF1-2480CCFBF559}"/>
    <cellStyle name="Normal 3 6 4 3 2" xfId="20533" xr:uid="{968A9C85-6883-49AA-B030-6AA9FDE02425}"/>
    <cellStyle name="Normal 3 6 4 4" xfId="9484" xr:uid="{4F3F5A33-31C5-4CD2-A597-3BB70B758CE0}"/>
    <cellStyle name="Normal 3 6 4 4 2" xfId="20534" xr:uid="{4C1B00BF-3BFC-40EA-A628-96C5FD7EB4C0}"/>
    <cellStyle name="Normal 3 6 4 5" xfId="15236" xr:uid="{2535B1EC-5576-438B-9B04-0A2F6799B4E4}"/>
    <cellStyle name="Normal 3 6 4 5 2" xfId="23960" xr:uid="{9A96FD2C-4A1A-454C-BD39-D88469CDD714}"/>
    <cellStyle name="Normal 3 6 4 6" xfId="15237" xr:uid="{6F230B92-875D-4BB5-B459-08DBFF7F6997}"/>
    <cellStyle name="Normal 3 6 4 6 2" xfId="23961" xr:uid="{B13715FA-8AB9-4E5A-B8B9-EA9A3081A9A9}"/>
    <cellStyle name="Normal 3 6 4 7" xfId="20529" xr:uid="{ED86DFEA-E252-4129-A077-CCC0CAD0BB1D}"/>
    <cellStyle name="Normal 3 6 5" xfId="9485" xr:uid="{C74A1554-BA00-4B36-A81A-DF5691750771}"/>
    <cellStyle name="Normal 3 6 5 2" xfId="9486" xr:uid="{8A471D0B-CD21-4C76-96EC-CF96E31C3964}"/>
    <cellStyle name="Normal 3 6 5 2 2" xfId="9487" xr:uid="{CB6594E7-3FF8-4DB9-BBBE-7AB9CE0C9CE0}"/>
    <cellStyle name="Normal 3 6 5 2 2 2" xfId="20537" xr:uid="{0F89B6E3-E13E-4D17-90F1-AD9D9BEFF27F}"/>
    <cellStyle name="Normal 3 6 5 2 3" xfId="9488" xr:uid="{49F0BDC1-0B6C-4B55-8FAD-FCE93277A292}"/>
    <cellStyle name="Normal 3 6 5 2 3 2" xfId="20538" xr:uid="{047BE423-A260-42D4-94E0-53FBD807A195}"/>
    <cellStyle name="Normal 3 6 5 2 4" xfId="15238" xr:uid="{BD1A4435-47A0-410B-9EE8-CD4F08B5E9DC}"/>
    <cellStyle name="Normal 3 6 5 2 4 2" xfId="23962" xr:uid="{C78A06C1-5CE7-46EB-A10E-A14F185BD00E}"/>
    <cellStyle name="Normal 3 6 5 2 5" xfId="15239" xr:uid="{BC076356-87DD-41A6-A524-4C649C9A0082}"/>
    <cellStyle name="Normal 3 6 5 2 5 2" xfId="23963" xr:uid="{19DAB32D-23E2-4EEB-8C56-91E1322BDBDC}"/>
    <cellStyle name="Normal 3 6 5 2 6" xfId="20536" xr:uid="{FE18E4F9-EFA2-461B-8901-5784E745E8D1}"/>
    <cellStyle name="Normal 3 6 5 3" xfId="9489" xr:uid="{21CD9C0B-7AC8-41E5-B9B7-47B04D4BAB52}"/>
    <cellStyle name="Normal 3 6 5 3 2" xfId="20539" xr:uid="{3005C89A-7A3C-445B-BB07-C61351807817}"/>
    <cellStyle name="Normal 3 6 5 4" xfId="9490" xr:uid="{3003EE3C-0288-47E8-AAF5-623FDD433DE4}"/>
    <cellStyle name="Normal 3 6 5 4 2" xfId="20540" xr:uid="{769D0B9A-DC96-41D3-9F5A-24B4517AFED5}"/>
    <cellStyle name="Normal 3 6 5 5" xfId="15240" xr:uid="{2A6B641C-90C6-4A9B-B124-7ED73B6515C8}"/>
    <cellStyle name="Normal 3 6 5 5 2" xfId="23964" xr:uid="{3A3EFC5C-61DA-4645-9F74-4C6209C7087E}"/>
    <cellStyle name="Normal 3 6 5 6" xfId="15241" xr:uid="{37AE6C1E-6D35-40A0-ABC5-873CA869BDDC}"/>
    <cellStyle name="Normal 3 6 5 6 2" xfId="23965" xr:uid="{7AE502AA-24B0-4791-B4FA-0154D94DABA8}"/>
    <cellStyle name="Normal 3 6 5 7" xfId="20535" xr:uid="{E55E8B51-62B4-48D2-9C1C-A1326B9BB117}"/>
    <cellStyle name="Normal 3 6 6" xfId="9491" xr:uid="{AF747808-E849-4C03-9E4C-3D07B76A9074}"/>
    <cellStyle name="Normal 3 6 6 2" xfId="9492" xr:uid="{7BAA07AF-7908-4BCC-8A37-6E508FFED2A5}"/>
    <cellStyle name="Normal 3 6 6 2 2" xfId="9493" xr:uid="{3B5580DA-93ED-48DB-9F00-DF440CC59A52}"/>
    <cellStyle name="Normal 3 6 6 2 2 2" xfId="20543" xr:uid="{4D5A9881-8457-47EC-AC22-FDDE7480C0E6}"/>
    <cellStyle name="Normal 3 6 6 2 3" xfId="9494" xr:uid="{BFA918DB-3A67-46B5-B517-5BF7B2166941}"/>
    <cellStyle name="Normal 3 6 6 2 3 2" xfId="20544" xr:uid="{8EDC4623-357A-48CD-8440-D8EB901B5B80}"/>
    <cellStyle name="Normal 3 6 6 2 4" xfId="15242" xr:uid="{D21D6EA3-FCD6-4470-B251-0735FE292222}"/>
    <cellStyle name="Normal 3 6 6 2 4 2" xfId="23966" xr:uid="{720ED542-28D5-44E0-ABBB-47322F846727}"/>
    <cellStyle name="Normal 3 6 6 2 5" xfId="15243" xr:uid="{C8CCA4F9-0183-4CC1-8938-C25E510BE838}"/>
    <cellStyle name="Normal 3 6 6 2 5 2" xfId="23967" xr:uid="{B0C795B6-FC7B-4F78-81E5-368CFBF4ED91}"/>
    <cellStyle name="Normal 3 6 6 2 6" xfId="20542" xr:uid="{524451F5-0F13-493C-A2F1-DFB98C2937C5}"/>
    <cellStyle name="Normal 3 6 6 3" xfId="9495" xr:uid="{3A31EBDC-D6D4-4D8A-832C-1A929B59C87B}"/>
    <cellStyle name="Normal 3 6 6 3 2" xfId="20545" xr:uid="{1018DD9E-3570-4B64-BB4E-A8C4D1F921BB}"/>
    <cellStyle name="Normal 3 6 6 4" xfId="9496" xr:uid="{8A17C56E-0C96-4F82-9A38-96D49247A142}"/>
    <cellStyle name="Normal 3 6 6 4 2" xfId="20546" xr:uid="{C1AF912D-2C4A-4083-BA0F-587018FC320F}"/>
    <cellStyle name="Normal 3 6 6 5" xfId="15244" xr:uid="{2E1249AB-0CDE-48A1-92CD-B1CF4F2D9D4C}"/>
    <cellStyle name="Normal 3 6 6 5 2" xfId="23968" xr:uid="{78F6CA8D-83D7-4CA3-B54B-CEB55C4B779B}"/>
    <cellStyle name="Normal 3 6 6 6" xfId="15245" xr:uid="{9D02C5E1-54D9-4845-BDE4-AD46237CBEE2}"/>
    <cellStyle name="Normal 3 6 6 6 2" xfId="23969" xr:uid="{DD11737A-9D58-4F75-AAD3-7E559110A2BB}"/>
    <cellStyle name="Normal 3 6 6 7" xfId="20541" xr:uid="{97B90899-07D7-4A0B-A279-9BB8EEC70F8F}"/>
    <cellStyle name="Normal 3 6 7" xfId="9497" xr:uid="{7F835235-FBDB-447D-8BDD-EB3A3060172F}"/>
    <cellStyle name="Normal 3 6 7 2" xfId="9498" xr:uid="{C0BF7A3C-7FB1-405E-A943-192326CA7F1D}"/>
    <cellStyle name="Normal 3 6 7 2 2" xfId="9499" xr:uid="{B771E9EA-B5E7-4FF8-95AB-5A51AF1D9769}"/>
    <cellStyle name="Normal 3 6 7 2 2 2" xfId="20549" xr:uid="{A6E6E055-AC10-4EB9-A7E5-F87E63F8BD56}"/>
    <cellStyle name="Normal 3 6 7 2 3" xfId="9500" xr:uid="{AA043DC9-A6E3-4F0C-8FF3-C5D90D627821}"/>
    <cellStyle name="Normal 3 6 7 2 3 2" xfId="20550" xr:uid="{D9BBF7F1-C6DE-45DB-BED8-7098F90DD46E}"/>
    <cellStyle name="Normal 3 6 7 2 4" xfId="15246" xr:uid="{5C1CF216-E66E-4FDC-BECA-832B173774AD}"/>
    <cellStyle name="Normal 3 6 7 2 4 2" xfId="23970" xr:uid="{C22F90D7-AA4F-4A6B-93E2-DCB23F1E6473}"/>
    <cellStyle name="Normal 3 6 7 2 5" xfId="15247" xr:uid="{F6A31934-B549-4C40-936B-7313374DB8AC}"/>
    <cellStyle name="Normal 3 6 7 2 5 2" xfId="23971" xr:uid="{124CAA8F-0628-44CB-A74C-2C0CE9F5B200}"/>
    <cellStyle name="Normal 3 6 7 2 6" xfId="20548" xr:uid="{6E22CA97-0461-40DC-830D-3DE2D85CBA77}"/>
    <cellStyle name="Normal 3 6 7 3" xfId="9501" xr:uid="{3F42A5D5-CF6E-4FF4-9769-475D10CC2DF5}"/>
    <cellStyle name="Normal 3 6 7 3 2" xfId="20551" xr:uid="{5A144D0F-45ED-4193-B225-87B16C5BD357}"/>
    <cellStyle name="Normal 3 6 7 4" xfId="9502" xr:uid="{B5FFB7FA-0B76-43D4-AB59-0D94C5608225}"/>
    <cellStyle name="Normal 3 6 7 4 2" xfId="20552" xr:uid="{0F82FF5B-2852-44C7-8207-BB2003C8BF2D}"/>
    <cellStyle name="Normal 3 6 7 5" xfId="15248" xr:uid="{DAD7CCC2-747D-4866-AFCB-74916104B355}"/>
    <cellStyle name="Normal 3 6 7 5 2" xfId="23972" xr:uid="{BC8B2BB8-A5A6-4EDE-B1FA-734AFAC40E1E}"/>
    <cellStyle name="Normal 3 6 7 6" xfId="15249" xr:uid="{382EE0C7-4A22-460A-87F1-63A0F4569531}"/>
    <cellStyle name="Normal 3 6 7 6 2" xfId="23973" xr:uid="{6DFC0BF6-B87E-4835-BC86-AA9007342B89}"/>
    <cellStyle name="Normal 3 6 7 7" xfId="20547" xr:uid="{A31EEE6B-910C-4123-BEB8-1353A0A3D235}"/>
    <cellStyle name="Normal 3 6 8" xfId="9503" xr:uid="{E425A958-066A-4D2F-982E-CEF8AB065A9D}"/>
    <cellStyle name="Normal 3 6 8 2" xfId="9504" xr:uid="{F98561B6-0DBF-4642-A40C-67C594B699DA}"/>
    <cellStyle name="Normal 3 6 8 2 2" xfId="9505" xr:uid="{EF5A6C8F-6C94-4759-8A27-2BDD1ABE13D3}"/>
    <cellStyle name="Normal 3 6 8 2 2 2" xfId="20555" xr:uid="{F62D00AA-CD3A-4A42-9700-210919E6754A}"/>
    <cellStyle name="Normal 3 6 8 2 3" xfId="9506" xr:uid="{125397AB-E9ED-4E2B-8D9F-74F27E731E44}"/>
    <cellStyle name="Normal 3 6 8 2 3 2" xfId="20556" xr:uid="{12C06471-9A23-4FFB-81A3-04AE16D7E257}"/>
    <cellStyle name="Normal 3 6 8 2 4" xfId="15250" xr:uid="{E88F23D4-4065-45E5-87C8-69ABA7EA47B7}"/>
    <cellStyle name="Normal 3 6 8 2 4 2" xfId="23974" xr:uid="{53E4A569-69AC-49DF-985C-A3B73C3C93FB}"/>
    <cellStyle name="Normal 3 6 8 2 5" xfId="15251" xr:uid="{05B008FE-F4ED-46D7-B489-74037EA7CE75}"/>
    <cellStyle name="Normal 3 6 8 2 5 2" xfId="23975" xr:uid="{35B025E3-9C4B-44E8-9106-6FC8F90B8530}"/>
    <cellStyle name="Normal 3 6 8 2 6" xfId="20554" xr:uid="{1AB9A1FA-6F8B-4211-A825-0F99D54C1FD9}"/>
    <cellStyle name="Normal 3 6 8 3" xfId="9507" xr:uid="{930C8D5F-E544-499D-A087-9EEFFB4182E8}"/>
    <cellStyle name="Normal 3 6 8 3 2" xfId="20557" xr:uid="{964C988C-3547-49D2-B3F4-9859BA555716}"/>
    <cellStyle name="Normal 3 6 8 4" xfId="9508" xr:uid="{3DEBD2F1-8B15-4FA7-95B6-43C08EE7F71F}"/>
    <cellStyle name="Normal 3 6 8 4 2" xfId="20558" xr:uid="{9DD2F10B-15AE-4C06-8FDB-FA80E8CF004C}"/>
    <cellStyle name="Normal 3 6 8 5" xfId="15252" xr:uid="{0E9E88D3-E499-40FE-B72A-F775D620CC3B}"/>
    <cellStyle name="Normal 3 6 8 5 2" xfId="23976" xr:uid="{0DB5FB9D-0791-4A1E-80B9-07313742AD8C}"/>
    <cellStyle name="Normal 3 6 8 6" xfId="15253" xr:uid="{6123B865-959B-42FC-A842-95CA88EAAD55}"/>
    <cellStyle name="Normal 3 6 8 6 2" xfId="23977" xr:uid="{EC04A52C-E978-4CEA-9395-A19A66597AFB}"/>
    <cellStyle name="Normal 3 6 8 7" xfId="20553" xr:uid="{9F74C034-2B52-47B2-802B-4B6DB7731962}"/>
    <cellStyle name="Normal 3 6 9" xfId="9509" xr:uid="{0A2E20CA-77CA-42E9-A4F5-9341DBC9CF0F}"/>
    <cellStyle name="Normal 3 6 9 2" xfId="9510" xr:uid="{BD3CEBD3-ACE1-4A71-BB25-45F260DA0505}"/>
    <cellStyle name="Normal 3 6 9 2 2" xfId="20560" xr:uid="{A4FBB116-63DA-4CBD-A151-38C145AEB3D7}"/>
    <cellStyle name="Normal 3 6 9 3" xfId="9511" xr:uid="{D16E1AA7-3666-4F19-A7F9-125705C16DD8}"/>
    <cellStyle name="Normal 3 6 9 3 2" xfId="20561" xr:uid="{BA2F6C9D-3337-42BB-B683-489F408D19C0}"/>
    <cellStyle name="Normal 3 6 9 4" xfId="15254" xr:uid="{2409F5CF-FC70-430F-AECA-6A078E1E5CA3}"/>
    <cellStyle name="Normal 3 6 9 4 2" xfId="23978" xr:uid="{0B8BEF46-F180-440F-B731-F2D22F70FC72}"/>
    <cellStyle name="Normal 3 6 9 5" xfId="15255" xr:uid="{2AF3D671-27C6-450C-9661-858704FE8C2E}"/>
    <cellStyle name="Normal 3 6 9 5 2" xfId="23979" xr:uid="{470877BD-7357-4227-9E51-7AB45C3D41DB}"/>
    <cellStyle name="Normal 3 6 9 6" xfId="20559" xr:uid="{63B24878-A597-432B-8DF6-28D1D1EDAFB6}"/>
    <cellStyle name="Normal 3 6_ECO Targets" xfId="9512" xr:uid="{00000000-0005-0000-0000-0000792E0000}"/>
    <cellStyle name="Normal 3 7" xfId="9513" xr:uid="{00000000-0005-0000-0000-00007A2E0000}"/>
    <cellStyle name="Normal 3 7 10" xfId="9514" xr:uid="{51FAA866-EA94-4409-9E53-E58D5D02057F}"/>
    <cellStyle name="Normal 3 7 10 2" xfId="20564" xr:uid="{93FBD0C6-C46B-4BD1-800C-8B8957F8AD3E}"/>
    <cellStyle name="Normal 3 7 11" xfId="9515" xr:uid="{8201EEDE-3FC2-4505-B6CB-679C7F09A89F}"/>
    <cellStyle name="Normal 3 7 11 2" xfId="20565" xr:uid="{01C75630-8D65-41F7-97E3-5E27801D7DEB}"/>
    <cellStyle name="Normal 3 7 12" xfId="9516" xr:uid="{30E9791B-E3D3-4902-B318-E4FDF2500747}"/>
    <cellStyle name="Normal 3 7 12 2" xfId="20566" xr:uid="{10839300-B25B-4B67-BF8E-F72BF5A58660}"/>
    <cellStyle name="Normal 3 7 13" xfId="15256" xr:uid="{D476E84D-A34B-4298-94FB-8932BCE357DC}"/>
    <cellStyle name="Normal 3 7 13 2" xfId="23980" xr:uid="{D4A3D688-86A4-483D-87F6-398B2F333653}"/>
    <cellStyle name="Normal 3 7 2" xfId="9517" xr:uid="{F6BCACE4-0C93-4E99-95E1-257257C93D3A}"/>
    <cellStyle name="Normal 3 7 2 2" xfId="9518" xr:uid="{A7F6E20F-614F-46C3-8909-F08A2570F3AA}"/>
    <cellStyle name="Normal 3 7 2 2 2" xfId="9519" xr:uid="{B978D3AC-88BE-42D6-AD83-E76BC6F33B54}"/>
    <cellStyle name="Normal 3 7 2 2 2 2" xfId="20569" xr:uid="{488C096F-6B44-4C10-993F-39437AD32B25}"/>
    <cellStyle name="Normal 3 7 2 2 3" xfId="9520" xr:uid="{680D1737-6EA1-4326-8EC6-120317056851}"/>
    <cellStyle name="Normal 3 7 2 2 3 2" xfId="20570" xr:uid="{B866F782-9F96-46EC-BC66-279227D94A82}"/>
    <cellStyle name="Normal 3 7 2 2 4" xfId="15257" xr:uid="{A5FA032B-E1F7-4786-A783-9EAEDF411DF7}"/>
    <cellStyle name="Normal 3 7 2 2 4 2" xfId="23981" xr:uid="{71632962-7D25-4F02-B2C7-862591B9F0DC}"/>
    <cellStyle name="Normal 3 7 2 2 5" xfId="15258" xr:uid="{3A2661BB-8594-48ED-90FB-F11215F9B335}"/>
    <cellStyle name="Normal 3 7 2 2 5 2" xfId="23982" xr:uid="{F846F284-4022-4DF7-BDE7-CBBF5FF94595}"/>
    <cellStyle name="Normal 3 7 2 2 6" xfId="20568" xr:uid="{AAB90AA1-9B4E-4A37-AD48-85753D7BA232}"/>
    <cellStyle name="Normal 3 7 2 3" xfId="9521" xr:uid="{55B940A9-833A-4F7F-935F-6555561F0FD8}"/>
    <cellStyle name="Normal 3 7 2 3 2" xfId="20571" xr:uid="{B7516DA4-B43E-4DC4-B57D-D27FA6B62E1C}"/>
    <cellStyle name="Normal 3 7 2 4" xfId="9522" xr:uid="{06170A65-29B8-49D0-8B73-8D8986AE85BE}"/>
    <cellStyle name="Normal 3 7 2 4 2" xfId="20572" xr:uid="{97E44C48-5F7E-441D-96D3-E65F6B33C748}"/>
    <cellStyle name="Normal 3 7 2 5" xfId="15259" xr:uid="{3CDFFAEF-AF16-4797-9518-C0486F6D3292}"/>
    <cellStyle name="Normal 3 7 2 5 2" xfId="23983" xr:uid="{853C07EF-A97F-4804-837A-4FEDE424DAC3}"/>
    <cellStyle name="Normal 3 7 2 6" xfId="15260" xr:uid="{D6BD5CE6-EF41-4850-AB7F-08489FB52EEF}"/>
    <cellStyle name="Normal 3 7 2 6 2" xfId="23984" xr:uid="{DAAFDC67-0E5A-4714-BE0D-ECCF121EAAB6}"/>
    <cellStyle name="Normal 3 7 2 7" xfId="20567" xr:uid="{4A3DE8CA-E8BB-4A90-B1AC-7FECC7B47313}"/>
    <cellStyle name="Normal 3 7 2_Template A new" xfId="9523" xr:uid="{00000000-0005-0000-0000-0000892E0000}"/>
    <cellStyle name="Normal 3 7 3" xfId="9524" xr:uid="{7E2ABC95-B291-49B0-8928-595DBB2545FD}"/>
    <cellStyle name="Normal 3 7 3 2" xfId="9525" xr:uid="{4A90DFD0-A0EB-49A0-8EE1-BF817672D714}"/>
    <cellStyle name="Normal 3 7 3 2 2" xfId="9526" xr:uid="{D6400BA0-28EA-450A-ABD3-EE7C278DE7FF}"/>
    <cellStyle name="Normal 3 7 3 2 2 2" xfId="20576" xr:uid="{D875B0F6-7837-47FE-97A1-FAE9BEDF3850}"/>
    <cellStyle name="Normal 3 7 3 2 3" xfId="9527" xr:uid="{CB11F461-BC7B-49F9-9BB5-5A7A33F208A4}"/>
    <cellStyle name="Normal 3 7 3 2 3 2" xfId="20577" xr:uid="{4AC43E50-9A47-4D4A-B520-A458DA4F1C26}"/>
    <cellStyle name="Normal 3 7 3 2 4" xfId="15261" xr:uid="{8A9071B7-E3E2-49A0-BDDF-64DBAE0DBEED}"/>
    <cellStyle name="Normal 3 7 3 2 4 2" xfId="23985" xr:uid="{46251B5D-682C-41CF-B3EF-4F07498F4753}"/>
    <cellStyle name="Normal 3 7 3 2 5" xfId="15262" xr:uid="{D66165DD-AFA3-4B02-9507-F26D63FB627A}"/>
    <cellStyle name="Normal 3 7 3 2 5 2" xfId="23986" xr:uid="{94EB5C84-1CF6-41A6-B8D3-060C6A8E2CE9}"/>
    <cellStyle name="Normal 3 7 3 2 6" xfId="20575" xr:uid="{11061ADC-CD8C-490B-8ADE-950B70C0AAED}"/>
    <cellStyle name="Normal 3 7 3 3" xfId="9528" xr:uid="{5B345899-EB89-44EE-BEB8-CFF5E08310FB}"/>
    <cellStyle name="Normal 3 7 3 3 2" xfId="20578" xr:uid="{07588734-7993-4D33-B0F5-F41B7468FF74}"/>
    <cellStyle name="Normal 3 7 3 4" xfId="9529" xr:uid="{121BE0BD-518F-4C15-8A7E-298F9637E2AF}"/>
    <cellStyle name="Normal 3 7 3 4 2" xfId="20579" xr:uid="{E26A1FD0-D200-4823-BA7E-B762040CC696}"/>
    <cellStyle name="Normal 3 7 3 5" xfId="15263" xr:uid="{2329ABC7-EAE4-48E0-A138-B1BA70132D92}"/>
    <cellStyle name="Normal 3 7 3 5 2" xfId="23987" xr:uid="{EBF19DEE-028A-48EA-934C-421B8310B871}"/>
    <cellStyle name="Normal 3 7 3 6" xfId="15264" xr:uid="{2B5EBE3A-CCBE-4704-BF16-647FACF791FB}"/>
    <cellStyle name="Normal 3 7 3 6 2" xfId="23988" xr:uid="{AB36698E-A489-4E8D-BC95-7DD99914B04D}"/>
    <cellStyle name="Normal 3 7 3 7" xfId="20574" xr:uid="{BF66CB53-E45C-4CB9-9599-487C6BABFE55}"/>
    <cellStyle name="Normal 3 7 4" xfId="9530" xr:uid="{9C287E70-1514-4CB6-B8C2-BF1091051D34}"/>
    <cellStyle name="Normal 3 7 4 2" xfId="9531" xr:uid="{9513158B-6038-410A-8155-102DEAF486B7}"/>
    <cellStyle name="Normal 3 7 4 2 2" xfId="9532" xr:uid="{BE555FF3-FF50-426B-BDB3-DF957F11C4F8}"/>
    <cellStyle name="Normal 3 7 4 2 2 2" xfId="20582" xr:uid="{F46477CC-B95E-40E0-9837-DFEB7AEF7E00}"/>
    <cellStyle name="Normal 3 7 4 2 3" xfId="9533" xr:uid="{AC1ABAF9-4B49-4F6E-8710-7A07918624E0}"/>
    <cellStyle name="Normal 3 7 4 2 3 2" xfId="20583" xr:uid="{5082E89F-D229-474E-83CC-DB6B82276521}"/>
    <cellStyle name="Normal 3 7 4 2 4" xfId="15265" xr:uid="{67D8BC45-3875-4E80-BFA8-4948CD2A5335}"/>
    <cellStyle name="Normal 3 7 4 2 4 2" xfId="23989" xr:uid="{4B4D6483-6423-44E7-BC70-EB780ACFBD2F}"/>
    <cellStyle name="Normal 3 7 4 2 5" xfId="15266" xr:uid="{FC69E88C-AA54-400D-A7B4-D37E1F0B51DD}"/>
    <cellStyle name="Normal 3 7 4 2 5 2" xfId="23990" xr:uid="{FCACF6A1-DE1D-4864-A5A6-F796C78396FA}"/>
    <cellStyle name="Normal 3 7 4 2 6" xfId="20581" xr:uid="{79957838-F18E-48F1-902A-9CB55EF00CD8}"/>
    <cellStyle name="Normal 3 7 4 3" xfId="9534" xr:uid="{AB4F5989-6315-4578-80D9-8ABF9A787E16}"/>
    <cellStyle name="Normal 3 7 4 3 2" xfId="20584" xr:uid="{72998F37-90E6-4FE4-8F27-3E200B99ACDA}"/>
    <cellStyle name="Normal 3 7 4 4" xfId="9535" xr:uid="{D4F32D65-B2B9-4134-B5E9-DB3C6D666B00}"/>
    <cellStyle name="Normal 3 7 4 4 2" xfId="20585" xr:uid="{28D4936E-9C95-4125-A4F8-516E00D49869}"/>
    <cellStyle name="Normal 3 7 4 5" xfId="15267" xr:uid="{DE8D269C-4B2E-4FD6-BEF0-61351475B2D8}"/>
    <cellStyle name="Normal 3 7 4 5 2" xfId="23991" xr:uid="{13DCBBE2-6F0D-44D6-AC7B-71A3AF410A47}"/>
    <cellStyle name="Normal 3 7 4 6" xfId="15268" xr:uid="{E9B1332D-4E9B-4DC0-A181-07D30342C437}"/>
    <cellStyle name="Normal 3 7 4 6 2" xfId="23992" xr:uid="{6B976BD3-B7C7-4607-8C4F-428A2550F711}"/>
    <cellStyle name="Normal 3 7 4 7" xfId="20580" xr:uid="{6C1A1584-8F38-416A-8EE4-3045ECBD16C1}"/>
    <cellStyle name="Normal 3 7 5" xfId="9536" xr:uid="{677E870F-ADD6-43DF-B502-28878A8527F3}"/>
    <cellStyle name="Normal 3 7 5 2" xfId="9537" xr:uid="{E99D4902-6582-44D1-A0F3-C12CFF57C521}"/>
    <cellStyle name="Normal 3 7 5 2 2" xfId="9538" xr:uid="{2CA961F5-C156-4C4E-B033-2F72547D4E66}"/>
    <cellStyle name="Normal 3 7 5 2 2 2" xfId="20588" xr:uid="{C800F7F3-7689-4002-A04B-689A033289B6}"/>
    <cellStyle name="Normal 3 7 5 2 3" xfId="9539" xr:uid="{901C0F87-0264-4B08-B738-0B5739ADD53A}"/>
    <cellStyle name="Normal 3 7 5 2 3 2" xfId="20589" xr:uid="{1D6F06D0-D147-4C1E-8E1C-7624F7258A2B}"/>
    <cellStyle name="Normal 3 7 5 2 4" xfId="15269" xr:uid="{D6BE8885-11A0-485F-98FA-28CF8A28B8F4}"/>
    <cellStyle name="Normal 3 7 5 2 4 2" xfId="23993" xr:uid="{F3C1EC97-A227-4216-9FB9-90E4738564C5}"/>
    <cellStyle name="Normal 3 7 5 2 5" xfId="15270" xr:uid="{21B92F8A-0AB4-4C29-8074-7412352FE7CB}"/>
    <cellStyle name="Normal 3 7 5 2 5 2" xfId="23994" xr:uid="{F8A665B3-BD8D-420A-AE90-F0417DEAB99C}"/>
    <cellStyle name="Normal 3 7 5 2 6" xfId="20587" xr:uid="{DD548F2B-4842-49EC-BB05-9F86BFF78738}"/>
    <cellStyle name="Normal 3 7 5 3" xfId="9540" xr:uid="{AADA188B-9E5B-49A4-8EBA-3C28929DEBB9}"/>
    <cellStyle name="Normal 3 7 5 3 2" xfId="20590" xr:uid="{54FA0F4F-2F49-4D37-8986-0011A172EE8B}"/>
    <cellStyle name="Normal 3 7 5 4" xfId="9541" xr:uid="{8EE3DCDD-28DC-4805-90C2-B8147AA535B1}"/>
    <cellStyle name="Normal 3 7 5 4 2" xfId="20591" xr:uid="{F3F09F44-90E1-40EF-A4E1-B1D021835ADC}"/>
    <cellStyle name="Normal 3 7 5 5" xfId="15271" xr:uid="{6D461981-A1CB-456D-A49A-9847D20F4CCA}"/>
    <cellStyle name="Normal 3 7 5 5 2" xfId="23995" xr:uid="{B41BAD18-6E4F-4CCE-9E31-ADB2AA91D821}"/>
    <cellStyle name="Normal 3 7 5 6" xfId="15272" xr:uid="{1A6C9438-B039-4EE2-A8AD-0E7BD56851D7}"/>
    <cellStyle name="Normal 3 7 5 6 2" xfId="23996" xr:uid="{1BED1435-3501-44BB-BE04-BEA9769C1F16}"/>
    <cellStyle name="Normal 3 7 5 7" xfId="20586" xr:uid="{48983165-D303-4A6F-854E-66BE7D01F540}"/>
    <cellStyle name="Normal 3 7 6" xfId="9542" xr:uid="{C25C33F4-1659-41CD-8E48-A3508EA059E2}"/>
    <cellStyle name="Normal 3 7 6 2" xfId="9543" xr:uid="{81FB915D-D348-40AF-AFA3-E0A421D43E12}"/>
    <cellStyle name="Normal 3 7 6 2 2" xfId="9544" xr:uid="{9F6961A2-0E7E-4230-9D29-CAB46FC43E4D}"/>
    <cellStyle name="Normal 3 7 6 2 2 2" xfId="20594" xr:uid="{7A1742E7-CAAD-40E5-9738-6139D08F5965}"/>
    <cellStyle name="Normal 3 7 6 2 3" xfId="9545" xr:uid="{DA42ADE3-0D09-4D39-84E9-A0BE7563851E}"/>
    <cellStyle name="Normal 3 7 6 2 3 2" xfId="20595" xr:uid="{62161D96-C264-4890-ABEF-5CF0E9CEA2B5}"/>
    <cellStyle name="Normal 3 7 6 2 4" xfId="15273" xr:uid="{BC25C637-53BF-4256-BAFF-08829CA3D014}"/>
    <cellStyle name="Normal 3 7 6 2 4 2" xfId="23997" xr:uid="{1E80349A-AEBE-4B2E-A0BC-54576AE4EA9C}"/>
    <cellStyle name="Normal 3 7 6 2 5" xfId="15274" xr:uid="{99A0EEFF-8179-493F-8CC8-C2CF32910D45}"/>
    <cellStyle name="Normal 3 7 6 2 5 2" xfId="23998" xr:uid="{1B96B0C4-151B-4B18-94FA-FCE3A7344452}"/>
    <cellStyle name="Normal 3 7 6 2 6" xfId="20593" xr:uid="{6EF61AC7-011D-4049-B8EC-DD0006C4A7D5}"/>
    <cellStyle name="Normal 3 7 6 3" xfId="9546" xr:uid="{73CBD3B6-1929-418A-ADEF-9F05EF54A87E}"/>
    <cellStyle name="Normal 3 7 6 3 2" xfId="20596" xr:uid="{3D5E8A40-CB65-481C-83EF-56E0ABA6AE7F}"/>
    <cellStyle name="Normal 3 7 6 4" xfId="9547" xr:uid="{0AD0BBB5-E717-407F-94A6-491AD355D943}"/>
    <cellStyle name="Normal 3 7 6 4 2" xfId="20597" xr:uid="{7E581E9F-104B-4288-A724-7B4D586AD885}"/>
    <cellStyle name="Normal 3 7 6 5" xfId="15275" xr:uid="{CC58BB0D-609E-4C1F-A398-04C7C3476350}"/>
    <cellStyle name="Normal 3 7 6 5 2" xfId="23999" xr:uid="{E58AA2F2-5CCA-462C-88D3-87962832D79F}"/>
    <cellStyle name="Normal 3 7 6 6" xfId="15276" xr:uid="{83BC50DA-2BDE-4540-A6C0-495C4A4CF68F}"/>
    <cellStyle name="Normal 3 7 6 6 2" xfId="24000" xr:uid="{50C51059-40FF-4BCA-8DA0-E9AFFC516D11}"/>
    <cellStyle name="Normal 3 7 6 7" xfId="20592" xr:uid="{29315474-D7A8-478B-8CCE-6D2FBE09D766}"/>
    <cellStyle name="Normal 3 7 7" xfId="9548" xr:uid="{59CBADFC-045F-4144-9CC1-23B2BAE3A346}"/>
    <cellStyle name="Normal 3 7 7 2" xfId="9549" xr:uid="{7F98774E-6E94-4A66-A46E-A33161A35E4B}"/>
    <cellStyle name="Normal 3 7 7 2 2" xfId="9550" xr:uid="{24F05831-D470-45D3-B12B-16EEF41AB085}"/>
    <cellStyle name="Normal 3 7 7 2 2 2" xfId="20600" xr:uid="{7DC423C7-EF8E-450D-B886-C56EAFCE56A6}"/>
    <cellStyle name="Normal 3 7 7 2 3" xfId="9551" xr:uid="{72B58445-9A0E-4A7B-8D8B-B843A95DA568}"/>
    <cellStyle name="Normal 3 7 7 2 3 2" xfId="20601" xr:uid="{40B62316-A9CA-481B-A42E-DAED5F9972B8}"/>
    <cellStyle name="Normal 3 7 7 2 4" xfId="15277" xr:uid="{3A11A3CD-02FF-496D-A74F-CE536D5C6FE4}"/>
    <cellStyle name="Normal 3 7 7 2 4 2" xfId="24001" xr:uid="{70859B70-5D34-4B1D-8BFE-3A44E28EF5E1}"/>
    <cellStyle name="Normal 3 7 7 2 5" xfId="15278" xr:uid="{B6336005-1195-47A9-8E28-AC7D7C02E77D}"/>
    <cellStyle name="Normal 3 7 7 2 5 2" xfId="24002" xr:uid="{A9A9A273-65CF-4B29-A30F-69C8367DDF59}"/>
    <cellStyle name="Normal 3 7 7 2 6" xfId="20599" xr:uid="{0ED7FFEB-F83B-425C-BF6F-8EB31E5DAC85}"/>
    <cellStyle name="Normal 3 7 7 3" xfId="9552" xr:uid="{0511F39D-8E05-45EE-A67F-3E299050E35B}"/>
    <cellStyle name="Normal 3 7 7 3 2" xfId="20602" xr:uid="{99D1F19F-92DB-4142-B94B-E20DEF34CF7C}"/>
    <cellStyle name="Normal 3 7 7 4" xfId="9553" xr:uid="{1218284A-6A66-4AB9-9939-310064D29F3D}"/>
    <cellStyle name="Normal 3 7 7 4 2" xfId="20603" xr:uid="{4113319E-A848-41B8-9558-D8E46E5E0DD5}"/>
    <cellStyle name="Normal 3 7 7 5" xfId="15279" xr:uid="{2A7072A6-905E-43A2-B71E-098A13004A72}"/>
    <cellStyle name="Normal 3 7 7 5 2" xfId="24003" xr:uid="{79A329C1-8EAF-4F07-8B38-E16B4D3B7409}"/>
    <cellStyle name="Normal 3 7 7 6" xfId="15280" xr:uid="{C545E4B5-3D7D-4B35-ABAC-56C58FF1C721}"/>
    <cellStyle name="Normal 3 7 7 6 2" xfId="24004" xr:uid="{5B70C125-2C41-4296-8071-A68C65357A19}"/>
    <cellStyle name="Normal 3 7 7 7" xfId="20598" xr:uid="{79402967-A3F2-4705-8C3F-B7EA7C68765A}"/>
    <cellStyle name="Normal 3 7 8" xfId="9554" xr:uid="{F3591F69-1267-4E03-87DC-32637B82755F}"/>
    <cellStyle name="Normal 3 7 8 2" xfId="9555" xr:uid="{226CB542-48FC-4EA0-B663-0E1C2B660E5A}"/>
    <cellStyle name="Normal 3 7 8 2 2" xfId="9556" xr:uid="{16D96657-1953-4EEA-A78A-25C828DD2640}"/>
    <cellStyle name="Normal 3 7 8 2 2 2" xfId="20606" xr:uid="{4CC8D7B8-5AE5-42CB-B8E6-6F054114AB18}"/>
    <cellStyle name="Normal 3 7 8 2 3" xfId="9557" xr:uid="{C0779F6F-AC98-4453-9CCE-F02A0E39934C}"/>
    <cellStyle name="Normal 3 7 8 2 3 2" xfId="20607" xr:uid="{A90759DC-324C-4AE9-8E08-BF0010736392}"/>
    <cellStyle name="Normal 3 7 8 2 4" xfId="15281" xr:uid="{D6064056-1541-45D9-B522-7D1F0F1E8F1C}"/>
    <cellStyle name="Normal 3 7 8 2 4 2" xfId="24005" xr:uid="{989C9829-4417-403F-B50D-751DC0AF2B9A}"/>
    <cellStyle name="Normal 3 7 8 2 5" xfId="15282" xr:uid="{8E08AAC3-6DF3-43B7-ABCC-9154BFF3601C}"/>
    <cellStyle name="Normal 3 7 8 2 5 2" xfId="24006" xr:uid="{EBF5B3C3-11F5-4990-B87E-CDB38156DE3F}"/>
    <cellStyle name="Normal 3 7 8 2 6" xfId="20605" xr:uid="{B1252866-FE1A-44F4-9451-0063C8E67BFB}"/>
    <cellStyle name="Normal 3 7 8 3" xfId="9558" xr:uid="{FACF60FE-A8F4-41FF-B7BD-4AFCF13395C9}"/>
    <cellStyle name="Normal 3 7 8 3 2" xfId="20608" xr:uid="{457F11A6-D21D-4DB2-84B8-F85AFB71B431}"/>
    <cellStyle name="Normal 3 7 8 4" xfId="9559" xr:uid="{5EDCA25C-58BB-40A0-A5C5-EB558E6635FC}"/>
    <cellStyle name="Normal 3 7 8 4 2" xfId="20609" xr:uid="{C4500D5C-A0C9-46BC-8710-3542ADD3A56D}"/>
    <cellStyle name="Normal 3 7 8 5" xfId="15283" xr:uid="{C619AB1B-55EC-4C2E-B66B-7695C5D7AF05}"/>
    <cellStyle name="Normal 3 7 8 5 2" xfId="24007" xr:uid="{B9A6DE14-C68B-47CA-8BEF-E80493B38C59}"/>
    <cellStyle name="Normal 3 7 8 6" xfId="15284" xr:uid="{774DE792-06C3-41AA-86AC-0E4D3CA49919}"/>
    <cellStyle name="Normal 3 7 8 6 2" xfId="24008" xr:uid="{B88BB37B-6F19-4354-8CB6-E2C88551EFA3}"/>
    <cellStyle name="Normal 3 7 8 7" xfId="20604" xr:uid="{F15A158F-156B-4270-AA26-1E2DA3BC6EE7}"/>
    <cellStyle name="Normal 3 7 9" xfId="9560" xr:uid="{60EAF9C2-91A2-44C6-B0B3-963D7DA011AE}"/>
    <cellStyle name="Normal 3 7 9 2" xfId="9561" xr:uid="{70D9FFA0-A0FC-4C1D-89A6-B28967C2025F}"/>
    <cellStyle name="Normal 3 7 9 2 2" xfId="20611" xr:uid="{5B8D6569-A8C9-45AA-9242-0FD4C66F7905}"/>
    <cellStyle name="Normal 3 7 9 3" xfId="9562" xr:uid="{E730ED42-D329-4239-A586-BBFBA192A685}"/>
    <cellStyle name="Normal 3 7 9 3 2" xfId="20612" xr:uid="{14CFF9A3-FB7F-4281-BAEA-17F416246EB4}"/>
    <cellStyle name="Normal 3 7 9 4" xfId="15285" xr:uid="{7F6FE159-B3FE-4412-9E7C-68F2F3B06B09}"/>
    <cellStyle name="Normal 3 7 9 4 2" xfId="24009" xr:uid="{BAC4DA18-312A-428C-B624-B2CA4451AFEB}"/>
    <cellStyle name="Normal 3 7 9 5" xfId="15286" xr:uid="{15FFD9A1-71D4-4243-ACE3-BE9122C9796C}"/>
    <cellStyle name="Normal 3 7 9 5 2" xfId="24010" xr:uid="{1A504959-E991-4B02-97CA-5EFB8D61A58E}"/>
    <cellStyle name="Normal 3 7 9 6" xfId="20610" xr:uid="{E37B06C3-345D-430A-B630-3940E4F5EA9A}"/>
    <cellStyle name="Normal 3 7_ECO Targets" xfId="9563" xr:uid="{00000000-0005-0000-0000-0000CB2E0000}"/>
    <cellStyle name="Normal 3 8" xfId="9564" xr:uid="{AED0C808-7598-49F2-878F-A728E1CF4525}"/>
    <cellStyle name="Normal 3 8 10" xfId="9565" xr:uid="{F8A7BDDD-00FD-4A60-9F3A-D2C5EB368468}"/>
    <cellStyle name="Normal 3 8 10 2" xfId="20615" xr:uid="{EEAA152F-9F07-48A2-87B5-0357DBAF7CBF}"/>
    <cellStyle name="Normal 3 8 11" xfId="9566" xr:uid="{41C652A8-DCB5-47AF-8B05-F256AD32A347}"/>
    <cellStyle name="Normal 3 8 11 2" xfId="20616" xr:uid="{1958AADF-8690-4CF4-A315-859366F4ABC3}"/>
    <cellStyle name="Normal 3 8 12" xfId="15287" xr:uid="{84B3E0FE-6FDD-4A76-A6F6-D802C11F83FE}"/>
    <cellStyle name="Normal 3 8 12 2" xfId="24011" xr:uid="{B8BC350B-59F5-49C6-83C4-403D64090E9F}"/>
    <cellStyle name="Normal 3 8 13" xfId="15288" xr:uid="{53DB6B72-C49D-4E88-A97E-8CD85809A027}"/>
    <cellStyle name="Normal 3 8 13 2" xfId="24012" xr:uid="{6D162EDC-F4C1-4EA7-A8AD-514CB3D5EF2A}"/>
    <cellStyle name="Normal 3 8 14" xfId="20614" xr:uid="{416D8017-E3E7-4DF9-AD28-12C6B118810A}"/>
    <cellStyle name="Normal 3 8 2" xfId="9567" xr:uid="{13C0D3AA-1915-4507-BEF3-42254E86EE06}"/>
    <cellStyle name="Normal 3 8 2 2" xfId="9568" xr:uid="{7BE4AB34-D9AF-4AAB-82FB-AFFA68804BE8}"/>
    <cellStyle name="Normal 3 8 2 2 2" xfId="9569" xr:uid="{7EF4061C-4586-4E4C-AE56-C60CB0A7BCDB}"/>
    <cellStyle name="Normal 3 8 2 2 2 2" xfId="20619" xr:uid="{D53CB6AC-1569-4129-8270-11BFBFBB831B}"/>
    <cellStyle name="Normal 3 8 2 2 3" xfId="9570" xr:uid="{6416F3C9-F2C7-4391-872E-0CF29DD8BFD2}"/>
    <cellStyle name="Normal 3 8 2 2 3 2" xfId="20620" xr:uid="{19159149-4DD1-415E-87C1-3A8528B5BF3F}"/>
    <cellStyle name="Normal 3 8 2 2 4" xfId="15289" xr:uid="{A17FED37-2421-4F7F-8F77-9FD097328F37}"/>
    <cellStyle name="Normal 3 8 2 2 4 2" xfId="24013" xr:uid="{CB4A43BD-2A59-4AEB-8150-6011AE09BDEC}"/>
    <cellStyle name="Normal 3 8 2 2 5" xfId="15290" xr:uid="{0481E652-C3D8-4E19-BEDC-BEAED9B44558}"/>
    <cellStyle name="Normal 3 8 2 2 5 2" xfId="24014" xr:uid="{7CB27494-0C1F-4174-956D-73DE350183B9}"/>
    <cellStyle name="Normal 3 8 2 2 6" xfId="20618" xr:uid="{FE77E056-931E-48DF-86E7-E335E60044FE}"/>
    <cellStyle name="Normal 3 8 2 3" xfId="9571" xr:uid="{DCE53789-7D7C-44C3-BC9E-3DFAB2227FC3}"/>
    <cellStyle name="Normal 3 8 2 3 2" xfId="20621" xr:uid="{CD116827-29F2-4CA9-81C2-E442DDB973A5}"/>
    <cellStyle name="Normal 3 8 2 4" xfId="9572" xr:uid="{4C9FE95A-859D-4F6A-8E1F-74B3335CCF1C}"/>
    <cellStyle name="Normal 3 8 2 4 2" xfId="20622" xr:uid="{EF729309-D254-4B81-8028-C0BF51533D40}"/>
    <cellStyle name="Normal 3 8 2 5" xfId="15291" xr:uid="{9B84B483-D070-47EA-8DA7-CDA156FCE726}"/>
    <cellStyle name="Normal 3 8 2 5 2" xfId="24015" xr:uid="{FAF11832-C8A8-40FE-962D-1D21E254BC62}"/>
    <cellStyle name="Normal 3 8 2 6" xfId="15292" xr:uid="{3214CBE1-9642-48A2-9FE7-4FEA9B105859}"/>
    <cellStyle name="Normal 3 8 2 6 2" xfId="24016" xr:uid="{302E571B-1C9E-49B8-AADD-67DEEF363A08}"/>
    <cellStyle name="Normal 3 8 2 7" xfId="20617" xr:uid="{D56E3796-20F2-4DBD-9135-61F3ABB02B46}"/>
    <cellStyle name="Normal 3 8 2_Template A new" xfId="9573" xr:uid="{00000000-0005-0000-0000-0000DB2E0000}"/>
    <cellStyle name="Normal 3 8 3" xfId="9574" xr:uid="{65E51464-A0E4-425C-8A9E-867F9268372B}"/>
    <cellStyle name="Normal 3 8 3 2" xfId="9575" xr:uid="{1A0030A3-1EED-44C6-9ECE-EA0891476C84}"/>
    <cellStyle name="Normal 3 8 3 2 2" xfId="9576" xr:uid="{23DEE4C7-22E1-4A61-86B8-55AF0CDC5E8D}"/>
    <cellStyle name="Normal 3 8 3 2 2 2" xfId="20626" xr:uid="{DD8890B3-D376-423A-ADEA-0CF774D3FF79}"/>
    <cellStyle name="Normal 3 8 3 2 3" xfId="9577" xr:uid="{9AF66055-BC00-48E5-B22D-F7F7F37008C9}"/>
    <cellStyle name="Normal 3 8 3 2 3 2" xfId="20627" xr:uid="{63829BC4-2647-41E6-8645-0AAB029C4522}"/>
    <cellStyle name="Normal 3 8 3 2 4" xfId="15293" xr:uid="{77DBB053-539B-4C1E-9067-987399B6D92B}"/>
    <cellStyle name="Normal 3 8 3 2 4 2" xfId="24017" xr:uid="{192229B4-0616-4B63-8A9D-00E090D241C6}"/>
    <cellStyle name="Normal 3 8 3 2 5" xfId="15294" xr:uid="{21213101-55CD-4BC6-B650-A95D48BF6F48}"/>
    <cellStyle name="Normal 3 8 3 2 5 2" xfId="24018" xr:uid="{5521BAB5-84E8-4491-94E2-D99A5BF1B161}"/>
    <cellStyle name="Normal 3 8 3 2 6" xfId="20625" xr:uid="{315F06B1-1BC3-4725-93B4-E24948220906}"/>
    <cellStyle name="Normal 3 8 3 3" xfId="9578" xr:uid="{0E2DDF6C-6A32-4F3B-BD9E-060BD5855AC3}"/>
    <cellStyle name="Normal 3 8 3 3 2" xfId="20628" xr:uid="{4363A231-32A6-42B9-896E-E7D02B0B75DC}"/>
    <cellStyle name="Normal 3 8 3 4" xfId="9579" xr:uid="{E3BBB2F8-860B-4988-9513-CC1E80FD7446}"/>
    <cellStyle name="Normal 3 8 3 4 2" xfId="20629" xr:uid="{D3B96155-D3C3-4B9C-BE1D-BE4DF9BC369F}"/>
    <cellStyle name="Normal 3 8 3 5" xfId="15295" xr:uid="{46F78E2C-D1CC-44A8-B83D-2C27293983A1}"/>
    <cellStyle name="Normal 3 8 3 5 2" xfId="24019" xr:uid="{0BEF0B5B-56FB-494F-A749-E95CB99EA801}"/>
    <cellStyle name="Normal 3 8 3 6" xfId="15296" xr:uid="{856A0619-153A-4AF0-A26A-7F83B3717A7B}"/>
    <cellStyle name="Normal 3 8 3 6 2" xfId="24020" xr:uid="{53BD79E1-FDE3-4DA3-9025-CB8C4D3AB3DD}"/>
    <cellStyle name="Normal 3 8 3 7" xfId="20624" xr:uid="{85D39E0C-FA00-4CD3-8D40-C576F0380938}"/>
    <cellStyle name="Normal 3 8 4" xfId="9580" xr:uid="{5B5F1481-05E3-4B50-AE82-7470FF313AE4}"/>
    <cellStyle name="Normal 3 8 4 2" xfId="9581" xr:uid="{F2C01BC4-3DC3-48C0-9BDC-378410D5626D}"/>
    <cellStyle name="Normal 3 8 4 2 2" xfId="9582" xr:uid="{A15857D6-8436-46C6-9EB7-2A32E3854157}"/>
    <cellStyle name="Normal 3 8 4 2 2 2" xfId="20632" xr:uid="{383E094F-843D-4382-8774-3A4678BD4BB9}"/>
    <cellStyle name="Normal 3 8 4 2 3" xfId="9583" xr:uid="{0F1B3102-5898-4854-969A-3777E01D5048}"/>
    <cellStyle name="Normal 3 8 4 2 3 2" xfId="20633" xr:uid="{32418B67-A2F2-410F-AB93-358DA2FE77DF}"/>
    <cellStyle name="Normal 3 8 4 2 4" xfId="15297" xr:uid="{923CBDF3-FEE9-48D2-A6DB-DC7DD264C001}"/>
    <cellStyle name="Normal 3 8 4 2 4 2" xfId="24021" xr:uid="{67681A3D-BCCB-4B2D-9E46-D8FE1CFF2FFB}"/>
    <cellStyle name="Normal 3 8 4 2 5" xfId="15298" xr:uid="{85BB2942-1086-4D66-AB2B-1972EFE4DB8D}"/>
    <cellStyle name="Normal 3 8 4 2 5 2" xfId="24022" xr:uid="{B25536FF-A106-45B3-B517-3A09173DC04B}"/>
    <cellStyle name="Normal 3 8 4 2 6" xfId="20631" xr:uid="{325CF437-7A14-4A32-9A09-1D5404992C07}"/>
    <cellStyle name="Normal 3 8 4 3" xfId="9584" xr:uid="{58A47700-5C15-4A01-9462-7765A6725457}"/>
    <cellStyle name="Normal 3 8 4 3 2" xfId="20634" xr:uid="{06CEE499-567F-45F6-B388-EF1F7503C4B9}"/>
    <cellStyle name="Normal 3 8 4 4" xfId="9585" xr:uid="{EA74CC0F-E635-42FB-BEF0-0466BCE62548}"/>
    <cellStyle name="Normal 3 8 4 4 2" xfId="20635" xr:uid="{DB7FF015-C88E-4A93-9418-375E64FF5B55}"/>
    <cellStyle name="Normal 3 8 4 5" xfId="15299" xr:uid="{2066EA43-E946-4FFA-98F2-616616AA3A52}"/>
    <cellStyle name="Normal 3 8 4 5 2" xfId="24023" xr:uid="{EA2F7AF3-A6B8-4A6E-A9FC-465A0D0BF5E3}"/>
    <cellStyle name="Normal 3 8 4 6" xfId="15300" xr:uid="{7665AA46-5B5B-42D4-8471-E32E4B0766BC}"/>
    <cellStyle name="Normal 3 8 4 6 2" xfId="24024" xr:uid="{7F0FC15F-B0B7-4D0F-8251-20EEE5EBFBAF}"/>
    <cellStyle name="Normal 3 8 4 7" xfId="20630" xr:uid="{055E1C32-56DF-4A38-B2F6-7BCF3C8F3261}"/>
    <cellStyle name="Normal 3 8 5" xfId="9586" xr:uid="{7C601AB8-F529-4AB1-9058-CC92062AC270}"/>
    <cellStyle name="Normal 3 8 5 2" xfId="9587" xr:uid="{75EE192D-EC8D-41F6-AC28-E7AAD108D4DF}"/>
    <cellStyle name="Normal 3 8 5 2 2" xfId="9588" xr:uid="{6B1AC5AA-C61C-4A21-A6BA-DE1C87A96254}"/>
    <cellStyle name="Normal 3 8 5 2 2 2" xfId="20638" xr:uid="{17401095-FAEB-40DB-9B43-F5CF47904DB5}"/>
    <cellStyle name="Normal 3 8 5 2 3" xfId="9589" xr:uid="{2EF5B959-E61D-409B-B3D0-E002CD7F41EF}"/>
    <cellStyle name="Normal 3 8 5 2 3 2" xfId="20639" xr:uid="{4C35602B-06A0-4358-8EB0-543B1C1D2DFE}"/>
    <cellStyle name="Normal 3 8 5 2 4" xfId="15301" xr:uid="{FC7FD616-40F6-4D27-AB72-DE39CC8682D8}"/>
    <cellStyle name="Normal 3 8 5 2 4 2" xfId="24025" xr:uid="{789D966F-A61D-4CCD-9B45-EBDFE946E4E7}"/>
    <cellStyle name="Normal 3 8 5 2 5" xfId="15302" xr:uid="{BF4A10F7-E585-4618-8FE6-F3F981E48F33}"/>
    <cellStyle name="Normal 3 8 5 2 5 2" xfId="24026" xr:uid="{460CAFE7-5598-41DF-9CB2-CAC29F9C7572}"/>
    <cellStyle name="Normal 3 8 5 2 6" xfId="20637" xr:uid="{A056657D-8694-4E53-8312-643C49F3CF5C}"/>
    <cellStyle name="Normal 3 8 5 3" xfId="9590" xr:uid="{E8CC9E56-4990-4853-979E-0FDD0C2A3A39}"/>
    <cellStyle name="Normal 3 8 5 3 2" xfId="20640" xr:uid="{3F248E9A-6681-405B-9B04-998171A822FC}"/>
    <cellStyle name="Normal 3 8 5 4" xfId="9591" xr:uid="{1AF72850-4CD6-4A66-885B-54059700222E}"/>
    <cellStyle name="Normal 3 8 5 4 2" xfId="20641" xr:uid="{DD937BED-1062-4085-9486-5126DBE1B695}"/>
    <cellStyle name="Normal 3 8 5 5" xfId="15303" xr:uid="{04675FC5-86E4-425D-9E47-4F8014A66167}"/>
    <cellStyle name="Normal 3 8 5 5 2" xfId="24027" xr:uid="{AD518359-8209-4B19-9D43-3F46C05AC186}"/>
    <cellStyle name="Normal 3 8 5 6" xfId="15304" xr:uid="{92ECFB4A-843C-4232-AC6D-6602752AB8D1}"/>
    <cellStyle name="Normal 3 8 5 6 2" xfId="24028" xr:uid="{0D9C0A01-13B0-4B59-A6B0-3ADB0DAD580F}"/>
    <cellStyle name="Normal 3 8 5 7" xfId="20636" xr:uid="{3318805F-51F4-4523-B582-8CD8874E13D0}"/>
    <cellStyle name="Normal 3 8 6" xfId="9592" xr:uid="{716EB80D-9A60-4232-8270-0774F7BA58C9}"/>
    <cellStyle name="Normal 3 8 6 2" xfId="9593" xr:uid="{19D62511-B3A2-4C22-A28C-49322898AD95}"/>
    <cellStyle name="Normal 3 8 6 2 2" xfId="9594" xr:uid="{510BB855-2204-4F4A-8F24-7CA0FC17EDE1}"/>
    <cellStyle name="Normal 3 8 6 2 2 2" xfId="20644" xr:uid="{97E02807-EFA8-41D7-917C-C546D34E8F28}"/>
    <cellStyle name="Normal 3 8 6 2 3" xfId="9595" xr:uid="{FDE58268-42DC-42C8-9643-BFE21F60CB09}"/>
    <cellStyle name="Normal 3 8 6 2 3 2" xfId="20645" xr:uid="{2CA840C3-8A65-4013-A1F3-02F0D0A90AEB}"/>
    <cellStyle name="Normal 3 8 6 2 4" xfId="15305" xr:uid="{7603AB29-6AD9-4A9B-8A54-C89AAD4746E1}"/>
    <cellStyle name="Normal 3 8 6 2 4 2" xfId="24029" xr:uid="{2F1E068A-E242-4619-B474-A48E79EE99D3}"/>
    <cellStyle name="Normal 3 8 6 2 5" xfId="15306" xr:uid="{65C6C575-4E93-41A4-BAE3-764F3702B76B}"/>
    <cellStyle name="Normal 3 8 6 2 5 2" xfId="24030" xr:uid="{6EF6133F-92E4-4990-9D76-6187608E680A}"/>
    <cellStyle name="Normal 3 8 6 2 6" xfId="20643" xr:uid="{4A99A7E5-B29A-4AC9-AF42-3E2ABF4F3F73}"/>
    <cellStyle name="Normal 3 8 6 3" xfId="9596" xr:uid="{73449F99-1948-4315-8023-67109C8C976A}"/>
    <cellStyle name="Normal 3 8 6 3 2" xfId="20646" xr:uid="{6BE3BC1E-A4D5-4812-96F5-A758FA76D9EC}"/>
    <cellStyle name="Normal 3 8 6 4" xfId="9597" xr:uid="{BBE246E3-FF88-4264-994B-07C841BFE14B}"/>
    <cellStyle name="Normal 3 8 6 4 2" xfId="20647" xr:uid="{43ADEFB3-DCEB-437C-AAA5-DB510E651261}"/>
    <cellStyle name="Normal 3 8 6 5" xfId="15307" xr:uid="{9B599E76-FA42-476D-90E7-132ABB860CBA}"/>
    <cellStyle name="Normal 3 8 6 5 2" xfId="24031" xr:uid="{B59FB508-7BB1-4925-A896-7D6F516468E7}"/>
    <cellStyle name="Normal 3 8 6 6" xfId="15308" xr:uid="{5A17AAF6-9B75-45EE-B33B-8C2BCE6CCDB5}"/>
    <cellStyle name="Normal 3 8 6 6 2" xfId="24032" xr:uid="{1D21989C-5039-4EA8-AE4C-0BC516A8E550}"/>
    <cellStyle name="Normal 3 8 6 7" xfId="20642" xr:uid="{3BB3E156-7F54-48D9-B5FC-A09F007F26B3}"/>
    <cellStyle name="Normal 3 8 7" xfId="9598" xr:uid="{BC73F78B-98CD-4329-8257-F2D14C5B8E57}"/>
    <cellStyle name="Normal 3 8 7 2" xfId="9599" xr:uid="{F42B1DF3-01B0-48DE-8F61-C52FB4F90951}"/>
    <cellStyle name="Normal 3 8 7 2 2" xfId="9600" xr:uid="{DD1AD5C7-D72E-495D-A6FD-870955760CB1}"/>
    <cellStyle name="Normal 3 8 7 2 2 2" xfId="20650" xr:uid="{D7EE1AA7-B3B5-4E82-BC81-A244F82D9C5C}"/>
    <cellStyle name="Normal 3 8 7 2 3" xfId="9601" xr:uid="{93C3C55B-B2E5-4966-A6DE-58AEFFEAD7B9}"/>
    <cellStyle name="Normal 3 8 7 2 3 2" xfId="20651" xr:uid="{BCAA5B25-20A9-4B5F-ABE0-47B247597CB9}"/>
    <cellStyle name="Normal 3 8 7 2 4" xfId="15309" xr:uid="{514882FC-5634-47C4-9F36-C3CC48E5D58A}"/>
    <cellStyle name="Normal 3 8 7 2 4 2" xfId="24033" xr:uid="{F1CEF56C-2A1D-43F4-A983-079786D8A374}"/>
    <cellStyle name="Normal 3 8 7 2 5" xfId="15310" xr:uid="{1D3ED519-F631-40EF-B5AE-87342B395F50}"/>
    <cellStyle name="Normal 3 8 7 2 5 2" xfId="24034" xr:uid="{4796F326-EA63-49B1-9F42-E2CF2F4D430D}"/>
    <cellStyle name="Normal 3 8 7 2 6" xfId="20649" xr:uid="{A941F433-73DB-4CF2-834B-2876F3D77875}"/>
    <cellStyle name="Normal 3 8 7 3" xfId="9602" xr:uid="{102E4B98-CC92-4027-8D0C-4B987F8DA143}"/>
    <cellStyle name="Normal 3 8 7 3 2" xfId="20652" xr:uid="{F7B89F36-77DC-44A3-8B09-0B28FC90A8E5}"/>
    <cellStyle name="Normal 3 8 7 4" xfId="9603" xr:uid="{9A8FA070-6563-4EB4-9E50-E8D2210DB296}"/>
    <cellStyle name="Normal 3 8 7 4 2" xfId="20653" xr:uid="{244FA0A1-83F2-43E0-852C-4D9FA5BB384D}"/>
    <cellStyle name="Normal 3 8 7 5" xfId="15311" xr:uid="{AB45C6D3-EB3C-4D24-AA55-AF624C47B405}"/>
    <cellStyle name="Normal 3 8 7 5 2" xfId="24035" xr:uid="{C62E89D4-91CF-4DCD-888F-DAE8442C986A}"/>
    <cellStyle name="Normal 3 8 7 6" xfId="15312" xr:uid="{B33EF487-3E89-4225-B88A-1DDF4491CFA8}"/>
    <cellStyle name="Normal 3 8 7 6 2" xfId="24036" xr:uid="{339BC06F-BE83-489B-AC5B-6B7C5CE545FD}"/>
    <cellStyle name="Normal 3 8 7 7" xfId="20648" xr:uid="{32AC16FB-6F9A-4BBC-8061-5B9F57FFF0E0}"/>
    <cellStyle name="Normal 3 8 8" xfId="9604" xr:uid="{778B5B61-4D4F-4B79-91A2-1814F0CB3E17}"/>
    <cellStyle name="Normal 3 8 8 2" xfId="9605" xr:uid="{680A5CC5-8256-41E3-A6EC-96A848379719}"/>
    <cellStyle name="Normal 3 8 8 2 2" xfId="9606" xr:uid="{35FDFB04-CFB6-4375-A3C1-EE3FA5C1925F}"/>
    <cellStyle name="Normal 3 8 8 2 2 2" xfId="20656" xr:uid="{27120954-5FF5-478F-BD14-F922714A1D79}"/>
    <cellStyle name="Normal 3 8 8 2 3" xfId="9607" xr:uid="{C80A31EB-6A8C-47E5-820B-141625A1C9E9}"/>
    <cellStyle name="Normal 3 8 8 2 3 2" xfId="20657" xr:uid="{5A5E15A9-C1C2-4987-AC26-0393CF844280}"/>
    <cellStyle name="Normal 3 8 8 2 4" xfId="15313" xr:uid="{B481F176-1E81-4C3B-9046-3E6FD2787106}"/>
    <cellStyle name="Normal 3 8 8 2 4 2" xfId="24037" xr:uid="{9C03874C-1527-4B97-83D2-BBD6A5333CA2}"/>
    <cellStyle name="Normal 3 8 8 2 5" xfId="15314" xr:uid="{86B55857-3CDB-42FA-995A-E99CE15A3B60}"/>
    <cellStyle name="Normal 3 8 8 2 5 2" xfId="24038" xr:uid="{B12CA923-2C31-48AD-8618-79535FC1264E}"/>
    <cellStyle name="Normal 3 8 8 2 6" xfId="20655" xr:uid="{41FCC690-20AD-4105-A791-B0BB24297945}"/>
    <cellStyle name="Normal 3 8 8 3" xfId="9608" xr:uid="{DC345396-4A7D-4D89-85A3-57DAE6B2C0C0}"/>
    <cellStyle name="Normal 3 8 8 3 2" xfId="20658" xr:uid="{9117689A-D18C-4E23-8770-517C62E8A334}"/>
    <cellStyle name="Normal 3 8 8 4" xfId="9609" xr:uid="{F596B018-C260-498B-92DD-022AA6316E1C}"/>
    <cellStyle name="Normal 3 8 8 4 2" xfId="20659" xr:uid="{E15F6C0E-7C04-4EA8-98C0-2B15828BFC20}"/>
    <cellStyle name="Normal 3 8 8 5" xfId="15315" xr:uid="{7DB59701-D2CE-4DA8-8054-5286F08418C7}"/>
    <cellStyle name="Normal 3 8 8 5 2" xfId="24039" xr:uid="{3DCBC1E3-B82C-4125-B38D-64F77754428E}"/>
    <cellStyle name="Normal 3 8 8 6" xfId="15316" xr:uid="{C547FB3B-8828-4A56-891E-53820BC15DB3}"/>
    <cellStyle name="Normal 3 8 8 6 2" xfId="24040" xr:uid="{E4D78E1E-1E41-427D-95E1-F41F02908E48}"/>
    <cellStyle name="Normal 3 8 8 7" xfId="20654" xr:uid="{4AEC9638-5145-4D50-B18D-6F6358C883B4}"/>
    <cellStyle name="Normal 3 8 9" xfId="9610" xr:uid="{0605ECE1-1C2D-49D8-B4F8-B02BD1B40977}"/>
    <cellStyle name="Normal 3 8 9 2" xfId="9611" xr:uid="{7F835EBA-04E4-4934-B164-5C1F1657181D}"/>
    <cellStyle name="Normal 3 8 9 2 2" xfId="20661" xr:uid="{143F32A6-77BD-4B3A-A339-F3975C5E09AA}"/>
    <cellStyle name="Normal 3 8 9 3" xfId="9612" xr:uid="{6C24EC77-64B7-44C1-B688-08A81BD99D39}"/>
    <cellStyle name="Normal 3 8 9 3 2" xfId="20662" xr:uid="{F0A0CAED-91E8-4443-8ED4-6DBF24BC7D7A}"/>
    <cellStyle name="Normal 3 8 9 4" xfId="15317" xr:uid="{6243EF82-A7F2-491A-BAC5-CA4C9417F533}"/>
    <cellStyle name="Normal 3 8 9 4 2" xfId="24041" xr:uid="{5C378151-5A57-4750-92B7-5E37EF79CEDB}"/>
    <cellStyle name="Normal 3 8 9 5" xfId="15318" xr:uid="{130FE522-9FDC-41AD-8D79-C09F7B65DA16}"/>
    <cellStyle name="Normal 3 8 9 5 2" xfId="24042" xr:uid="{87D079A9-69C6-44A2-A342-24E662A06A21}"/>
    <cellStyle name="Normal 3 8 9 6" xfId="20660" xr:uid="{463A61D0-25F3-4930-8E21-C47F6EDF6F55}"/>
    <cellStyle name="Normal 3 8_ECO Targets" xfId="9613" xr:uid="{00000000-0005-0000-0000-00001D2F0000}"/>
    <cellStyle name="Normal 3 9" xfId="9614" xr:uid="{07E72643-2ECC-417D-8D1A-8D9B8F420452}"/>
    <cellStyle name="Normal 3 9 10" xfId="9615" xr:uid="{B8AC7AC1-F337-4577-A1E1-D6B8C20ECBD5}"/>
    <cellStyle name="Normal 3 9 10 2" xfId="20664" xr:uid="{F9B2F432-5F61-4509-A7AB-7B1CE057A47F}"/>
    <cellStyle name="Normal 3 9 11" xfId="9616" xr:uid="{E86B577B-4D92-4D23-89F4-4DD1D6B738E3}"/>
    <cellStyle name="Normal 3 9 11 2" xfId="20665" xr:uid="{59462FC1-DF2F-4561-AE12-7C6B292A55F9}"/>
    <cellStyle name="Normal 3 9 12" xfId="15319" xr:uid="{7FA32241-4DA7-414B-9479-98FC67421C3F}"/>
    <cellStyle name="Normal 3 9 12 2" xfId="24043" xr:uid="{5B693E0D-F0B1-4383-9C91-7FBF192A9E5E}"/>
    <cellStyle name="Normal 3 9 13" xfId="15320" xr:uid="{4E975B59-021F-4437-B74A-5140ADD51D20}"/>
    <cellStyle name="Normal 3 9 13 2" xfId="24044" xr:uid="{68AD26E1-A3AD-4387-8067-DCA756E2D9AD}"/>
    <cellStyle name="Normal 3 9 14" xfId="20663" xr:uid="{4B65E240-C93F-4EF3-B306-183F4974CB6E}"/>
    <cellStyle name="Normal 3 9 2" xfId="9617" xr:uid="{1D38B329-07D7-4D7E-9B40-272C15A6AED6}"/>
    <cellStyle name="Normal 3 9 2 2" xfId="9618" xr:uid="{D699778A-E3B1-4568-8C9F-CA400289EAD8}"/>
    <cellStyle name="Normal 3 9 2 2 2" xfId="9619" xr:uid="{76E8348A-DF68-4E9E-A426-FB52CE84A890}"/>
    <cellStyle name="Normal 3 9 2 2 2 2" xfId="20668" xr:uid="{328BA4BA-0CED-4939-B055-84C05C3C09E6}"/>
    <cellStyle name="Normal 3 9 2 2 3" xfId="9620" xr:uid="{C5A74FA3-67A2-4E3A-84F5-1FEE7B3E8DD1}"/>
    <cellStyle name="Normal 3 9 2 2 3 2" xfId="20669" xr:uid="{CD84D277-35FC-41AD-B113-0CE2E9E416E7}"/>
    <cellStyle name="Normal 3 9 2 2 4" xfId="15321" xr:uid="{07B09F5A-1DB0-4FE9-8FD0-3E7B049A6878}"/>
    <cellStyle name="Normal 3 9 2 2 4 2" xfId="24045" xr:uid="{FD6E1EE7-5523-439A-911C-2B463CB9DB18}"/>
    <cellStyle name="Normal 3 9 2 2 5" xfId="15322" xr:uid="{480A1DF4-8E55-4A40-9B23-A06CAFEE779F}"/>
    <cellStyle name="Normal 3 9 2 2 5 2" xfId="24046" xr:uid="{435E2F1F-E61A-495C-A328-913988776BA6}"/>
    <cellStyle name="Normal 3 9 2 2 6" xfId="20667" xr:uid="{C23CB0D2-800D-4B8B-83FB-5C6C5E08C154}"/>
    <cellStyle name="Normal 3 9 2 3" xfId="9621" xr:uid="{F792451F-1341-446C-A366-FB44CADFBA99}"/>
    <cellStyle name="Normal 3 9 2 3 2" xfId="20670" xr:uid="{106A4844-CB5F-4F5C-AC61-6535A76DA9D9}"/>
    <cellStyle name="Normal 3 9 2 4" xfId="9622" xr:uid="{BD101982-587A-435E-8401-888D6520268A}"/>
    <cellStyle name="Normal 3 9 2 4 2" xfId="20671" xr:uid="{C9D43C76-8F99-4BB4-B852-EAC6CEC2F808}"/>
    <cellStyle name="Normal 3 9 2 5" xfId="15323" xr:uid="{E437A731-D79F-4B43-BDF2-872F1035F078}"/>
    <cellStyle name="Normal 3 9 2 5 2" xfId="24047" xr:uid="{ECE6BB30-ED5A-4FE3-AF71-C7F8741AC7E3}"/>
    <cellStyle name="Normal 3 9 2 6" xfId="15324" xr:uid="{41EA3607-3830-46FE-87D1-A68F48CC00CF}"/>
    <cellStyle name="Normal 3 9 2 6 2" xfId="24048" xr:uid="{2DD29F4B-D50D-41FC-A774-0210BD303851}"/>
    <cellStyle name="Normal 3 9 2 7" xfId="20666" xr:uid="{31D241D6-296D-4E6A-93E1-4ABF973E1F5D}"/>
    <cellStyle name="Normal 3 9 2_Template A new" xfId="9623" xr:uid="{00000000-0005-0000-0000-00002D2F0000}"/>
    <cellStyle name="Normal 3 9 3" xfId="9624" xr:uid="{8F2C5642-28A5-4A69-B137-83A859BA6016}"/>
    <cellStyle name="Normal 3 9 3 2" xfId="9625" xr:uid="{15F830CD-958F-4C84-A60A-FBC0D434E463}"/>
    <cellStyle name="Normal 3 9 3 2 2" xfId="9626" xr:uid="{43E80573-C16F-474E-A02D-100FB002311C}"/>
    <cellStyle name="Normal 3 9 3 2 2 2" xfId="20675" xr:uid="{F7BDC242-E6C4-4A68-B668-359195D7016B}"/>
    <cellStyle name="Normal 3 9 3 2 3" xfId="9627" xr:uid="{67DFB69D-BF32-4F23-B025-C0917F67208F}"/>
    <cellStyle name="Normal 3 9 3 2 3 2" xfId="20676" xr:uid="{C08A3E1A-CF3F-48CF-98B1-D443C76DA33A}"/>
    <cellStyle name="Normal 3 9 3 2 4" xfId="15325" xr:uid="{2D21F636-6A47-4F63-876F-39AE8C820D58}"/>
    <cellStyle name="Normal 3 9 3 2 4 2" xfId="24049" xr:uid="{1A55B05E-4CB8-4491-AD13-1315DEF01E5E}"/>
    <cellStyle name="Normal 3 9 3 2 5" xfId="15326" xr:uid="{F8BA65C8-8E57-4B84-986F-A5512B334B3A}"/>
    <cellStyle name="Normal 3 9 3 2 5 2" xfId="24050" xr:uid="{BC6A976F-AD38-4DE9-8154-802E0504C72D}"/>
    <cellStyle name="Normal 3 9 3 2 6" xfId="20674" xr:uid="{06661385-BF5A-4002-8371-EEFB7E936C03}"/>
    <cellStyle name="Normal 3 9 3 3" xfId="9628" xr:uid="{83CD5802-B6D8-4A96-AA69-F15EC26685A5}"/>
    <cellStyle name="Normal 3 9 3 3 2" xfId="20677" xr:uid="{89D49221-7E95-476D-8CDB-69C021FDF255}"/>
    <cellStyle name="Normal 3 9 3 4" xfId="9629" xr:uid="{62B2094B-B2F8-429F-A644-8CE27498C0DC}"/>
    <cellStyle name="Normal 3 9 3 4 2" xfId="20678" xr:uid="{CACAD19D-9C43-47DB-9936-E8669529FA33}"/>
    <cellStyle name="Normal 3 9 3 5" xfId="15327" xr:uid="{39EC8181-F8B2-494A-9F9D-3B6B5E58C4AF}"/>
    <cellStyle name="Normal 3 9 3 5 2" xfId="24051" xr:uid="{8D3C8D0B-C7C0-4BCF-B378-96327AD99D6A}"/>
    <cellStyle name="Normal 3 9 3 6" xfId="15328" xr:uid="{1A43FEAA-A54C-4ACD-B926-DD3E0E000B02}"/>
    <cellStyle name="Normal 3 9 3 6 2" xfId="24052" xr:uid="{77E14127-D205-44E8-8DE7-6627F76EBD06}"/>
    <cellStyle name="Normal 3 9 3 7" xfId="20673" xr:uid="{C14DC249-6C17-42C0-85DC-498B46939BDE}"/>
    <cellStyle name="Normal 3 9 4" xfId="9630" xr:uid="{0CB118A7-8A10-4183-A0D9-566E5066F8D8}"/>
    <cellStyle name="Normal 3 9 4 2" xfId="9631" xr:uid="{79916B07-497E-423F-A4FF-AA1E4824B4F0}"/>
    <cellStyle name="Normal 3 9 4 2 2" xfId="9632" xr:uid="{BF51979D-1020-43FE-ADC0-CB42DFF6C212}"/>
    <cellStyle name="Normal 3 9 4 2 2 2" xfId="20681" xr:uid="{26B302A3-8156-4237-872D-3278CB4ABC1D}"/>
    <cellStyle name="Normal 3 9 4 2 3" xfId="9633" xr:uid="{681352A4-6EBA-48D2-AAE6-51B9DE430DD4}"/>
    <cellStyle name="Normal 3 9 4 2 3 2" xfId="20682" xr:uid="{1EAE3014-3A05-45B3-86DD-7420FC852BAC}"/>
    <cellStyle name="Normal 3 9 4 2 4" xfId="15329" xr:uid="{30D9B704-6B2C-49A9-8099-F5C5A1FC83C0}"/>
    <cellStyle name="Normal 3 9 4 2 4 2" xfId="24053" xr:uid="{20D29D0E-21D0-4282-856C-04887988126B}"/>
    <cellStyle name="Normal 3 9 4 2 5" xfId="15330" xr:uid="{224DBB61-CAF0-4781-B8C9-5DD9A35C2F34}"/>
    <cellStyle name="Normal 3 9 4 2 5 2" xfId="24054" xr:uid="{88714827-BEBE-4C4D-BCEA-B7B3203A01B7}"/>
    <cellStyle name="Normal 3 9 4 2 6" xfId="20680" xr:uid="{6ED1B2D7-9CEB-4687-86F6-B9C4FA1F7BA9}"/>
    <cellStyle name="Normal 3 9 4 3" xfId="9634" xr:uid="{14DA9CD9-C5EB-4754-B8E8-6D0A94BA31CE}"/>
    <cellStyle name="Normal 3 9 4 3 2" xfId="20683" xr:uid="{C7D874D4-B83E-438B-8415-85EE3190D411}"/>
    <cellStyle name="Normal 3 9 4 4" xfId="9635" xr:uid="{1153F652-5A72-4069-9FCD-46CA15B91E55}"/>
    <cellStyle name="Normal 3 9 4 4 2" xfId="20684" xr:uid="{858567A6-019C-4B62-9A9A-97309AA02C23}"/>
    <cellStyle name="Normal 3 9 4 5" xfId="15331" xr:uid="{39A11693-941D-4866-9FA8-60011F993AF1}"/>
    <cellStyle name="Normal 3 9 4 5 2" xfId="24055" xr:uid="{DB282699-3811-41A4-AA66-EC8C0877D498}"/>
    <cellStyle name="Normal 3 9 4 6" xfId="15332" xr:uid="{7A77873E-60F1-460A-9B04-0BDF0AB33FD7}"/>
    <cellStyle name="Normal 3 9 4 6 2" xfId="24056" xr:uid="{F72C87B1-E6F0-4C8D-9CF7-EBA2826B16CD}"/>
    <cellStyle name="Normal 3 9 4 7" xfId="20679" xr:uid="{77D124A6-B893-497B-818F-A817462C6602}"/>
    <cellStyle name="Normal 3 9 5" xfId="9636" xr:uid="{72208178-16A6-40EC-B135-C8D0DC2F32AE}"/>
    <cellStyle name="Normal 3 9 5 2" xfId="9637" xr:uid="{06736AAF-7344-4803-AB51-DE3FEA535BF4}"/>
    <cellStyle name="Normal 3 9 5 2 2" xfId="9638" xr:uid="{BE7C30B5-8DBB-429C-951B-EDC304E312AF}"/>
    <cellStyle name="Normal 3 9 5 2 2 2" xfId="20687" xr:uid="{7A1A31B2-03E2-4F48-ABD1-F89696FDE285}"/>
    <cellStyle name="Normal 3 9 5 2 3" xfId="9639" xr:uid="{B7BF312C-7895-480D-A679-D69B67CA0245}"/>
    <cellStyle name="Normal 3 9 5 2 3 2" xfId="20688" xr:uid="{613FFB62-8D2F-4291-93C5-8AC538CD631D}"/>
    <cellStyle name="Normal 3 9 5 2 4" xfId="15333" xr:uid="{44015742-298E-40C1-B3C3-74542EEDE065}"/>
    <cellStyle name="Normal 3 9 5 2 4 2" xfId="24057" xr:uid="{C1FEEA70-771B-44F6-B6E7-F520431C9F2D}"/>
    <cellStyle name="Normal 3 9 5 2 5" xfId="15334" xr:uid="{87CF40D7-8BC8-46C1-99E0-8D90C49FE414}"/>
    <cellStyle name="Normal 3 9 5 2 5 2" xfId="24058" xr:uid="{687E6A4B-B29A-4969-9611-9A136648C918}"/>
    <cellStyle name="Normal 3 9 5 2 6" xfId="20686" xr:uid="{B65328D8-6D6A-411E-BCB4-FF9543455242}"/>
    <cellStyle name="Normal 3 9 5 3" xfId="9640" xr:uid="{74BD2FFB-0943-4AE4-8B9B-44B44C038361}"/>
    <cellStyle name="Normal 3 9 5 3 2" xfId="20689" xr:uid="{8B3FBF83-FE68-4EEF-816D-3460F6AB6A7B}"/>
    <cellStyle name="Normal 3 9 5 4" xfId="9641" xr:uid="{DEDA2D08-5019-4C44-86A6-7551B26B3706}"/>
    <cellStyle name="Normal 3 9 5 4 2" xfId="20690" xr:uid="{A4F8298D-B37F-4409-AECD-5D84FF51A345}"/>
    <cellStyle name="Normal 3 9 5 5" xfId="15335" xr:uid="{023663C7-F271-4B75-B5D9-E0CD379537FB}"/>
    <cellStyle name="Normal 3 9 5 5 2" xfId="24059" xr:uid="{4FAC4001-5818-4B57-B5AF-9946ACAB90EC}"/>
    <cellStyle name="Normal 3 9 5 6" xfId="15336" xr:uid="{8A5BCAA5-BC25-46F5-978E-AC915CF65F53}"/>
    <cellStyle name="Normal 3 9 5 6 2" xfId="24060" xr:uid="{4DA785CD-3E46-4998-A488-F7C8ADEEC256}"/>
    <cellStyle name="Normal 3 9 5 7" xfId="20685" xr:uid="{009D39F7-FAE2-4468-BB4B-2A70FB008B5B}"/>
    <cellStyle name="Normal 3 9 6" xfId="9642" xr:uid="{6A0F71FE-DDD1-41AC-BDFE-3F53E21E2603}"/>
    <cellStyle name="Normal 3 9 6 2" xfId="9643" xr:uid="{C0394A54-8995-40E8-A4E6-ADEC994E6AA7}"/>
    <cellStyle name="Normal 3 9 6 2 2" xfId="9644" xr:uid="{3912ED4B-057A-43B4-8D1F-87AD887F5CAF}"/>
    <cellStyle name="Normal 3 9 6 2 2 2" xfId="20693" xr:uid="{A935D87B-5BEC-4161-B5EB-EB2778EED6AF}"/>
    <cellStyle name="Normal 3 9 6 2 3" xfId="9645" xr:uid="{887FC4EB-9CE8-4D5E-BDE5-DB3EFE5C63A0}"/>
    <cellStyle name="Normal 3 9 6 2 3 2" xfId="20694" xr:uid="{2DF2FBD5-5E22-4E0C-B61A-2BC2C3DE5BDD}"/>
    <cellStyle name="Normal 3 9 6 2 4" xfId="15337" xr:uid="{89D390A4-869B-4DB5-9998-94296A870DFC}"/>
    <cellStyle name="Normal 3 9 6 2 4 2" xfId="24061" xr:uid="{AF39466A-5016-4426-8267-C7E462D0D83F}"/>
    <cellStyle name="Normal 3 9 6 2 5" xfId="15338" xr:uid="{3FA0EC03-4957-4A34-A825-C86BDCFDCB16}"/>
    <cellStyle name="Normal 3 9 6 2 5 2" xfId="24062" xr:uid="{5158D93E-2D0B-48B5-BEF5-CFFB96301276}"/>
    <cellStyle name="Normal 3 9 6 2 6" xfId="20692" xr:uid="{D87DA011-D263-426F-801D-F9EF98AF2EF7}"/>
    <cellStyle name="Normal 3 9 6 3" xfId="9646" xr:uid="{E9BA52E6-D5EF-4D7D-BDBE-6CD98D81FB64}"/>
    <cellStyle name="Normal 3 9 6 3 2" xfId="20695" xr:uid="{951C0AA6-A0C7-4632-A3F1-32C33738E730}"/>
    <cellStyle name="Normal 3 9 6 4" xfId="9647" xr:uid="{2EA18B5D-CE44-4877-B118-DCA64317AE9A}"/>
    <cellStyle name="Normal 3 9 6 4 2" xfId="20696" xr:uid="{F92A3270-0401-4A47-80BB-E92DFAF2D3CD}"/>
    <cellStyle name="Normal 3 9 6 5" xfId="15339" xr:uid="{500A6EE1-28C1-43D0-993B-358AEA661338}"/>
    <cellStyle name="Normal 3 9 6 5 2" xfId="24063" xr:uid="{05AF3557-82E3-47C3-8261-78191ACA5A0C}"/>
    <cellStyle name="Normal 3 9 6 6" xfId="15340" xr:uid="{527645E3-FF03-4717-AE48-8891EBD12382}"/>
    <cellStyle name="Normal 3 9 6 6 2" xfId="24064" xr:uid="{09AACC05-5D54-4813-87F1-77D6867F4BAF}"/>
    <cellStyle name="Normal 3 9 6 7" xfId="20691" xr:uid="{0EC15638-A08F-4E66-8FEF-E9BAC70DDF53}"/>
    <cellStyle name="Normal 3 9 7" xfId="9648" xr:uid="{D4EE29BA-3536-4453-A87B-1E93E919C6A9}"/>
    <cellStyle name="Normal 3 9 7 2" xfId="9649" xr:uid="{D9E503E4-8793-4354-A32D-E4E172AE5ABD}"/>
    <cellStyle name="Normal 3 9 7 2 2" xfId="9650" xr:uid="{6864D59A-1237-46D5-AE80-13C98A22C723}"/>
    <cellStyle name="Normal 3 9 7 2 2 2" xfId="20699" xr:uid="{ED14A3E5-4D84-418A-B7CB-720171F75B76}"/>
    <cellStyle name="Normal 3 9 7 2 3" xfId="9651" xr:uid="{9F25BB6D-500F-454C-8240-9974E286A3E1}"/>
    <cellStyle name="Normal 3 9 7 2 3 2" xfId="20700" xr:uid="{BF346836-1A82-48F0-8DAE-076AC7B45816}"/>
    <cellStyle name="Normal 3 9 7 2 4" xfId="15341" xr:uid="{B20990D1-9184-45EB-BB78-F2383E756FE5}"/>
    <cellStyle name="Normal 3 9 7 2 4 2" xfId="24065" xr:uid="{A0BF6806-D51A-4C4A-A5DF-EA4F6244F5B4}"/>
    <cellStyle name="Normal 3 9 7 2 5" xfId="15342" xr:uid="{464BC5FF-A27A-450E-8CB5-8B0995F64E63}"/>
    <cellStyle name="Normal 3 9 7 2 5 2" xfId="24066" xr:uid="{90C1D96F-E03F-43C1-A505-3889288505BE}"/>
    <cellStyle name="Normal 3 9 7 2 6" xfId="20698" xr:uid="{FC888D27-96E6-4988-90BB-8BEA8048BADB}"/>
    <cellStyle name="Normal 3 9 7 3" xfId="9652" xr:uid="{FF85F1C9-CFA0-4267-B28F-7762E2CDF07B}"/>
    <cellStyle name="Normal 3 9 7 3 2" xfId="20701" xr:uid="{08A7C273-12C3-4704-A4D5-064D60C34B00}"/>
    <cellStyle name="Normal 3 9 7 4" xfId="9653" xr:uid="{C65AAD92-BBAB-4A48-AF91-4B6608F94CA4}"/>
    <cellStyle name="Normal 3 9 7 4 2" xfId="20702" xr:uid="{3DEDA8C7-3023-4650-B058-6C47F244BCF0}"/>
    <cellStyle name="Normal 3 9 7 5" xfId="15343" xr:uid="{31327EE8-E396-4425-8293-28087C853F98}"/>
    <cellStyle name="Normal 3 9 7 5 2" xfId="24067" xr:uid="{405EB872-AC97-4184-82B6-26848728E664}"/>
    <cellStyle name="Normal 3 9 7 6" xfId="15344" xr:uid="{56A904C2-5BAF-4A34-9367-3F7C3EEF1A00}"/>
    <cellStyle name="Normal 3 9 7 6 2" xfId="24068" xr:uid="{E4C6DE53-A28C-4BB5-90CC-95F411201B6C}"/>
    <cellStyle name="Normal 3 9 7 7" xfId="20697" xr:uid="{BB78608B-3D56-4A64-8CB3-2234D1328895}"/>
    <cellStyle name="Normal 3 9 8" xfId="9654" xr:uid="{71B6DB37-BB0F-4F54-93E0-56EC65A66303}"/>
    <cellStyle name="Normal 3 9 8 2" xfId="9655" xr:uid="{8E18A052-E20D-43C6-8F4E-CDA524C6D141}"/>
    <cellStyle name="Normal 3 9 8 2 2" xfId="9656" xr:uid="{5D127757-BACA-4492-8081-E8D192BDC123}"/>
    <cellStyle name="Normal 3 9 8 2 2 2" xfId="20705" xr:uid="{3EB11ECF-E555-4955-A38B-2CE7CAC37F7E}"/>
    <cellStyle name="Normal 3 9 8 2 3" xfId="9657" xr:uid="{CC484576-AD39-436D-82A1-5E82B6E8DFDC}"/>
    <cellStyle name="Normal 3 9 8 2 3 2" xfId="20706" xr:uid="{BAD1E605-A6AB-4343-8938-7DC1717840E1}"/>
    <cellStyle name="Normal 3 9 8 2 4" xfId="15345" xr:uid="{1EA168E2-B090-4A00-A3F5-B450F7BDFAF0}"/>
    <cellStyle name="Normal 3 9 8 2 4 2" xfId="24069" xr:uid="{6AEC4670-5B4B-49B2-8632-886608B38D12}"/>
    <cellStyle name="Normal 3 9 8 2 5" xfId="15346" xr:uid="{DACDBF4D-BD78-410D-8ADD-0CBA5AB1D2FE}"/>
    <cellStyle name="Normal 3 9 8 2 5 2" xfId="24070" xr:uid="{F6441B2B-23E1-422D-86EB-67EDB8455550}"/>
    <cellStyle name="Normal 3 9 8 2 6" xfId="20704" xr:uid="{AB8E5427-F52A-4184-8F0B-F139544F147D}"/>
    <cellStyle name="Normal 3 9 8 3" xfId="9658" xr:uid="{78E26CC4-2877-419B-AF0C-AC61F82EAE99}"/>
    <cellStyle name="Normal 3 9 8 3 2" xfId="20707" xr:uid="{CFCAB05B-82FE-4423-A023-5144A988010E}"/>
    <cellStyle name="Normal 3 9 8 4" xfId="9659" xr:uid="{5354AE58-9792-4EBD-90F7-74161345A49A}"/>
    <cellStyle name="Normal 3 9 8 4 2" xfId="20708" xr:uid="{808AF0F7-4AA3-4E37-92C1-D7E27407E014}"/>
    <cellStyle name="Normal 3 9 8 5" xfId="15347" xr:uid="{DC55E68A-0AA6-4DEB-9398-581927274934}"/>
    <cellStyle name="Normal 3 9 8 5 2" xfId="24071" xr:uid="{57BDA287-5FBC-4749-8E4B-5BB7CA3DE064}"/>
    <cellStyle name="Normal 3 9 8 6" xfId="15348" xr:uid="{89DAA7F9-CD94-4B0A-A934-67F0FAF40D5E}"/>
    <cellStyle name="Normal 3 9 8 6 2" xfId="24072" xr:uid="{0DABD3E5-EA92-408B-B8B6-67FC2605D2FD}"/>
    <cellStyle name="Normal 3 9 8 7" xfId="20703" xr:uid="{C534E271-359E-4094-AD66-5F22F7974FF0}"/>
    <cellStyle name="Normal 3 9 9" xfId="9660" xr:uid="{BEA51AA2-D82E-4A4F-B0D8-05BDC7D37CE1}"/>
    <cellStyle name="Normal 3 9 9 2" xfId="9661" xr:uid="{4C85F3F8-CDBD-4A55-B3E6-FF921E8E6C72}"/>
    <cellStyle name="Normal 3 9 9 2 2" xfId="20710" xr:uid="{ADDD24B4-9C17-46DF-ACE9-B695A4EB2C09}"/>
    <cellStyle name="Normal 3 9 9 3" xfId="9662" xr:uid="{71F12480-4B07-4787-8855-517A6826A036}"/>
    <cellStyle name="Normal 3 9 9 3 2" xfId="20711" xr:uid="{6FD35449-5CE8-49F4-A873-CCE6A82C1A81}"/>
    <cellStyle name="Normal 3 9 9 4" xfId="15349" xr:uid="{78FF34DD-C46A-4309-B8B2-4B68F657FC68}"/>
    <cellStyle name="Normal 3 9 9 4 2" xfId="24073" xr:uid="{9F412DF1-1109-4A77-BBDE-0867BEAB358B}"/>
    <cellStyle name="Normal 3 9 9 5" xfId="15350" xr:uid="{849BB2B4-83AB-44D3-9683-FD294220F7F9}"/>
    <cellStyle name="Normal 3 9 9 5 2" xfId="24074" xr:uid="{F9AFC909-3817-4C94-B7A3-007F979CA453}"/>
    <cellStyle name="Normal 3 9 9 6" xfId="20709" xr:uid="{764AF2FD-B5DC-4670-B5FC-97A18D4BC81F}"/>
    <cellStyle name="Normal 3 9_ECO Targets" xfId="9663" xr:uid="{00000000-0005-0000-0000-00006F2F0000}"/>
    <cellStyle name="Normal 3_ECO Targets" xfId="9664" xr:uid="{00000000-0005-0000-0000-0000702F0000}"/>
    <cellStyle name="Normal 30" xfId="9665" xr:uid="{D849289D-92A7-429E-B281-69C44FEAE261}"/>
    <cellStyle name="Normal 30 2" xfId="9666" xr:uid="{892A085B-BDFD-44ED-AEB0-E682E89E0102}"/>
    <cellStyle name="Normal 30 2 2" xfId="20714" xr:uid="{163ACE3A-C6AB-46AE-A323-A2B9AB150BF7}"/>
    <cellStyle name="Normal 30 3" xfId="20713" xr:uid="{7E9FD590-B62E-4221-ADE7-FFA92E79507B}"/>
    <cellStyle name="Normal 31" xfId="9667" xr:uid="{00000000-0005-0000-0000-0000732F0000}"/>
    <cellStyle name="Normal 31 2" xfId="9668" xr:uid="{4202BF7B-ADF8-4E76-96AF-C7394B61C7D3}"/>
    <cellStyle name="Normal 31 2 2" xfId="20716" xr:uid="{437AB064-5299-4773-8B97-5154F8DF25C3}"/>
    <cellStyle name="Normal 32" xfId="9669" xr:uid="{00000000-0005-0000-0000-0000752F0000}"/>
    <cellStyle name="Normal 32 2" xfId="9670" xr:uid="{7BB99823-8A7E-429F-846F-59DF7B265643}"/>
    <cellStyle name="Normal 32 2 2" xfId="20718" xr:uid="{0B0B3AE4-E5D5-47C4-AB32-FC9DED3E5D6E}"/>
    <cellStyle name="Normal 33" xfId="9671" xr:uid="{A021D666-5F90-49DD-A2B5-583AEAB52F2C}"/>
    <cellStyle name="Normal 33 2" xfId="9672" xr:uid="{00000000-0005-0000-0000-0000782F0000}"/>
    <cellStyle name="Normal 33 3" xfId="9673" xr:uid="{0F246A96-BF4A-4A9D-9E59-7F855ABFFA10}"/>
    <cellStyle name="Normal 33 3 2" xfId="20721" xr:uid="{A599736F-E060-4594-AF26-7F3152B9A126}"/>
    <cellStyle name="Normal 33 4" xfId="12957" xr:uid="{FEDB813E-AE70-4D70-96A9-1C68E312CE44}"/>
    <cellStyle name="Normal 33 4 2" xfId="13006" xr:uid="{DED3E376-82E0-4C1A-B2E1-995DE1660E1B}"/>
    <cellStyle name="Normal 33 4 2 2" xfId="15859" xr:uid="{AEB04F1F-4431-4460-8B13-D8896EED9E86}"/>
    <cellStyle name="Normal 33 4 2 2 2" xfId="24583" xr:uid="{8EF2D88E-151D-47F2-A996-C21AF83C8414}"/>
    <cellStyle name="Normal 33 4 2 3" xfId="21735" xr:uid="{5D6C6317-6404-4875-AA7F-47DFAD1D254F}"/>
    <cellStyle name="Normal 33 4 3" xfId="21696" xr:uid="{D76AC417-F453-45B2-9A6D-C5A19130C3BC}"/>
    <cellStyle name="Normal 33 5" xfId="20719" xr:uid="{36B9F591-1572-4FC3-B9C9-2B0C047C04E9}"/>
    <cellStyle name="Normal 34" xfId="9674" xr:uid="{3FE6917D-2CA9-428B-B5A5-E6E0A1AE9BB1}"/>
    <cellStyle name="Normal 34 2" xfId="9675" xr:uid="{00000000-0005-0000-0000-00007E2F0000}"/>
    <cellStyle name="Normal 34 3" xfId="20722" xr:uid="{92981B4C-9C05-498D-A1D2-E1B06F652427}"/>
    <cellStyle name="Normal 35" xfId="9676" xr:uid="{5E15BB49-AE3C-4CD0-B97F-270AF9D8782A}"/>
    <cellStyle name="Normal 35 2" xfId="9677" xr:uid="{00000000-0005-0000-0000-0000802F0000}"/>
    <cellStyle name="Normal 35 3" xfId="20724" xr:uid="{9517FC3A-2912-4210-AA40-8B3B85C00A54}"/>
    <cellStyle name="Normal 36" xfId="9678" xr:uid="{6F170756-66DE-43C0-ACC7-BB03D11AC2D6}"/>
    <cellStyle name="Normal 36 2" xfId="9679" xr:uid="{00000000-0005-0000-0000-0000822F0000}"/>
    <cellStyle name="Normal 36 3" xfId="20726" xr:uid="{0B804330-BE36-4A8E-88FE-B89451C5705E}"/>
    <cellStyle name="Normal 37" xfId="9680" xr:uid="{07B066AB-76CC-4619-A155-5C905FF2C460}"/>
    <cellStyle name="Normal 37 2" xfId="9681" xr:uid="{00000000-0005-0000-0000-0000842F0000}"/>
    <cellStyle name="Normal 37 3" xfId="20728" xr:uid="{662E8054-3C88-40F2-B243-D358DAA95199}"/>
    <cellStyle name="Normal 38" xfId="9682" xr:uid="{0A967935-DEFF-4D9C-88CB-6901BA7DA3B3}"/>
    <cellStyle name="Normal 38 2" xfId="9683" xr:uid="{00000000-0005-0000-0000-0000862F0000}"/>
    <cellStyle name="Normal 38 3" xfId="20730" xr:uid="{F6C25B18-D4D5-4CB4-913A-514602F6E7F0}"/>
    <cellStyle name="Normal 39" xfId="9684" xr:uid="{00000000-0005-0000-0000-0000872F0000}"/>
    <cellStyle name="Normal 4" xfId="21" xr:uid="{00000000-0005-0000-0000-0000882F0000}"/>
    <cellStyle name="Normal 4 10" xfId="9685" xr:uid="{E2ABB937-8D36-4BE6-8851-6AB339A20ADC}"/>
    <cellStyle name="Normal 4 10 2" xfId="9686" xr:uid="{72C01047-4239-4E15-B540-D9F279302CA8}"/>
    <cellStyle name="Normal 4 10 2 2" xfId="9687" xr:uid="{ABA7802B-B01A-4311-A715-2D93330110A5}"/>
    <cellStyle name="Normal 4 10 2 2 2" xfId="20735" xr:uid="{A2FBD8AF-160E-4767-BFCF-5BCD48C5FC69}"/>
    <cellStyle name="Normal 4 10 2 3" xfId="9688" xr:uid="{DDED7E01-5A3D-4770-94E6-812B282232FD}"/>
    <cellStyle name="Normal 4 10 2 3 2" xfId="20736" xr:uid="{6A9391DA-60EA-4D07-A9BB-28AF04B57722}"/>
    <cellStyle name="Normal 4 10 2 4" xfId="15351" xr:uid="{171564D0-8D2A-4936-A78B-DFA60D58316C}"/>
    <cellStyle name="Normal 4 10 2 4 2" xfId="24075" xr:uid="{F2EF2DB1-D4B5-47EE-B16C-61B278C76F65}"/>
    <cellStyle name="Normal 4 10 2 5" xfId="15352" xr:uid="{2C28EF64-8A9A-426D-813D-2BFDDB1EE70D}"/>
    <cellStyle name="Normal 4 10 2 5 2" xfId="24076" xr:uid="{C7025486-1C71-4091-B319-68F0F21FE251}"/>
    <cellStyle name="Normal 4 10 2 6" xfId="20734" xr:uid="{0333DE8B-6D08-45A4-876A-392CF6FE7D50}"/>
    <cellStyle name="Normal 4 10 3" xfId="9689" xr:uid="{18AB9A82-F2D3-4C2B-AF58-12CBD892EC91}"/>
    <cellStyle name="Normal 4 10 3 2" xfId="20737" xr:uid="{C6990AFB-9B46-4821-9560-C1FE2523A4DA}"/>
    <cellStyle name="Normal 4 10 4" xfId="9690" xr:uid="{C280DC6C-90BB-49EA-B8B6-9545E9EE3E66}"/>
    <cellStyle name="Normal 4 10 4 2" xfId="20738" xr:uid="{22486ED3-9B47-40D7-9D0C-6DDE3F052BF3}"/>
    <cellStyle name="Normal 4 10 5" xfId="15353" xr:uid="{23233F10-FE4A-4A76-9F2A-80785DCE3E00}"/>
    <cellStyle name="Normal 4 10 5 2" xfId="24077" xr:uid="{47CF559D-38EF-43A0-9AA8-BB05CA280F22}"/>
    <cellStyle name="Normal 4 10 6" xfId="15354" xr:uid="{C91046A3-1BF5-4047-886D-BA8110C5C8D5}"/>
    <cellStyle name="Normal 4 10 6 2" xfId="24078" xr:uid="{23C1163E-0E18-4D54-94ED-1A046BD4CDEE}"/>
    <cellStyle name="Normal 4 10 7" xfId="20733" xr:uid="{6BD4B753-5DC0-43D2-A5DC-C06B162ACF5F}"/>
    <cellStyle name="Normal 4 11" xfId="9691" xr:uid="{46AA8F19-9123-47E7-BDAF-66913C912BFD}"/>
    <cellStyle name="Normal 4 11 2" xfId="9692" xr:uid="{BBB55BB3-3C8E-46FD-937E-E74380C49899}"/>
    <cellStyle name="Normal 4 11 2 2" xfId="9693" xr:uid="{4649E1D3-5326-4754-BCA3-AAFEA8FB7611}"/>
    <cellStyle name="Normal 4 11 2 2 2" xfId="20741" xr:uid="{8D9038B2-9D81-4675-8558-1A33B8E2ADD8}"/>
    <cellStyle name="Normal 4 11 2 3" xfId="9694" xr:uid="{25B23663-F5E5-4104-8253-3233F28B5CB1}"/>
    <cellStyle name="Normal 4 11 2 3 2" xfId="20742" xr:uid="{9D6C11EA-8213-47DD-B173-9A0E76B318C5}"/>
    <cellStyle name="Normal 4 11 2 4" xfId="15355" xr:uid="{66798489-E294-4EA2-AB86-6EFAF573EA96}"/>
    <cellStyle name="Normal 4 11 2 4 2" xfId="24079" xr:uid="{7B48669F-BE23-494A-AE83-067E3915D98F}"/>
    <cellStyle name="Normal 4 11 2 5" xfId="15356" xr:uid="{651E07B7-062D-4002-864F-C84768A2C718}"/>
    <cellStyle name="Normal 4 11 2 5 2" xfId="24080" xr:uid="{5DAA2D1B-B42B-438C-A8C4-E5B93EE599D9}"/>
    <cellStyle name="Normal 4 11 2 6" xfId="20740" xr:uid="{5112E8A1-9CF4-4913-9A87-E64DFFFD9337}"/>
    <cellStyle name="Normal 4 11 3" xfId="9695" xr:uid="{90D7DC79-8A17-4BAE-AF8C-4B28C9FDDD64}"/>
    <cellStyle name="Normal 4 11 3 2" xfId="20743" xr:uid="{94C39BD4-6203-47E8-9A83-27691D7DB830}"/>
    <cellStyle name="Normal 4 11 4" xfId="9696" xr:uid="{91C4E711-BCF8-49BB-9C5B-0F3A3EF712D3}"/>
    <cellStyle name="Normal 4 11 4 2" xfId="20744" xr:uid="{CE40FF2F-5E81-447A-B5EE-5847CFA3C384}"/>
    <cellStyle name="Normal 4 11 5" xfId="15357" xr:uid="{C10006AA-965E-4129-B9E1-2772A5611766}"/>
    <cellStyle name="Normal 4 11 5 2" xfId="24081" xr:uid="{A4622D74-B4CE-4EAE-B38C-D0DC5C6D4A9E}"/>
    <cellStyle name="Normal 4 11 6" xfId="15358" xr:uid="{6042AD28-A3D8-41F0-BC86-14DFFC54A433}"/>
    <cellStyle name="Normal 4 11 6 2" xfId="24082" xr:uid="{A5FDC569-AB82-400A-8A3E-0437D094B858}"/>
    <cellStyle name="Normal 4 11 7" xfId="20739" xr:uid="{C0D7B8A5-37C5-4F15-B317-4398B0EA167B}"/>
    <cellStyle name="Normal 4 12" xfId="9697" xr:uid="{ABBF9B4D-EE9A-4336-A46E-AEF63DEA7E4C}"/>
    <cellStyle name="Normal 4 12 2" xfId="9698" xr:uid="{80822C00-3E58-4DA6-979B-6A4BE080F11D}"/>
    <cellStyle name="Normal 4 12 2 2" xfId="9699" xr:uid="{4B1F7F3C-5071-49EA-8510-C3869CAE49EC}"/>
    <cellStyle name="Normal 4 12 2 2 2" xfId="20747" xr:uid="{3A5A4059-AE4F-4EB7-BCB4-016637F761A2}"/>
    <cellStyle name="Normal 4 12 2 3" xfId="9700" xr:uid="{3236B9C8-8013-4844-9E77-9C0F096DBD7A}"/>
    <cellStyle name="Normal 4 12 2 3 2" xfId="20748" xr:uid="{31524357-7CEB-4D2E-B846-8930C994E866}"/>
    <cellStyle name="Normal 4 12 2 4" xfId="15359" xr:uid="{3FF8978C-C436-414F-B6C8-311C05236074}"/>
    <cellStyle name="Normal 4 12 2 4 2" xfId="24083" xr:uid="{09B5B223-F4C0-4E11-947C-79B6E4B31E9A}"/>
    <cellStyle name="Normal 4 12 2 5" xfId="15360" xr:uid="{7C03F1E6-D920-464D-9711-71D73C4BD6DC}"/>
    <cellStyle name="Normal 4 12 2 5 2" xfId="24084" xr:uid="{8C6B4172-8B61-4ADA-8494-9BB58795DED3}"/>
    <cellStyle name="Normal 4 12 2 6" xfId="20746" xr:uid="{A865390C-D660-4569-8C22-2D1903576037}"/>
    <cellStyle name="Normal 4 12 3" xfId="9701" xr:uid="{7A9CA680-0E63-4588-8FD2-0C05AA55A1C6}"/>
    <cellStyle name="Normal 4 12 3 2" xfId="20749" xr:uid="{6BBC820A-BEC9-4BFA-A12F-EAB8842E5DD2}"/>
    <cellStyle name="Normal 4 12 4" xfId="9702" xr:uid="{A1BCA737-D50B-4228-A00E-02EEE83EF0CF}"/>
    <cellStyle name="Normal 4 12 4 2" xfId="20750" xr:uid="{CE0101A9-0EC4-41A1-86BA-8AA7CF297AE7}"/>
    <cellStyle name="Normal 4 12 5" xfId="15361" xr:uid="{BE485477-3635-47C5-90E6-E0222514233D}"/>
    <cellStyle name="Normal 4 12 5 2" xfId="24085" xr:uid="{1118340F-9596-4A97-98D9-F8606947D3D0}"/>
    <cellStyle name="Normal 4 12 6" xfId="15362" xr:uid="{FEF2CBB5-3DC4-4920-8BC4-4EC6E6E60BDB}"/>
    <cellStyle name="Normal 4 12 6 2" xfId="24086" xr:uid="{298E6E63-314B-4FEF-90F3-8C4DE605C6DF}"/>
    <cellStyle name="Normal 4 12 7" xfId="20745" xr:uid="{CE7642CE-14EB-4382-A654-71F6BDE4EA8F}"/>
    <cellStyle name="Normal 4 13" xfId="9703" xr:uid="{2983E105-0FC6-428D-B686-ABBAE1168566}"/>
    <cellStyle name="Normal 4 13 2" xfId="9704" xr:uid="{102B84E6-AD0B-4F06-9E9E-19EB3AFF2F51}"/>
    <cellStyle name="Normal 4 13 2 2" xfId="9705" xr:uid="{7EB1E27C-AC54-41AC-A52C-D68CA2D7CFB4}"/>
    <cellStyle name="Normal 4 13 2 2 2" xfId="20753" xr:uid="{1F9EE147-1153-4441-B44D-B968F7235781}"/>
    <cellStyle name="Normal 4 13 2 3" xfId="9706" xr:uid="{6F0358C8-7CB5-4A9B-8BCD-183AC83C817D}"/>
    <cellStyle name="Normal 4 13 2 3 2" xfId="20754" xr:uid="{3A285248-CF5E-489B-964B-AB9353F8DF2F}"/>
    <cellStyle name="Normal 4 13 2 4" xfId="15363" xr:uid="{C14912F5-019F-432D-A822-2F9B40FD8133}"/>
    <cellStyle name="Normal 4 13 2 4 2" xfId="24087" xr:uid="{D91C067F-49DE-4E20-AE27-FC65EFE94BA6}"/>
    <cellStyle name="Normal 4 13 2 5" xfId="15364" xr:uid="{99281F57-5F86-4224-BD75-D684CF7AC6E1}"/>
    <cellStyle name="Normal 4 13 2 5 2" xfId="24088" xr:uid="{C6BA7733-5B9B-4D3E-9505-6ED9A00D1C3C}"/>
    <cellStyle name="Normal 4 13 2 6" xfId="20752" xr:uid="{AB44480C-4801-41EB-8274-1E6E6CEC1F28}"/>
    <cellStyle name="Normal 4 13 3" xfId="9707" xr:uid="{5FE09813-1380-49CE-B4D3-941A30FB6866}"/>
    <cellStyle name="Normal 4 13 3 2" xfId="20755" xr:uid="{A895025F-9A89-4190-AD11-B428C3AE88CE}"/>
    <cellStyle name="Normal 4 13 4" xfId="9708" xr:uid="{6723540B-D99C-4ACC-812C-562EFD047C43}"/>
    <cellStyle name="Normal 4 13 4 2" xfId="20756" xr:uid="{78C6809A-52F4-43DC-B4B6-B5F89C7CF719}"/>
    <cellStyle name="Normal 4 13 5" xfId="15365" xr:uid="{04050D20-4234-4C41-8FE5-5B773415B6AB}"/>
    <cellStyle name="Normal 4 13 5 2" xfId="24089" xr:uid="{D9FA2BCC-C0F7-40C9-A84B-78748F52A360}"/>
    <cellStyle name="Normal 4 13 6" xfId="15366" xr:uid="{B0ABD8BC-380E-4835-94D5-BB38FFE87C61}"/>
    <cellStyle name="Normal 4 13 6 2" xfId="24090" xr:uid="{D01DFB84-1048-46B4-B833-B9920CEDC1B0}"/>
    <cellStyle name="Normal 4 13 7" xfId="20751" xr:uid="{8DC39C23-C654-4E8D-8AAC-C5CA5C8FC28B}"/>
    <cellStyle name="Normal 4 14" xfId="9709" xr:uid="{E32D3248-2F9D-45BB-A034-13E83C262DBA}"/>
    <cellStyle name="Normal 4 14 2" xfId="9710" xr:uid="{0FA22F5C-EC7D-462A-ABFE-B1112BD45D83}"/>
    <cellStyle name="Normal 4 14 2 2" xfId="9711" xr:uid="{1E47276B-D963-4F42-8A8C-5ED22EDD8DD0}"/>
    <cellStyle name="Normal 4 14 2 2 2" xfId="20759" xr:uid="{F6C765DC-789C-4CAD-A162-E67ED79B1334}"/>
    <cellStyle name="Normal 4 14 2 3" xfId="9712" xr:uid="{3AF4C7EC-156D-4B92-85D6-FFDE1B296B0E}"/>
    <cellStyle name="Normal 4 14 2 3 2" xfId="20760" xr:uid="{EBC7520F-36FF-4508-9D52-3C5DC71FA275}"/>
    <cellStyle name="Normal 4 14 2 4" xfId="15367" xr:uid="{CEE25823-6AB5-47EE-9600-C53C5335DFFD}"/>
    <cellStyle name="Normal 4 14 2 4 2" xfId="24091" xr:uid="{2A5D1F28-AE65-4B1B-917C-125BF7B7BC70}"/>
    <cellStyle name="Normal 4 14 2 5" xfId="15368" xr:uid="{DA5E5072-6982-4983-8BCB-9942EA191090}"/>
    <cellStyle name="Normal 4 14 2 5 2" xfId="24092" xr:uid="{5ABF6B9C-2ECD-47FE-8F43-362418AB660E}"/>
    <cellStyle name="Normal 4 14 2 6" xfId="20758" xr:uid="{67229A3E-7CDD-4D0A-AC8D-E326E88A01DD}"/>
    <cellStyle name="Normal 4 14 3" xfId="9713" xr:uid="{4ED50E7E-F77F-461E-B019-30ADF7693B9F}"/>
    <cellStyle name="Normal 4 14 3 2" xfId="20761" xr:uid="{DBCD7B45-965F-4D49-B594-C19D017FCD9D}"/>
    <cellStyle name="Normal 4 14 4" xfId="9714" xr:uid="{B0821661-6528-46EB-A2E4-ACE858DE536B}"/>
    <cellStyle name="Normal 4 14 4 2" xfId="20762" xr:uid="{691E07FD-C39F-4003-A342-5ED2F66F4748}"/>
    <cellStyle name="Normal 4 14 5" xfId="15369" xr:uid="{CE27F598-02B6-4E32-B9B2-96121E7026F2}"/>
    <cellStyle name="Normal 4 14 5 2" xfId="24093" xr:uid="{514DDAC6-13E3-4157-92AC-89FF7FC72433}"/>
    <cellStyle name="Normal 4 14 6" xfId="15370" xr:uid="{3E760CAC-141F-4FFF-B442-3FFDBE704F12}"/>
    <cellStyle name="Normal 4 14 6 2" xfId="24094" xr:uid="{78F90C90-955B-42D0-A5E0-90BF466CB81F}"/>
    <cellStyle name="Normal 4 14 7" xfId="20757" xr:uid="{5783D26D-61E5-4A56-BFD6-25A330ABB367}"/>
    <cellStyle name="Normal 4 15" xfId="9715" xr:uid="{B091174F-5CAB-4144-966B-A8099F9A7428}"/>
    <cellStyle name="Normal 4 15 2" xfId="9716" xr:uid="{2DD0D6B3-821A-4535-8DD8-EA3DEF4FAB1B}"/>
    <cellStyle name="Normal 4 15 2 2" xfId="9717" xr:uid="{4C4A8045-6C66-4DBF-9F71-4EB19C221D14}"/>
    <cellStyle name="Normal 4 15 2 2 2" xfId="20765" xr:uid="{1321945C-F3F3-4AC7-A4B3-3C788ECC6B9C}"/>
    <cellStyle name="Normal 4 15 2 3" xfId="9718" xr:uid="{47FF72A9-05E9-4D79-849D-BB1920EBFB63}"/>
    <cellStyle name="Normal 4 15 2 3 2" xfId="20766" xr:uid="{85C597EE-53D6-4DD9-B440-3A03ADC6E261}"/>
    <cellStyle name="Normal 4 15 2 4" xfId="15371" xr:uid="{834361AC-0BB1-44FB-807B-FC975CF6469B}"/>
    <cellStyle name="Normal 4 15 2 4 2" xfId="24095" xr:uid="{AB341AE7-B5D6-40E3-A560-D26E92E8DB33}"/>
    <cellStyle name="Normal 4 15 2 5" xfId="15372" xr:uid="{CF198948-9344-48C3-BECA-64BBF4918A21}"/>
    <cellStyle name="Normal 4 15 2 5 2" xfId="24096" xr:uid="{913F3714-03D4-4A7E-834B-439874F985F6}"/>
    <cellStyle name="Normal 4 15 2 6" xfId="20764" xr:uid="{F980057F-24A3-484B-80C5-C0A5692D454F}"/>
    <cellStyle name="Normal 4 15 3" xfId="9719" xr:uid="{AB067A1A-204E-4C0B-83B5-AE1861E20EB0}"/>
    <cellStyle name="Normal 4 15 3 2" xfId="20767" xr:uid="{72F234AD-9B46-41CA-81A0-30FAA40210C4}"/>
    <cellStyle name="Normal 4 15 4" xfId="9720" xr:uid="{BEF03836-0DBE-479F-8332-A3886371E527}"/>
    <cellStyle name="Normal 4 15 4 2" xfId="20768" xr:uid="{08972CDA-F057-4F33-AC92-830F6CDA609C}"/>
    <cellStyle name="Normal 4 15 5" xfId="15373" xr:uid="{C94FD21E-81C5-4E86-95E2-B9EA2958F6B1}"/>
    <cellStyle name="Normal 4 15 5 2" xfId="24097" xr:uid="{7D1AAA85-33C0-4182-BB4C-84D03EAB89C3}"/>
    <cellStyle name="Normal 4 15 6" xfId="15374" xr:uid="{B8A3D4E4-BB5D-4FFA-ABFB-F1DB94086AB3}"/>
    <cellStyle name="Normal 4 15 6 2" xfId="24098" xr:uid="{AB28D4A6-ED26-4422-8F7E-47D28CBF90B1}"/>
    <cellStyle name="Normal 4 15 7" xfId="20763" xr:uid="{A44CC600-EBA0-4288-A2B3-DFFB445A1200}"/>
    <cellStyle name="Normal 4 16" xfId="9721" xr:uid="{1D38AF83-CC58-4768-A838-C8D3D922A42B}"/>
    <cellStyle name="Normal 4 16 2" xfId="9722" xr:uid="{61B289FE-F70A-4451-98E1-D6533CEBF47A}"/>
    <cellStyle name="Normal 4 16 2 2" xfId="9723" xr:uid="{F21B00DA-A841-4A44-B19B-864686379CF1}"/>
    <cellStyle name="Normal 4 16 2 2 2" xfId="20771" xr:uid="{181A2FF4-4716-43DE-B9B7-1207FD16443A}"/>
    <cellStyle name="Normal 4 16 2 3" xfId="9724" xr:uid="{F3B74522-F0F3-41EF-B133-76AD7C6050AC}"/>
    <cellStyle name="Normal 4 16 2 3 2" xfId="20772" xr:uid="{B446A9DA-C238-4982-8038-D7CAF6312761}"/>
    <cellStyle name="Normal 4 16 2 4" xfId="15375" xr:uid="{580F9FF3-75F5-4684-ADC4-4E6365192FF2}"/>
    <cellStyle name="Normal 4 16 2 4 2" xfId="24099" xr:uid="{64DAF042-2955-45E6-96B1-8F7CEDF6CEC5}"/>
    <cellStyle name="Normal 4 16 2 5" xfId="15376" xr:uid="{1AD72BDF-3685-4F40-AD9A-119330D976BE}"/>
    <cellStyle name="Normal 4 16 2 5 2" xfId="24100" xr:uid="{90ED7AE1-A05D-4B30-89D5-D81F0ADA266E}"/>
    <cellStyle name="Normal 4 16 2 6" xfId="20770" xr:uid="{52AD6C6F-DCF7-43D8-A1B6-78694E89477C}"/>
    <cellStyle name="Normal 4 16 3" xfId="9725" xr:uid="{6B435CE3-7492-40D4-A55C-06767D1F026A}"/>
    <cellStyle name="Normal 4 16 3 2" xfId="20773" xr:uid="{E6A99D9B-402A-4941-AC87-982DFAC775C9}"/>
    <cellStyle name="Normal 4 16 4" xfId="9726" xr:uid="{8BBBBECB-9D2C-4E57-876E-B86B7BFC031B}"/>
    <cellStyle name="Normal 4 16 4 2" xfId="20774" xr:uid="{B7E953CA-EB9E-406A-9420-B798BFCBEC54}"/>
    <cellStyle name="Normal 4 16 5" xfId="15377" xr:uid="{B60B1791-534B-4BDE-9E58-134399302769}"/>
    <cellStyle name="Normal 4 16 5 2" xfId="24101" xr:uid="{6F652249-E510-499B-8EE6-6BF63FE24164}"/>
    <cellStyle name="Normal 4 16 6" xfId="15378" xr:uid="{81F4AAB4-29D6-4C4D-9FCD-AE12F7F74F60}"/>
    <cellStyle name="Normal 4 16 6 2" xfId="24102" xr:uid="{BCD22CB6-3402-47D4-A0F2-A60EB6CCCCE8}"/>
    <cellStyle name="Normal 4 16 7" xfId="20769" xr:uid="{30F6C195-58A3-469F-A68F-E24B31F86075}"/>
    <cellStyle name="Normal 4 17" xfId="9727" xr:uid="{6712D6EB-E584-462A-AB1D-254DA5A4552D}"/>
    <cellStyle name="Normal 4 17 2" xfId="9728" xr:uid="{1F1FBE1C-CA55-4E67-A7CB-0A953938B611}"/>
    <cellStyle name="Normal 4 17 2 2" xfId="9729" xr:uid="{A00B75F9-83D0-427D-A1E9-F19A281C9F6F}"/>
    <cellStyle name="Normal 4 17 2 2 2" xfId="20777" xr:uid="{AF8619F4-446B-473C-8D7F-05E567D5738F}"/>
    <cellStyle name="Normal 4 17 2 3" xfId="9730" xr:uid="{5151BA67-FFDD-424E-B227-1E635B022482}"/>
    <cellStyle name="Normal 4 17 2 3 2" xfId="20778" xr:uid="{CA22E1DA-3E14-431B-8592-5218E306668D}"/>
    <cellStyle name="Normal 4 17 2 4" xfId="15379" xr:uid="{F185762C-ABBB-4EF7-9BD7-54AAE5070657}"/>
    <cellStyle name="Normal 4 17 2 4 2" xfId="24103" xr:uid="{FB117D34-BDE1-4430-AC79-212A2F5E34F7}"/>
    <cellStyle name="Normal 4 17 2 5" xfId="15380" xr:uid="{72BFB5E8-F2C4-4208-A02A-0E8CFB69071C}"/>
    <cellStyle name="Normal 4 17 2 5 2" xfId="24104" xr:uid="{BF6E553A-E96F-4012-922C-8AECB201D000}"/>
    <cellStyle name="Normal 4 17 2 6" xfId="20776" xr:uid="{EB766165-6108-4CA9-95B2-61F42FB3E717}"/>
    <cellStyle name="Normal 4 17 3" xfId="9731" xr:uid="{89D0D81F-2D49-43D0-B2E2-E04BFC06B4C4}"/>
    <cellStyle name="Normal 4 17 3 2" xfId="20779" xr:uid="{27CBE9AD-2AA1-4E5E-BC6F-F2645430FB8E}"/>
    <cellStyle name="Normal 4 17 4" xfId="9732" xr:uid="{6AFB9DAB-7F5C-4DE0-9A3C-9C611AD90475}"/>
    <cellStyle name="Normal 4 17 4 2" xfId="20780" xr:uid="{1C6F620B-4FA5-4172-86D7-3212658FDE2D}"/>
    <cellStyle name="Normal 4 17 5" xfId="15381" xr:uid="{85547BA6-C45B-4481-A1C1-159DEE60B32C}"/>
    <cellStyle name="Normal 4 17 5 2" xfId="24105" xr:uid="{83DAC0B8-8F9A-47EE-BF05-F2C559DB5CE2}"/>
    <cellStyle name="Normal 4 17 6" xfId="15382" xr:uid="{182DD3D9-E850-4FDC-89BA-056BD10EDC79}"/>
    <cellStyle name="Normal 4 17 6 2" xfId="24106" xr:uid="{A12E2F6A-8416-40CC-8ED0-35F243A2C8D3}"/>
    <cellStyle name="Normal 4 17 7" xfId="20775" xr:uid="{674E01E9-5E5A-42FC-8D6C-74F108177B7C}"/>
    <cellStyle name="Normal 4 18" xfId="9733" xr:uid="{6BF1CA1D-FB28-49E0-BB68-AD9D5BED74F5}"/>
    <cellStyle name="Normal 4 18 2" xfId="9734" xr:uid="{27B4ABB6-6817-40A5-BEC6-86C332F9E905}"/>
    <cellStyle name="Normal 4 18 2 2" xfId="9735" xr:uid="{168D9856-830D-400B-8527-CA5EEAFA85FA}"/>
    <cellStyle name="Normal 4 18 2 2 2" xfId="20783" xr:uid="{7D9BB7D6-A35D-42B4-88CE-F0541E406DBA}"/>
    <cellStyle name="Normal 4 18 2 3" xfId="9736" xr:uid="{121F6449-AFDF-4C12-BC83-078BAFD93D2D}"/>
    <cellStyle name="Normal 4 18 2 3 2" xfId="20784" xr:uid="{B86D1AEB-D6DC-4604-A5E1-8EDF1FBCE441}"/>
    <cellStyle name="Normal 4 18 2 4" xfId="15383" xr:uid="{4FBA7EA5-CA91-4DCD-8F19-26A6B6B79350}"/>
    <cellStyle name="Normal 4 18 2 4 2" xfId="24107" xr:uid="{18FA0094-FFDC-4D7A-8A1E-08984FE3C808}"/>
    <cellStyle name="Normal 4 18 2 5" xfId="15384" xr:uid="{ECDB95EB-A1EA-47A2-B28E-CEE1AFF42575}"/>
    <cellStyle name="Normal 4 18 2 5 2" xfId="24108" xr:uid="{B8A60129-13FF-46DD-A214-5454E388E5A6}"/>
    <cellStyle name="Normal 4 18 2 6" xfId="20782" xr:uid="{B5FCA206-C99D-4967-9272-4541ADDD468C}"/>
    <cellStyle name="Normal 4 18 3" xfId="9737" xr:uid="{F842619D-3CC6-4489-94FC-3BFA193575D4}"/>
    <cellStyle name="Normal 4 18 3 2" xfId="20785" xr:uid="{3ED4171E-70D5-4A6A-AE31-9557FE80675D}"/>
    <cellStyle name="Normal 4 18 4" xfId="9738" xr:uid="{E8615F4B-9FBE-4C5B-9A8D-68560C7CFCF1}"/>
    <cellStyle name="Normal 4 18 4 2" xfId="20786" xr:uid="{DF5B4799-890B-4EA5-8C3F-F4F4022607FF}"/>
    <cellStyle name="Normal 4 18 5" xfId="15385" xr:uid="{CA5EA559-9666-4A7C-825E-A2E22D38605F}"/>
    <cellStyle name="Normal 4 18 5 2" xfId="24109" xr:uid="{3727F135-89C6-4172-B224-88C6A2F88001}"/>
    <cellStyle name="Normal 4 18 6" xfId="15386" xr:uid="{B709F42C-AA6D-4B9B-91F9-87814C31FA86}"/>
    <cellStyle name="Normal 4 18 6 2" xfId="24110" xr:uid="{EE12BD29-1C1D-42B7-A7BE-CCAC3E6810E9}"/>
    <cellStyle name="Normal 4 18 7" xfId="20781" xr:uid="{3C3624AF-7F76-4003-86E3-A8C196A5C3CF}"/>
    <cellStyle name="Normal 4 19" xfId="9739" xr:uid="{E0FC8489-939E-4D5D-944B-4244662FC2C4}"/>
    <cellStyle name="Normal 4 19 2" xfId="9740" xr:uid="{5BF6026A-EF95-4E64-9D3A-4321F52D4D07}"/>
    <cellStyle name="Normal 4 19 2 2" xfId="20788" xr:uid="{221AC3EA-4605-419D-BD3A-B7D61BA81320}"/>
    <cellStyle name="Normal 4 19 3" xfId="9741" xr:uid="{420B518D-E625-4FC2-B199-BFFD8415FF55}"/>
    <cellStyle name="Normal 4 19 3 2" xfId="20789" xr:uid="{1867CBB8-C1C5-4A4A-80EA-6CE5292DE418}"/>
    <cellStyle name="Normal 4 19 4" xfId="15387" xr:uid="{3B7DD265-115A-4D75-A721-1F5DA2E79118}"/>
    <cellStyle name="Normal 4 19 4 2" xfId="24111" xr:uid="{8BE1885F-7070-465F-B90C-7F6C1BBA328A}"/>
    <cellStyle name="Normal 4 19 5" xfId="15388" xr:uid="{0345DDD1-4719-4EBA-85B6-6D3E7409C7F7}"/>
    <cellStyle name="Normal 4 19 5 2" xfId="24112" xr:uid="{984840CC-54F0-47ED-AAEE-0D0812632470}"/>
    <cellStyle name="Normal 4 19 6" xfId="20787" xr:uid="{2A111EBE-34F7-4A49-8049-1E262B527835}"/>
    <cellStyle name="Normal 4 2" xfId="9742" xr:uid="{00000000-0005-0000-0000-0000E82F0000}"/>
    <cellStyle name="Normal 4 2 10" xfId="9743" xr:uid="{1ED1213B-ECAA-4A8F-BAA3-B5546F9F3E73}"/>
    <cellStyle name="Normal 4 2 10 2" xfId="9744" xr:uid="{8ACD7B19-D889-4C85-89E9-2444BA56D2B3}"/>
    <cellStyle name="Normal 4 2 10 2 2" xfId="9745" xr:uid="{991A9E26-06FE-4744-8A96-8E9642545CD2}"/>
    <cellStyle name="Normal 4 2 10 2 2 2" xfId="20792" xr:uid="{7C649A78-E7B5-46BE-AA89-AA7768649ADD}"/>
    <cellStyle name="Normal 4 2 10 2 3" xfId="9746" xr:uid="{2B3C20A6-0262-4C00-8C01-297F92116910}"/>
    <cellStyle name="Normal 4 2 10 2 3 2" xfId="20793" xr:uid="{7EF6C4E4-CB3B-4EEC-9969-7464EE3DBF70}"/>
    <cellStyle name="Normal 4 2 10 2 4" xfId="15389" xr:uid="{5CBECC37-69AF-43F4-9BA6-B63A6C38D010}"/>
    <cellStyle name="Normal 4 2 10 2 4 2" xfId="24113" xr:uid="{69B969A2-1BAB-4AD0-98F9-1D2545460E49}"/>
    <cellStyle name="Normal 4 2 10 2 5" xfId="15390" xr:uid="{78FF6BDE-B25D-41C3-B8F2-34DA2EB5DF37}"/>
    <cellStyle name="Normal 4 2 10 2 5 2" xfId="24114" xr:uid="{80B609EB-676B-4858-91CD-8DBA14ED07BE}"/>
    <cellStyle name="Normal 4 2 10 2 6" xfId="20791" xr:uid="{031E481F-4BF2-45AA-A238-B97638E69F5F}"/>
    <cellStyle name="Normal 4 2 10 3" xfId="9747" xr:uid="{2A4B05CB-B8E9-40B6-84ED-5DCA509817E4}"/>
    <cellStyle name="Normal 4 2 10 3 2" xfId="20794" xr:uid="{A6E00523-51B9-4257-BD64-D2796C099A14}"/>
    <cellStyle name="Normal 4 2 10 4" xfId="9748" xr:uid="{CF636975-FC8D-4C81-A5A9-55500E083EF3}"/>
    <cellStyle name="Normal 4 2 10 4 2" xfId="20795" xr:uid="{67F23A8A-388F-44E4-B72A-A14C7D800FB2}"/>
    <cellStyle name="Normal 4 2 10 5" xfId="15391" xr:uid="{D2736BED-BA27-486C-935B-49478284C3C0}"/>
    <cellStyle name="Normal 4 2 10 5 2" xfId="24115" xr:uid="{1334F435-7AF8-447C-9754-EE73C11022E4}"/>
    <cellStyle name="Normal 4 2 10 6" xfId="15392" xr:uid="{0D2C2AE4-1ACD-4949-9AB5-4DE55F8F6348}"/>
    <cellStyle name="Normal 4 2 10 6 2" xfId="24116" xr:uid="{E930C017-427B-468F-AB19-118D03B296A2}"/>
    <cellStyle name="Normal 4 2 10 7" xfId="20790" xr:uid="{AE305556-8DF5-4160-917D-15AFB64EB4FD}"/>
    <cellStyle name="Normal 4 2 11" xfId="9749" xr:uid="{0AE4EEBA-2DB6-4213-8169-B011DD9A3194}"/>
    <cellStyle name="Normal 4 2 11 2" xfId="9750" xr:uid="{A0682014-78D9-4A15-BB32-38C32EEACC68}"/>
    <cellStyle name="Normal 4 2 11 2 2" xfId="9751" xr:uid="{35BBF889-55DF-491C-AD62-37367DE43D32}"/>
    <cellStyle name="Normal 4 2 11 2 2 2" xfId="20798" xr:uid="{4773A937-C2D3-4CD1-A608-755520362BFA}"/>
    <cellStyle name="Normal 4 2 11 2 3" xfId="9752" xr:uid="{6A1471C9-FF16-4A19-A537-1F35CE5AA54D}"/>
    <cellStyle name="Normal 4 2 11 2 3 2" xfId="20799" xr:uid="{14FA073B-05D2-4431-A52F-4695DA29BAC9}"/>
    <cellStyle name="Normal 4 2 11 2 4" xfId="15393" xr:uid="{18FA521A-0F39-4981-8344-A59EEBA690E5}"/>
    <cellStyle name="Normal 4 2 11 2 4 2" xfId="24117" xr:uid="{ECF57C3E-F259-431C-A8CC-763104D6215B}"/>
    <cellStyle name="Normal 4 2 11 2 5" xfId="15394" xr:uid="{7D8E383F-B258-4118-8C68-292C4F8C8367}"/>
    <cellStyle name="Normal 4 2 11 2 5 2" xfId="24118" xr:uid="{D7B6D722-01DF-431B-ABC9-DBC90F400C60}"/>
    <cellStyle name="Normal 4 2 11 2 6" xfId="20797" xr:uid="{DF82E632-5DC8-4920-870E-069975BBD54B}"/>
    <cellStyle name="Normal 4 2 11 3" xfId="9753" xr:uid="{63EB006F-855E-4F7C-91BF-23FC450332E6}"/>
    <cellStyle name="Normal 4 2 11 3 2" xfId="20800" xr:uid="{75F12A38-B8FB-48E9-B599-9E1A7521C55A}"/>
    <cellStyle name="Normal 4 2 11 4" xfId="9754" xr:uid="{06F3F489-4FDC-48EC-B3F7-FDA059D8152D}"/>
    <cellStyle name="Normal 4 2 11 4 2" xfId="20801" xr:uid="{6450D7DB-2660-4EDB-B99C-93B3C404BE03}"/>
    <cellStyle name="Normal 4 2 11 5" xfId="15395" xr:uid="{26BADC15-5368-44D8-8FCB-F653988CC7F1}"/>
    <cellStyle name="Normal 4 2 11 5 2" xfId="24119" xr:uid="{D8B54142-B796-410E-B7EE-9CC8567667C5}"/>
    <cellStyle name="Normal 4 2 11 6" xfId="15396" xr:uid="{3FE3AD98-011B-4333-BB9A-8F942956FE20}"/>
    <cellStyle name="Normal 4 2 11 6 2" xfId="24120" xr:uid="{4CE1C2E2-0335-4B49-A479-F09E2B136F0D}"/>
    <cellStyle name="Normal 4 2 11 7" xfId="20796" xr:uid="{4C3F7AAC-0295-4240-90FA-778FB8253C0A}"/>
    <cellStyle name="Normal 4 2 12" xfId="9755" xr:uid="{8FC59BBB-8DB4-473D-AA04-67C52D7E55E7}"/>
    <cellStyle name="Normal 4 2 12 2" xfId="9756" xr:uid="{5489C5E8-1974-4231-A973-601FFF820EB3}"/>
    <cellStyle name="Normal 4 2 12 2 2" xfId="9757" xr:uid="{BD197EA9-C263-481B-9E37-D4C298859AE0}"/>
    <cellStyle name="Normal 4 2 12 2 2 2" xfId="20804" xr:uid="{844E3510-99F7-4193-A8E0-96A7556E9FD9}"/>
    <cellStyle name="Normal 4 2 12 2 3" xfId="9758" xr:uid="{3F19CC40-6516-4546-82D5-2117E16D4D0B}"/>
    <cellStyle name="Normal 4 2 12 2 3 2" xfId="20805" xr:uid="{958FDE70-3A8B-4B50-9632-11A54431A3F2}"/>
    <cellStyle name="Normal 4 2 12 2 4" xfId="15397" xr:uid="{A255D055-2468-4622-998F-1BFB4EDF205C}"/>
    <cellStyle name="Normal 4 2 12 2 4 2" xfId="24121" xr:uid="{1F69CF3C-FDEC-4C3D-A2A2-B96BDDC279F7}"/>
    <cellStyle name="Normal 4 2 12 2 5" xfId="15398" xr:uid="{0A4C5C4F-8FA8-4B95-8088-26CC0A13E75D}"/>
    <cellStyle name="Normal 4 2 12 2 5 2" xfId="24122" xr:uid="{0452C9FA-D91C-496F-B08B-BCA60C358854}"/>
    <cellStyle name="Normal 4 2 12 2 6" xfId="20803" xr:uid="{13A97BFE-87E8-485A-85FD-AD7806323C15}"/>
    <cellStyle name="Normal 4 2 12 3" xfId="9759" xr:uid="{1BE0260F-CBC5-427B-910E-2B54C2DAFA45}"/>
    <cellStyle name="Normal 4 2 12 3 2" xfId="20806" xr:uid="{BBA6A13A-F1EB-4D07-9398-A1B1EAA3F5AF}"/>
    <cellStyle name="Normal 4 2 12 4" xfId="9760" xr:uid="{6D1BFD0D-4C13-4590-816B-1B6F25123DC3}"/>
    <cellStyle name="Normal 4 2 12 4 2" xfId="20807" xr:uid="{3BE4CB9B-D9BC-4A2C-9097-E84E14763127}"/>
    <cellStyle name="Normal 4 2 12 5" xfId="15399" xr:uid="{721F84ED-71DD-43F5-A820-49967EF50D55}"/>
    <cellStyle name="Normal 4 2 12 5 2" xfId="24123" xr:uid="{9D9BDA63-0E8B-4FB1-9D56-86588A801086}"/>
    <cellStyle name="Normal 4 2 12 6" xfId="15400" xr:uid="{6AFE0596-68B5-4784-93FA-A5054D8EACC4}"/>
    <cellStyle name="Normal 4 2 12 6 2" xfId="24124" xr:uid="{5CDE944F-B38C-4B32-81FC-782A55808E44}"/>
    <cellStyle name="Normal 4 2 12 7" xfId="20802" xr:uid="{040A57B7-1ADE-437F-ABCB-494667C6607B}"/>
    <cellStyle name="Normal 4 2 13" xfId="9761" xr:uid="{BD4F97AD-D904-4193-9158-47FCD92E2272}"/>
    <cellStyle name="Normal 4 2 13 2" xfId="9762" xr:uid="{2CEE8519-4162-4890-B399-38564A4FC86B}"/>
    <cellStyle name="Normal 4 2 13 2 2" xfId="9763" xr:uid="{470154B2-A833-47B6-AECE-D3D00D86EB48}"/>
    <cellStyle name="Normal 4 2 13 2 2 2" xfId="20810" xr:uid="{6D84C899-B5C2-4D93-B767-9C55DC472C2B}"/>
    <cellStyle name="Normal 4 2 13 2 3" xfId="9764" xr:uid="{577B5EBC-C609-4E0B-95AE-63C1BA9EA6A4}"/>
    <cellStyle name="Normal 4 2 13 2 3 2" xfId="20811" xr:uid="{5D3D8576-8E02-4CF6-BBAD-13DAD1EA915C}"/>
    <cellStyle name="Normal 4 2 13 2 4" xfId="15401" xr:uid="{8288462A-723A-416B-863D-0DF9877A8634}"/>
    <cellStyle name="Normal 4 2 13 2 4 2" xfId="24125" xr:uid="{CCD89793-946D-47F7-8007-A3325665708E}"/>
    <cellStyle name="Normal 4 2 13 2 5" xfId="15402" xr:uid="{A22D549A-04A0-4298-967B-A490A1865A8A}"/>
    <cellStyle name="Normal 4 2 13 2 5 2" xfId="24126" xr:uid="{39637EFC-8A6C-40DF-8B4C-B034FD39AA3F}"/>
    <cellStyle name="Normal 4 2 13 2 6" xfId="20809" xr:uid="{D1F5C116-D0E8-4E70-9DDB-A236CC006397}"/>
    <cellStyle name="Normal 4 2 13 3" xfId="9765" xr:uid="{7B3E4D04-2A0F-42E6-9A7B-7782CB328EE9}"/>
    <cellStyle name="Normal 4 2 13 3 2" xfId="20812" xr:uid="{E1F1D880-E9CD-4C58-B6B1-474A1403CEEE}"/>
    <cellStyle name="Normal 4 2 13 4" xfId="9766" xr:uid="{6B5D3623-62CA-469D-BE52-1B23E482B36F}"/>
    <cellStyle name="Normal 4 2 13 4 2" xfId="20813" xr:uid="{8D3AB6E3-4E13-47D1-B2E4-FA3C57BA1560}"/>
    <cellStyle name="Normal 4 2 13 5" xfId="15403" xr:uid="{1897FCCB-C367-4149-AA07-ED15104DDDD0}"/>
    <cellStyle name="Normal 4 2 13 5 2" xfId="24127" xr:uid="{DCABBB0A-58E3-47FA-A282-1EEBA13A33F9}"/>
    <cellStyle name="Normal 4 2 13 6" xfId="15404" xr:uid="{E784C414-9A27-4B47-8C48-4961012FEC92}"/>
    <cellStyle name="Normal 4 2 13 6 2" xfId="24128" xr:uid="{225B41D7-D858-47DD-9D1C-489A09880C54}"/>
    <cellStyle name="Normal 4 2 13 7" xfId="20808" xr:uid="{DC78DDA1-318D-42E7-8ACC-97F455E68271}"/>
    <cellStyle name="Normal 4 2 14" xfId="9767" xr:uid="{B3D9C1ED-59E5-48E8-A72A-68D5C9C50DF3}"/>
    <cellStyle name="Normal 4 2 14 2" xfId="9768" xr:uid="{0156B2DF-F3E4-4C0B-B1C4-3A719120528D}"/>
    <cellStyle name="Normal 4 2 14 2 2" xfId="9769" xr:uid="{6083164A-CC43-4201-AB2C-09DE4A3C0AE3}"/>
    <cellStyle name="Normal 4 2 14 2 2 2" xfId="20816" xr:uid="{423BE1AC-1D54-4BB5-AC9F-C7867540C723}"/>
    <cellStyle name="Normal 4 2 14 2 3" xfId="9770" xr:uid="{9AD7D80D-3260-42AC-B3FD-171B5AEEA90C}"/>
    <cellStyle name="Normal 4 2 14 2 3 2" xfId="20817" xr:uid="{519AA194-4495-46A0-837B-35B68A210D98}"/>
    <cellStyle name="Normal 4 2 14 2 4" xfId="15405" xr:uid="{BF076560-69E0-4AF5-AB4B-E9FCF5529111}"/>
    <cellStyle name="Normal 4 2 14 2 4 2" xfId="24129" xr:uid="{77FF3ACB-6F80-49A4-9D39-7FD8509F1377}"/>
    <cellStyle name="Normal 4 2 14 2 5" xfId="15406" xr:uid="{C382CCC2-DE05-43A2-B9F8-8C88D6DF04E4}"/>
    <cellStyle name="Normal 4 2 14 2 5 2" xfId="24130" xr:uid="{22144783-A483-49AF-880C-66010DA24C56}"/>
    <cellStyle name="Normal 4 2 14 2 6" xfId="20815" xr:uid="{4688483A-5C47-48C7-AD00-D0FC1D32546C}"/>
    <cellStyle name="Normal 4 2 14 3" xfId="9771" xr:uid="{4565C090-6ED6-4CA5-993A-646AF6386736}"/>
    <cellStyle name="Normal 4 2 14 3 2" xfId="20818" xr:uid="{62338C5D-F998-4820-B896-53CFA29514E8}"/>
    <cellStyle name="Normal 4 2 14 4" xfId="9772" xr:uid="{625A2288-F0EA-4B6C-8AC7-7D06D102B94C}"/>
    <cellStyle name="Normal 4 2 14 4 2" xfId="20819" xr:uid="{275C2FA0-6F47-4ACA-B2AD-8B48B54A6B6C}"/>
    <cellStyle name="Normal 4 2 14 5" xfId="15407" xr:uid="{C1A7ED7C-91E5-43E6-8580-4347FEA01BB1}"/>
    <cellStyle name="Normal 4 2 14 5 2" xfId="24131" xr:uid="{EAE1E84F-4785-4A4D-9058-BC399BFC3815}"/>
    <cellStyle name="Normal 4 2 14 6" xfId="15408" xr:uid="{9CBAEE72-6AF5-4271-9D03-94A2263E70C3}"/>
    <cellStyle name="Normal 4 2 14 6 2" xfId="24132" xr:uid="{EC5A1DDA-5B26-4A27-88F3-36E18F9C6627}"/>
    <cellStyle name="Normal 4 2 14 7" xfId="20814" xr:uid="{81467B42-C906-4C89-9162-651A124B16C3}"/>
    <cellStyle name="Normal 4 2 15" xfId="9773" xr:uid="{ACF16D25-F6A6-4241-AAE3-91FD995ECC29}"/>
    <cellStyle name="Normal 4 2 15 2" xfId="9774" xr:uid="{EF312498-E2E2-47DD-8143-A6C2D7366134}"/>
    <cellStyle name="Normal 4 2 15 2 2" xfId="20821" xr:uid="{2DD0BE92-CAD8-4165-B1B1-EB16D7133345}"/>
    <cellStyle name="Normal 4 2 15 3" xfId="9775" xr:uid="{C8D833D7-62AC-4D5E-A1EE-43D3197A7B17}"/>
    <cellStyle name="Normal 4 2 15 3 2" xfId="20822" xr:uid="{E6E092E7-A15C-4421-9A92-3EB141B7CF93}"/>
    <cellStyle name="Normal 4 2 15 4" xfId="15409" xr:uid="{0CBDA3BD-3BD7-479F-9145-3289BBA2C2BB}"/>
    <cellStyle name="Normal 4 2 15 4 2" xfId="24133" xr:uid="{6D46EF9D-67E9-4C93-B435-FE4667673B3A}"/>
    <cellStyle name="Normal 4 2 15 5" xfId="15410" xr:uid="{343D2E2B-CA9D-498E-A987-AD872911CDE7}"/>
    <cellStyle name="Normal 4 2 15 5 2" xfId="24134" xr:uid="{810CAD16-9019-439A-83D1-19003B7A3790}"/>
    <cellStyle name="Normal 4 2 15 6" xfId="20820" xr:uid="{1A764F70-47ED-4191-8A2A-8D9B1BDFA3C8}"/>
    <cellStyle name="Normal 4 2 16" xfId="9776" xr:uid="{85FE08EB-A602-4152-A2BA-22555F1C5AF1}"/>
    <cellStyle name="Normal 4 2 16 2" xfId="20823" xr:uid="{146DCA4F-D05A-4505-A760-24560B94505D}"/>
    <cellStyle name="Normal 4 2 17" xfId="9777" xr:uid="{26465223-54EE-4377-B102-108867360843}"/>
    <cellStyle name="Normal 4 2 17 2" xfId="20824" xr:uid="{9BA24A78-66C8-441D-86AF-4A19A374864B}"/>
    <cellStyle name="Normal 4 2 18" xfId="9778" xr:uid="{00000000-0005-0000-0000-000022300000}"/>
    <cellStyle name="Normal 4 2 19" xfId="9779" xr:uid="{3165AFDD-D02C-4337-8813-F52EED506ABA}"/>
    <cellStyle name="Normal 4 2 19 2" xfId="20826" xr:uid="{BB2F4E7E-ACAB-47D3-A64A-51B609A0D299}"/>
    <cellStyle name="Normal 4 2 2" xfId="9780" xr:uid="{3341F465-F782-4E1D-A2E2-18A2359FD513}"/>
    <cellStyle name="Normal 4 2 2 2" xfId="9781" xr:uid="{94FE06D0-1C1F-4F07-B72E-6FF730B90644}"/>
    <cellStyle name="Normal 4 2 2 2 2" xfId="9782" xr:uid="{A706CF42-764B-48D2-ABA1-0A511C4725FD}"/>
    <cellStyle name="Normal 4 2 2 2 2 2" xfId="20829" xr:uid="{3E3292A6-5542-4495-9DD5-EF3AF08CBFBB}"/>
    <cellStyle name="Normal 4 2 2 2 3" xfId="9783" xr:uid="{734274CC-CD43-42B4-91B5-E00478C6C75F}"/>
    <cellStyle name="Normal 4 2 2 2 3 2" xfId="20830" xr:uid="{0399D04B-41DA-4318-B26A-A2A6104252E3}"/>
    <cellStyle name="Normal 4 2 2 2 4" xfId="15411" xr:uid="{2CD4CEE6-185D-43E1-899E-B29D181DDA38}"/>
    <cellStyle name="Normal 4 2 2 2 4 2" xfId="24135" xr:uid="{714CA234-81AC-47C5-8859-2DC11CD2A2DE}"/>
    <cellStyle name="Normal 4 2 2 2 5" xfId="15412" xr:uid="{93F4AE61-8922-42B8-A897-0120A15ADE8A}"/>
    <cellStyle name="Normal 4 2 2 2 5 2" xfId="24136" xr:uid="{1F888B27-C543-41DF-82FA-E3D03CCFFB65}"/>
    <cellStyle name="Normal 4 2 2 2 6" xfId="20828" xr:uid="{BD382A0B-C721-46DF-AC55-E1B7EA236506}"/>
    <cellStyle name="Normal 4 2 2 3" xfId="9784" xr:uid="{F0AA1626-2CB0-4E58-872C-1ABA3CAFA46F}"/>
    <cellStyle name="Normal 4 2 2 3 2" xfId="20831" xr:uid="{B8E84765-91D6-4F0F-9C51-4431EA89CA1B}"/>
    <cellStyle name="Normal 4 2 2 4" xfId="9785" xr:uid="{1A901F33-6BB7-47E9-A8A7-AACD46547367}"/>
    <cellStyle name="Normal 4 2 2 4 2" xfId="20832" xr:uid="{BA1FF77D-2AF3-4D9E-B489-17373CD37011}"/>
    <cellStyle name="Normal 4 2 2 5" xfId="15413" xr:uid="{D3272772-5980-48DB-A79A-72A689876453}"/>
    <cellStyle name="Normal 4 2 2 5 2" xfId="24137" xr:uid="{E96236C8-7977-45EC-83E6-4FC85560FBA1}"/>
    <cellStyle name="Normal 4 2 2 6" xfId="15414" xr:uid="{65CA2017-52C0-408A-840A-C7977BF15CFE}"/>
    <cellStyle name="Normal 4 2 2 6 2" xfId="24138" xr:uid="{7AAF5F93-C62F-4A0C-970B-2764C4B22002}"/>
    <cellStyle name="Normal 4 2 2 7" xfId="20827" xr:uid="{01F76D2B-93C7-44EE-986C-A97953AD6A87}"/>
    <cellStyle name="Normal 4 2 2_Template A new" xfId="9786" xr:uid="{00000000-0005-0000-0000-00002E300000}"/>
    <cellStyle name="Normal 4 2 20" xfId="12978" xr:uid="{00000000-0005-0000-0000-00002F300000}"/>
    <cellStyle name="Normal 4 2 3" xfId="9787" xr:uid="{6F3B0639-7E4C-4A7E-9537-85D00030973B}"/>
    <cellStyle name="Normal 4 2 3 2" xfId="9788" xr:uid="{3287B96B-EC18-4EA8-966A-11D9C822ACA3}"/>
    <cellStyle name="Normal 4 2 3 2 2" xfId="9789" xr:uid="{2F3B74D9-5CCF-4C8A-B676-02190A22282D}"/>
    <cellStyle name="Normal 4 2 3 2 2 2" xfId="20836" xr:uid="{4DDCE25E-28DB-476A-B47E-1323FB75BB0C}"/>
    <cellStyle name="Normal 4 2 3 2 3" xfId="9790" xr:uid="{C9B40123-ACB5-4958-AF1D-7DFBA10A3AA5}"/>
    <cellStyle name="Normal 4 2 3 2 3 2" xfId="20837" xr:uid="{ED9284E9-CEE4-4A4F-BDEF-6DAD1067E8D5}"/>
    <cellStyle name="Normal 4 2 3 2 4" xfId="15415" xr:uid="{16C3DF85-8CAB-48F5-B3A8-B3A051643434}"/>
    <cellStyle name="Normal 4 2 3 2 4 2" xfId="24139" xr:uid="{37AFFD69-649B-4379-93D7-149BB559E596}"/>
    <cellStyle name="Normal 4 2 3 2 5" xfId="15416" xr:uid="{E40A3FE1-E2E7-4DF1-A828-6075671682C0}"/>
    <cellStyle name="Normal 4 2 3 2 5 2" xfId="24140" xr:uid="{5D6767FA-C26A-4409-AE50-CED929B3DE5D}"/>
    <cellStyle name="Normal 4 2 3 2 6" xfId="20835" xr:uid="{FAF47A6C-DDB9-4F55-B91B-7203C436EA6C}"/>
    <cellStyle name="Normal 4 2 3 3" xfId="9791" xr:uid="{ADE454EB-70D2-4E81-AB28-80197530295C}"/>
    <cellStyle name="Normal 4 2 3 3 2" xfId="20838" xr:uid="{91643EFA-14A9-4A17-A427-997C5B1EE40F}"/>
    <cellStyle name="Normal 4 2 3 4" xfId="9792" xr:uid="{3D7FBE85-82B1-40EC-82DC-ACC7D5C1541A}"/>
    <cellStyle name="Normal 4 2 3 4 2" xfId="20839" xr:uid="{31BAADC6-A7CF-4E30-8630-C8141015D549}"/>
    <cellStyle name="Normal 4 2 3 5" xfId="15417" xr:uid="{B1294844-859B-449A-B546-8FEA36A09F6C}"/>
    <cellStyle name="Normal 4 2 3 5 2" xfId="24141" xr:uid="{BEAD0655-5B70-42F8-9B6F-9271EF7F9987}"/>
    <cellStyle name="Normal 4 2 3 6" xfId="15418" xr:uid="{4C8A6260-572F-4C52-A424-9AD9DADE5361}"/>
    <cellStyle name="Normal 4 2 3 6 2" xfId="24142" xr:uid="{55E8CC74-7FAE-411F-9870-4E26B2D39277}"/>
    <cellStyle name="Normal 4 2 3 7" xfId="20834" xr:uid="{9721E808-19F1-4DAD-B68E-9919DB6A18C8}"/>
    <cellStyle name="Normal 4 2 4" xfId="9793" xr:uid="{CDC3E0FD-2B24-4CBC-B5CC-999CCE6765F1}"/>
    <cellStyle name="Normal 4 2 4 2" xfId="9794" xr:uid="{914CB9F7-FD37-4364-A700-D01361B30980}"/>
    <cellStyle name="Normal 4 2 4 2 2" xfId="9795" xr:uid="{BC6C1D5F-1E4B-4E2A-892A-52E4AAF07BA5}"/>
    <cellStyle name="Normal 4 2 4 2 2 2" xfId="20842" xr:uid="{507429C3-42BE-4717-894B-75CA20838CDF}"/>
    <cellStyle name="Normal 4 2 4 2 3" xfId="9796" xr:uid="{455F0EC4-492D-4EA0-B6B4-5510D11EF7B0}"/>
    <cellStyle name="Normal 4 2 4 2 3 2" xfId="20843" xr:uid="{43842A1C-6CBE-430F-8CDF-EEFFF6B3F93A}"/>
    <cellStyle name="Normal 4 2 4 2 4" xfId="15419" xr:uid="{44766F82-F612-467C-A97D-49F0A8F93FC7}"/>
    <cellStyle name="Normal 4 2 4 2 4 2" xfId="24143" xr:uid="{B3FD90D6-A441-46F1-A3B7-3F84096B589A}"/>
    <cellStyle name="Normal 4 2 4 2 5" xfId="15420" xr:uid="{6CCB243A-D0B2-43B5-BC6E-339D40501787}"/>
    <cellStyle name="Normal 4 2 4 2 5 2" xfId="24144" xr:uid="{D6ADD6E9-EC7C-4A47-9F56-381241EBD7A3}"/>
    <cellStyle name="Normal 4 2 4 2 6" xfId="20841" xr:uid="{36992771-0C09-4BF7-8C8D-226BC1040095}"/>
    <cellStyle name="Normal 4 2 4 3" xfId="9797" xr:uid="{B1F11D29-706E-46AB-8951-0D53913AE3C6}"/>
    <cellStyle name="Normal 4 2 4 3 2" xfId="20844" xr:uid="{680E4880-2A84-484D-97CD-674024B77F8F}"/>
    <cellStyle name="Normal 4 2 4 4" xfId="9798" xr:uid="{4247F00C-F621-4B03-84DF-03D5D69FAB53}"/>
    <cellStyle name="Normal 4 2 4 4 2" xfId="20845" xr:uid="{1EC13ED9-C5A8-4077-85C8-CD8A39E64D4D}"/>
    <cellStyle name="Normal 4 2 4 5" xfId="15421" xr:uid="{B5D2934A-969F-4962-B97F-8A652D5AC256}"/>
    <cellStyle name="Normal 4 2 4 5 2" xfId="24145" xr:uid="{3EB64767-8C06-46A3-9657-9526BF3B7132}"/>
    <cellStyle name="Normal 4 2 4 6" xfId="15422" xr:uid="{46AE4BCC-244E-431F-917A-C9BEDAA8B35E}"/>
    <cellStyle name="Normal 4 2 4 6 2" xfId="24146" xr:uid="{53194491-168D-4893-A4D9-D588AD786306}"/>
    <cellStyle name="Normal 4 2 4 7" xfId="20840" xr:uid="{809FF685-7727-4107-B033-206222CCBF07}"/>
    <cellStyle name="Normal 4 2 5" xfId="9799" xr:uid="{194BB634-4F19-4916-ACFD-9ECC433D3D65}"/>
    <cellStyle name="Normal 4 2 5 2" xfId="9800" xr:uid="{2897E9DA-BAC8-452B-B3C9-516C2630E431}"/>
    <cellStyle name="Normal 4 2 5 2 2" xfId="9801" xr:uid="{42D2117C-0CB9-4220-8A10-AB4DA38C3157}"/>
    <cellStyle name="Normal 4 2 5 2 2 2" xfId="20848" xr:uid="{CDA8E616-A6CC-4C7F-9261-7F394BFC5F15}"/>
    <cellStyle name="Normal 4 2 5 2 3" xfId="9802" xr:uid="{21081168-BECE-4AAD-8FD5-A2CC02D36B25}"/>
    <cellStyle name="Normal 4 2 5 2 3 2" xfId="20849" xr:uid="{B1AA835F-0B3C-498C-807E-9AB0C93BC709}"/>
    <cellStyle name="Normal 4 2 5 2 4" xfId="15423" xr:uid="{09C68E5F-BC0D-41B9-BFDE-F4024DF3D07E}"/>
    <cellStyle name="Normal 4 2 5 2 4 2" xfId="24147" xr:uid="{0B116A10-FB4A-431D-B556-49DE24CEF655}"/>
    <cellStyle name="Normal 4 2 5 2 5" xfId="15424" xr:uid="{A21FE06B-B005-4C01-BF7D-2B4ED68589C6}"/>
    <cellStyle name="Normal 4 2 5 2 5 2" xfId="24148" xr:uid="{CD8D05D0-FA77-4509-A3BC-0846D944BC22}"/>
    <cellStyle name="Normal 4 2 5 2 6" xfId="20847" xr:uid="{1346D44D-7D74-413F-83E9-F3335674560F}"/>
    <cellStyle name="Normal 4 2 5 3" xfId="9803" xr:uid="{F100A9D2-DBFA-4C65-834A-B42A5C4F7F9E}"/>
    <cellStyle name="Normal 4 2 5 3 2" xfId="20850" xr:uid="{FA9DA2EA-33B4-4185-AC0F-A545CA1E99AF}"/>
    <cellStyle name="Normal 4 2 5 4" xfId="9804" xr:uid="{768420B9-50A9-4390-82B6-3D329FB51C91}"/>
    <cellStyle name="Normal 4 2 5 4 2" xfId="20851" xr:uid="{DEB528E8-3C7B-43C3-87E6-67319DBB9D81}"/>
    <cellStyle name="Normal 4 2 5 5" xfId="15425" xr:uid="{5E3FD7A4-AA49-4BB5-BFD0-EE56DD40934B}"/>
    <cellStyle name="Normal 4 2 5 5 2" xfId="24149" xr:uid="{5DB63DD2-BD2E-4226-B4BE-7E9AB424724A}"/>
    <cellStyle name="Normal 4 2 5 6" xfId="15426" xr:uid="{39999492-714C-4049-9776-181BC61415B8}"/>
    <cellStyle name="Normal 4 2 5 6 2" xfId="24150" xr:uid="{88506DB2-E658-481F-A997-112BCA611749}"/>
    <cellStyle name="Normal 4 2 5 7" xfId="20846" xr:uid="{65B6A5D5-01B5-4C44-8502-2A094BEE0AD5}"/>
    <cellStyle name="Normal 4 2 6" xfId="9805" xr:uid="{2120B41F-B810-4378-8149-9BA2EA69692D}"/>
    <cellStyle name="Normal 4 2 6 2" xfId="9806" xr:uid="{728FC684-F95D-4D6C-9F2D-1C8DD95AE05E}"/>
    <cellStyle name="Normal 4 2 6 2 2" xfId="9807" xr:uid="{D205C770-EC2B-4389-928D-E47852F15413}"/>
    <cellStyle name="Normal 4 2 6 2 2 2" xfId="20854" xr:uid="{B032CF2F-22F0-452B-B877-DBA1570C9F03}"/>
    <cellStyle name="Normal 4 2 6 2 3" xfId="9808" xr:uid="{438522B1-466F-406A-8BC1-EF5EFBD5A655}"/>
    <cellStyle name="Normal 4 2 6 2 3 2" xfId="20855" xr:uid="{E60A2CD0-B580-40BB-A634-FE68498A7E27}"/>
    <cellStyle name="Normal 4 2 6 2 4" xfId="15427" xr:uid="{D35BA2F4-1B17-40AC-9753-CE6DF158BB8F}"/>
    <cellStyle name="Normal 4 2 6 2 4 2" xfId="24151" xr:uid="{1D401128-24F3-4C96-89A5-4F9FE11B7ED6}"/>
    <cellStyle name="Normal 4 2 6 2 5" xfId="15428" xr:uid="{EEA6A229-F738-4688-8163-07A28EA14465}"/>
    <cellStyle name="Normal 4 2 6 2 5 2" xfId="24152" xr:uid="{01B5140B-CC98-4456-B3C1-2346145E115E}"/>
    <cellStyle name="Normal 4 2 6 2 6" xfId="20853" xr:uid="{D65B1861-022F-41B7-AD66-7D105B092950}"/>
    <cellStyle name="Normal 4 2 6 3" xfId="9809" xr:uid="{57697C77-84B1-4087-9108-4AC8894833FB}"/>
    <cellStyle name="Normal 4 2 6 3 2" xfId="20856" xr:uid="{0AA11462-CCC9-4A56-8AAC-4A673FAC3A76}"/>
    <cellStyle name="Normal 4 2 6 4" xfId="9810" xr:uid="{4C474FBA-C9A4-474B-8B98-AB9DDE88A7DB}"/>
    <cellStyle name="Normal 4 2 6 4 2" xfId="20857" xr:uid="{20E8EF1E-0F7B-4EC8-AE51-AB5A48A94588}"/>
    <cellStyle name="Normal 4 2 6 5" xfId="15429" xr:uid="{E53A3D53-8A10-44C1-9B14-437569604DA5}"/>
    <cellStyle name="Normal 4 2 6 5 2" xfId="24153" xr:uid="{60796CF7-5E6A-41A1-874F-B86CC937131A}"/>
    <cellStyle name="Normal 4 2 6 6" xfId="15430" xr:uid="{A2A76DF9-5A2A-4721-9CA7-293F008D40DC}"/>
    <cellStyle name="Normal 4 2 6 6 2" xfId="24154" xr:uid="{C424103E-8178-42AC-9B92-549DEB0B0EF1}"/>
    <cellStyle name="Normal 4 2 6 7" xfId="20852" xr:uid="{106A3570-8BE4-4833-8DE7-A0DA86C530E8}"/>
    <cellStyle name="Normal 4 2 7" xfId="9811" xr:uid="{CF8407DE-371C-4F2F-A18B-679178E538A4}"/>
    <cellStyle name="Normal 4 2 7 2" xfId="9812" xr:uid="{452CE17D-8081-4FF5-A3BF-11F8C505395D}"/>
    <cellStyle name="Normal 4 2 7 2 2" xfId="9813" xr:uid="{F8D9F933-4664-4388-82DA-222EEE30484A}"/>
    <cellStyle name="Normal 4 2 7 2 2 2" xfId="20860" xr:uid="{42E84671-AA7A-45A6-B3E6-7682243663C7}"/>
    <cellStyle name="Normal 4 2 7 2 3" xfId="9814" xr:uid="{75CECD1F-A56A-4F09-8F5A-20CBD9A61725}"/>
    <cellStyle name="Normal 4 2 7 2 3 2" xfId="20861" xr:uid="{207CC387-9D78-4B75-B027-2FACEACDB067}"/>
    <cellStyle name="Normal 4 2 7 2 4" xfId="15431" xr:uid="{67686899-257E-4D03-991D-76FDE0C4197A}"/>
    <cellStyle name="Normal 4 2 7 2 4 2" xfId="24155" xr:uid="{EC05E96B-7D72-4E6D-A6BA-F4FFF71EC9DE}"/>
    <cellStyle name="Normal 4 2 7 2 5" xfId="15432" xr:uid="{151EA924-BAAF-49C6-8404-651B08048CC6}"/>
    <cellStyle name="Normal 4 2 7 2 5 2" xfId="24156" xr:uid="{314A42DE-FBDD-44F2-A922-1BDF6721AE8C}"/>
    <cellStyle name="Normal 4 2 7 2 6" xfId="20859" xr:uid="{1291382C-36E9-4721-AC5E-07778C4FA0D9}"/>
    <cellStyle name="Normal 4 2 7 3" xfId="9815" xr:uid="{536E3DD9-713A-4514-9181-613FE08BB567}"/>
    <cellStyle name="Normal 4 2 7 3 2" xfId="20862" xr:uid="{B93B184E-FDB9-4302-9B22-FD43CC415E4E}"/>
    <cellStyle name="Normal 4 2 7 4" xfId="9816" xr:uid="{A184468F-3EC0-4908-B7C8-70BA6CBD3E8A}"/>
    <cellStyle name="Normal 4 2 7 4 2" xfId="20863" xr:uid="{84DE5508-A434-47BF-8F03-B523C756FD9F}"/>
    <cellStyle name="Normal 4 2 7 5" xfId="15433" xr:uid="{B07495E0-EC26-44B4-8182-6C4141E62195}"/>
    <cellStyle name="Normal 4 2 7 5 2" xfId="24157" xr:uid="{263566C3-AF92-4763-A3A8-748D80993C1F}"/>
    <cellStyle name="Normal 4 2 7 6" xfId="15434" xr:uid="{AFDFFACB-5F12-452B-8066-A41A4C4E7C7C}"/>
    <cellStyle name="Normal 4 2 7 6 2" xfId="24158" xr:uid="{76204038-A302-47D3-B125-D9E6EFF114F4}"/>
    <cellStyle name="Normal 4 2 7 7" xfId="20858" xr:uid="{A9E1272A-E6F9-41F2-A98F-8BD0AF4FE31D}"/>
    <cellStyle name="Normal 4 2 8" xfId="9817" xr:uid="{068C8D89-3774-47ED-8D7C-A5687ACEFCDD}"/>
    <cellStyle name="Normal 4 2 8 2" xfId="9818" xr:uid="{3CF995FE-DDA7-405B-B027-8AA1339700CA}"/>
    <cellStyle name="Normal 4 2 8 2 2" xfId="9819" xr:uid="{BD5972A3-9BEC-4357-9070-92A97B64BBA6}"/>
    <cellStyle name="Normal 4 2 8 2 2 2" xfId="20866" xr:uid="{47A322DE-107B-44C0-B57B-8235DFB63083}"/>
    <cellStyle name="Normal 4 2 8 2 3" xfId="9820" xr:uid="{455B1BE5-91B6-4BBD-83D4-27F75306C00E}"/>
    <cellStyle name="Normal 4 2 8 2 3 2" xfId="20867" xr:uid="{A0391550-F1EF-4E73-B981-563E4BA8BA16}"/>
    <cellStyle name="Normal 4 2 8 2 4" xfId="15435" xr:uid="{9D9BA001-B30A-4F9D-A784-AFA2DF993D81}"/>
    <cellStyle name="Normal 4 2 8 2 4 2" xfId="24159" xr:uid="{385ADEC4-AD4E-4B61-969F-A1B165912C13}"/>
    <cellStyle name="Normal 4 2 8 2 5" xfId="15436" xr:uid="{99DE070F-F1B9-4BCF-9145-910DC3D5F0EF}"/>
    <cellStyle name="Normal 4 2 8 2 5 2" xfId="24160" xr:uid="{0F073CF9-EE30-4D9A-8D5D-B5E91E08DAE0}"/>
    <cellStyle name="Normal 4 2 8 2 6" xfId="20865" xr:uid="{E4EB637B-C274-4FC8-8261-8BE9F549A10F}"/>
    <cellStyle name="Normal 4 2 8 3" xfId="9821" xr:uid="{4FD05D88-B0A3-4E7C-8A02-7AB56A26E6CF}"/>
    <cellStyle name="Normal 4 2 8 3 2" xfId="20868" xr:uid="{F48F3AB5-8679-46C0-97D7-F8DE73F44B16}"/>
    <cellStyle name="Normal 4 2 8 4" xfId="9822" xr:uid="{A29AF480-BEC5-4AB8-8BDE-ADAA79BEE774}"/>
    <cellStyle name="Normal 4 2 8 4 2" xfId="20869" xr:uid="{165D278C-6D6C-45C3-AAD9-538926BFA5F4}"/>
    <cellStyle name="Normal 4 2 8 5" xfId="15437" xr:uid="{4BF65866-FD8D-4934-BEE3-DEC36CD859E7}"/>
    <cellStyle name="Normal 4 2 8 5 2" xfId="24161" xr:uid="{3C9152E6-C6AD-420B-85CE-578E097D1146}"/>
    <cellStyle name="Normal 4 2 8 6" xfId="15438" xr:uid="{09AC98AE-A96D-4542-9D58-41AA36994B15}"/>
    <cellStyle name="Normal 4 2 8 6 2" xfId="24162" xr:uid="{4F64F3F0-7FC9-4069-8FC6-42865AA2A8EC}"/>
    <cellStyle name="Normal 4 2 8 7" xfId="20864" xr:uid="{00B91568-0D25-4D71-B12A-04C3960D5E60}"/>
    <cellStyle name="Normal 4 2 9" xfId="9823" xr:uid="{777E9524-4477-45E8-9BCF-6504EE74AAA1}"/>
    <cellStyle name="Normal 4 2 9 2" xfId="9824" xr:uid="{7367C16C-A6A9-4163-BC37-267D9A48FB9B}"/>
    <cellStyle name="Normal 4 2 9 2 2" xfId="9825" xr:uid="{49F6D8CA-42BE-4A56-B615-621FC8BC5323}"/>
    <cellStyle name="Normal 4 2 9 2 2 2" xfId="20872" xr:uid="{593168BB-5EE7-4B65-BAEF-AC8F408CE3F7}"/>
    <cellStyle name="Normal 4 2 9 2 3" xfId="9826" xr:uid="{E4FE4DE9-9D63-4308-8823-EBD22CE7E6FC}"/>
    <cellStyle name="Normal 4 2 9 2 3 2" xfId="20873" xr:uid="{2A55778D-55EE-4DFB-95D4-03CF2CA3E56A}"/>
    <cellStyle name="Normal 4 2 9 2 4" xfId="15439" xr:uid="{F614A8ED-7D34-481B-B7A8-78869EA2EBFD}"/>
    <cellStyle name="Normal 4 2 9 2 4 2" xfId="24163" xr:uid="{7D72A1E6-1BCD-491B-9F65-37C88B35DC46}"/>
    <cellStyle name="Normal 4 2 9 2 5" xfId="15440" xr:uid="{47B2029C-BF84-476D-AE43-886DFFE5722B}"/>
    <cellStyle name="Normal 4 2 9 2 5 2" xfId="24164" xr:uid="{7FBC646A-04FF-4592-9247-FFB7418A52CC}"/>
    <cellStyle name="Normal 4 2 9 2 6" xfId="20871" xr:uid="{6C2BE3C5-1C25-4412-800B-993064BBD0A2}"/>
    <cellStyle name="Normal 4 2 9 3" xfId="9827" xr:uid="{DE8CEC0A-CA7B-4E0C-9969-43564A8DE1BA}"/>
    <cellStyle name="Normal 4 2 9 3 2" xfId="20874" xr:uid="{0005B4D8-8F1B-4372-9D9A-6666C98ABBF3}"/>
    <cellStyle name="Normal 4 2 9 4" xfId="9828" xr:uid="{0DA948C7-9187-4AA1-AAF3-7A1478144120}"/>
    <cellStyle name="Normal 4 2 9 4 2" xfId="20875" xr:uid="{4C303543-20AF-4801-8D93-7FC570EE8044}"/>
    <cellStyle name="Normal 4 2 9 5" xfId="15441" xr:uid="{85F60206-67B8-494F-9723-B3D6C472DEEC}"/>
    <cellStyle name="Normal 4 2 9 5 2" xfId="24165" xr:uid="{2C07E6B8-CC91-4D13-9B63-FD81E456FFD0}"/>
    <cellStyle name="Normal 4 2 9 6" xfId="15442" xr:uid="{83637315-EF18-4EA9-9C18-F69950368FB2}"/>
    <cellStyle name="Normal 4 2 9 6 2" xfId="24166" xr:uid="{56096A67-223C-4E6F-88C0-B11C258996AA}"/>
    <cellStyle name="Normal 4 2 9 7" xfId="20870" xr:uid="{5944F73E-344E-49A3-993C-40E2DC734426}"/>
    <cellStyle name="Normal 4 2_ECO Targets" xfId="9829" xr:uid="{00000000-0005-0000-0000-000076300000}"/>
    <cellStyle name="Normal 4 20" xfId="9830" xr:uid="{CB4402F6-D037-4BBB-B8AF-B2263BB4F0F3}"/>
    <cellStyle name="Normal 4 20 2" xfId="9831" xr:uid="{C2C4F8C2-3309-474D-B47D-E3FB9C4F6F6A}"/>
    <cellStyle name="Normal 4 20 2 2" xfId="20878" xr:uid="{59625BA7-3DC3-4AE6-A18E-EC6687D910D7}"/>
    <cellStyle name="Normal 4 20 3" xfId="9832" xr:uid="{AF185CC9-BABA-4A32-AF56-392CB6D1D4D4}"/>
    <cellStyle name="Normal 4 20 3 2" xfId="20879" xr:uid="{4C89108F-E5C6-4097-8211-B179F7266EBE}"/>
    <cellStyle name="Normal 4 20 4" xfId="15443" xr:uid="{1679E880-8D1A-46CE-92E5-C0327366690D}"/>
    <cellStyle name="Normal 4 20 4 2" xfId="24167" xr:uid="{761BE86C-B52C-4D5E-A7F1-B9F074199449}"/>
    <cellStyle name="Normal 4 20 5" xfId="15444" xr:uid="{FB42DD58-8B2D-4694-A0E1-8D9E498A0E6A}"/>
    <cellStyle name="Normal 4 20 5 2" xfId="24168" xr:uid="{C6155CD2-B7EF-4625-B687-EE1E4899886D}"/>
    <cellStyle name="Normal 4 20 6" xfId="20877" xr:uid="{96C3FDBE-9720-4CF7-836B-17EDC5185A3D}"/>
    <cellStyle name="Normal 4 21" xfId="9833" xr:uid="{00000000-0005-0000-0000-00007C300000}"/>
    <cellStyle name="Normal 4 22" xfId="9834" xr:uid="{00000000-0005-0000-0000-00007D300000}"/>
    <cellStyle name="Normal 4 23" xfId="9835" xr:uid="{00000000-0005-0000-0000-00007E300000}"/>
    <cellStyle name="Normal 4 3" xfId="9836" xr:uid="{00000000-0005-0000-0000-00007F300000}"/>
    <cellStyle name="Normal 4 3 10" xfId="9837" xr:uid="{FF93CE1A-1B26-410A-A3FF-D30434685A60}"/>
    <cellStyle name="Normal 4 3 10 2" xfId="20884" xr:uid="{32CD837E-4603-41EE-852B-10C240B30BCB}"/>
    <cellStyle name="Normal 4 3 11" xfId="9838" xr:uid="{4B7935AE-43BF-4129-99D5-D6FEEFF0FABF}"/>
    <cellStyle name="Normal 4 3 11 2" xfId="20885" xr:uid="{0ECC78CD-6653-4B5B-921B-81AAC29F3EE3}"/>
    <cellStyle name="Normal 4 3 12" xfId="9839" xr:uid="{2A3F1605-D918-47CF-9421-8015F162C4E3}"/>
    <cellStyle name="Normal 4 3 12 2" xfId="20886" xr:uid="{96DCD610-C66C-43CB-BF1A-6E01CDBD8463}"/>
    <cellStyle name="Normal 4 3 13" xfId="15445" xr:uid="{BB00A80F-76E8-44D4-8724-884DFF2B3922}"/>
    <cellStyle name="Normal 4 3 13 2" xfId="24169" xr:uid="{045240D4-55F8-4573-94DD-4A84E88C363E}"/>
    <cellStyle name="Normal 4 3 2" xfId="9840" xr:uid="{E9797953-A777-4C31-8342-39E781D7E716}"/>
    <cellStyle name="Normal 4 3 2 2" xfId="9841" xr:uid="{E86647FE-886F-409D-93B1-7F1F7B5802F5}"/>
    <cellStyle name="Normal 4 3 2 2 2" xfId="9842" xr:uid="{51163CF7-5FD5-4F0B-83A2-83A725A8D4AD}"/>
    <cellStyle name="Normal 4 3 2 2 2 2" xfId="20889" xr:uid="{187F18BF-D5AE-45AB-922F-C4986DAD0024}"/>
    <cellStyle name="Normal 4 3 2 2 3" xfId="9843" xr:uid="{E2387CDD-8AAA-4F80-B061-A1807DD4261A}"/>
    <cellStyle name="Normal 4 3 2 2 3 2" xfId="20890" xr:uid="{178024DA-692A-4D3E-BA9B-C854BA42F61F}"/>
    <cellStyle name="Normal 4 3 2 2 4" xfId="15446" xr:uid="{075A8473-BD2C-41DE-A68F-07CD948DBC7F}"/>
    <cellStyle name="Normal 4 3 2 2 4 2" xfId="24170" xr:uid="{E9CD1800-B3A7-48AE-80E9-B3AE4581156F}"/>
    <cellStyle name="Normal 4 3 2 2 5" xfId="15447" xr:uid="{AFEC87E5-FA02-4E49-8D2E-3A016112E5C9}"/>
    <cellStyle name="Normal 4 3 2 2 5 2" xfId="24171" xr:uid="{E8820752-934A-4DF5-8AA1-C2B39C640B4C}"/>
    <cellStyle name="Normal 4 3 2 2 6" xfId="20888" xr:uid="{CAD73106-854A-4C69-9339-D3B0C809813A}"/>
    <cellStyle name="Normal 4 3 2 3" xfId="9844" xr:uid="{FBA0EB62-50E4-4D06-A419-C15510F66054}"/>
    <cellStyle name="Normal 4 3 2 3 2" xfId="20891" xr:uid="{C4956F41-C9D8-487F-8151-2EFE061C6790}"/>
    <cellStyle name="Normal 4 3 2 4" xfId="9845" xr:uid="{1961FC13-F3ED-4B92-9754-AA1B6B2FD99E}"/>
    <cellStyle name="Normal 4 3 2 4 2" xfId="20892" xr:uid="{626A6BA8-C3AD-4DD9-BE25-ED88989463A3}"/>
    <cellStyle name="Normal 4 3 2 5" xfId="15448" xr:uid="{4C7B419E-8E7C-465B-AC27-6051A1BE4266}"/>
    <cellStyle name="Normal 4 3 2 5 2" xfId="24172" xr:uid="{9E5C93AF-0E62-4238-B8B0-6FE96E6F1421}"/>
    <cellStyle name="Normal 4 3 2 6" xfId="15449" xr:uid="{4074057F-A27E-413C-A38D-06F493012D24}"/>
    <cellStyle name="Normal 4 3 2 6 2" xfId="24173" xr:uid="{4F99A153-B878-4F45-878A-D3EDB33584BE}"/>
    <cellStyle name="Normal 4 3 2 7" xfId="20887" xr:uid="{FEE10188-AB60-4163-BC04-6D5B363BFED5}"/>
    <cellStyle name="Normal 4 3 2_Template A new" xfId="9846" xr:uid="{00000000-0005-0000-0000-00008E300000}"/>
    <cellStyle name="Normal 4 3 3" xfId="9847" xr:uid="{3EBD8ED5-CE5F-4705-B1CF-22958E22275C}"/>
    <cellStyle name="Normal 4 3 3 2" xfId="9848" xr:uid="{63DB41E7-EEDD-45BD-AAC4-3411AAD0C330}"/>
    <cellStyle name="Normal 4 3 3 2 2" xfId="9849" xr:uid="{01EA8507-7B71-42D8-9054-566BFD38F564}"/>
    <cellStyle name="Normal 4 3 3 2 2 2" xfId="20896" xr:uid="{5D5E1158-AAAD-4417-BD0F-3058BCB9A4F1}"/>
    <cellStyle name="Normal 4 3 3 2 3" xfId="9850" xr:uid="{5D8E5F6D-02F3-4AE0-A5B5-612B167DC2E3}"/>
    <cellStyle name="Normal 4 3 3 2 3 2" xfId="20897" xr:uid="{9EFD5451-BABF-4B6E-9A5B-1A2D2AEF79F3}"/>
    <cellStyle name="Normal 4 3 3 2 4" xfId="15450" xr:uid="{FB012700-8FBC-4C5B-B7CE-839E129F16FB}"/>
    <cellStyle name="Normal 4 3 3 2 4 2" xfId="24174" xr:uid="{0FE0FB61-DACF-41D9-9FF6-8426B1CC90B0}"/>
    <cellStyle name="Normal 4 3 3 2 5" xfId="15451" xr:uid="{99D28722-CAAF-4FFB-A8FC-B4FCB2B03E8B}"/>
    <cellStyle name="Normal 4 3 3 2 5 2" xfId="24175" xr:uid="{A9949A31-C79A-484E-9729-23C5A4B1CF4F}"/>
    <cellStyle name="Normal 4 3 3 2 6" xfId="20895" xr:uid="{950CE265-D8BC-4925-92EA-6235AFC16FAA}"/>
    <cellStyle name="Normal 4 3 3 3" xfId="9851" xr:uid="{9F1E498C-8CA3-4951-AA1D-2C79568D2ACE}"/>
    <cellStyle name="Normal 4 3 3 3 2" xfId="20898" xr:uid="{766E7455-73C2-48A1-B696-0EE4A7C6EA49}"/>
    <cellStyle name="Normal 4 3 3 4" xfId="9852" xr:uid="{63CB65F0-854E-443C-9DF8-003FC26975BD}"/>
    <cellStyle name="Normal 4 3 3 4 2" xfId="20899" xr:uid="{C4319111-F430-4911-890F-EFF8C8117EE2}"/>
    <cellStyle name="Normal 4 3 3 5" xfId="15452" xr:uid="{BEB7714E-6478-4863-BD32-C9C81BBD242A}"/>
    <cellStyle name="Normal 4 3 3 5 2" xfId="24176" xr:uid="{C89CFC09-F5A6-4EDA-A09C-9238B4C5E20D}"/>
    <cellStyle name="Normal 4 3 3 6" xfId="15453" xr:uid="{7E3DB05C-C0AD-4D09-A2AE-A6F74F6F4B1E}"/>
    <cellStyle name="Normal 4 3 3 6 2" xfId="24177" xr:uid="{0391F70F-B6E3-414C-B825-E25383657EC2}"/>
    <cellStyle name="Normal 4 3 3 7" xfId="20894" xr:uid="{20452EE7-5FA5-4E92-8D59-D46DC14E7AEC}"/>
    <cellStyle name="Normal 4 3 4" xfId="9853" xr:uid="{D3DFCB66-9A98-4987-B26F-6CF02B819719}"/>
    <cellStyle name="Normal 4 3 4 2" xfId="9854" xr:uid="{BA5E9DB9-8186-40B6-8D0B-754C23199004}"/>
    <cellStyle name="Normal 4 3 4 2 2" xfId="9855" xr:uid="{7C93454C-B6BD-4D8B-9EC2-9E87122BD4EC}"/>
    <cellStyle name="Normal 4 3 4 2 2 2" xfId="20902" xr:uid="{A5A0FE16-5B9E-43F5-98CF-877C1CDC92B8}"/>
    <cellStyle name="Normal 4 3 4 2 3" xfId="9856" xr:uid="{E6C51161-295D-48EE-B67B-4074A673C0F0}"/>
    <cellStyle name="Normal 4 3 4 2 3 2" xfId="20903" xr:uid="{C8BF6CD8-6C8D-46E1-82D0-8BCD9D55F917}"/>
    <cellStyle name="Normal 4 3 4 2 4" xfId="15454" xr:uid="{99573F0F-8D75-40D0-9FAD-8EE7C5646375}"/>
    <cellStyle name="Normal 4 3 4 2 4 2" xfId="24178" xr:uid="{36CC0E38-2831-4ADD-916D-4EA656AD1C03}"/>
    <cellStyle name="Normal 4 3 4 2 5" xfId="15455" xr:uid="{7DFCE6C6-3A76-4C39-9C9D-D0048F8FCC84}"/>
    <cellStyle name="Normal 4 3 4 2 5 2" xfId="24179" xr:uid="{39CF40EE-F15F-4708-8B4B-325C99B495B8}"/>
    <cellStyle name="Normal 4 3 4 2 6" xfId="20901" xr:uid="{D72050BD-A565-4397-A471-7A6B35A33177}"/>
    <cellStyle name="Normal 4 3 4 3" xfId="9857" xr:uid="{6432A6CC-57FB-4393-B349-29AF73280762}"/>
    <cellStyle name="Normal 4 3 4 3 2" xfId="20904" xr:uid="{16200D26-D6C8-4AD9-B578-8F09E1681FC2}"/>
    <cellStyle name="Normal 4 3 4 4" xfId="9858" xr:uid="{3A389D46-7E71-41BB-8386-B478891E353F}"/>
    <cellStyle name="Normal 4 3 4 4 2" xfId="20905" xr:uid="{9C07E27F-A219-41BC-9EEE-50A58DF174CA}"/>
    <cellStyle name="Normal 4 3 4 5" xfId="15456" xr:uid="{68861E69-92E3-46AA-B06B-6FE4AB2A1075}"/>
    <cellStyle name="Normal 4 3 4 5 2" xfId="24180" xr:uid="{9095E631-E392-4D57-9536-6E1E2CA64643}"/>
    <cellStyle name="Normal 4 3 4 6" xfId="15457" xr:uid="{C82BFD6D-C95F-4EED-8329-744B272E87FE}"/>
    <cellStyle name="Normal 4 3 4 6 2" xfId="24181" xr:uid="{6ABA266E-249B-4CF0-B14F-6413676DBBDD}"/>
    <cellStyle name="Normal 4 3 4 7" xfId="20900" xr:uid="{D1808CBA-59CB-4092-9A4C-BE24CB22FED3}"/>
    <cellStyle name="Normal 4 3 5" xfId="9859" xr:uid="{023CE6FD-32B1-456F-85D3-3DDACB3F3CFF}"/>
    <cellStyle name="Normal 4 3 5 2" xfId="9860" xr:uid="{2E9619B6-8D60-4156-96F6-593BB9E5F81B}"/>
    <cellStyle name="Normal 4 3 5 2 2" xfId="9861" xr:uid="{5F92C970-99C5-4669-88C1-0FFB63D9CAA1}"/>
    <cellStyle name="Normal 4 3 5 2 2 2" xfId="20908" xr:uid="{1E8BF504-DB16-4055-B19B-F36CAE0A95E9}"/>
    <cellStyle name="Normal 4 3 5 2 3" xfId="9862" xr:uid="{FD489838-3225-421A-B71B-535963A40A0D}"/>
    <cellStyle name="Normal 4 3 5 2 3 2" xfId="20909" xr:uid="{A4117409-730C-4CDC-966C-89DEF3865030}"/>
    <cellStyle name="Normal 4 3 5 2 4" xfId="15458" xr:uid="{AB608629-A7BA-47F1-B54C-51106E696A7B}"/>
    <cellStyle name="Normal 4 3 5 2 4 2" xfId="24182" xr:uid="{1E8D14FE-C311-4F08-B07F-7954761A1425}"/>
    <cellStyle name="Normal 4 3 5 2 5" xfId="15459" xr:uid="{60DD1030-9A4A-420F-A795-09F8B4330EE0}"/>
    <cellStyle name="Normal 4 3 5 2 5 2" xfId="24183" xr:uid="{6ECFBC41-7977-4572-80C4-2675CDFC34BA}"/>
    <cellStyle name="Normal 4 3 5 2 6" xfId="20907" xr:uid="{3400BC23-DA9A-447A-991E-196DF17B6F9B}"/>
    <cellStyle name="Normal 4 3 5 3" xfId="9863" xr:uid="{A4E5F112-BB6A-47AA-AA30-73B674A1869C}"/>
    <cellStyle name="Normal 4 3 5 3 2" xfId="20910" xr:uid="{71E91074-6DB7-4CF9-9C5F-9E15695B8AFF}"/>
    <cellStyle name="Normal 4 3 5 4" xfId="9864" xr:uid="{121A4F72-C7BF-41E9-9C4F-5D8FF237AF7D}"/>
    <cellStyle name="Normal 4 3 5 4 2" xfId="20911" xr:uid="{FDA85519-1F13-444D-9B1C-A08426CF4541}"/>
    <cellStyle name="Normal 4 3 5 5" xfId="15460" xr:uid="{213D27FD-21B6-4A18-9243-0930FCADAF59}"/>
    <cellStyle name="Normal 4 3 5 5 2" xfId="24184" xr:uid="{CACB0A91-E3FD-4C53-8539-A465B74E9701}"/>
    <cellStyle name="Normal 4 3 5 6" xfId="15461" xr:uid="{1BBD2A27-AFE1-46D1-8138-CD6F7C2B0B24}"/>
    <cellStyle name="Normal 4 3 5 6 2" xfId="24185" xr:uid="{F8778155-9EC7-4365-8785-39685ADA3257}"/>
    <cellStyle name="Normal 4 3 5 7" xfId="20906" xr:uid="{F0988E11-C199-401D-B521-E16AE434DA62}"/>
    <cellStyle name="Normal 4 3 6" xfId="9865" xr:uid="{E2AD9C28-8078-4746-81D0-0F1C2241F1A2}"/>
    <cellStyle name="Normal 4 3 6 2" xfId="9866" xr:uid="{308F3227-C6CA-4BA4-8D70-69D74950749C}"/>
    <cellStyle name="Normal 4 3 6 2 2" xfId="9867" xr:uid="{007AFC4A-0085-4C91-976A-BE1A589524E3}"/>
    <cellStyle name="Normal 4 3 6 2 2 2" xfId="20914" xr:uid="{AC452047-F978-4BE0-9402-0A41BB742D72}"/>
    <cellStyle name="Normal 4 3 6 2 3" xfId="9868" xr:uid="{91305BAB-1CF6-44E9-A1D3-2E477FB10D81}"/>
    <cellStyle name="Normal 4 3 6 2 3 2" xfId="20915" xr:uid="{CDEC769C-FDAC-462F-8092-69B163870ADE}"/>
    <cellStyle name="Normal 4 3 6 2 4" xfId="15462" xr:uid="{327BB687-AF32-4242-8D09-9819054AA438}"/>
    <cellStyle name="Normal 4 3 6 2 4 2" xfId="24186" xr:uid="{ABCEE3B2-C051-40B7-B78D-38AF59644317}"/>
    <cellStyle name="Normal 4 3 6 2 5" xfId="15463" xr:uid="{3A60949D-63B2-43BE-892A-6E6747221B62}"/>
    <cellStyle name="Normal 4 3 6 2 5 2" xfId="24187" xr:uid="{ADF3DB8A-94F5-4093-8975-3FAB67B632E9}"/>
    <cellStyle name="Normal 4 3 6 2 6" xfId="20913" xr:uid="{7885441E-6023-41D6-ACF5-9E1950A71C1D}"/>
    <cellStyle name="Normal 4 3 6 3" xfId="9869" xr:uid="{9C04BBD5-D53D-4A65-BD26-37726D4724DA}"/>
    <cellStyle name="Normal 4 3 6 3 2" xfId="20916" xr:uid="{8E468F63-80BF-49FB-AAAE-38FBBC01AAD8}"/>
    <cellStyle name="Normal 4 3 6 4" xfId="9870" xr:uid="{12137383-51BF-41FD-BBD5-DF6679DA284E}"/>
    <cellStyle name="Normal 4 3 6 4 2" xfId="20917" xr:uid="{65BF2F85-3685-40D3-A787-3EA953C4DB3E}"/>
    <cellStyle name="Normal 4 3 6 5" xfId="15464" xr:uid="{40AA297A-6870-4ECF-AD7D-936DC6BB7BDC}"/>
    <cellStyle name="Normal 4 3 6 5 2" xfId="24188" xr:uid="{91EC0DC5-4ECF-4FDB-8EF7-7BFC2A2C1781}"/>
    <cellStyle name="Normal 4 3 6 6" xfId="15465" xr:uid="{13ACA655-F9EC-4CE3-9A50-E340A179FB9C}"/>
    <cellStyle name="Normal 4 3 6 6 2" xfId="24189" xr:uid="{1E206A34-079D-45A3-AC52-05F894B6354D}"/>
    <cellStyle name="Normal 4 3 6 7" xfId="20912" xr:uid="{3D4F84DB-C9AD-4026-B36C-7200C58C55D6}"/>
    <cellStyle name="Normal 4 3 7" xfId="9871" xr:uid="{F6DD2AEA-A685-451E-A025-813E79E97249}"/>
    <cellStyle name="Normal 4 3 7 2" xfId="9872" xr:uid="{E2E5C9FB-9525-47C1-AF32-0F935DB2FCC3}"/>
    <cellStyle name="Normal 4 3 7 2 2" xfId="9873" xr:uid="{94F098B5-88A6-480A-B6B2-966E22EC6AD5}"/>
    <cellStyle name="Normal 4 3 7 2 2 2" xfId="20920" xr:uid="{FD7267C6-80C0-49A8-8322-BF4E53E20CF9}"/>
    <cellStyle name="Normal 4 3 7 2 3" xfId="9874" xr:uid="{1D903387-4A79-432C-B611-842E306FA239}"/>
    <cellStyle name="Normal 4 3 7 2 3 2" xfId="20921" xr:uid="{D7CC2A91-5F64-4F9A-A47C-B307558CFD9C}"/>
    <cellStyle name="Normal 4 3 7 2 4" xfId="15466" xr:uid="{7EC81AC7-7AFC-474B-8EF2-B67A09234F81}"/>
    <cellStyle name="Normal 4 3 7 2 4 2" xfId="24190" xr:uid="{2050F287-E784-4E81-9756-650CEC6405B6}"/>
    <cellStyle name="Normal 4 3 7 2 5" xfId="15467" xr:uid="{A8DB8CFD-D6DB-460B-8ADC-25581C26D24C}"/>
    <cellStyle name="Normal 4 3 7 2 5 2" xfId="24191" xr:uid="{A01F7FE4-56FD-48DA-BAA2-05C13D6088AA}"/>
    <cellStyle name="Normal 4 3 7 2 6" xfId="20919" xr:uid="{A2D057A4-5772-449D-9C16-7AD833A9CF9A}"/>
    <cellStyle name="Normal 4 3 7 3" xfId="9875" xr:uid="{F58AC390-EDC3-4ADE-9D2D-A8CC7460236F}"/>
    <cellStyle name="Normal 4 3 7 3 2" xfId="20922" xr:uid="{C71506D7-A78F-42D7-816D-6FA535A8C22A}"/>
    <cellStyle name="Normal 4 3 7 4" xfId="9876" xr:uid="{18A60128-8C60-4742-BBE3-8D9AF4197087}"/>
    <cellStyle name="Normal 4 3 7 4 2" xfId="20923" xr:uid="{B8BF80A7-E161-4BC9-B2A8-B46FC714A446}"/>
    <cellStyle name="Normal 4 3 7 5" xfId="15468" xr:uid="{6A699BA5-83D1-4819-B7C3-53921AE3CB00}"/>
    <cellStyle name="Normal 4 3 7 5 2" xfId="24192" xr:uid="{A6FA80E2-B4CD-48C2-A4B0-BBA127942521}"/>
    <cellStyle name="Normal 4 3 7 6" xfId="15469" xr:uid="{892ADFAF-2F8A-410E-9F9B-BE77B793C48C}"/>
    <cellStyle name="Normal 4 3 7 6 2" xfId="24193" xr:uid="{2B39137E-E810-4F4D-8698-522514F024EC}"/>
    <cellStyle name="Normal 4 3 7 7" xfId="20918" xr:uid="{1F1B12E2-E4AE-4FDB-9AF1-8602EAE183DD}"/>
    <cellStyle name="Normal 4 3 8" xfId="9877" xr:uid="{6A610598-494F-459D-9052-9C9915B40EE1}"/>
    <cellStyle name="Normal 4 3 8 2" xfId="9878" xr:uid="{C00C7602-FD01-44D7-B717-89AB3D28248B}"/>
    <cellStyle name="Normal 4 3 8 2 2" xfId="9879" xr:uid="{ED1D434C-6CC0-4EB6-8F2C-604D3968F7BC}"/>
    <cellStyle name="Normal 4 3 8 2 2 2" xfId="20926" xr:uid="{1E0E902C-D30C-4DE1-9A9F-ABED86B4347B}"/>
    <cellStyle name="Normal 4 3 8 2 3" xfId="9880" xr:uid="{E9BB4125-47F5-48A5-AC2A-BB7A289EBAD8}"/>
    <cellStyle name="Normal 4 3 8 2 3 2" xfId="20927" xr:uid="{0EACA9C9-4ED0-45FD-816B-77FBA8D38556}"/>
    <cellStyle name="Normal 4 3 8 2 4" xfId="15470" xr:uid="{D2325AC0-238B-4B2C-821D-0E84F6050E7A}"/>
    <cellStyle name="Normal 4 3 8 2 4 2" xfId="24194" xr:uid="{3BBD60F3-BA7E-42ED-B7F1-66F3D1B35444}"/>
    <cellStyle name="Normal 4 3 8 2 5" xfId="15471" xr:uid="{0C1784F7-ADB9-4FB7-BE3F-B322558721CF}"/>
    <cellStyle name="Normal 4 3 8 2 5 2" xfId="24195" xr:uid="{E6CE0271-BE65-4D52-A24B-1A696E708332}"/>
    <cellStyle name="Normal 4 3 8 2 6" xfId="20925" xr:uid="{DAF7A2AA-ADAE-41A5-AF15-7E076A7DE582}"/>
    <cellStyle name="Normal 4 3 8 3" xfId="9881" xr:uid="{00842A5E-D731-4EA7-A282-30976699D17F}"/>
    <cellStyle name="Normal 4 3 8 3 2" xfId="20928" xr:uid="{64E0B9D1-522D-411F-AAB1-7FF5DB77D03D}"/>
    <cellStyle name="Normal 4 3 8 4" xfId="9882" xr:uid="{4D435F91-23AB-4665-856F-B4D00B2A99F4}"/>
    <cellStyle name="Normal 4 3 8 4 2" xfId="20929" xr:uid="{775C3DBF-FEAA-4B82-8BC2-FC2374004259}"/>
    <cellStyle name="Normal 4 3 8 5" xfId="15472" xr:uid="{026B7ED9-8415-4DC2-BB51-33C291597832}"/>
    <cellStyle name="Normal 4 3 8 5 2" xfId="24196" xr:uid="{3E1DE273-D77B-476D-8B98-A26BE21682F6}"/>
    <cellStyle name="Normal 4 3 8 6" xfId="15473" xr:uid="{3C2B3F49-2726-43E0-A5EC-2914A142964B}"/>
    <cellStyle name="Normal 4 3 8 6 2" xfId="24197" xr:uid="{4993B73B-F4DC-4105-9120-4F47F24E3B86}"/>
    <cellStyle name="Normal 4 3 8 7" xfId="20924" xr:uid="{AA5DD21F-AA61-44D3-BB52-D0B6B5D8E798}"/>
    <cellStyle name="Normal 4 3 9" xfId="9883" xr:uid="{95817812-2E89-40A3-B75D-A06AA5ED1D0C}"/>
    <cellStyle name="Normal 4 3 9 2" xfId="9884" xr:uid="{10615B20-633B-4BAD-A56D-43BE5F3F3C1E}"/>
    <cellStyle name="Normal 4 3 9 2 2" xfId="20931" xr:uid="{EAE50D17-733D-4AC2-B43E-952C0DCCD330}"/>
    <cellStyle name="Normal 4 3 9 3" xfId="9885" xr:uid="{D77A928B-F259-47C3-933D-89C005E03027}"/>
    <cellStyle name="Normal 4 3 9 3 2" xfId="20932" xr:uid="{C5DB052E-CBAC-4F36-8341-059FA6F018D2}"/>
    <cellStyle name="Normal 4 3 9 4" xfId="15474" xr:uid="{679AC309-DA37-4229-AA78-4CD75FF6521D}"/>
    <cellStyle name="Normal 4 3 9 4 2" xfId="24198" xr:uid="{7C79F23F-EAFE-45AB-A27B-677219CE4601}"/>
    <cellStyle name="Normal 4 3 9 5" xfId="15475" xr:uid="{CDBF04AA-49AB-45B7-922C-5FA28F734138}"/>
    <cellStyle name="Normal 4 3 9 5 2" xfId="24199" xr:uid="{7BEE4DCF-4AA2-4A4C-B216-6D4559036585}"/>
    <cellStyle name="Normal 4 3 9 6" xfId="20930" xr:uid="{45AED368-5A75-4D06-A8D8-8819A45906CA}"/>
    <cellStyle name="Normal 4 3_ECO Targets" xfId="9886" xr:uid="{00000000-0005-0000-0000-0000D0300000}"/>
    <cellStyle name="Normal 4 4" xfId="9887" xr:uid="{00000000-0005-0000-0000-0000D1300000}"/>
    <cellStyle name="Normal 4 4 10" xfId="9888" xr:uid="{45FACD71-CE23-4902-B0BB-ADAA89CF6B07}"/>
    <cellStyle name="Normal 4 4 10 2" xfId="20935" xr:uid="{D3529027-B6F1-45BB-9E11-71CA5D2EAE88}"/>
    <cellStyle name="Normal 4 4 11" xfId="9889" xr:uid="{2293A42E-D89E-4DC3-A48E-C2CBDE651043}"/>
    <cellStyle name="Normal 4 4 11 2" xfId="20936" xr:uid="{858E5475-886C-48B2-93ED-A851935A3060}"/>
    <cellStyle name="Normal 4 4 12" xfId="9890" xr:uid="{26841D78-8A7B-44CE-9D2C-2415F7D598A9}"/>
    <cellStyle name="Normal 4 4 12 2" xfId="20937" xr:uid="{29B70599-9567-45FD-9DF8-2DA386CF4710}"/>
    <cellStyle name="Normal 4 4 13" xfId="15476" xr:uid="{BBBCBD94-2C11-4CF8-94C7-8A29C5A657C5}"/>
    <cellStyle name="Normal 4 4 13 2" xfId="24200" xr:uid="{AF124F02-C881-4E02-A652-A8FFB4534098}"/>
    <cellStyle name="Normal 4 4 2" xfId="9891" xr:uid="{F558734C-EFE5-4868-9433-717236DED2A4}"/>
    <cellStyle name="Normal 4 4 2 2" xfId="9892" xr:uid="{A9F874FA-F534-40DB-B47A-3D8011A6A159}"/>
    <cellStyle name="Normal 4 4 2 2 2" xfId="9893" xr:uid="{4F7DDB94-083F-4FEC-B420-E3C4E3B99977}"/>
    <cellStyle name="Normal 4 4 2 2 2 2" xfId="20940" xr:uid="{66520F16-758C-432F-88D3-7AA654544701}"/>
    <cellStyle name="Normal 4 4 2 2 3" xfId="9894" xr:uid="{BAE93E05-F8C9-443E-A8BA-A340F327BC1B}"/>
    <cellStyle name="Normal 4 4 2 2 3 2" xfId="20941" xr:uid="{6CDC7EA5-0067-4471-B345-5DA2C1F6A9C5}"/>
    <cellStyle name="Normal 4 4 2 2 4" xfId="15477" xr:uid="{C96A4348-797C-496C-9180-5380A34CCA58}"/>
    <cellStyle name="Normal 4 4 2 2 4 2" xfId="24201" xr:uid="{C7022EDE-94EB-4A2B-918B-F175A47C46D9}"/>
    <cellStyle name="Normal 4 4 2 2 5" xfId="15478" xr:uid="{AF2E56AD-34A9-4EA0-B22B-8AEC64B3E7A9}"/>
    <cellStyle name="Normal 4 4 2 2 5 2" xfId="24202" xr:uid="{056CEAF9-10A5-423A-9A47-B492C75FFD24}"/>
    <cellStyle name="Normal 4 4 2 2 6" xfId="20939" xr:uid="{4C9AAAFE-EC4B-4BD8-A6B8-96C08A539D24}"/>
    <cellStyle name="Normal 4 4 2 3" xfId="9895" xr:uid="{0A360B4B-AEE3-4A08-A8EF-E7A54C79FB60}"/>
    <cellStyle name="Normal 4 4 2 3 2" xfId="20942" xr:uid="{1C3AE8AD-6E9B-477A-ABCF-B936F97C0309}"/>
    <cellStyle name="Normal 4 4 2 4" xfId="9896" xr:uid="{AA1055CA-96BA-4FD5-A23E-0D04EB92CFBA}"/>
    <cellStyle name="Normal 4 4 2 4 2" xfId="20943" xr:uid="{FF03A774-3628-4FB7-8C0F-0AC41339D848}"/>
    <cellStyle name="Normal 4 4 2 5" xfId="15479" xr:uid="{D7026D17-3DD0-49FC-B693-0C3A6CA3F732}"/>
    <cellStyle name="Normal 4 4 2 5 2" xfId="24203" xr:uid="{BAC6F117-74A9-475B-8277-523DCEAAE962}"/>
    <cellStyle name="Normal 4 4 2 6" xfId="15480" xr:uid="{94D1EBCB-784A-4A3B-BACE-85A020ED73D1}"/>
    <cellStyle name="Normal 4 4 2 6 2" xfId="24204" xr:uid="{08053341-E16B-4F6B-94BD-06CDF345C0B2}"/>
    <cellStyle name="Normal 4 4 2 7" xfId="20938" xr:uid="{D881F791-8BEF-4656-85EA-F2AE8FE35166}"/>
    <cellStyle name="Normal 4 4 2_Template A new" xfId="9897" xr:uid="{00000000-0005-0000-0000-0000E0300000}"/>
    <cellStyle name="Normal 4 4 3" xfId="9898" xr:uid="{8330FACA-0B2A-4562-B345-2EA5E21C797E}"/>
    <cellStyle name="Normal 4 4 3 2" xfId="9899" xr:uid="{B3A78398-4653-468D-9380-7F60DB9528DF}"/>
    <cellStyle name="Normal 4 4 3 2 2" xfId="9900" xr:uid="{ACDCCBD9-179B-4E24-BF10-932E3200DC3C}"/>
    <cellStyle name="Normal 4 4 3 2 2 2" xfId="20947" xr:uid="{DBBC7065-3EE7-4687-BDF7-5ECAA4319A19}"/>
    <cellStyle name="Normal 4 4 3 2 3" xfId="9901" xr:uid="{7F34FFA3-A14E-4938-BD27-9616891C85F4}"/>
    <cellStyle name="Normal 4 4 3 2 3 2" xfId="20948" xr:uid="{AEF2B825-B59E-434E-9FBE-28502329C26F}"/>
    <cellStyle name="Normal 4 4 3 2 4" xfId="15481" xr:uid="{4ED7E84A-091E-4DE2-B917-EEFF6C594993}"/>
    <cellStyle name="Normal 4 4 3 2 4 2" xfId="24205" xr:uid="{937C9134-3534-4A3E-9656-BCC6010E8930}"/>
    <cellStyle name="Normal 4 4 3 2 5" xfId="15482" xr:uid="{CB257F1D-054E-4A31-B0C9-D162CC715D2F}"/>
    <cellStyle name="Normal 4 4 3 2 5 2" xfId="24206" xr:uid="{5E6EB918-7B0D-419A-A30E-99C3A6372B36}"/>
    <cellStyle name="Normal 4 4 3 2 6" xfId="20946" xr:uid="{2EDD8A51-3F35-4083-A3E7-84FB3B501676}"/>
    <cellStyle name="Normal 4 4 3 3" xfId="9902" xr:uid="{E2E220D9-E9E0-4F6F-9A0A-BE2C38E89B48}"/>
    <cellStyle name="Normal 4 4 3 3 2" xfId="20949" xr:uid="{627912FD-F68D-4EB4-A56E-C91C4B2EBB03}"/>
    <cellStyle name="Normal 4 4 3 4" xfId="9903" xr:uid="{F205F754-C246-4B3E-B7E7-8D0CAF431136}"/>
    <cellStyle name="Normal 4 4 3 4 2" xfId="20950" xr:uid="{27AD30A3-28FA-4940-B689-299CA545EB2F}"/>
    <cellStyle name="Normal 4 4 3 5" xfId="15483" xr:uid="{7BB3FB84-51DD-4551-8E56-B6C3BA9AFFD7}"/>
    <cellStyle name="Normal 4 4 3 5 2" xfId="24207" xr:uid="{B2888A1D-206A-4597-A66C-20361FC60F4D}"/>
    <cellStyle name="Normal 4 4 3 6" xfId="15484" xr:uid="{D650E686-9EBA-45C3-9A5F-E05190F0DD3C}"/>
    <cellStyle name="Normal 4 4 3 6 2" xfId="24208" xr:uid="{12E4E783-D5BB-4662-BF71-9DF855E58E23}"/>
    <cellStyle name="Normal 4 4 3 7" xfId="20945" xr:uid="{0A209585-E61F-4CE1-BE07-8DB7DD50F8E9}"/>
    <cellStyle name="Normal 4 4 4" xfId="9904" xr:uid="{DC74E6B5-8923-4BF8-836B-30DF5C6B8798}"/>
    <cellStyle name="Normal 4 4 4 2" xfId="9905" xr:uid="{C5428D79-5EC8-462F-A762-79FB52395024}"/>
    <cellStyle name="Normal 4 4 4 2 2" xfId="9906" xr:uid="{2476C91D-0B0B-46A6-A786-D00B2045C266}"/>
    <cellStyle name="Normal 4 4 4 2 2 2" xfId="20953" xr:uid="{FE67554D-8DAA-491D-837B-E26773199FA5}"/>
    <cellStyle name="Normal 4 4 4 2 3" xfId="9907" xr:uid="{00C02A9C-60E1-4E74-A759-B371E8E63908}"/>
    <cellStyle name="Normal 4 4 4 2 3 2" xfId="20954" xr:uid="{B85F53EA-7F07-4343-B32D-D7A38422B9F9}"/>
    <cellStyle name="Normal 4 4 4 2 4" xfId="15485" xr:uid="{B8F0ACD1-4908-4669-996B-C64B0E2C5435}"/>
    <cellStyle name="Normal 4 4 4 2 4 2" xfId="24209" xr:uid="{623BC36E-15E4-47DB-87D2-E3E94C452D3C}"/>
    <cellStyle name="Normal 4 4 4 2 5" xfId="15486" xr:uid="{275A96F8-4946-4C5D-9952-292F79551B2C}"/>
    <cellStyle name="Normal 4 4 4 2 5 2" xfId="24210" xr:uid="{61C2DD68-F463-46D0-B7E6-ADE7E0731630}"/>
    <cellStyle name="Normal 4 4 4 2 6" xfId="20952" xr:uid="{B311FA8C-FF54-4F6C-BE89-D045AE846A13}"/>
    <cellStyle name="Normal 4 4 4 3" xfId="9908" xr:uid="{D7D76447-256D-437E-99C7-CD5380291A28}"/>
    <cellStyle name="Normal 4 4 4 3 2" xfId="20955" xr:uid="{89A808AE-6C65-490E-AF7B-966D8EE7E90C}"/>
    <cellStyle name="Normal 4 4 4 4" xfId="9909" xr:uid="{89933C3D-665E-4EE0-A57D-7FEAE8E53D4D}"/>
    <cellStyle name="Normal 4 4 4 4 2" xfId="20956" xr:uid="{A2F4A4F5-2B60-4D48-B1AF-146083A10E90}"/>
    <cellStyle name="Normal 4 4 4 5" xfId="15487" xr:uid="{A98EC744-F233-4F90-A931-D1D1C48876D3}"/>
    <cellStyle name="Normal 4 4 4 5 2" xfId="24211" xr:uid="{6DD8CDA8-B871-4D4E-B4D4-C845073CA30C}"/>
    <cellStyle name="Normal 4 4 4 6" xfId="15488" xr:uid="{602E7CB2-A5D0-4BE9-8451-BA6B3ABDBB47}"/>
    <cellStyle name="Normal 4 4 4 6 2" xfId="24212" xr:uid="{66EBA83E-9DFC-4B00-82E8-18D914E27E3C}"/>
    <cellStyle name="Normal 4 4 4 7" xfId="20951" xr:uid="{C98A8D6D-0DBE-44B2-B42F-4C966A668ACC}"/>
    <cellStyle name="Normal 4 4 5" xfId="9910" xr:uid="{505D1379-057A-4254-9A44-ADD1D0190F9E}"/>
    <cellStyle name="Normal 4 4 5 2" xfId="9911" xr:uid="{73B3DD3D-8D80-452A-94BD-4A2D6F609D8F}"/>
    <cellStyle name="Normal 4 4 5 2 2" xfId="9912" xr:uid="{16CE783A-6A3E-4E19-BCD3-AC3065BEDCFC}"/>
    <cellStyle name="Normal 4 4 5 2 2 2" xfId="20959" xr:uid="{31A1E3C8-DB3B-4CDA-A36E-DD32792ED181}"/>
    <cellStyle name="Normal 4 4 5 2 3" xfId="9913" xr:uid="{5EFF6C1F-9E2A-43A2-AC9B-19629BCEC8E9}"/>
    <cellStyle name="Normal 4 4 5 2 3 2" xfId="20960" xr:uid="{690523F3-08A6-49DE-8E30-4313BFC3D53D}"/>
    <cellStyle name="Normal 4 4 5 2 4" xfId="15489" xr:uid="{C95137DB-EE6F-4F7E-A30B-9109A5DB0BD6}"/>
    <cellStyle name="Normal 4 4 5 2 4 2" xfId="24213" xr:uid="{38F83CC3-C799-4285-A8B4-8D5232FDD45C}"/>
    <cellStyle name="Normal 4 4 5 2 5" xfId="15490" xr:uid="{403CB5FD-D6BC-497B-958D-EDE0B87993E5}"/>
    <cellStyle name="Normal 4 4 5 2 5 2" xfId="24214" xr:uid="{E8DEF7DF-5D30-4A38-9743-DEB0D1441708}"/>
    <cellStyle name="Normal 4 4 5 2 6" xfId="20958" xr:uid="{7E338F4D-3889-4C6A-9606-608E5255FC5C}"/>
    <cellStyle name="Normal 4 4 5 3" xfId="9914" xr:uid="{8B64DF47-0C48-455C-B9E8-69DA2F8BDD88}"/>
    <cellStyle name="Normal 4 4 5 3 2" xfId="20961" xr:uid="{D3F64A9D-1BEF-4314-83B5-A4EE8ECB6AA5}"/>
    <cellStyle name="Normal 4 4 5 4" xfId="9915" xr:uid="{6F762449-B5B7-41EF-865A-EE52D0A132D6}"/>
    <cellStyle name="Normal 4 4 5 4 2" xfId="20962" xr:uid="{C187E913-CCBA-4E4B-AB30-D78F4BDEE52B}"/>
    <cellStyle name="Normal 4 4 5 5" xfId="15491" xr:uid="{08E491E2-38D3-485B-A046-055CF39A378F}"/>
    <cellStyle name="Normal 4 4 5 5 2" xfId="24215" xr:uid="{1C436F52-84D8-40C6-87A0-F3F7D59B862B}"/>
    <cellStyle name="Normal 4 4 5 6" xfId="15492" xr:uid="{5F135209-EE38-44FA-A321-7D5BCC3393B2}"/>
    <cellStyle name="Normal 4 4 5 6 2" xfId="24216" xr:uid="{4D3C0899-973B-4AA2-802F-90E5C3F5FA3C}"/>
    <cellStyle name="Normal 4 4 5 7" xfId="20957" xr:uid="{DD3BDF2F-75E0-4ED5-B1EC-8994017951B8}"/>
    <cellStyle name="Normal 4 4 6" xfId="9916" xr:uid="{10D80753-EC5D-40B1-B2B9-80F9524C409D}"/>
    <cellStyle name="Normal 4 4 6 2" xfId="9917" xr:uid="{0FD9557B-6960-4263-BE28-9A2ED300CA48}"/>
    <cellStyle name="Normal 4 4 6 2 2" xfId="9918" xr:uid="{31E30FD3-66D9-40E9-AFED-CB6BC050EADA}"/>
    <cellStyle name="Normal 4 4 6 2 2 2" xfId="20965" xr:uid="{D89072DF-E35E-428C-AF19-81082BD4CD48}"/>
    <cellStyle name="Normal 4 4 6 2 3" xfId="9919" xr:uid="{C477DDF5-BE4A-4435-B585-DBCB6B28E95C}"/>
    <cellStyle name="Normal 4 4 6 2 3 2" xfId="20966" xr:uid="{7442C2CD-33EE-4958-9DFE-8E7A151607BD}"/>
    <cellStyle name="Normal 4 4 6 2 4" xfId="15493" xr:uid="{D56C9A32-982E-4145-BB72-CB8F12A8012A}"/>
    <cellStyle name="Normal 4 4 6 2 4 2" xfId="24217" xr:uid="{23F8451A-831E-4B00-A9FF-47F0F12260E5}"/>
    <cellStyle name="Normal 4 4 6 2 5" xfId="15494" xr:uid="{2619B1D7-E64D-4E54-A9EC-C745A7F55E00}"/>
    <cellStyle name="Normal 4 4 6 2 5 2" xfId="24218" xr:uid="{3010ACD9-DD24-4A96-9FA8-51A445CC6576}"/>
    <cellStyle name="Normal 4 4 6 2 6" xfId="20964" xr:uid="{6CCE8FAE-9110-4722-9550-8AE42BAA89B8}"/>
    <cellStyle name="Normal 4 4 6 3" xfId="9920" xr:uid="{BA0B71B9-4DB0-4254-BBE5-50C8F7A15252}"/>
    <cellStyle name="Normal 4 4 6 3 2" xfId="20967" xr:uid="{F47A3F22-0273-4BD3-A8DB-55C61CDFA607}"/>
    <cellStyle name="Normal 4 4 6 4" xfId="9921" xr:uid="{76BFFDF6-E9AE-455B-9987-4E6A50C9FAD9}"/>
    <cellStyle name="Normal 4 4 6 4 2" xfId="20968" xr:uid="{D4052F46-4E15-4684-9DBE-9C5F09BFF664}"/>
    <cellStyle name="Normal 4 4 6 5" xfId="15495" xr:uid="{1FDDB047-C432-4F56-B000-F2C2C87A935C}"/>
    <cellStyle name="Normal 4 4 6 5 2" xfId="24219" xr:uid="{786A8D68-3F5B-4406-B0DE-6C6905BD00B4}"/>
    <cellStyle name="Normal 4 4 6 6" xfId="15496" xr:uid="{5944ADA3-A455-4F81-BDBE-47FD1864CE58}"/>
    <cellStyle name="Normal 4 4 6 6 2" xfId="24220" xr:uid="{933D041E-861C-42AE-A2E5-A77E69D09C02}"/>
    <cellStyle name="Normal 4 4 6 7" xfId="20963" xr:uid="{3DAE6D36-A119-4429-B24A-9905B3CB7E5F}"/>
    <cellStyle name="Normal 4 4 7" xfId="9922" xr:uid="{13D6D331-270D-4C64-A0C0-191DF668E43D}"/>
    <cellStyle name="Normal 4 4 7 2" xfId="9923" xr:uid="{77F85699-8ACD-4F85-8EAF-33319E6D5A2B}"/>
    <cellStyle name="Normal 4 4 7 2 2" xfId="9924" xr:uid="{4C36D538-61F6-4FF1-9C71-72CC9AAE9014}"/>
    <cellStyle name="Normal 4 4 7 2 2 2" xfId="20971" xr:uid="{6421712A-63C6-4929-BAC3-34E7329EA059}"/>
    <cellStyle name="Normal 4 4 7 2 3" xfId="9925" xr:uid="{F3E7ADAE-ED3A-46C5-A33B-3DFFBB9E2E27}"/>
    <cellStyle name="Normal 4 4 7 2 3 2" xfId="20972" xr:uid="{3EFBF2AB-75B6-4431-B391-F8EEB4C38B8F}"/>
    <cellStyle name="Normal 4 4 7 2 4" xfId="15497" xr:uid="{9A9EE062-9259-4F04-9A19-5BC59919D8CF}"/>
    <cellStyle name="Normal 4 4 7 2 4 2" xfId="24221" xr:uid="{48E53162-478A-44EE-A0AC-1B0D5C317F61}"/>
    <cellStyle name="Normal 4 4 7 2 5" xfId="15498" xr:uid="{D5242ED7-F797-4C7A-BA60-0894A6D6F281}"/>
    <cellStyle name="Normal 4 4 7 2 5 2" xfId="24222" xr:uid="{60C598CC-83F8-4D56-8E4C-736619618510}"/>
    <cellStyle name="Normal 4 4 7 2 6" xfId="20970" xr:uid="{28B71D7B-3802-4056-A5EC-6D82C9EED487}"/>
    <cellStyle name="Normal 4 4 7 3" xfId="9926" xr:uid="{44A14DD9-38E8-4FD4-ABDD-B490BCAD4DBD}"/>
    <cellStyle name="Normal 4 4 7 3 2" xfId="20973" xr:uid="{A822921A-18DD-41A7-A8DC-A883DB851C0A}"/>
    <cellStyle name="Normal 4 4 7 4" xfId="9927" xr:uid="{67ABEEBE-945C-4818-A256-F20ED918829F}"/>
    <cellStyle name="Normal 4 4 7 4 2" xfId="20974" xr:uid="{FA7BC376-764A-4012-AAB0-0C8C53937766}"/>
    <cellStyle name="Normal 4 4 7 5" xfId="15499" xr:uid="{9BDD8694-AA74-4D55-A3AF-94C3D94BF739}"/>
    <cellStyle name="Normal 4 4 7 5 2" xfId="24223" xr:uid="{F1F15C69-5036-42CA-911A-13ED42AC23A5}"/>
    <cellStyle name="Normal 4 4 7 6" xfId="15500" xr:uid="{784EED1B-D7DE-446F-B607-0CFB809984E0}"/>
    <cellStyle name="Normal 4 4 7 6 2" xfId="24224" xr:uid="{414AE4BC-5083-4D71-9218-F049331C5D3F}"/>
    <cellStyle name="Normal 4 4 7 7" xfId="20969" xr:uid="{CD1FD80B-E080-4EA9-BB31-713601F2F1F0}"/>
    <cellStyle name="Normal 4 4 8" xfId="9928" xr:uid="{7616E9D4-319A-4E8D-97BF-3F3378191C16}"/>
    <cellStyle name="Normal 4 4 8 2" xfId="9929" xr:uid="{893715B7-AF4F-45CF-A96F-7EE5E55F809B}"/>
    <cellStyle name="Normal 4 4 8 2 2" xfId="9930" xr:uid="{990FC516-A3D6-418A-84CC-F777CA06A1B9}"/>
    <cellStyle name="Normal 4 4 8 2 2 2" xfId="20977" xr:uid="{42A33EDB-7258-4074-81CF-AA4E35E118A6}"/>
    <cellStyle name="Normal 4 4 8 2 3" xfId="9931" xr:uid="{B1D4FD56-0628-4771-914F-D1DFB4BEBEE7}"/>
    <cellStyle name="Normal 4 4 8 2 3 2" xfId="20978" xr:uid="{D405BA43-8C6E-46DD-9C7A-AD27B9BE4463}"/>
    <cellStyle name="Normal 4 4 8 2 4" xfId="15501" xr:uid="{4A4559D3-6B27-49F8-82FD-6DB796787196}"/>
    <cellStyle name="Normal 4 4 8 2 4 2" xfId="24225" xr:uid="{3BB17027-50C0-4A04-8502-093FFF56B54F}"/>
    <cellStyle name="Normal 4 4 8 2 5" xfId="15502" xr:uid="{CE021E0E-4C42-48F0-93BE-AB16B4728D71}"/>
    <cellStyle name="Normal 4 4 8 2 5 2" xfId="24226" xr:uid="{2371FD86-8464-4B82-BDBB-9DAE0599366E}"/>
    <cellStyle name="Normal 4 4 8 2 6" xfId="20976" xr:uid="{DC5C4591-9E8F-45E1-B8CD-A4797E03A623}"/>
    <cellStyle name="Normal 4 4 8 3" xfId="9932" xr:uid="{F8345E96-5CA5-4AFC-8BE1-05BB60F4CCA6}"/>
    <cellStyle name="Normal 4 4 8 3 2" xfId="20979" xr:uid="{3AAABDE1-4DCA-4611-A8AA-24AA7BB53259}"/>
    <cellStyle name="Normal 4 4 8 4" xfId="9933" xr:uid="{BFCE8F35-D9DB-4596-8E3B-23A47E4F0460}"/>
    <cellStyle name="Normal 4 4 8 4 2" xfId="20980" xr:uid="{7C45E595-D1B3-42D0-A7F0-4664F63E709A}"/>
    <cellStyle name="Normal 4 4 8 5" xfId="15503" xr:uid="{B8C48A7A-EA34-4CC9-AB5C-AEE7A35E7D3C}"/>
    <cellStyle name="Normal 4 4 8 5 2" xfId="24227" xr:uid="{7A0CC9F0-4142-44DD-A19D-28DC5EC3B11F}"/>
    <cellStyle name="Normal 4 4 8 6" xfId="15504" xr:uid="{F265BE4E-4C8F-44D7-BEB9-53EB184B7827}"/>
    <cellStyle name="Normal 4 4 8 6 2" xfId="24228" xr:uid="{F324B7CC-D6D9-4D71-A88F-9B30A4B2CDB8}"/>
    <cellStyle name="Normal 4 4 8 7" xfId="20975" xr:uid="{52E06F7F-B399-4F13-825E-8B561D5F1F7A}"/>
    <cellStyle name="Normal 4 4 9" xfId="9934" xr:uid="{1367E499-B831-411D-8C43-9A0B71CCB2BA}"/>
    <cellStyle name="Normal 4 4 9 2" xfId="9935" xr:uid="{9F9E428D-6C8E-4337-B95D-3B7161C2E123}"/>
    <cellStyle name="Normal 4 4 9 2 2" xfId="20982" xr:uid="{E253D6F4-9CDD-443C-BCFC-B99D5CCA31F2}"/>
    <cellStyle name="Normal 4 4 9 3" xfId="9936" xr:uid="{9412D042-2245-49F3-98F5-6563FA73B602}"/>
    <cellStyle name="Normal 4 4 9 3 2" xfId="20983" xr:uid="{1C811CB1-B010-4991-94D5-BE840D82A064}"/>
    <cellStyle name="Normal 4 4 9 4" xfId="15505" xr:uid="{72FECEA9-0D7D-4FDC-8AFD-04D10965B90F}"/>
    <cellStyle name="Normal 4 4 9 4 2" xfId="24229" xr:uid="{49B8A265-D103-4226-B9AB-CE5A6DADB4A9}"/>
    <cellStyle name="Normal 4 4 9 5" xfId="15506" xr:uid="{5BA92634-1F53-46AC-9BF3-9EA143DD0D75}"/>
    <cellStyle name="Normal 4 4 9 5 2" xfId="24230" xr:uid="{45A62805-D32A-4E4B-9968-90C416381248}"/>
    <cellStyle name="Normal 4 4 9 6" xfId="20981" xr:uid="{4513B56B-DD2A-4D4B-9E81-773DE258606B}"/>
    <cellStyle name="Normal 4 4_ECO Targets" xfId="9937" xr:uid="{00000000-0005-0000-0000-000022310000}"/>
    <cellStyle name="Normal 4 5" xfId="9938" xr:uid="{00000000-0005-0000-0000-000023310000}"/>
    <cellStyle name="Normal 4 5 10" xfId="9939" xr:uid="{EFA2C83E-6458-4C87-A085-0341215D7F18}"/>
    <cellStyle name="Normal 4 5 10 2" xfId="20985" xr:uid="{C3CAB071-33A6-4992-A883-FF15930F3A22}"/>
    <cellStyle name="Normal 4 5 11" xfId="9940" xr:uid="{FB65FE51-FF33-4ADA-9744-7789F65A81BF}"/>
    <cellStyle name="Normal 4 5 11 2" xfId="20986" xr:uid="{924BE115-88E9-4B57-BC7A-001DBFB13164}"/>
    <cellStyle name="Normal 4 5 12" xfId="9941" xr:uid="{5CFA006C-CD71-498E-A682-07BF87457790}"/>
    <cellStyle name="Normal 4 5 12 2" xfId="20987" xr:uid="{6899727B-1413-4165-AC3A-D51D53ECBA0C}"/>
    <cellStyle name="Normal 4 5 13" xfId="15507" xr:uid="{5E073B8A-73BA-4C20-B486-3568B3DA3DC1}"/>
    <cellStyle name="Normal 4 5 13 2" xfId="24231" xr:uid="{A6C9EEC8-715B-44B6-8F0D-0767A35AB8B4}"/>
    <cellStyle name="Normal 4 5 2" xfId="9942" xr:uid="{13B5C23C-2C99-4034-BF6A-B60CD85869AC}"/>
    <cellStyle name="Normal 4 5 2 2" xfId="9943" xr:uid="{1D875566-79E9-4D4D-9288-328BFEFDE8C4}"/>
    <cellStyle name="Normal 4 5 2 2 2" xfId="9944" xr:uid="{8E231D3E-6CDF-4E51-9B6A-899753CE5542}"/>
    <cellStyle name="Normal 4 5 2 2 2 2" xfId="20990" xr:uid="{83F49F9B-6F24-4299-838E-8029DC94A0D9}"/>
    <cellStyle name="Normal 4 5 2 2 3" xfId="9945" xr:uid="{51670949-CEDC-4A87-AD19-0AAF5FBAA9EF}"/>
    <cellStyle name="Normal 4 5 2 2 3 2" xfId="20991" xr:uid="{28E66F26-A493-4132-AF63-5D889ECE73A4}"/>
    <cellStyle name="Normal 4 5 2 2 4" xfId="15508" xr:uid="{654C715F-907A-4257-A0F0-6BA45FA45229}"/>
    <cellStyle name="Normal 4 5 2 2 4 2" xfId="24232" xr:uid="{01AC2D0D-8CBB-4287-BC03-82A5B36A1BC1}"/>
    <cellStyle name="Normal 4 5 2 2 5" xfId="15509" xr:uid="{76656517-9BCA-4CEA-A91D-CFC2FBE4556E}"/>
    <cellStyle name="Normal 4 5 2 2 5 2" xfId="24233" xr:uid="{CEF8CF54-B3E7-4C29-9F21-F0A8D6351EC9}"/>
    <cellStyle name="Normal 4 5 2 2 6" xfId="20989" xr:uid="{8B715197-C83E-4FD4-8D61-4CE8FF4DDE44}"/>
    <cellStyle name="Normal 4 5 2 3" xfId="9946" xr:uid="{0AAC47C5-B195-42AB-B84B-B4BFEC0E3479}"/>
    <cellStyle name="Normal 4 5 2 3 2" xfId="20992" xr:uid="{7401A03B-DF50-426D-8D1D-7E9ECF475C44}"/>
    <cellStyle name="Normal 4 5 2 4" xfId="9947" xr:uid="{C1B6E956-13A2-4662-B3C8-BF06CFC222F2}"/>
    <cellStyle name="Normal 4 5 2 4 2" xfId="20993" xr:uid="{ADA35222-A3B1-46AB-8873-C80CC90C5CD2}"/>
    <cellStyle name="Normal 4 5 2 5" xfId="15510" xr:uid="{0EB47224-836E-4512-B050-AD46385C1962}"/>
    <cellStyle name="Normal 4 5 2 5 2" xfId="24234" xr:uid="{FBCE2FD6-30FD-49BF-B1D4-10A0DEBEF32C}"/>
    <cellStyle name="Normal 4 5 2 6" xfId="15511" xr:uid="{4608A8DF-CC6D-4522-8AFD-4231870F50BB}"/>
    <cellStyle name="Normal 4 5 2 6 2" xfId="24235" xr:uid="{09A95307-792B-4ED5-84F9-EF4F107C5F4D}"/>
    <cellStyle name="Normal 4 5 2 7" xfId="20988" xr:uid="{9A6A9608-D79C-4DFC-8A04-B6471A71D691}"/>
    <cellStyle name="Normal 4 5 2_Template A new" xfId="9948" xr:uid="{00000000-0005-0000-0000-000032310000}"/>
    <cellStyle name="Normal 4 5 3" xfId="9949" xr:uid="{41875F13-D960-4681-81F4-003738E6D072}"/>
    <cellStyle name="Normal 4 5 3 2" xfId="9950" xr:uid="{67ACFFE9-3843-4BD6-BD70-544201809E73}"/>
    <cellStyle name="Normal 4 5 3 2 2" xfId="9951" xr:uid="{5A140249-04FF-4EE9-98C1-74A096C2860F}"/>
    <cellStyle name="Normal 4 5 3 2 2 2" xfId="20997" xr:uid="{03CFCB36-BD59-4678-ADC3-F554162485FD}"/>
    <cellStyle name="Normal 4 5 3 2 3" xfId="9952" xr:uid="{A49509B8-5B6B-463C-A44A-8E2255B2BE69}"/>
    <cellStyle name="Normal 4 5 3 2 3 2" xfId="20998" xr:uid="{189FD91A-8528-4993-9B3A-A877FB09D7A3}"/>
    <cellStyle name="Normal 4 5 3 2 4" xfId="15512" xr:uid="{1884DAC2-5AB5-4750-8A12-2C755D9F55C1}"/>
    <cellStyle name="Normal 4 5 3 2 4 2" xfId="24236" xr:uid="{C19361E0-4483-45B9-86AD-394E4FEC57A7}"/>
    <cellStyle name="Normal 4 5 3 2 5" xfId="15513" xr:uid="{9766D7E1-FEFE-426C-BDB1-432588840769}"/>
    <cellStyle name="Normal 4 5 3 2 5 2" xfId="24237" xr:uid="{18CD7AFF-1019-4F91-875F-26E50F396E8F}"/>
    <cellStyle name="Normal 4 5 3 2 6" xfId="20996" xr:uid="{FEAF826D-B650-4957-9DE9-E98B141E30B0}"/>
    <cellStyle name="Normal 4 5 3 3" xfId="9953" xr:uid="{47962A4C-BEC8-48CA-9C1A-6A8371B499B1}"/>
    <cellStyle name="Normal 4 5 3 3 2" xfId="20999" xr:uid="{02122EDA-AFAA-4EE5-98D6-B5A9A5DDD4B7}"/>
    <cellStyle name="Normal 4 5 3 4" xfId="9954" xr:uid="{B8CB8773-1BB0-453D-B0CA-94F53F6067C2}"/>
    <cellStyle name="Normal 4 5 3 4 2" xfId="21000" xr:uid="{74C87607-65BA-4D08-8FCA-2D08EA61879E}"/>
    <cellStyle name="Normal 4 5 3 5" xfId="15514" xr:uid="{DFEB49B0-8232-4FD8-85E5-40EADCCD8A4B}"/>
    <cellStyle name="Normal 4 5 3 5 2" xfId="24238" xr:uid="{1EC30704-9C4B-44B8-82B1-D946205868FE}"/>
    <cellStyle name="Normal 4 5 3 6" xfId="15515" xr:uid="{429FA750-97E0-401A-82F8-FC90C9AA3E04}"/>
    <cellStyle name="Normal 4 5 3 6 2" xfId="24239" xr:uid="{3F20F570-D3A0-4DC1-BF7E-89A3C162C31D}"/>
    <cellStyle name="Normal 4 5 3 7" xfId="20995" xr:uid="{BB019BA7-3572-458A-A341-B95FC7499FAD}"/>
    <cellStyle name="Normal 4 5 4" xfId="9955" xr:uid="{1090BFC7-3254-4A7A-930B-2C2230F71133}"/>
    <cellStyle name="Normal 4 5 4 2" xfId="9956" xr:uid="{8F90117B-00EC-4CBC-938A-EA34DAB4FEB0}"/>
    <cellStyle name="Normal 4 5 4 2 2" xfId="9957" xr:uid="{5084160B-D961-4B82-8040-FEE21E6E8CF2}"/>
    <cellStyle name="Normal 4 5 4 2 2 2" xfId="21003" xr:uid="{6D6B7650-31CA-4EEE-B6B3-179575CF7E8C}"/>
    <cellStyle name="Normal 4 5 4 2 3" xfId="9958" xr:uid="{10AA730F-8ACF-46A9-8CE8-40583843D104}"/>
    <cellStyle name="Normal 4 5 4 2 3 2" xfId="21004" xr:uid="{C5442304-7D09-4985-AEBF-8CAA244D7158}"/>
    <cellStyle name="Normal 4 5 4 2 4" xfId="15516" xr:uid="{B2B7A140-C095-48E1-8CEA-22B3B5701383}"/>
    <cellStyle name="Normal 4 5 4 2 4 2" xfId="24240" xr:uid="{C9F171F6-B60B-4275-93A4-0C64E69FC432}"/>
    <cellStyle name="Normal 4 5 4 2 5" xfId="15517" xr:uid="{61CBB5F4-653E-44A3-B743-F7977B44CCC5}"/>
    <cellStyle name="Normal 4 5 4 2 5 2" xfId="24241" xr:uid="{AEC1012C-0E8F-44E5-BA4C-06F1A80A87F1}"/>
    <cellStyle name="Normal 4 5 4 2 6" xfId="21002" xr:uid="{400AF89B-2597-4D22-A9D2-1A26EB5AEF83}"/>
    <cellStyle name="Normal 4 5 4 3" xfId="9959" xr:uid="{740DA900-D7E6-459F-9EBE-BF4E11241575}"/>
    <cellStyle name="Normal 4 5 4 3 2" xfId="21005" xr:uid="{2D3C1123-DA2B-404F-8449-E53C7BB741DA}"/>
    <cellStyle name="Normal 4 5 4 4" xfId="9960" xr:uid="{7FC513C0-3365-47B9-8C8B-89909E73BC24}"/>
    <cellStyle name="Normal 4 5 4 4 2" xfId="21006" xr:uid="{63D409F0-FB71-4CB8-B606-FC765090003B}"/>
    <cellStyle name="Normal 4 5 4 5" xfId="15518" xr:uid="{B9D4C06A-0A85-4B35-997B-8CCA1F1D0F36}"/>
    <cellStyle name="Normal 4 5 4 5 2" xfId="24242" xr:uid="{BFE0F5D4-3B80-4687-A61E-E7FBF7973189}"/>
    <cellStyle name="Normal 4 5 4 6" xfId="15519" xr:uid="{6388CD67-E2E9-4FFD-A980-90ABE112F4AD}"/>
    <cellStyle name="Normal 4 5 4 6 2" xfId="24243" xr:uid="{854C05C9-55F8-49B1-98B9-36693AB473CC}"/>
    <cellStyle name="Normal 4 5 4 7" xfId="21001" xr:uid="{AA4981CD-2583-4843-B706-F6BB987255A8}"/>
    <cellStyle name="Normal 4 5 5" xfId="9961" xr:uid="{9E638F79-1819-4EAE-9EAC-7D495AB37C02}"/>
    <cellStyle name="Normal 4 5 5 2" xfId="9962" xr:uid="{0AA55456-4C9F-4791-A475-01BE5E0C9DC1}"/>
    <cellStyle name="Normal 4 5 5 2 2" xfId="9963" xr:uid="{4F747021-36FA-4B8F-909B-228804460BB6}"/>
    <cellStyle name="Normal 4 5 5 2 2 2" xfId="21009" xr:uid="{51D63690-45D4-4BB2-85EE-102379DA56DA}"/>
    <cellStyle name="Normal 4 5 5 2 3" xfId="9964" xr:uid="{1DB2A85D-7C3C-4F77-A1E4-E8F1B7A65386}"/>
    <cellStyle name="Normal 4 5 5 2 3 2" xfId="21010" xr:uid="{B472F9EC-E529-4D6F-AED1-2C9F14E0B5EF}"/>
    <cellStyle name="Normal 4 5 5 2 4" xfId="15520" xr:uid="{5939E80B-82BB-48F1-BAC7-59C328AFC941}"/>
    <cellStyle name="Normal 4 5 5 2 4 2" xfId="24244" xr:uid="{2201D90F-C661-4F7C-95AF-957A7DDBD601}"/>
    <cellStyle name="Normal 4 5 5 2 5" xfId="15521" xr:uid="{D49DBF83-B5F4-41F0-9251-7C8B55F45ECD}"/>
    <cellStyle name="Normal 4 5 5 2 5 2" xfId="24245" xr:uid="{BA8C2854-26D1-495F-8D00-88E7EA05D8E2}"/>
    <cellStyle name="Normal 4 5 5 2 6" xfId="21008" xr:uid="{18F1D21F-A5D9-468D-981C-6B57D354975D}"/>
    <cellStyle name="Normal 4 5 5 3" xfId="9965" xr:uid="{A3795759-8D12-40D8-B152-C62AC1516069}"/>
    <cellStyle name="Normal 4 5 5 3 2" xfId="21011" xr:uid="{9C792F33-7871-44EA-A083-5B6FFD40C15C}"/>
    <cellStyle name="Normal 4 5 5 4" xfId="9966" xr:uid="{C9DD37BC-FB99-42CF-9B91-6CFAA2C1AFF5}"/>
    <cellStyle name="Normal 4 5 5 4 2" xfId="21012" xr:uid="{DFD2CBC3-63D2-47E7-9215-E86BD8B5C1C7}"/>
    <cellStyle name="Normal 4 5 5 5" xfId="15522" xr:uid="{01891EFA-6316-4CD2-9CC2-688B9D2ED40F}"/>
    <cellStyle name="Normal 4 5 5 5 2" xfId="24246" xr:uid="{565047F2-563D-4E68-A713-643F34B6D846}"/>
    <cellStyle name="Normal 4 5 5 6" xfId="15523" xr:uid="{8791AF5E-A54E-48B4-8547-45523B6D80E3}"/>
    <cellStyle name="Normal 4 5 5 6 2" xfId="24247" xr:uid="{07644377-64E2-4B03-AA18-1F246C147C14}"/>
    <cellStyle name="Normal 4 5 5 7" xfId="21007" xr:uid="{FB9B9FC4-83B4-4C00-861E-47934E696C94}"/>
    <cellStyle name="Normal 4 5 6" xfId="9967" xr:uid="{64C504CC-3BD0-41A2-898E-92622E5681C5}"/>
    <cellStyle name="Normal 4 5 6 2" xfId="9968" xr:uid="{40E60DCB-4313-4D8D-984E-0912FD0957A0}"/>
    <cellStyle name="Normal 4 5 6 2 2" xfId="9969" xr:uid="{59E6310E-A139-43B3-A2AC-4931B7BF04E5}"/>
    <cellStyle name="Normal 4 5 6 2 2 2" xfId="21015" xr:uid="{AC345677-D89C-4D45-8E41-B22AB705FD27}"/>
    <cellStyle name="Normal 4 5 6 2 3" xfId="9970" xr:uid="{0EDD6902-37CE-489B-A3F7-0C221CBE8D0A}"/>
    <cellStyle name="Normal 4 5 6 2 3 2" xfId="21016" xr:uid="{307355AC-4AC2-49EB-BEA8-EEDEC1DC8F88}"/>
    <cellStyle name="Normal 4 5 6 2 4" xfId="15524" xr:uid="{E695DCDB-F41E-467F-8A14-A1AEBDE75CD7}"/>
    <cellStyle name="Normal 4 5 6 2 4 2" xfId="24248" xr:uid="{A7862DC6-4F0C-4883-B2B7-412B79A318CA}"/>
    <cellStyle name="Normal 4 5 6 2 5" xfId="15525" xr:uid="{D15C2182-6537-4406-B9F1-E96E53A6578C}"/>
    <cellStyle name="Normal 4 5 6 2 5 2" xfId="24249" xr:uid="{5D328973-5E82-4A8D-BA62-69C22E74499F}"/>
    <cellStyle name="Normal 4 5 6 2 6" xfId="21014" xr:uid="{1B3E556F-E63E-4D6C-A022-E6AEA3E39677}"/>
    <cellStyle name="Normal 4 5 6 3" xfId="9971" xr:uid="{DEC05628-8B4E-41FD-A116-B356882A1FC8}"/>
    <cellStyle name="Normal 4 5 6 3 2" xfId="21017" xr:uid="{F72260B5-DE9A-40AC-B01E-E30FC639DC77}"/>
    <cellStyle name="Normal 4 5 6 4" xfId="9972" xr:uid="{264F1550-C5E7-4794-BC0F-B9B8BD1C6191}"/>
    <cellStyle name="Normal 4 5 6 4 2" xfId="21018" xr:uid="{9B714541-7B2B-4742-9A9B-4E242297861B}"/>
    <cellStyle name="Normal 4 5 6 5" xfId="15526" xr:uid="{52F9EA11-D540-46EE-B0C8-DC821BC9F548}"/>
    <cellStyle name="Normal 4 5 6 5 2" xfId="24250" xr:uid="{9455AAB7-7649-4093-A977-B364E2C91DD7}"/>
    <cellStyle name="Normal 4 5 6 6" xfId="15527" xr:uid="{EA6B4B76-B2D1-4B34-BAF7-A7C07A03A25C}"/>
    <cellStyle name="Normal 4 5 6 6 2" xfId="24251" xr:uid="{AEA68CAB-9967-4178-80E9-E194FE6DFBA7}"/>
    <cellStyle name="Normal 4 5 6 7" xfId="21013" xr:uid="{7C96D483-2926-464A-B131-20FA810A0CDD}"/>
    <cellStyle name="Normal 4 5 7" xfId="9973" xr:uid="{F999088E-4567-4F8A-A5AA-86C42D81362B}"/>
    <cellStyle name="Normal 4 5 7 2" xfId="9974" xr:uid="{975261BB-3BEA-4DA6-8879-4120CE9B5DEE}"/>
    <cellStyle name="Normal 4 5 7 2 2" xfId="9975" xr:uid="{4F4831C4-3560-46F9-A3F6-79414CDA61D5}"/>
    <cellStyle name="Normal 4 5 7 2 2 2" xfId="21021" xr:uid="{06DDFA6D-2811-4751-8365-5EC7C023C9AF}"/>
    <cellStyle name="Normal 4 5 7 2 3" xfId="9976" xr:uid="{80FE7A60-20F3-4DCE-92C1-4552205A7349}"/>
    <cellStyle name="Normal 4 5 7 2 3 2" xfId="21022" xr:uid="{AD5812D4-DAED-4B2C-AE84-2D28F20F976A}"/>
    <cellStyle name="Normal 4 5 7 2 4" xfId="15528" xr:uid="{AFADFC28-88EA-4FB2-9B9A-6A7E1955D9F7}"/>
    <cellStyle name="Normal 4 5 7 2 4 2" xfId="24252" xr:uid="{3F401CEC-4E98-4D11-8BFA-99B2475801A8}"/>
    <cellStyle name="Normal 4 5 7 2 5" xfId="15529" xr:uid="{F8892C8B-B56B-4CE2-9C5B-562681F34732}"/>
    <cellStyle name="Normal 4 5 7 2 5 2" xfId="24253" xr:uid="{232856CC-58A6-4135-9A51-7E451FBF33E6}"/>
    <cellStyle name="Normal 4 5 7 2 6" xfId="21020" xr:uid="{91CF1572-B5EF-4770-9FA8-A19E06B49D7B}"/>
    <cellStyle name="Normal 4 5 7 3" xfId="9977" xr:uid="{0EA4B9E1-118B-462B-BBEB-3F2E3ED1EE7D}"/>
    <cellStyle name="Normal 4 5 7 3 2" xfId="21023" xr:uid="{937CDEF0-AAA9-45F5-9796-89949FCD62D8}"/>
    <cellStyle name="Normal 4 5 7 4" xfId="9978" xr:uid="{83A83EED-2028-4341-8E2C-F0AF6492F239}"/>
    <cellStyle name="Normal 4 5 7 4 2" xfId="21024" xr:uid="{942FC146-3067-4D70-8469-6A3619829D2B}"/>
    <cellStyle name="Normal 4 5 7 5" xfId="15530" xr:uid="{C6AE4440-9909-4541-9072-098FB656E040}"/>
    <cellStyle name="Normal 4 5 7 5 2" xfId="24254" xr:uid="{C5C9B87F-588C-4F01-9C97-B5C49E661EDA}"/>
    <cellStyle name="Normal 4 5 7 6" xfId="15531" xr:uid="{DD9416B4-F382-4B5B-B505-3265D78C808D}"/>
    <cellStyle name="Normal 4 5 7 6 2" xfId="24255" xr:uid="{B40CC9AF-3FBA-44AC-9341-419FA11BD772}"/>
    <cellStyle name="Normal 4 5 7 7" xfId="21019" xr:uid="{0E759F77-A17F-4C19-8233-6BB18350F712}"/>
    <cellStyle name="Normal 4 5 8" xfId="9979" xr:uid="{CEE9BB1A-F593-429B-8223-2CB149F618D2}"/>
    <cellStyle name="Normal 4 5 8 2" xfId="9980" xr:uid="{34E4CC3F-4E81-44A7-A67B-858E4C72049F}"/>
    <cellStyle name="Normal 4 5 8 2 2" xfId="9981" xr:uid="{E1A8A4D9-CF56-4654-A92F-B2225E84D43F}"/>
    <cellStyle name="Normal 4 5 8 2 2 2" xfId="21027" xr:uid="{FA156ABA-C28C-49EB-BB0D-34E5D7B07607}"/>
    <cellStyle name="Normal 4 5 8 2 3" xfId="9982" xr:uid="{2F747CC5-3A62-444D-84BF-A96D617F9C99}"/>
    <cellStyle name="Normal 4 5 8 2 3 2" xfId="21028" xr:uid="{061C7CB3-5869-4CC3-B880-25D562F11BD3}"/>
    <cellStyle name="Normal 4 5 8 2 4" xfId="15532" xr:uid="{91DCEA92-E3B0-481A-B451-FD195A4A6586}"/>
    <cellStyle name="Normal 4 5 8 2 4 2" xfId="24256" xr:uid="{BACCDBF9-8CE8-4D63-A5E5-7BF34D56466A}"/>
    <cellStyle name="Normal 4 5 8 2 5" xfId="15533" xr:uid="{6FC8AFDD-F0C3-4BE4-B797-DF172AE793AA}"/>
    <cellStyle name="Normal 4 5 8 2 5 2" xfId="24257" xr:uid="{DF1B94F0-E850-4C2E-B6B1-564B426A4EE2}"/>
    <cellStyle name="Normal 4 5 8 2 6" xfId="21026" xr:uid="{A7BD430C-EFF4-4A6F-9B1A-74C7EF870A67}"/>
    <cellStyle name="Normal 4 5 8 3" xfId="9983" xr:uid="{C358D349-F13D-47AA-AAF1-61A1986A9EF8}"/>
    <cellStyle name="Normal 4 5 8 3 2" xfId="21029" xr:uid="{23EE7639-624F-4E5C-AFA0-D81C74F032B4}"/>
    <cellStyle name="Normal 4 5 8 4" xfId="9984" xr:uid="{023E4C05-1794-4DB0-975D-BAEDD6B417B4}"/>
    <cellStyle name="Normal 4 5 8 4 2" xfId="21030" xr:uid="{917356B3-8EB4-4E65-A818-23EF2D8C5655}"/>
    <cellStyle name="Normal 4 5 8 5" xfId="15534" xr:uid="{544F3046-CA65-4878-BCC6-DB659E194AED}"/>
    <cellStyle name="Normal 4 5 8 5 2" xfId="24258" xr:uid="{4F7C8AC6-C8E1-4A06-95E3-6C7B80C9436A}"/>
    <cellStyle name="Normal 4 5 8 6" xfId="15535" xr:uid="{5A1011A6-ED4C-44CD-8620-2E8539FEE4DD}"/>
    <cellStyle name="Normal 4 5 8 6 2" xfId="24259" xr:uid="{F0EE6ACF-6034-47F7-AE83-887346446651}"/>
    <cellStyle name="Normal 4 5 8 7" xfId="21025" xr:uid="{1CC0E3EF-5764-4C8D-9D77-375DABD5A69F}"/>
    <cellStyle name="Normal 4 5 9" xfId="9985" xr:uid="{43D4B196-295E-43D5-A0C8-6285D46C1395}"/>
    <cellStyle name="Normal 4 5 9 2" xfId="9986" xr:uid="{D8351654-DFBA-49E2-815E-29270604F15E}"/>
    <cellStyle name="Normal 4 5 9 2 2" xfId="21032" xr:uid="{C545DB98-51FC-4F9D-8F3E-7462CA9437F4}"/>
    <cellStyle name="Normal 4 5 9 3" xfId="9987" xr:uid="{15C07409-B5A0-40AD-8853-5960A5869DB3}"/>
    <cellStyle name="Normal 4 5 9 3 2" xfId="21033" xr:uid="{4B902675-9A49-42C0-B595-BFDF845E9D95}"/>
    <cellStyle name="Normal 4 5 9 4" xfId="15536" xr:uid="{5544A8AB-2DA1-4DF1-893B-EA6D7535B37F}"/>
    <cellStyle name="Normal 4 5 9 4 2" xfId="24260" xr:uid="{F3A87313-FFA9-497D-8D29-F91BCE7ED41B}"/>
    <cellStyle name="Normal 4 5 9 5" xfId="15537" xr:uid="{83531140-77B6-4E87-AFB7-14512438826C}"/>
    <cellStyle name="Normal 4 5 9 5 2" xfId="24261" xr:uid="{02B6ADA4-F4BA-4868-9488-CCE730BFA3A3}"/>
    <cellStyle name="Normal 4 5 9 6" xfId="21031" xr:uid="{DEC14D3D-393D-4B07-ADD4-D12DBEAFC1F6}"/>
    <cellStyle name="Normal 4 5_ECO Targets" xfId="9988" xr:uid="{00000000-0005-0000-0000-000074310000}"/>
    <cellStyle name="Normal 4 6" xfId="9989" xr:uid="{0E8F998A-BA06-4246-AF5B-AC808743B779}"/>
    <cellStyle name="Normal 4 6 10" xfId="9990" xr:uid="{2F0D79E9-1789-4A9B-AE1D-A2350BC43DD8}"/>
    <cellStyle name="Normal 4 6 10 2" xfId="21036" xr:uid="{C97968EB-6AB9-4CF1-A041-DC51104C9DFB}"/>
    <cellStyle name="Normal 4 6 11" xfId="9991" xr:uid="{6A00279A-408D-4191-BBB9-72091E8E6CCD}"/>
    <cellStyle name="Normal 4 6 11 2" xfId="21037" xr:uid="{0327870B-5669-4FE0-9108-11EC9DEBB24B}"/>
    <cellStyle name="Normal 4 6 12" xfId="15538" xr:uid="{2D28AD75-E648-4FBB-8B23-7D3EC42C3BCD}"/>
    <cellStyle name="Normal 4 6 12 2" xfId="24262" xr:uid="{B0BD3906-EE61-4AAB-B873-F1DE8683448D}"/>
    <cellStyle name="Normal 4 6 13" xfId="15539" xr:uid="{5B50BC6F-4057-48B7-8517-88A376A972B1}"/>
    <cellStyle name="Normal 4 6 13 2" xfId="24263" xr:uid="{E9A61F32-8227-4CC5-BA30-FE0B2A54BB9E}"/>
    <cellStyle name="Normal 4 6 14" xfId="21035" xr:uid="{B5775932-4C62-476E-9BBB-AD4EB41C13BE}"/>
    <cellStyle name="Normal 4 6 2" xfId="9992" xr:uid="{5BC47474-A340-4690-A8A4-0D3721FD61BB}"/>
    <cellStyle name="Normal 4 6 2 2" xfId="9993" xr:uid="{5A256346-A1B2-49E1-BFCE-8FA25FF0ACE9}"/>
    <cellStyle name="Normal 4 6 2 2 2" xfId="9994" xr:uid="{450532D4-5086-4843-8E6C-CF1E3610A681}"/>
    <cellStyle name="Normal 4 6 2 2 2 2" xfId="21040" xr:uid="{2F5C4AE3-0B89-4FFC-9E85-E5BAE6D6EB44}"/>
    <cellStyle name="Normal 4 6 2 2 3" xfId="9995" xr:uid="{57AC5A66-7D78-4292-84A8-9AEF45AC6130}"/>
    <cellStyle name="Normal 4 6 2 2 3 2" xfId="21041" xr:uid="{E8644B5C-82A9-43A7-BECC-FCC0898C23B9}"/>
    <cellStyle name="Normal 4 6 2 2 4" xfId="15540" xr:uid="{99B68FA4-A95B-457D-A6E9-81F332CFE3B7}"/>
    <cellStyle name="Normal 4 6 2 2 4 2" xfId="24264" xr:uid="{9311A1DF-3D56-4B48-BC86-64409D8F0A46}"/>
    <cellStyle name="Normal 4 6 2 2 5" xfId="15541" xr:uid="{8D2C6810-4359-427A-9403-280C65792B75}"/>
    <cellStyle name="Normal 4 6 2 2 5 2" xfId="24265" xr:uid="{97649E60-C36B-45FC-BD4E-A51DFFDA70D3}"/>
    <cellStyle name="Normal 4 6 2 2 6" xfId="21039" xr:uid="{5C4ABDAB-0945-4BAC-896F-B89CF1B60840}"/>
    <cellStyle name="Normal 4 6 2 3" xfId="9996" xr:uid="{895B7025-2FB0-474A-9BFC-FECEB182C887}"/>
    <cellStyle name="Normal 4 6 2 3 2" xfId="21042" xr:uid="{9F679510-B807-4196-A574-11DA5309CDCE}"/>
    <cellStyle name="Normal 4 6 2 4" xfId="9997" xr:uid="{2E2299B7-02B7-4A28-B37E-74548B8E3AD3}"/>
    <cellStyle name="Normal 4 6 2 4 2" xfId="21043" xr:uid="{3DBA9D9D-4D72-4966-8CEA-FDB819909ECA}"/>
    <cellStyle name="Normal 4 6 2 5" xfId="15542" xr:uid="{03461D45-E609-4BFE-9B54-81229DCEEA33}"/>
    <cellStyle name="Normal 4 6 2 5 2" xfId="24266" xr:uid="{90AD6CCE-1DE2-4A7F-B776-82B51D93F7D3}"/>
    <cellStyle name="Normal 4 6 2 6" xfId="15543" xr:uid="{35F93E92-E949-4A9D-807A-2629C1111C1A}"/>
    <cellStyle name="Normal 4 6 2 6 2" xfId="24267" xr:uid="{52F60519-4DA0-440F-8654-714BE02624AF}"/>
    <cellStyle name="Normal 4 6 2 7" xfId="21038" xr:uid="{A0BBB543-6AF4-42D7-A7AA-2E9DDE411907}"/>
    <cellStyle name="Normal 4 6 2_Template A new" xfId="9998" xr:uid="{00000000-0005-0000-0000-000084310000}"/>
    <cellStyle name="Normal 4 6 3" xfId="9999" xr:uid="{8E531704-11E3-472E-8BB2-75A271CBC2CF}"/>
    <cellStyle name="Normal 4 6 3 2" xfId="10000" xr:uid="{C672993C-391F-4B78-8F9C-96386B6171DC}"/>
    <cellStyle name="Normal 4 6 3 2 2" xfId="10001" xr:uid="{C8145BD2-9FDC-4966-985B-C08AB6F83A93}"/>
    <cellStyle name="Normal 4 6 3 2 2 2" xfId="21047" xr:uid="{A1B4EDE7-FCBB-4309-9415-B8205B036BEC}"/>
    <cellStyle name="Normal 4 6 3 2 3" xfId="10002" xr:uid="{DD73E5BA-349D-42B2-8846-9A072A6B614E}"/>
    <cellStyle name="Normal 4 6 3 2 3 2" xfId="21048" xr:uid="{1C88BBFF-EB4B-4A92-9CAA-1FADA4289181}"/>
    <cellStyle name="Normal 4 6 3 2 4" xfId="15544" xr:uid="{8B265651-75C9-41FB-A619-8EB06C4CC1BD}"/>
    <cellStyle name="Normal 4 6 3 2 4 2" xfId="24268" xr:uid="{0901FA5F-0504-49F1-A187-77BC34564115}"/>
    <cellStyle name="Normal 4 6 3 2 5" xfId="15545" xr:uid="{993F5D92-2209-4D85-9140-6053F9FD6A11}"/>
    <cellStyle name="Normal 4 6 3 2 5 2" xfId="24269" xr:uid="{92D760E0-94B8-436A-8BBE-ED222FA1D997}"/>
    <cellStyle name="Normal 4 6 3 2 6" xfId="21046" xr:uid="{ADBB9325-7B08-4E07-B2A2-D57270DFC9EF}"/>
    <cellStyle name="Normal 4 6 3 3" xfId="10003" xr:uid="{1F5931A1-C18A-44D0-B16F-2688933143F8}"/>
    <cellStyle name="Normal 4 6 3 3 2" xfId="21049" xr:uid="{E4A73481-100D-4CF5-B400-DD797290A7DF}"/>
    <cellStyle name="Normal 4 6 3 4" xfId="10004" xr:uid="{9E113C09-1CCD-41AA-959E-F88908768E74}"/>
    <cellStyle name="Normal 4 6 3 4 2" xfId="21050" xr:uid="{00190AC1-4BE0-4B93-A4F3-44BBA4D86985}"/>
    <cellStyle name="Normal 4 6 3 5" xfId="15546" xr:uid="{402EB9F7-4CFD-4FF0-9C84-402D961B114F}"/>
    <cellStyle name="Normal 4 6 3 5 2" xfId="24270" xr:uid="{E79A647C-921D-4EBB-9956-8E86A0009FCF}"/>
    <cellStyle name="Normal 4 6 3 6" xfId="15547" xr:uid="{097E376C-D9FA-47D7-BA99-7E2F71BF2C24}"/>
    <cellStyle name="Normal 4 6 3 6 2" xfId="24271" xr:uid="{7E5559E7-5F6A-4B38-AB1C-E177F3576F7F}"/>
    <cellStyle name="Normal 4 6 3 7" xfId="21045" xr:uid="{69E2EF49-62C1-42AE-9443-E3345703028F}"/>
    <cellStyle name="Normal 4 6 4" xfId="10005" xr:uid="{CD268FCB-D501-4FBE-B713-C71F407C425A}"/>
    <cellStyle name="Normal 4 6 4 2" xfId="10006" xr:uid="{8749A762-770A-46AF-9C4C-F6D8CEC45E91}"/>
    <cellStyle name="Normal 4 6 4 2 2" xfId="10007" xr:uid="{AA7AC109-FB57-4CEE-BFD0-08E0269AB188}"/>
    <cellStyle name="Normal 4 6 4 2 2 2" xfId="21053" xr:uid="{5579F336-DF22-437C-A651-2EC7147F17E5}"/>
    <cellStyle name="Normal 4 6 4 2 3" xfId="10008" xr:uid="{B39C05F2-46CC-4C6C-969B-59750357AD53}"/>
    <cellStyle name="Normal 4 6 4 2 3 2" xfId="21054" xr:uid="{DA09DCF1-5BF5-4FB1-A675-5D297EBFF402}"/>
    <cellStyle name="Normal 4 6 4 2 4" xfId="15548" xr:uid="{F7D6C984-0F59-42B2-9689-3873C9DD85EE}"/>
    <cellStyle name="Normal 4 6 4 2 4 2" xfId="24272" xr:uid="{DCFABEA4-9FD5-4C31-A86B-0D90D70AFCD3}"/>
    <cellStyle name="Normal 4 6 4 2 5" xfId="15549" xr:uid="{83D83EC1-B5D3-4985-A627-92EAD862E048}"/>
    <cellStyle name="Normal 4 6 4 2 5 2" xfId="24273" xr:uid="{055A954D-A4C8-442A-9D3F-4F3CA1D0176F}"/>
    <cellStyle name="Normal 4 6 4 2 6" xfId="21052" xr:uid="{4300DBFB-B345-40F1-9463-2EAAF255D7EB}"/>
    <cellStyle name="Normal 4 6 4 3" xfId="10009" xr:uid="{9A4C5E0C-5B35-410B-825F-C8012B47C94F}"/>
    <cellStyle name="Normal 4 6 4 3 2" xfId="21055" xr:uid="{166EC4BF-FB14-4645-8808-3256CD77FA9A}"/>
    <cellStyle name="Normal 4 6 4 4" xfId="10010" xr:uid="{34CE9E36-12C3-4B52-A518-F6695E5DD8C5}"/>
    <cellStyle name="Normal 4 6 4 4 2" xfId="21056" xr:uid="{C28166A7-BBFE-450E-B646-845512147848}"/>
    <cellStyle name="Normal 4 6 4 5" xfId="15550" xr:uid="{9ED154FF-927F-44E4-B2C0-92E94A28181F}"/>
    <cellStyle name="Normal 4 6 4 5 2" xfId="24274" xr:uid="{22BB8C1A-44EC-45CF-89C4-DD5D96A53550}"/>
    <cellStyle name="Normal 4 6 4 6" xfId="15551" xr:uid="{E3999A43-1924-42D7-95A5-659B0A8E4F43}"/>
    <cellStyle name="Normal 4 6 4 6 2" xfId="24275" xr:uid="{0A93D9B7-965A-4A4D-9067-FBA92D6CE782}"/>
    <cellStyle name="Normal 4 6 4 7" xfId="21051" xr:uid="{3EB91F55-79FB-4C3E-AA43-FCD6473446F3}"/>
    <cellStyle name="Normal 4 6 5" xfId="10011" xr:uid="{03743047-2C84-4BF3-8B85-BFAB75B22D91}"/>
    <cellStyle name="Normal 4 6 5 2" xfId="10012" xr:uid="{2CDA57AF-6D84-4D78-AE8D-66D4B7473057}"/>
    <cellStyle name="Normal 4 6 5 2 2" xfId="10013" xr:uid="{DF2FB62D-163E-466A-A5C2-A68635CEA80B}"/>
    <cellStyle name="Normal 4 6 5 2 2 2" xfId="21059" xr:uid="{AD8386FB-DF82-4B02-9A03-490F5EBA94E5}"/>
    <cellStyle name="Normal 4 6 5 2 3" xfId="10014" xr:uid="{766FE6E7-B2A7-4765-97A3-C9267625C76B}"/>
    <cellStyle name="Normal 4 6 5 2 3 2" xfId="21060" xr:uid="{9DDBB31E-AF49-4A1C-AAC5-B19EC5B23641}"/>
    <cellStyle name="Normal 4 6 5 2 4" xfId="15552" xr:uid="{B9A3497C-F221-4740-84C0-DB91468FEB69}"/>
    <cellStyle name="Normal 4 6 5 2 4 2" xfId="24276" xr:uid="{74DCA750-B801-4144-B39A-95EBD4943C34}"/>
    <cellStyle name="Normal 4 6 5 2 5" xfId="15553" xr:uid="{B255F5D2-4C85-4865-843B-6C8C8728835D}"/>
    <cellStyle name="Normal 4 6 5 2 5 2" xfId="24277" xr:uid="{C6523048-FFAE-42AA-A47E-34A768C1A58D}"/>
    <cellStyle name="Normal 4 6 5 2 6" xfId="21058" xr:uid="{F43354EC-7762-4D64-8543-97E65EE059A4}"/>
    <cellStyle name="Normal 4 6 5 3" xfId="10015" xr:uid="{B36BF0D2-007F-443D-9CBC-C96D25D9115B}"/>
    <cellStyle name="Normal 4 6 5 3 2" xfId="21061" xr:uid="{451E0B54-8712-416D-94EE-F878F7147E3A}"/>
    <cellStyle name="Normal 4 6 5 4" xfId="10016" xr:uid="{15C2F863-CBB8-425F-8DA4-5A21448E2669}"/>
    <cellStyle name="Normal 4 6 5 4 2" xfId="21062" xr:uid="{0C92228B-8DD9-4292-8B51-704A3AB331AE}"/>
    <cellStyle name="Normal 4 6 5 5" xfId="15554" xr:uid="{E9477DFD-54F5-4968-8CC7-988A0315A513}"/>
    <cellStyle name="Normal 4 6 5 5 2" xfId="24278" xr:uid="{C173AAC1-AFEC-407C-8B9F-DCF48DE7DC3B}"/>
    <cellStyle name="Normal 4 6 5 6" xfId="15555" xr:uid="{63AE7BFD-2FF1-4C95-9FA5-B0590B6929A1}"/>
    <cellStyle name="Normal 4 6 5 6 2" xfId="24279" xr:uid="{784DC7DE-C1A2-45A5-A32B-8DB7AA8E3E4D}"/>
    <cellStyle name="Normal 4 6 5 7" xfId="21057" xr:uid="{EF1F8ABF-04C5-4F28-A106-3692FEB285C2}"/>
    <cellStyle name="Normal 4 6 6" xfId="10017" xr:uid="{1A57B134-33F6-4CC9-A073-9BB0EC8370B7}"/>
    <cellStyle name="Normal 4 6 6 2" xfId="10018" xr:uid="{69C095A5-9A99-44D0-B017-13A2A5F6C08A}"/>
    <cellStyle name="Normal 4 6 6 2 2" xfId="10019" xr:uid="{4F3936C4-37DD-4D74-949C-670652B1612E}"/>
    <cellStyle name="Normal 4 6 6 2 2 2" xfId="21065" xr:uid="{5A55222A-C4FE-4C86-B723-C654068EEC05}"/>
    <cellStyle name="Normal 4 6 6 2 3" xfId="10020" xr:uid="{C6BE2326-D3E9-4EC6-9608-4F57F55EB47F}"/>
    <cellStyle name="Normal 4 6 6 2 3 2" xfId="21066" xr:uid="{9A287983-E682-45DF-8BA1-F93217E2EA7B}"/>
    <cellStyle name="Normal 4 6 6 2 4" xfId="15556" xr:uid="{050CBAC3-27F0-474A-9213-770AC97F5F88}"/>
    <cellStyle name="Normal 4 6 6 2 4 2" xfId="24280" xr:uid="{89FC19EB-AE7D-4CC8-A0F9-B1C354A6295D}"/>
    <cellStyle name="Normal 4 6 6 2 5" xfId="15557" xr:uid="{B02A9B80-1B92-4EDF-B2EA-8100C9E5C6D6}"/>
    <cellStyle name="Normal 4 6 6 2 5 2" xfId="24281" xr:uid="{FFE10E0A-AAD4-4412-9C6C-127F8E1302E3}"/>
    <cellStyle name="Normal 4 6 6 2 6" xfId="21064" xr:uid="{AA32CBDE-0A93-4439-B28A-0C5639398C29}"/>
    <cellStyle name="Normal 4 6 6 3" xfId="10021" xr:uid="{2618A1A8-23AD-42C4-9FA9-7CC1B3C8BC36}"/>
    <cellStyle name="Normal 4 6 6 3 2" xfId="21067" xr:uid="{1B20B42A-24A1-4954-B867-13E74B5458B3}"/>
    <cellStyle name="Normal 4 6 6 4" xfId="10022" xr:uid="{C653D779-B659-4FDC-881B-51E13AC63F4E}"/>
    <cellStyle name="Normal 4 6 6 4 2" xfId="21068" xr:uid="{B1CEB73F-B20C-4C27-B712-B91ECE867306}"/>
    <cellStyle name="Normal 4 6 6 5" xfId="15558" xr:uid="{978D8FB5-A911-495C-9B66-2344ED9CA6A0}"/>
    <cellStyle name="Normal 4 6 6 5 2" xfId="24282" xr:uid="{FC0E633C-B9F2-4A5A-8BA2-3155116128AF}"/>
    <cellStyle name="Normal 4 6 6 6" xfId="15559" xr:uid="{DDDBF66D-9C91-46AF-8E30-139E2BAC4D4C}"/>
    <cellStyle name="Normal 4 6 6 6 2" xfId="24283" xr:uid="{899980BC-2167-49B7-85F4-5429DEC24F44}"/>
    <cellStyle name="Normal 4 6 6 7" xfId="21063" xr:uid="{BFEC165E-1F9F-4FC6-91B6-757C425B9E85}"/>
    <cellStyle name="Normal 4 6 7" xfId="10023" xr:uid="{C4126755-B649-465A-A2E6-FA0FEFD89393}"/>
    <cellStyle name="Normal 4 6 7 2" xfId="10024" xr:uid="{CAD50F83-648E-4D9D-ABF0-ED7D000DF1BF}"/>
    <cellStyle name="Normal 4 6 7 2 2" xfId="10025" xr:uid="{3092BA16-8422-4BBA-A050-D7C630255EE5}"/>
    <cellStyle name="Normal 4 6 7 2 2 2" xfId="21071" xr:uid="{8B10B9E8-1099-4253-9567-5DA3E9B75B97}"/>
    <cellStyle name="Normal 4 6 7 2 3" xfId="10026" xr:uid="{B7AC4800-8C38-4576-8C36-F8F6CD08F6E2}"/>
    <cellStyle name="Normal 4 6 7 2 3 2" xfId="21072" xr:uid="{EA8B2577-967E-4363-88D5-A97FB901A4A1}"/>
    <cellStyle name="Normal 4 6 7 2 4" xfId="15560" xr:uid="{16BF8143-054D-4700-AB1C-736A9E59BE95}"/>
    <cellStyle name="Normal 4 6 7 2 4 2" xfId="24284" xr:uid="{00F32067-0FAB-468D-A8C8-7AAAF1F44574}"/>
    <cellStyle name="Normal 4 6 7 2 5" xfId="15561" xr:uid="{6AC3D0AB-F37B-4A72-951C-05809C9950A3}"/>
    <cellStyle name="Normal 4 6 7 2 5 2" xfId="24285" xr:uid="{B142652A-886A-4F60-843B-A4E050CD6BC4}"/>
    <cellStyle name="Normal 4 6 7 2 6" xfId="21070" xr:uid="{58CC5270-0FD8-4AB1-821B-99077860C76B}"/>
    <cellStyle name="Normal 4 6 7 3" xfId="10027" xr:uid="{7C71AFDD-EBE0-4481-8A22-D4854EF50940}"/>
    <cellStyle name="Normal 4 6 7 3 2" xfId="21073" xr:uid="{96C19DD2-795D-496A-B58B-E7E108EA36E3}"/>
    <cellStyle name="Normal 4 6 7 4" xfId="10028" xr:uid="{B4B6C663-D2EC-488D-96CD-7E8BB4C37626}"/>
    <cellStyle name="Normal 4 6 7 4 2" xfId="21074" xr:uid="{A15C21F8-B320-4510-8EF4-4501C986B3CD}"/>
    <cellStyle name="Normal 4 6 7 5" xfId="15562" xr:uid="{22776048-9781-497E-854F-5274539F67E6}"/>
    <cellStyle name="Normal 4 6 7 5 2" xfId="24286" xr:uid="{287036E1-98CE-4142-A884-F2EA2733996B}"/>
    <cellStyle name="Normal 4 6 7 6" xfId="15563" xr:uid="{F91986F9-28F0-4C8F-85B8-1AEB796B8960}"/>
    <cellStyle name="Normal 4 6 7 6 2" xfId="24287" xr:uid="{014E1645-A76B-4B7F-9281-0048BE09C45F}"/>
    <cellStyle name="Normal 4 6 7 7" xfId="21069" xr:uid="{7B238F56-8C2E-4112-B452-06081F46B578}"/>
    <cellStyle name="Normal 4 6 8" xfId="10029" xr:uid="{AECBABCC-DDF1-424F-954B-B4E2A081612A}"/>
    <cellStyle name="Normal 4 6 8 2" xfId="10030" xr:uid="{6FAB4E00-C1AC-406A-8EBA-6DC6C0CB2E55}"/>
    <cellStyle name="Normal 4 6 8 2 2" xfId="10031" xr:uid="{72893992-4652-4968-9BBB-CE73C091A2D1}"/>
    <cellStyle name="Normal 4 6 8 2 2 2" xfId="21077" xr:uid="{810E1820-9EA9-4DD2-8EAC-3F5C53A038B6}"/>
    <cellStyle name="Normal 4 6 8 2 3" xfId="10032" xr:uid="{48B12AC6-21DE-4AC4-BF1C-E9D3B4FCED1E}"/>
    <cellStyle name="Normal 4 6 8 2 3 2" xfId="21078" xr:uid="{53D4E500-700C-41F4-8D1E-BC895A902707}"/>
    <cellStyle name="Normal 4 6 8 2 4" xfId="15564" xr:uid="{4FA2DC8D-7088-4A80-A7E2-4D4C133B976D}"/>
    <cellStyle name="Normal 4 6 8 2 4 2" xfId="24288" xr:uid="{D7830B01-3002-49FB-99CF-81BA2C02C25B}"/>
    <cellStyle name="Normal 4 6 8 2 5" xfId="15565" xr:uid="{ED8DFFC9-AF7E-4CCF-86EC-E5C9B8D6D54D}"/>
    <cellStyle name="Normal 4 6 8 2 5 2" xfId="24289" xr:uid="{89AAF9C4-2E1F-4BEF-8A36-0025FDCE1AC2}"/>
    <cellStyle name="Normal 4 6 8 2 6" xfId="21076" xr:uid="{0A205264-BD21-4C6E-A2FF-30251D9E5A89}"/>
    <cellStyle name="Normal 4 6 8 3" xfId="10033" xr:uid="{E886CB64-3CF3-4AD7-9C78-75A123FCAD1B}"/>
    <cellStyle name="Normal 4 6 8 3 2" xfId="21079" xr:uid="{A3053CA2-470F-46E5-A62B-7B6E4CD20FC5}"/>
    <cellStyle name="Normal 4 6 8 4" xfId="10034" xr:uid="{5AE16BAD-2134-4D7A-A252-1EE34A65BA6D}"/>
    <cellStyle name="Normal 4 6 8 4 2" xfId="21080" xr:uid="{5C5976C1-79E6-49F7-AFA8-BD13495A31DB}"/>
    <cellStyle name="Normal 4 6 8 5" xfId="15566" xr:uid="{BAA10154-93CB-46E2-98F1-FFB3ACE3D67A}"/>
    <cellStyle name="Normal 4 6 8 5 2" xfId="24290" xr:uid="{A4D358BC-4A98-4845-BCDC-030AB5D86D2F}"/>
    <cellStyle name="Normal 4 6 8 6" xfId="15567" xr:uid="{C4E87D1C-343F-4DC9-832A-B2CF87F1EF6B}"/>
    <cellStyle name="Normal 4 6 8 6 2" xfId="24291" xr:uid="{C1EA7BD4-5A39-48CB-BF1A-BC5DDE4D8185}"/>
    <cellStyle name="Normal 4 6 8 7" xfId="21075" xr:uid="{89CB2C53-C20C-47EC-B23A-EC61EBEC4264}"/>
    <cellStyle name="Normal 4 6 9" xfId="10035" xr:uid="{89E4AA0C-BE69-4E79-AE61-1EA0D08252BC}"/>
    <cellStyle name="Normal 4 6 9 2" xfId="10036" xr:uid="{697B2967-E4F4-448E-9D1A-3141E67997A3}"/>
    <cellStyle name="Normal 4 6 9 2 2" xfId="21082" xr:uid="{22A00E04-23E8-47D8-B31F-343807101DF3}"/>
    <cellStyle name="Normal 4 6 9 3" xfId="10037" xr:uid="{A623C455-D77E-4DD9-8BB2-96FC58134012}"/>
    <cellStyle name="Normal 4 6 9 3 2" xfId="21083" xr:uid="{8F525545-DB8B-4C9E-B4B1-BFAE5828E562}"/>
    <cellStyle name="Normal 4 6 9 4" xfId="15568" xr:uid="{1C6002DB-059B-403B-89B7-03D7678096FF}"/>
    <cellStyle name="Normal 4 6 9 4 2" xfId="24292" xr:uid="{2B6D9AF2-C2C0-4A31-BA7C-E434BBBF5257}"/>
    <cellStyle name="Normal 4 6 9 5" xfId="15569" xr:uid="{47512F9A-30FD-4A1E-AF85-5FB008093EC4}"/>
    <cellStyle name="Normal 4 6 9 5 2" xfId="24293" xr:uid="{7B0AB1DC-FC20-43EC-884B-5893FC0BBA53}"/>
    <cellStyle name="Normal 4 6 9 6" xfId="21081" xr:uid="{390DE89D-D6D9-48DC-B42F-07049782D5E7}"/>
    <cellStyle name="Normal 4 6_ECO Targets" xfId="10038" xr:uid="{00000000-0005-0000-0000-0000C6310000}"/>
    <cellStyle name="Normal 4 7" xfId="10039" xr:uid="{DA8E66F4-9C42-48C1-8CE7-10F797BF533A}"/>
    <cellStyle name="Normal 4 7 2" xfId="10040" xr:uid="{B35BF0C5-FA9E-4EB6-B7E2-D005C700D8E4}"/>
    <cellStyle name="Normal 4 7 2 2" xfId="10041" xr:uid="{496999AA-0A44-446F-950D-D3D60BC2A760}"/>
    <cellStyle name="Normal 4 7 2 2 2" xfId="21087" xr:uid="{51E139AA-4A1D-44A5-9AC2-9A81D4366503}"/>
    <cellStyle name="Normal 4 7 2 3" xfId="10042" xr:uid="{E85146C7-8CAF-4430-8FBE-24DE1E8D2945}"/>
    <cellStyle name="Normal 4 7 2 3 2" xfId="21088" xr:uid="{57EAB5CC-1E8E-4CE1-9458-997DDFD5EFA1}"/>
    <cellStyle name="Normal 4 7 2 4" xfId="15570" xr:uid="{B3A0B402-8B8A-4E53-BF57-AC84221337A6}"/>
    <cellStyle name="Normal 4 7 2 4 2" xfId="24294" xr:uid="{79EA6020-9D9F-47A8-BE56-11F4E8893B6F}"/>
    <cellStyle name="Normal 4 7 2 5" xfId="15571" xr:uid="{506053F4-C48B-4D3E-92F6-043A7AD72058}"/>
    <cellStyle name="Normal 4 7 2 5 2" xfId="24295" xr:uid="{1B29767C-1481-4AFC-8C4D-5EE54885C78D}"/>
    <cellStyle name="Normal 4 7 2 6" xfId="21086" xr:uid="{3EF6692B-5DA6-4667-B6DB-932790962FB2}"/>
    <cellStyle name="Normal 4 7 3" xfId="10043" xr:uid="{5D2DA766-B2BD-4932-B213-1E41D6071B7D}"/>
    <cellStyle name="Normal 4 7 3 2" xfId="21089" xr:uid="{17B4BDE5-15DF-44DD-A7D6-A6B715ACE2CA}"/>
    <cellStyle name="Normal 4 7 4" xfId="10044" xr:uid="{2D601276-3AC7-4C05-BC90-CE0E743B2846}"/>
    <cellStyle name="Normal 4 7 4 2" xfId="21090" xr:uid="{BD6F962B-BD96-49C0-B2AA-6216252B35C8}"/>
    <cellStyle name="Normal 4 7 5" xfId="15572" xr:uid="{4445969D-6F3E-4A58-9516-47585192B669}"/>
    <cellStyle name="Normal 4 7 5 2" xfId="24296" xr:uid="{B488B064-26BD-4D6D-A263-7C0E7FFEC698}"/>
    <cellStyle name="Normal 4 7 6" xfId="15573" xr:uid="{11FA71DF-EAB7-48CE-9021-A07245B9E5B2}"/>
    <cellStyle name="Normal 4 7 6 2" xfId="24297" xr:uid="{4C771E7A-D923-409E-9197-5B20ED6844D0}"/>
    <cellStyle name="Normal 4 7 7" xfId="21085" xr:uid="{DAF2AC29-39CC-42EB-80A3-8A66D75456AD}"/>
    <cellStyle name="Normal 4 7_Template A new" xfId="10045" xr:uid="{00000000-0005-0000-0000-0000D1310000}"/>
    <cellStyle name="Normal 4 8" xfId="10046" xr:uid="{42F09FA1-AB93-4343-8FC9-0C1E1B347799}"/>
    <cellStyle name="Normal 4 8 2" xfId="10047" xr:uid="{0E4537E1-501F-46BA-B396-A3BBBFB23FA3}"/>
    <cellStyle name="Normal 4 8 2 2" xfId="10048" xr:uid="{A0E5E6AA-64C1-45A0-B338-3DC1C4FBA9EB}"/>
    <cellStyle name="Normal 4 8 2 2 2" xfId="21094" xr:uid="{F3430781-E6D2-4257-8E0C-52D863CB34D4}"/>
    <cellStyle name="Normal 4 8 2 3" xfId="10049" xr:uid="{2184987B-8DD1-4837-AB64-BE24A6093489}"/>
    <cellStyle name="Normal 4 8 2 3 2" xfId="21095" xr:uid="{68BAA161-F6D8-4E87-A45C-9BCC55A34034}"/>
    <cellStyle name="Normal 4 8 2 4" xfId="15574" xr:uid="{7A793C8E-8499-4372-AD7F-2F39E266B618}"/>
    <cellStyle name="Normal 4 8 2 4 2" xfId="24298" xr:uid="{D3D0F1B7-CF8D-4335-9118-89F9277F7338}"/>
    <cellStyle name="Normal 4 8 2 5" xfId="15575" xr:uid="{C01291C9-465F-4FEC-82D0-CC7FB395EBB1}"/>
    <cellStyle name="Normal 4 8 2 5 2" xfId="24299" xr:uid="{AEB98E4F-2C94-431F-B7E9-6B4A4420C94F}"/>
    <cellStyle name="Normal 4 8 2 6" xfId="21093" xr:uid="{7AC35A19-00AA-4C04-912C-051C91CE4ECD}"/>
    <cellStyle name="Normal 4 8 3" xfId="10050" xr:uid="{152A89EB-198B-423B-A97D-92F0CDBB66A1}"/>
    <cellStyle name="Normal 4 8 3 2" xfId="21096" xr:uid="{676C1FBC-4E9C-450D-A634-8E6C1DE50402}"/>
    <cellStyle name="Normal 4 8 4" xfId="10051" xr:uid="{D2BC09A0-1F67-4A52-A747-C517780221B2}"/>
    <cellStyle name="Normal 4 8 4 2" xfId="21097" xr:uid="{92FE31D8-FC91-4463-9C9C-852A097E7F84}"/>
    <cellStyle name="Normal 4 8 5" xfId="15576" xr:uid="{79D89606-FD1D-45A8-AB62-3E8AF45F2E19}"/>
    <cellStyle name="Normal 4 8 5 2" xfId="24300" xr:uid="{8927C789-E9AB-4DDB-B3BB-EED9082A06DA}"/>
    <cellStyle name="Normal 4 8 6" xfId="15577" xr:uid="{5660A96A-4091-4494-8811-A257B4FF3B70}"/>
    <cellStyle name="Normal 4 8 6 2" xfId="24301" xr:uid="{4B5CC064-1741-4D03-ABE3-894F41DFB984}"/>
    <cellStyle name="Normal 4 8 7" xfId="21092" xr:uid="{C63607F3-58C3-45C2-BA79-79992124B678}"/>
    <cellStyle name="Normal 4 9" xfId="10052" xr:uid="{72252E3E-66A7-48DE-8684-B228675B06F7}"/>
    <cellStyle name="Normal 4 9 2" xfId="10053" xr:uid="{107A90EB-BCFD-4CB5-87C8-5657548671FD}"/>
    <cellStyle name="Normal 4 9 2 2" xfId="10054" xr:uid="{26299DCD-B6ED-4314-B515-B153C69A1C3B}"/>
    <cellStyle name="Normal 4 9 2 2 2" xfId="21100" xr:uid="{E0D8CC0F-BF77-4DD2-AAC0-7C6620E1A3AA}"/>
    <cellStyle name="Normal 4 9 2 3" xfId="10055" xr:uid="{05440ADE-94F0-462C-9965-B75EB698E59F}"/>
    <cellStyle name="Normal 4 9 2 3 2" xfId="21101" xr:uid="{FB4C1BE3-D1F4-42AC-8A43-9E0659EE5AA3}"/>
    <cellStyle name="Normal 4 9 2 4" xfId="15578" xr:uid="{5BD8B41E-2798-4A67-B844-2E04E6D78B52}"/>
    <cellStyle name="Normal 4 9 2 4 2" xfId="24302" xr:uid="{655B9265-4B93-4CF6-ABA5-7C94E589567C}"/>
    <cellStyle name="Normal 4 9 2 5" xfId="15579" xr:uid="{AE06A438-BD81-4A62-A5C9-EA45635F5EC0}"/>
    <cellStyle name="Normal 4 9 2 5 2" xfId="24303" xr:uid="{47ACCC3C-A235-408E-84E8-06534051F0F6}"/>
    <cellStyle name="Normal 4 9 2 6" xfId="21099" xr:uid="{732DDB32-8DB2-4FC7-A389-E54B6DD429E7}"/>
    <cellStyle name="Normal 4 9 3" xfId="10056" xr:uid="{695039B2-CE7B-49BD-B224-93C120EB2168}"/>
    <cellStyle name="Normal 4 9 3 2" xfId="21102" xr:uid="{EAC9406D-A874-45C7-B92E-ADC31F460EF7}"/>
    <cellStyle name="Normal 4 9 4" xfId="10057" xr:uid="{24604540-B4D0-4972-8026-1FE7BF319E27}"/>
    <cellStyle name="Normal 4 9 4 2" xfId="21103" xr:uid="{84828C09-2902-4FD7-BA44-83EDF62E93E5}"/>
    <cellStyle name="Normal 4 9 5" xfId="15580" xr:uid="{CCE54176-4A24-456B-84BD-BD355D5792F7}"/>
    <cellStyle name="Normal 4 9 5 2" xfId="24304" xr:uid="{E77B4DE4-7139-4F0F-B2E8-AEFEDC3C72C9}"/>
    <cellStyle name="Normal 4 9 6" xfId="15581" xr:uid="{32C1A204-D183-421E-AC32-67B4ECC42E21}"/>
    <cellStyle name="Normal 4 9 6 2" xfId="24305" xr:uid="{9E294DE7-26BC-4560-96C1-AC865214F8C6}"/>
    <cellStyle name="Normal 4 9 7" xfId="21098" xr:uid="{22ABABDF-C13D-4F1D-90D3-96E08C249733}"/>
    <cellStyle name="Normal 4_ECO Targets" xfId="10058" xr:uid="{00000000-0005-0000-0000-0000E6310000}"/>
    <cellStyle name="Normal 40" xfId="10059" xr:uid="{00000000-0005-0000-0000-0000E7310000}"/>
    <cellStyle name="Normal 41" xfId="10060" xr:uid="{00000000-0005-0000-0000-0000E8310000}"/>
    <cellStyle name="Normal 42" xfId="10061" xr:uid="{00000000-0005-0000-0000-0000E9310000}"/>
    <cellStyle name="Normal 43" xfId="10062" xr:uid="{00000000-0005-0000-0000-0000EA310000}"/>
    <cellStyle name="Normal 44" xfId="10063" xr:uid="{DD39EEC3-395D-4F1B-8589-0559A514A5AD}"/>
    <cellStyle name="Normal 44 2" xfId="21108" xr:uid="{868F57EF-AC40-4F07-9E25-4895D9DA1BF8}"/>
    <cellStyle name="Normal 45" xfId="10064" xr:uid="{52A6E5E0-6D49-48BA-B73D-C846618527D0}"/>
    <cellStyle name="Normal 45 2" xfId="21109" xr:uid="{2BBBA597-146F-46D6-A48E-07A8D4ADD0BB}"/>
    <cellStyle name="Normal 46" xfId="10065" xr:uid="{5F1EBC69-A2BA-47B7-99E4-198DB5AAB81A}"/>
    <cellStyle name="Normal 46 2" xfId="21110" xr:uid="{2FA1846A-DCED-4DD0-9A77-AF0EA67CF7DD}"/>
    <cellStyle name="Normal 47" xfId="10066" xr:uid="{A14ECE33-EF59-439B-9EB9-4E57439689C6}"/>
    <cellStyle name="Normal 47 2" xfId="21111" xr:uid="{D298589E-082D-435D-8490-089BD849C022}"/>
    <cellStyle name="Normal 48" xfId="10067" xr:uid="{00000000-0005-0000-0000-0000EF310000}"/>
    <cellStyle name="Normal 49" xfId="10068" xr:uid="{00000000-0005-0000-0000-0000F0310000}"/>
    <cellStyle name="Normal 5" xfId="22" xr:uid="{00000000-0005-0000-0000-0000F1310000}"/>
    <cellStyle name="Normal 5 2" xfId="10069" xr:uid="{00000000-0005-0000-0000-0000F2310000}"/>
    <cellStyle name="Normal 5 2 2" xfId="10070" xr:uid="{9A5566FE-D334-41AD-AA45-603C423778E7}"/>
    <cellStyle name="Normal 5 2 2 2" xfId="21114" xr:uid="{949E398A-2A3B-4E5A-87A0-43702E39F061}"/>
    <cellStyle name="Normal 5 2 3" xfId="10071" xr:uid="{44FE6D5A-328E-47F2-A7BE-3E7A3867508F}"/>
    <cellStyle name="Normal 5 2 3 2" xfId="21115" xr:uid="{A52B2720-39B8-4B47-9E3F-24275DA2EBE0}"/>
    <cellStyle name="Normal 5 2 4" xfId="10072" xr:uid="{148FDD19-3914-4ABF-B5FD-0BCE15ACA5F8}"/>
    <cellStyle name="Normal 5 2 4 2" xfId="21116" xr:uid="{B90C861D-3DAE-47FB-B0DA-E984946F213F}"/>
    <cellStyle name="Normal 5 2 5" xfId="12987" xr:uid="{00000000-0005-0000-0000-0000F6310000}"/>
    <cellStyle name="Normal 5 3" xfId="10073" xr:uid="{00000000-0005-0000-0000-0000F7310000}"/>
    <cellStyle name="Normal 5 3 2" xfId="10074" xr:uid="{3CB27D41-A4DE-477E-B33D-B721B0DA1FD5}"/>
    <cellStyle name="Normal 5 3 2 2" xfId="21118" xr:uid="{A37D6FC5-595A-47AD-9FA3-CEBC2332073F}"/>
    <cellStyle name="Normal 5 3 3" xfId="10075" xr:uid="{38C3E546-0BAF-455D-83FB-BCA739648687}"/>
    <cellStyle name="Normal 5 3 3 2" xfId="21119" xr:uid="{5F659753-A1A3-44B0-B23B-4B28A3042455}"/>
    <cellStyle name="Normal 5 3 4" xfId="10076" xr:uid="{F8CB6298-8430-4DBA-AAFE-D486AEFBD9A3}"/>
    <cellStyle name="Normal 5 3 4 2" xfId="21120" xr:uid="{9CF76079-C9A3-4686-BD42-084051C899B1}"/>
    <cellStyle name="Normal 5 3 5" xfId="15582" xr:uid="{4E0E3C3B-9AC3-4410-BF39-30EFBEEC3DEB}"/>
    <cellStyle name="Normal 5 3 5 2" xfId="24306" xr:uid="{8A3A868F-AB33-4650-AD46-9B6A8DFEC767}"/>
    <cellStyle name="Normal 5 4" xfId="10077" xr:uid="{00000000-0005-0000-0000-0000FC310000}"/>
    <cellStyle name="Normal 5 5" xfId="10078" xr:uid="{00000000-0005-0000-0000-0000FD310000}"/>
    <cellStyle name="Normal 5 6" xfId="10079" xr:uid="{00000000-0005-0000-0000-0000FE310000}"/>
    <cellStyle name="Normal 5 7" xfId="10080" xr:uid="{00000000-0005-0000-0000-0000FF310000}"/>
    <cellStyle name="Normal 5 8" xfId="10081" xr:uid="{00000000-0005-0000-0000-000000320000}"/>
    <cellStyle name="Normal 5_Sheet1" xfId="10082" xr:uid="{00000000-0005-0000-0000-000001320000}"/>
    <cellStyle name="Normal 50" xfId="10083" xr:uid="{00000000-0005-0000-0000-000002320000}"/>
    <cellStyle name="Normal 50 2" xfId="15583" xr:uid="{00000000-0005-0000-0000-000003320000}"/>
    <cellStyle name="Normal 51" xfId="12938" xr:uid="{838E7F6E-8EAE-4FF3-B69D-33D990FF8153}"/>
    <cellStyle name="Normal 51 2" xfId="12959" xr:uid="{2428B131-B9AA-4126-AD4B-BDA66570F368}"/>
    <cellStyle name="Normal 51 2 2" xfId="12961" xr:uid="{F1B37EA9-7E1B-4040-A203-471E0D0010CB}"/>
    <cellStyle name="Normal 51 2 2 2" xfId="12970" xr:uid="{53CD3FC1-DFD6-460D-A2F3-11BA08028852}"/>
    <cellStyle name="Normal 51 2 2 2 2" xfId="12984" xr:uid="{4054B5E7-101E-4EDC-8FED-40FB0B574E85}"/>
    <cellStyle name="Normal 51 2 2 2 2 2" xfId="12992" xr:uid="{CFE3CB19-2283-4D6D-B013-BCEEFF32A307}"/>
    <cellStyle name="Normal 51 2 2 2 2 2 2" xfId="13000" xr:uid="{C195EF07-F8FA-49BB-9CD7-D7899C53A28D}"/>
    <cellStyle name="Normal 51 2 2 2 2 2 2 2" xfId="13033" xr:uid="{DCA9A0EC-4E41-4C08-BF83-1421B8A6CA60}"/>
    <cellStyle name="Normal 51 2 2 2 2 2 2 2 2" xfId="13057" xr:uid="{3A51CD68-539A-43B6-9E09-E986D105BDA9}"/>
    <cellStyle name="Normal 51 2 2 2 2 2 2 2 2 2" xfId="13066" xr:uid="{4108A1D1-7D87-4E79-A198-4F684E17DC39}"/>
    <cellStyle name="Normal 51 2 2 2 2 2 2 2 2 2 2" xfId="15832" xr:uid="{8BBAFAAC-358A-45F8-89A5-0907F57F7438}"/>
    <cellStyle name="Normal 51 2 2 2 2 2 2 2 2 2 2 2" xfId="15880" xr:uid="{04206C03-E633-4AFE-93C4-946365C47050}"/>
    <cellStyle name="Normal 51 2 2 2 2 2 2 2 2 2 2 2 2" xfId="15881" xr:uid="{E772CD31-AD62-40A1-BC36-C08DE76640DF}"/>
    <cellStyle name="Normal 51 2 2 2 2 2 2 2 2 2 2 2 2 2" xfId="24605" xr:uid="{13DB5C9E-2440-43E5-AEEE-FEDE04D8CD4F}"/>
    <cellStyle name="Normal 51 2 2 2 2 2 2 2 2 2 2 2 3" xfId="24604" xr:uid="{76D1E076-909C-4C38-9D92-46F38D059A9C}"/>
    <cellStyle name="Normal 51 2 2 2 2 2 2 2 2 2 2 3" xfId="24556" xr:uid="{BF8ED6E4-4C2A-40D9-B200-EC943CE9456F}"/>
    <cellStyle name="Normal 51 2 2 2 2 2 2 2 2 2 2 3 2" xfId="15916" xr:uid="{BBC6468E-468D-492D-AEDF-DFE612531ABF}"/>
    <cellStyle name="Normal 51 2 2 2 2 2 2 2 2 2 2 3 2 2" xfId="24640" xr:uid="{F98E5ABD-BD37-4376-A90B-A63D13F0ADC7}"/>
    <cellStyle name="Normal 51 2 2 2 2 2 2 2 2 2 2 3 2 2 2" xfId="15963" xr:uid="{52E9CFE5-27FC-452C-A1BD-75AC411D20DF}"/>
    <cellStyle name="Normal 51 2 2 2 2 2 2 2 2 2 2 3 2 2 2 2" xfId="15978" xr:uid="{1C442FE8-2F64-44D6-894E-C4A0DF944D4D}"/>
    <cellStyle name="Normal 51 2 2 2 2 2 2 2 2 2 2 3 2 2 2 2 2" xfId="24702" xr:uid="{22A3BD22-93A8-4A2D-AA18-9C6C283619D0}"/>
    <cellStyle name="Normal 51 2 2 2 2 2 2 2 2 2 2 3 2 2 2 2 2 2" xfId="16019" xr:uid="{2B694077-8C43-403C-B1F5-82FB01302458}"/>
    <cellStyle name="Normal 51 2 2 2 2 2 2 2 2 2 2 3 2 2 2 2 2 2 2" xfId="16030" xr:uid="{951398CC-BF55-49DD-9DB0-FB0ABB79165D}"/>
    <cellStyle name="Normal 51 2 2 2 2 2 2 2 2 2 2 3 2 2 2 2 2 2 2 2" xfId="16040" xr:uid="{2A9BA26F-7228-48E3-B7B8-60012F289129}"/>
    <cellStyle name="Normal 51 2 2 2 2 2 2 2 2 2 2 3 2 2 2 2 2 2 2 2 2" xfId="24764" xr:uid="{77CD3DDE-0988-438F-B02B-C2EAA32D47AD}"/>
    <cellStyle name="Normal 51 2 2 2 2 2 2 2 2 2 2 3 2 2 2 2 2 2 2 3" xfId="24754" xr:uid="{6BBF877F-D458-4316-8ED6-82E74F730153}"/>
    <cellStyle name="Normal 51 2 2 2 2 2 2 2 2 2 2 3 2 2 2 2 2 2 3" xfId="16075" xr:uid="{A37920D3-365C-484F-846D-345E442206B4}"/>
    <cellStyle name="Normal 51 2 2 2 2 2 2 2 2 2 2 3 2 2 2 2 2 2 3 2" xfId="16139" xr:uid="{2632E83C-474A-42D7-9DAF-EAB36D01BBBB}"/>
    <cellStyle name="Normal 51 2 2 2 2 2 2 2 2 2 2 3 2 2 2 2 2 2 3 2 2" xfId="24863" xr:uid="{688DCCDB-5842-472E-8A19-6AD3B443380D}"/>
    <cellStyle name="Normal 51 2 2 2 2 2 2 2 2 2 2 3 2 2 2 2 2 2 3 2 2 2" xfId="16166" xr:uid="{458E2345-0D5D-428B-A0D9-16CA0AA71F5B}"/>
    <cellStyle name="Normal 51 2 2 2 2 2 2 2 2 2 2 3 2 2 2 2 2 2 3 2 2 2 2" xfId="16192" xr:uid="{6E6D9B30-6404-4BE4-A12D-11B5E8AC5B1E}"/>
    <cellStyle name="Normal 51 2 2 2 2 2 2 2 2 2 2 3 2 2 2 2 2 2 3 2 2 2 2 2" xfId="16217" xr:uid="{C07F22AB-6240-4002-90BC-9FAF5943DEB1}"/>
    <cellStyle name="Normal 51 2 2 2 2 2 2 2 2 2 2 3 2 2 2 2 2 2 3 2 2 2 2 2 2" xfId="16226" xr:uid="{2E6B1679-66A1-435B-9090-A2DC05F8759D}"/>
    <cellStyle name="Normal 51 2 2 2 2 2 2 2 2 2 2 3 2 2 2 2 2 2 3 2 2 2 2 2 2 2" xfId="16237" xr:uid="{0CDD0CBC-EC41-4DE7-8DD1-D5739CC52260}"/>
    <cellStyle name="Normal 51 2 2 2 2 2 2 2 2 2 2 3 2 2 2 2 2 2 3 2 2 2 2 2 2 2 2" xfId="24961" xr:uid="{7CD678F2-81F0-43BA-A0EF-DB66742D888D}"/>
    <cellStyle name="Normal 51 2 2 2 2 2 2 2 2 2 2 3 2 2 2 2 2 2 3 2 2 2 2 2 2 2 2 2" xfId="16260" xr:uid="{C0AEFB58-DB74-47AD-9CFB-C4C0C9D2C797}"/>
    <cellStyle name="Normal 51 2 2 2 2 2 2 2 2 2 2 3 2 2 2 2 2 2 3 2 2 2 2 2 2 2 2 2 2" xfId="16285" xr:uid="{AE663C86-3A20-4FD6-9B22-ABFDE7B9E7B3}"/>
    <cellStyle name="Normal 51 2 2 2 2 2 2 2 2 2 2 3 2 2 2 2 2 2 3 2 2 2 2 2 2 2 2 2 2 2" xfId="16291" xr:uid="{914168C6-993A-4EC7-AA27-4455F047125A}"/>
    <cellStyle name="Normal 51 2 2 2 2 2 2 2 2 2 2 3 2 2 2 2 2 2 3 2 2 2 2 2 2 2 2 2 2 2 2" xfId="25015" xr:uid="{2D28C9E4-926C-48D0-9E43-FE18A51E9422}"/>
    <cellStyle name="Normal 51 2 2 2 2 2 2 2 2 2 2 3 2 2 2 2 2 2 3 2 2 2 2 2 2 2 2 2 2 3" xfId="25009" xr:uid="{0BD5FE10-EF94-4DA4-8E0B-CCD4A2BAC9ED}"/>
    <cellStyle name="Normal 51 2 2 2 2 2 2 2 2 2 2 3 2 2 2 2 2 2 3 2 2 2 2 2 2 2 2 2 3" xfId="24984" xr:uid="{41163C80-755C-4201-9672-C1CCE22673A1}"/>
    <cellStyle name="Normal 51 2 2 2 2 2 2 2 2 2 2 3 2 2 2 2 2 2 3 2 2 2 2 2 2 3" xfId="24950" xr:uid="{0F4A6AA3-655F-4D45-8A8C-F733297BB1E4}"/>
    <cellStyle name="Normal 51 2 2 2 2 2 2 2 2 2 2 3 2 2 2 2 2 2 3 2 2 2 2 2 3" xfId="24941" xr:uid="{7A7E2B9B-29F9-48C2-B6D0-6D889DD57B25}"/>
    <cellStyle name="Normal 51 2 2 2 2 2 2 2 2 2 2 3 2 2 2 2 2 2 3 2 2 2 2 3" xfId="24916" xr:uid="{51F1CF61-A832-4400-9D9D-747AF378EA45}"/>
    <cellStyle name="Normal 51 2 2 2 2 2 2 2 2 2 2 3 2 2 2 2 2 2 3 2 2 2 3" xfId="24890" xr:uid="{5C34A33C-5E8B-4C6D-99D4-CCBAF1255719}"/>
    <cellStyle name="Normal 51 2 2 2 2 2 2 2 2 2 2 3 2 2 2 2 2 2 3 3" xfId="16145" xr:uid="{B228DF9E-C290-4752-9924-99C0274EE1A0}"/>
    <cellStyle name="Normal 51 2 2 2 2 2 2 2 2 2 2 3 2 2 2 2 2 2 3 3 2" xfId="24869" xr:uid="{2FF78D2B-C28F-4285-9149-7E91D21720AE}"/>
    <cellStyle name="Normal 51 2 2 2 2 2 2 2 2 2 2 3 2 2 2 2 2 2 3 4" xfId="24799" xr:uid="{B2B91983-48CB-4BDF-B09A-5577A04FFC7D}"/>
    <cellStyle name="Normal 51 2 2 2 2 2 2 2 2 2 2 3 2 2 2 2 2 2 4" xfId="24743" xr:uid="{D0FC0881-D536-4910-80B2-97F4D19C2792}"/>
    <cellStyle name="Normal 51 2 2 2 2 2 2 2 2 2 2 3 2 2 2 3" xfId="15993" xr:uid="{7C8C8CDA-4CAA-4F0B-A7FC-AA94ED9E95B0}"/>
    <cellStyle name="Normal 51 2 2 2 2 2 2 2 2 2 2 3 2 2 2 3 2" xfId="16067" xr:uid="{7C9FDCF5-AF1D-4A78-B2B5-18CA74D7C55B}"/>
    <cellStyle name="Normal 51 2 2 2 2 2 2 2 2 2 2 3 2 2 2 3 2 2" xfId="16132" xr:uid="{363C8798-42F0-4F6D-B005-76C2691E7501}"/>
    <cellStyle name="Normal 51 2 2 2 2 2 2 2 2 2 2 3 2 2 2 3 2 2 2" xfId="24856" xr:uid="{00A63AA0-B726-40D5-BB6D-FBB61B92BD54}"/>
    <cellStyle name="Normal 51 2 2 2 2 2 2 2 2 2 2 3 2 2 2 3 2 3" xfId="24791" xr:uid="{7DDFBA29-A5CE-43CE-B109-844BFA5E2BFF}"/>
    <cellStyle name="Normal 51 2 2 2 2 2 2 2 2 2 2 3 2 2 2 3 3" xfId="24717" xr:uid="{1CF40FE6-2888-456C-A1CF-267C79B55C31}"/>
    <cellStyle name="Normal 51 2 2 2 2 2 2 2 2 2 2 3 2 2 2 4" xfId="24687" xr:uid="{8CB157E3-4DB7-47B0-9E70-5869CD7A9143}"/>
    <cellStyle name="Normal 51 2 2 2 2 2 2 2 2 2 3" xfId="21794" xr:uid="{288D691B-1B91-4D4D-8F85-FD326E8B1BC8}"/>
    <cellStyle name="Normal 51 2 2 2 2 2 2 2 2 3" xfId="21785" xr:uid="{C99D6D2F-6B8E-45E6-BDFD-FDC0839787EC}"/>
    <cellStyle name="Normal 51 2 2 2 2 2 2 2 3" xfId="13067" xr:uid="{923DC81F-E2BB-4F6B-A156-8A5E4481EFA7}"/>
    <cellStyle name="Normal 51 2 2 2 2 2 2 2 3 2" xfId="15830" xr:uid="{3A781739-9A91-4301-B143-742467E74F45}"/>
    <cellStyle name="Normal 51 2 2 2 2 2 2 2 3 2 2" xfId="15865" xr:uid="{8CF01216-D44A-42EE-92F9-22B21B054765}"/>
    <cellStyle name="Normal 51 2 2 2 2 2 2 2 3 2 2 2" xfId="24589" xr:uid="{1B4DB9EE-83C7-491A-A728-B52183AA0BBB}"/>
    <cellStyle name="Normal 51 2 2 2 2 2 2 2 3 2 2 2 2" xfId="15906" xr:uid="{252A60A4-2E1A-41FE-8EB2-4533604F805F}"/>
    <cellStyle name="Normal 51 2 2 2 2 2 2 2 3 2 2 2 2 2" xfId="15918" xr:uid="{605A4E9F-EBCB-42D6-BB6C-71DE32661873}"/>
    <cellStyle name="Normal 51 2 2 2 2 2 2 2 3 2 2 2 2 2 2" xfId="24642" xr:uid="{545E3EAC-014C-4411-B04B-3863888BC759}"/>
    <cellStyle name="Normal 51 2 2 2 2 2 2 2 3 2 2 2 2 3" xfId="15976" xr:uid="{726C0C9F-ECB5-4B1C-ACF8-4A2DF538E17C}"/>
    <cellStyle name="Normal 51 2 2 2 2 2 2 2 3 2 2 2 2 3 2" xfId="15965" xr:uid="{A55547B0-D661-4BB6-88D1-F42766166190}"/>
    <cellStyle name="Normal 51 2 2 2 2 2 2 2 3 2 2 2 2 3 2 2" xfId="15980" xr:uid="{D34863AC-5608-4EA2-A37D-E10565B8221D}"/>
    <cellStyle name="Normal 51 2 2 2 2 2 2 2 3 2 2 2 2 3 2 2 2" xfId="24704" xr:uid="{1909F5E7-D84C-4D43-B09F-A5D86EB2AAA6}"/>
    <cellStyle name="Normal 51 2 2 2 2 2 2 2 3 2 2 2 2 3 2 3" xfId="15995" xr:uid="{523CC383-BF42-4569-B6E2-E8E74E23CF9F}"/>
    <cellStyle name="Normal 51 2 2 2 2 2 2 2 3 2 2 2 2 3 2 3 2" xfId="16069" xr:uid="{B8ACEB89-E1F9-4AD2-AB82-513E90D1EFF2}"/>
    <cellStyle name="Normal 51 2 2 2 2 2 2 2 3 2 2 2 2 3 2 3 2 2" xfId="16134" xr:uid="{4750348A-F831-458F-A173-9188FDBFC06B}"/>
    <cellStyle name="Normal 51 2 2 2 2 2 2 2 3 2 2 2 2 3 2 3 2 2 2" xfId="24858" xr:uid="{3E0B847E-E221-48CD-AC73-FF334CC891F8}"/>
    <cellStyle name="Normal 51 2 2 2 2 2 2 2 3 2 2 2 2 3 2 3 2 3" xfId="24793" xr:uid="{DF47B53A-6ED9-4A36-89F2-6FC00632A34A}"/>
    <cellStyle name="Normal 51 2 2 2 2 2 2 2 3 2 2 2 2 3 2 3 3" xfId="24719" xr:uid="{A2CFC2DC-F92A-4EE1-9CA8-FCDE538EF30B}"/>
    <cellStyle name="Normal 51 2 2 2 2 2 2 2 3 2 2 2 2 3 2 4" xfId="24689" xr:uid="{DEC0A5C4-4DE2-4637-822E-7E1EA85C22FA}"/>
    <cellStyle name="Normal 51 2 2 2 2 2 2 2 3 2 2 2 2 3 3" xfId="16083" xr:uid="{8CBD7B41-05BC-4973-8831-F64F444E1354}"/>
    <cellStyle name="Normal 51 2 2 2 2 2 2 2 3 2 2 2 2 3 3 2" xfId="24807" xr:uid="{DCD27D36-3219-4516-8F25-EE9EFA3C5377}"/>
    <cellStyle name="Normal 51 2 2 2 2 2 2 2 3 2 2 2 2 3 4" xfId="24700" xr:uid="{CCD7D5B4-607F-4C91-B657-C2C3302674B5}"/>
    <cellStyle name="Normal 51 2 2 2 2 2 2 2 3 2 2 2 2 4" xfId="24630" xr:uid="{565DDE3E-9993-46AD-84C4-911C7D4BBE16}"/>
    <cellStyle name="Normal 51 2 2 2 2 2 2 2 3 2 3" xfId="24554" xr:uid="{E49F58D1-5A6C-4719-B1E0-193CA5165EB9}"/>
    <cellStyle name="Normal 51 2 2 2 2 2 2 2 3 3" xfId="21795" xr:uid="{30D37BF7-8CB7-4A05-BAE4-2EFE39B4DE65}"/>
    <cellStyle name="Normal 51 2 2 2 2 2 2 2 4" xfId="21761" xr:uid="{7C71B069-2BD2-45A9-8842-7CB0D9A9FBE3}"/>
    <cellStyle name="Normal 51 2 2 2 2 2 2 3" xfId="13038" xr:uid="{DC744D41-4937-480C-A7FF-4C6E738090A6}"/>
    <cellStyle name="Normal 51 2 2 2 2 2 2 3 2" xfId="13058" xr:uid="{9C12DD20-6D35-4F39-85EA-282024826CEA}"/>
    <cellStyle name="Normal 51 2 2 2 2 2 2 3 2 2" xfId="13068" xr:uid="{79FFD7AC-F964-4A9B-9AAB-CDCD81E1C396}"/>
    <cellStyle name="Normal 51 2 2 2 2 2 2 3 2 2 2" xfId="15848" xr:uid="{732A7CDA-EB43-48D6-B77F-A11D6C41464D}"/>
    <cellStyle name="Normal 51 2 2 2 2 2 2 3 2 2 2 2" xfId="15838" xr:uid="{1F509302-B6D8-4B54-8072-DFF91B95BE5E}"/>
    <cellStyle name="Normal 51 2 2 2 2 2 2 3 2 2 2 2 2" xfId="15882" xr:uid="{3FE04696-4680-4E13-982C-C193ED0FECB9}"/>
    <cellStyle name="Normal 51 2 2 2 2 2 2 3 2 2 2 2 2 2" xfId="15883" xr:uid="{C15C69A3-73C8-4761-B433-957713ABC93E}"/>
    <cellStyle name="Normal 51 2 2 2 2 2 2 3 2 2 2 2 2 2 2" xfId="24607" xr:uid="{DB9D690A-C761-4069-AB4C-28E115018DBA}"/>
    <cellStyle name="Normal 51 2 2 2 2 2 2 3 2 2 2 2 2 3" xfId="24606" xr:uid="{FDEE7C33-F296-4503-B439-38871AB5FBB4}"/>
    <cellStyle name="Normal 51 2 2 2 2 2 2 3 2 2 2 2 3" xfId="24562" xr:uid="{09C3B440-C659-446C-A352-31F962F21FCE}"/>
    <cellStyle name="Normal 51 2 2 2 2 2 2 3 2 2 2 2 3 2" xfId="15920" xr:uid="{263180BC-C642-4E8D-8FA0-75E401640807}"/>
    <cellStyle name="Normal 51 2 2 2 2 2 2 3 2 2 2 2 3 2 2" xfId="24644" xr:uid="{28C8DEFA-0375-450C-9D0D-FBEA1B0D042E}"/>
    <cellStyle name="Normal 51 2 2 2 2 2 2 3 2 2 2 2 3 2 2 2" xfId="15967" xr:uid="{4DDA56A0-F592-44DA-9919-ED57C30B913F}"/>
    <cellStyle name="Normal 51 2 2 2 2 2 2 3 2 2 2 2 3 2 2 2 2" xfId="15986" xr:uid="{C93D3CBC-483F-4C04-A4E9-4221BE3DDDBD}"/>
    <cellStyle name="Normal 51 2 2 2 2 2 2 3 2 2 2 2 3 2 2 2 2 2" xfId="24710" xr:uid="{005C7513-9357-45C5-AE6C-9BEE30A8365D}"/>
    <cellStyle name="Normal 51 2 2 2 2 2 2 3 2 2 2 2 3 2 2 2 2 2 2" xfId="16017" xr:uid="{276689C7-ABB9-4A2E-80ED-B0759E5B2081}"/>
    <cellStyle name="Normal 51 2 2 2 2 2 2 3 2 2 2 2 3 2 2 2 2 2 2 2" xfId="16028" xr:uid="{32660B66-1D5A-4672-8CD6-D05A942F6316}"/>
    <cellStyle name="Normal 51 2 2 2 2 2 2 3 2 2 2 2 3 2 2 2 2 2 2 2 2" xfId="16038" xr:uid="{1AD467FD-2F6D-446C-9E4A-E92B6D00A9CE}"/>
    <cellStyle name="Normal 51 2 2 2 2 2 2 3 2 2 2 2 3 2 2 2 2 2 2 2 2 2" xfId="24762" xr:uid="{59A19A11-E46C-40BD-9E8B-F4ED068CC01B}"/>
    <cellStyle name="Normal 51 2 2 2 2 2 2 3 2 2 2 2 3 2 2 2 2 2 2 2 3" xfId="24752" xr:uid="{E5D69778-67B5-4E8E-A84E-898C6C32E3F0}"/>
    <cellStyle name="Normal 51 2 2 2 2 2 2 3 2 2 2 2 3 2 2 2 2 2 2 3" xfId="16073" xr:uid="{C5D10B8C-B1CC-406F-9E2F-85B070D4C72F}"/>
    <cellStyle name="Normal 51 2 2 2 2 2 2 3 2 2 2 2 3 2 2 2 2 2 2 3 2" xfId="16137" xr:uid="{8DE0B082-EA4A-4504-B7D9-941FA39DAE95}"/>
    <cellStyle name="Normal 51 2 2 2 2 2 2 3 2 2 2 2 3 2 2 2 2 2 2 3 2 2" xfId="24861" xr:uid="{2E6BAA36-D486-46C5-A3B4-13FCE02EAB0D}"/>
    <cellStyle name="Normal 51 2 2 2 2 2 2 3 2 2 2 2 3 2 2 2 2 2 2 3 3" xfId="16143" xr:uid="{09A51697-C402-411E-A677-2FF11CCA5564}"/>
    <cellStyle name="Normal 51 2 2 2 2 2 2 3 2 2 2 2 3 2 2 2 2 2 2 3 3 2" xfId="16150" xr:uid="{597E3454-CEA3-45C1-B7E6-97D377D18A56}"/>
    <cellStyle name="Normal 51 2 2 2 2 2 2 3 2 2 2 2 3 2 2 2 2 2 2 3 3 2 2" xfId="16178" xr:uid="{3F6F101E-070F-40C4-B090-495DEF2D912A}"/>
    <cellStyle name="Normal 51 2 2 2 2 2 2 3 2 2 2 2 3 2 2 2 2 2 2 3 3 2 2 2" xfId="24902" xr:uid="{5310762B-D492-4E1F-99CA-723941F2EA77}"/>
    <cellStyle name="Normal 51 2 2 2 2 2 2 3 2 2 2 2 3 2 2 2 2 2 2 3 3 2 3" xfId="24874" xr:uid="{4AE1BACD-0A99-476B-8D62-469BC3DA0126}"/>
    <cellStyle name="Normal 51 2 2 2 2 2 2 3 2 2 2 2 3 2 2 2 2 2 2 3 3 3" xfId="24867" xr:uid="{829D3B68-5CA1-4E22-B6D3-5AAA43BAC415}"/>
    <cellStyle name="Normal 51 2 2 2 2 2 2 3 2 2 2 2 3 2 2 2 2 2 2 3 4" xfId="24797" xr:uid="{4DAF51F1-C024-4AB8-A52F-78DB93202B14}"/>
    <cellStyle name="Normal 51 2 2 2 2 2 2 3 2 2 2 2 3 2 2 2 2 2 2 4" xfId="24741" xr:uid="{E057AC14-E8C1-4FFF-AE59-19ED502A189C}"/>
    <cellStyle name="Normal 51 2 2 2 2 2 2 3 2 2 2 2 3 2 2 2 3" xfId="24691" xr:uid="{EC62D9B7-702E-4126-956F-BF43BDD363ED}"/>
    <cellStyle name="Normal 51 2 2 2 2 2 2 3 2 2 2 3" xfId="24572" xr:uid="{2E394E19-FD75-4276-ABF8-B9D1795621DB}"/>
    <cellStyle name="Normal 51 2 2 2 2 2 2 3 2 2 3" xfId="21796" xr:uid="{5ECC8A18-90A0-4CFC-9AF8-C560C74F9C2F}"/>
    <cellStyle name="Normal 51 2 2 2 2 2 2 3 2 3" xfId="21786" xr:uid="{904B93CE-2403-4FE5-A0AE-C16BDB0D7174}"/>
    <cellStyle name="Normal 51 2 2 2 2 2 2 3 3" xfId="21766" xr:uid="{78B8D9B6-6153-4E16-9C4B-C6484AC65EB6}"/>
    <cellStyle name="Normal 51 2 2 2 2 2 2 4" xfId="21729" xr:uid="{D47975A5-748C-4D21-A840-0660CC8E0F0B}"/>
    <cellStyle name="Normal 51 2 2 2 2 2 3" xfId="21721" xr:uid="{766F364A-1E2B-4827-A4C4-8186E06FE6FE}"/>
    <cellStyle name="Normal 51 2 2 2 2 3" xfId="21716" xr:uid="{391DE93F-0EBE-4610-87BC-3803E5C63183}"/>
    <cellStyle name="Normal 51 2 2 2 3" xfId="21708" xr:uid="{A6EF5BB6-8AA6-481D-9B77-D2D588FBAD5B}"/>
    <cellStyle name="Normal 51 2 2 3" xfId="13039" xr:uid="{AEE017DE-8CF0-4E29-B913-9BF50FD7668E}"/>
    <cellStyle name="Normal 51 2 2 3 2" xfId="13069" xr:uid="{9F6CFF2D-B91C-4678-AA98-35DF2360E57B}"/>
    <cellStyle name="Normal 51 2 2 3 2 2" xfId="15849" xr:uid="{BA6FB9E7-B96F-4B24-AF3F-64245311D85C}"/>
    <cellStyle name="Normal 51 2 2 3 2 2 2" xfId="15837" xr:uid="{E21A0611-45CA-4CA6-8774-1137EEFA5CF7}"/>
    <cellStyle name="Normal 51 2 2 3 2 2 2 2" xfId="15884" xr:uid="{E5F4B47C-93F3-4312-B9D1-52D951BF9C46}"/>
    <cellStyle name="Normal 51 2 2 3 2 2 2 2 2" xfId="15885" xr:uid="{824F2FE6-273D-4C7C-8632-18CEE15C79AD}"/>
    <cellStyle name="Normal 51 2 2 3 2 2 2 2 2 2" xfId="24609" xr:uid="{0020CD7A-324E-4D6E-B7B7-EC50E1F61F07}"/>
    <cellStyle name="Normal 51 2 2 3 2 2 2 2 3" xfId="24608" xr:uid="{02016118-0A8D-4751-B10F-D5EA4B8FC292}"/>
    <cellStyle name="Normal 51 2 2 3 2 2 2 3" xfId="15909" xr:uid="{0F973CDA-8CE3-4525-9594-952677CE1DCA}"/>
    <cellStyle name="Normal 51 2 2 3 2 2 2 3 2" xfId="15919" xr:uid="{A5139B69-B021-4130-9606-2FDAB164BF8C}"/>
    <cellStyle name="Normal 51 2 2 3 2 2 2 3 2 2" xfId="24643" xr:uid="{B02A6D84-5DAC-4001-BF21-094366131E74}"/>
    <cellStyle name="Normal 51 2 2 3 2 2 2 3 2 2 2" xfId="15966" xr:uid="{99C1F513-D2F2-4EDF-A065-FAE51DADD630}"/>
    <cellStyle name="Normal 51 2 2 3 2 2 2 3 2 2 2 2" xfId="15985" xr:uid="{B1B76BE9-44AD-4BA9-B80F-A324BA46C8E8}"/>
    <cellStyle name="Normal 51 2 2 3 2 2 2 3 2 2 2 2 2" xfId="24709" xr:uid="{7F167BCB-B08D-4396-90C2-C3A5186253C6}"/>
    <cellStyle name="Normal 51 2 2 3 2 2 2 3 2 2 2 2 2 2" xfId="16016" xr:uid="{E54DBCBE-5E55-47AD-8A2B-1D3157616F1C}"/>
    <cellStyle name="Normal 51 2 2 3 2 2 2 3 2 2 2 2 2 2 2" xfId="16027" xr:uid="{CF1E24EA-1BC4-42ED-BF74-99ED587254EA}"/>
    <cellStyle name="Normal 51 2 2 3 2 2 2 3 2 2 2 2 2 2 2 2" xfId="16037" xr:uid="{5A84889D-6D4C-41B9-BD00-45B2ADAD559D}"/>
    <cellStyle name="Normal 51 2 2 3 2 2 2 3 2 2 2 2 2 2 2 2 2" xfId="24761" xr:uid="{4EDFF237-1B45-49D9-B545-5F706EB44798}"/>
    <cellStyle name="Normal 51 2 2 3 2 2 2 3 2 2 2 2 2 2 2 3" xfId="24751" xr:uid="{30AD369A-F37A-4A93-95D3-DDD884854834}"/>
    <cellStyle name="Normal 51 2 2 3 2 2 2 3 2 2 2 2 2 2 3" xfId="16072" xr:uid="{683ADB5B-E110-43A2-84A6-DCB2C79C98F4}"/>
    <cellStyle name="Normal 51 2 2 3 2 2 2 3 2 2 2 2 2 2 3 2" xfId="16136" xr:uid="{36F62558-D216-46C2-B20E-7D6E02AA25C6}"/>
    <cellStyle name="Normal 51 2 2 3 2 2 2 3 2 2 2 2 2 2 3 2 2" xfId="24860" xr:uid="{F6AC7716-7199-4C64-AD6C-1CDA33A28D0B}"/>
    <cellStyle name="Normal 51 2 2 3 2 2 2 3 2 2 2 2 2 2 3 3" xfId="16142" xr:uid="{D8795434-C861-42F2-8E0D-89E018EAF114}"/>
    <cellStyle name="Normal 51 2 2 3 2 2 2 3 2 2 2 2 2 2 3 3 2" xfId="16149" xr:uid="{030FF484-D0CF-46AC-8441-06493726253F}"/>
    <cellStyle name="Normal 51 2 2 3 2 2 2 3 2 2 2 2 2 2 3 3 2 2" xfId="16177" xr:uid="{34C8D97A-E27F-472F-A4D3-5D4E145CAC7F}"/>
    <cellStyle name="Normal 51 2 2 3 2 2 2 3 2 2 2 2 2 2 3 3 2 2 2" xfId="24901" xr:uid="{BF9BC43E-F189-4639-91AD-E9DC9F17489B}"/>
    <cellStyle name="Normal 51 2 2 3 2 2 2 3 2 2 2 2 2 2 3 3 2 3" xfId="24873" xr:uid="{E6D68939-168E-4736-818D-882F8486BCE0}"/>
    <cellStyle name="Normal 51 2 2 3 2 2 2 3 2 2 2 2 2 2 3 3 3" xfId="24866" xr:uid="{41DDF0D3-E131-4503-90C2-50BE95C59226}"/>
    <cellStyle name="Normal 51 2 2 3 2 2 2 3 2 2 2 2 2 2 3 4" xfId="24796" xr:uid="{D29F0447-8D38-4E46-B5B2-C484ABDC5D05}"/>
    <cellStyle name="Normal 51 2 2 3 2 2 2 3 2 2 2 2 2 2 4" xfId="24740" xr:uid="{5D6724B3-2A87-4EB9-84DA-93F69E7FE917}"/>
    <cellStyle name="Normal 51 2 2 3 2 2 2 3 2 2 2 3" xfId="24690" xr:uid="{E11458AF-B9F6-443C-BF43-0787BF78F18D}"/>
    <cellStyle name="Normal 51 2 2 3 2 2 2 3 3" xfId="15982" xr:uid="{9357BE47-3D24-4EFD-88BE-4ABA75F5E552}"/>
    <cellStyle name="Normal 51 2 2 3 2 2 2 3 3 2" xfId="15997" xr:uid="{AA32A603-AB0E-400E-865A-36F7F466D75D}"/>
    <cellStyle name="Normal 51 2 2 3 2 2 2 3 3 2 2" xfId="16078" xr:uid="{D8E4AA19-D38C-4594-B27B-FDFD9F7AC479}"/>
    <cellStyle name="Normal 51 2 2 3 2 2 2 3 3 2 2 2" xfId="24802" xr:uid="{55054DE6-03EB-4781-BD30-1B9D9B90CD82}"/>
    <cellStyle name="Normal 51 2 2 3 2 2 2 3 3 2 2 2 2" xfId="16125" xr:uid="{8B4E124F-4A47-4606-BE47-22B563CAB0E1}"/>
    <cellStyle name="Normal 51 2 2 3 2 2 2 3 3 2 2 2 2 2" xfId="24849" xr:uid="{79549B5B-36CC-49EA-9F2B-E8445E0925DD}"/>
    <cellStyle name="Normal 51 2 2 3 2 2 2 3 3 2 2 2 2 2 2" xfId="16169" xr:uid="{0FBFCF34-55E0-4A70-BD26-BFB954086F82}"/>
    <cellStyle name="Normal 51 2 2 3 2 2 2 3 3 2 2 2 2 2 2 2" xfId="16195" xr:uid="{8A0BBFD1-153F-4296-8A81-BACD2F2BAEF6}"/>
    <cellStyle name="Normal 51 2 2 3 2 2 2 3 3 2 2 2 2 2 2 2 2" xfId="16218" xr:uid="{776800B3-B7D2-4EA4-8315-30123AB993BD}"/>
    <cellStyle name="Normal 51 2 2 3 2 2 2 3 3 2 2 2 2 2 2 2 2 2" xfId="16227" xr:uid="{D931150E-4E15-4834-8FD6-613B7B184DC3}"/>
    <cellStyle name="Normal 51 2 2 3 2 2 2 3 3 2 2 2 2 2 2 2 2 2 2" xfId="16238" xr:uid="{FD9D7979-9FF8-4AC7-9CDC-6BAFBB1BBB67}"/>
    <cellStyle name="Normal 51 2 2 3 2 2 2 3 3 2 2 2 2 2 2 2 2 2 2 2" xfId="24962" xr:uid="{3F8AE2E0-7657-454A-9910-D13E8A91CAC3}"/>
    <cellStyle name="Normal 51 2 2 3 2 2 2 3 3 2 2 2 2 2 2 2 2 2 2 2 2" xfId="16261" xr:uid="{D0BA333F-0B3E-4F5C-B913-B7E2C379B68D}"/>
    <cellStyle name="Normal 51 2 2 3 2 2 2 3 3 2 2 2 2 2 2 2 2 2 2 2 2 2" xfId="16286" xr:uid="{E9088FEE-0236-4022-A63F-7CBEB9878567}"/>
    <cellStyle name="Normal 51 2 2 3 2 2 2 3 3 2 2 2 2 2 2 2 2 2 2 2 2 2 2" xfId="16292" xr:uid="{A5EC74CC-AF91-45CE-9CBB-DA04611AC0C4}"/>
    <cellStyle name="Normal 51 2 2 3 2 2 2 3 3 2 2 2 2 2 2 2 2 2 2 2 2 2 2 2" xfId="16311" xr:uid="{22FD0E5D-E71C-45CD-A779-A0FD4EA2568D}"/>
    <cellStyle name="Normal 51 2 2 3 2 2 2 3 3 2 2 2 2 2 2 2 2 2 2 2 2 2 2 2 2" xfId="16314" xr:uid="{4DFFAA2D-C2F7-4032-87B4-C3A445D484EA}"/>
    <cellStyle name="Normal 51 2 2 3 2 2 2 3 3 2 2 2 2 2 2 2 2 2 2 2 2 2 2 2 2 2" xfId="25038" xr:uid="{520CA889-F0AB-4210-A76E-00544AD84F54}"/>
    <cellStyle name="Normal 51 2 2 3 2 2 2 3 3 2 2 2 2 2 2 2 2 2 2 2 2 2 2 2 3" xfId="16329" xr:uid="{C211B974-2E41-41D4-B8E0-623E050304C4}"/>
    <cellStyle name="Normal 51 2 2 3 2 2 2 3 3 2 2 2 2 2 2 2 2 2 2 2 2 2 2 2 3 2" xfId="16332" xr:uid="{B52177CB-B1C3-4276-86DE-654F7CD1FA6E}"/>
    <cellStyle name="Normal 51 2 2 3 2 2 2 3 3 2 2 2 2 2 2 2 2 2 2 2 2 2 2 2 3 2 2" xfId="16383" xr:uid="{8DC7EF8B-0E62-4C38-ACD8-6EC0CA1B0D49}"/>
    <cellStyle name="Normal 51 2 2 3 2 2 2 3 3 2 2 2 2 2 2 2 2 2 2 2 2 2 2 2 3 2 2 2" xfId="16394" xr:uid="{92B89A76-85A2-4A50-936F-1D57F41D053E}"/>
    <cellStyle name="Normal 51 2 2 3 2 2 2 3 3 2 2 2 2 2 2 2 2 2 2 2 2 2 2 2 3 2 2 2 2" xfId="26575" xr:uid="{D3A7D681-D46B-4438-A702-E131474CDFC0}"/>
    <cellStyle name="Normal 51 2 2 3 2 2 2 3 3 2 2 2 2 2 2 2 2 2 2 2 2 2 2 2 3 2 2 2 2 2" xfId="26600" xr:uid="{1C11045B-8B35-4748-AC43-0441120DF956}"/>
    <cellStyle name="Normal 51 2 2 3 2 2 2 3 3 2 2 2 2 2 2 2 2 2 2 2 2 2 2 2 3 2 2 2 2 2 2" xfId="26632" xr:uid="{ECBA7F0D-BFA1-4B56-A8FE-2391D2BE4C16}"/>
    <cellStyle name="Normal 51 2 2 3 2 2 2 3 3 2 2 2 2 2 2 2 2 2 2 2 2 2 2 2 3 2 2 2 2 2 2 2" xfId="26750" xr:uid="{711CD899-83CC-4930-9FA5-FC0ACCFD4A25}"/>
    <cellStyle name="Normal 51 2 2 3 2 2 2 3 3 2 2 2 2 2 2 2 2 2 2 2 2 2 2 2 3 2 2 2 2 2 2 2 2" xfId="26776" xr:uid="{158C6BC0-1204-4D58-9292-5D049789C13D}"/>
    <cellStyle name="Normal 51 2 2 3 2 2 2 3 3 2 2 2 2 2 2 2 2 2 2 2 2 2 2 2 3 2 2 2 2 2 2 2 2 2" xfId="26807" xr:uid="{1F908DC0-B497-405F-9C90-B751D0EFF839}"/>
    <cellStyle name="Normal 51 2 2 3 2 2 2 3 3 2 2 2 2 2 2 2 2 2 2 2 2 2 2 2 3 2 2 2 2 2 2 2 2 2 2" xfId="26851" xr:uid="{8D743E12-5CC4-4F1F-9239-7EBE6C72E6EA}"/>
    <cellStyle name="Normal 51 2 2 3 2 2 2 3 3 2 2 2 2 2 2 2 2 2 2 2 2 2 2 2 3 2 2 2 2 2 2 2 2 2 2 2" xfId="26877" xr:uid="{62BCAEF6-6ACC-4DE1-8DAB-63AD3A3E614B}"/>
    <cellStyle name="Normal 51 2 2 3 2 2 2 3 3 2 2 2 2 2 2 2 2 2 2 2 2 2 2 2 3 2 2 2 2 2 2 2 2 2 2 2 2" xfId="26903" xr:uid="{A5892382-7075-47D4-B63C-D8F09E678030}"/>
    <cellStyle name="Normal 51 2 2 3 2 2 2 3 3 2 2 2 2 2 2 2 2 2 2 2 2 2 2 2 3 2 2 2 2 2 2 2 2 2 2 2 2 2" xfId="26942" xr:uid="{0B353E26-D493-41C0-BC65-3622F7DC8C57}"/>
    <cellStyle name="Normal 51 2 2 3 2 2 2 3 3 2 2 2 2 2 2 2 2 2 2 2 2 2 2 2 3 2 2 2 2 2 2 2 2 2 2 2 2 2 2" xfId="26970" xr:uid="{DC214E53-F7DE-4E20-B526-89A2590A723E}"/>
    <cellStyle name="Normal 51 2 2 3 2 2 2 3 3 2 2 2 2 2 2 2 2 2 2 2 2 2 2 2 3 2 2 2 2 2 2 2 2 2 2 2 2 2 3" xfId="26983" xr:uid="{20664492-8FE8-42EC-BCC7-531348DF4D3B}"/>
    <cellStyle name="Normal 51 2 2 3 2 2 2 3 3 2 2 2 2 2 2 2 2 2 2 2 2 2 2 2 3 2 2 2 2 2 2 2 2 2 2 2 2 2 3 2" xfId="27025" xr:uid="{C5BC0217-F884-44E2-B8FA-448713A71730}"/>
    <cellStyle name="Normal 51 2 2 3 2 2 2 3 3 2 2 2 2 2 2 2 2 2 2 2 2 2 2 2 3 2 2 2 2 2 2 2 2 2 2 2 2 2 3 2 2" xfId="27052" xr:uid="{75045B75-F761-4BBF-9BAA-AB60F4DB03EA}"/>
    <cellStyle name="Normal 51 2 2 3 2 2 2 3 3 2 2 2 2 2 2 2 2 2 2 2 2 2 2 2 3 2 2 2 2 2 2 2 2 2 2 2 2 2 3 2 2 2" xfId="27079" xr:uid="{1FE176A4-55BA-4AE1-88AA-D73177DCAABD}"/>
    <cellStyle name="Normal 51 2 2 3 2 2 2 3 3 2 2 2 2 2 2 2 2 2 2 2 2 2 2 2 4" xfId="25035" xr:uid="{FF0FD345-302E-4C51-A006-646D50BC3653}"/>
    <cellStyle name="Normal 51 2 2 3 2 2 2 3 3 2 2 2 2 2 2 2 2 2 2 2 2 2 2 3" xfId="25016" xr:uid="{1001A32B-E56F-4480-90C5-4EE7A216CB62}"/>
    <cellStyle name="Normal 51 2 2 3 2 2 2 3 3 2 2 2 2 2 2 2 2 2 2 2 2 2 3" xfId="25010" xr:uid="{2B5A3799-0C07-4C87-9AE8-9CB4B94B4813}"/>
    <cellStyle name="Normal 51 2 2 3 2 2 2 3 3 2 2 2 2 2 2 2 2 2 2 2 2 3" xfId="24985" xr:uid="{92A848C8-9D7B-42C4-9AF4-4521A49891B0}"/>
    <cellStyle name="Normal 51 2 2 3 2 2 2 3 3 2 2 2 2 2 2 2 2 2 3" xfId="24951" xr:uid="{7988E2B7-5145-47EC-A63A-008AE273BB06}"/>
    <cellStyle name="Normal 51 2 2 3 2 2 2 3 3 2 2 2 2 2 2 2 2 3" xfId="24942" xr:uid="{5D135DD2-4D17-4E13-B3A8-A3409843AEE7}"/>
    <cellStyle name="Normal 51 2 2 3 2 2 2 3 3 2 2 2 2 2 2 2 3" xfId="24919" xr:uid="{54D009D0-416F-44B3-9410-3CBB26F5E337}"/>
    <cellStyle name="Normal 51 2 2 3 2 2 2 3 3 2 2 2 2 2 2 3" xfId="24893" xr:uid="{D363EA8D-C1D9-43D2-A156-44EC2F46CC7F}"/>
    <cellStyle name="Normal 51 2 2 3 2 2 2 3 3 2 3" xfId="16086" xr:uid="{04627265-11DF-42C4-8212-07C0B7842A8F}"/>
    <cellStyle name="Normal 51 2 2 3 2 2 2 3 3 2 3 2" xfId="16118" xr:uid="{140120B1-BF62-4F66-82EE-6052901CFF16}"/>
    <cellStyle name="Normal 51 2 2 3 2 2 2 3 3 2 3 2 2" xfId="16171" xr:uid="{CC87FD8F-0DD8-4B80-87DC-0D18455A4288}"/>
    <cellStyle name="Normal 51 2 2 3 2 2 2 3 3 2 3 2 2 2" xfId="16234" xr:uid="{29659A97-B0B8-4280-A098-1BF5494B37EA}"/>
    <cellStyle name="Normal 51 2 2 3 2 2 2 3 3 2 3 2 2 2 2" xfId="24958" xr:uid="{3DBDCA0E-5FD1-4055-B536-C895F791B9ED}"/>
    <cellStyle name="Normal 51 2 2 3 2 2 2 3 3 2 3 2 2 3" xfId="24895" xr:uid="{29AFE269-B9F6-4E24-B93E-FEF6F1B79A57}"/>
    <cellStyle name="Normal 51 2 2 3 2 2 2 3 3 2 3 2 3" xfId="24842" xr:uid="{ED87D60A-FC30-4425-961B-EE00116053BD}"/>
    <cellStyle name="Normal 51 2 2 3 2 2 2 3 3 2 3 3" xfId="24810" xr:uid="{4C793139-ABCD-41ED-B096-1D5D48888292}"/>
    <cellStyle name="Normal 51 2 2 3 2 2 2 3 3 2 4" xfId="24721" xr:uid="{85D9C7EF-7676-495E-A8BD-E7D98B1C0170}"/>
    <cellStyle name="Normal 51 2 2 3 2 2 2 3 3 3" xfId="16001" xr:uid="{698676CB-0CF2-407D-BE34-6081DC046CB1}"/>
    <cellStyle name="Normal 51 2 2 3 2 2 2 3 3 3 2" xfId="24725" xr:uid="{D2BDAEDE-F84B-4915-A21D-EB3B1C8B2D0E}"/>
    <cellStyle name="Normal 51 2 2 3 2 2 2 3 3 4" xfId="16034" xr:uid="{08790044-450A-4656-8813-A2CCECE972C4}"/>
    <cellStyle name="Normal 51 2 2 3 2 2 2 3 3 4 2" xfId="24758" xr:uid="{A2A94D0A-97C0-46C2-B349-A5D6D83494C1}"/>
    <cellStyle name="Normal 51 2 2 3 2 2 2 3 3 5" xfId="24706" xr:uid="{C00E4FD6-7F6E-48F9-B19A-0468A51B06E8}"/>
    <cellStyle name="Normal 51 2 2 3 2 2 2 3 4" xfId="24633" xr:uid="{34B4DE31-AAA7-4263-866A-8EE2DF2E6385}"/>
    <cellStyle name="Normal 51 2 2 3 2 2 2 4" xfId="24561" xr:uid="{225DED5A-E89A-4270-B4E6-573391656D5E}"/>
    <cellStyle name="Normal 51 2 2 3 2 2 3" xfId="24573" xr:uid="{C0A56687-6F1F-4D02-98A3-85034F888F16}"/>
    <cellStyle name="Normal 51 2 2 3 2 3" xfId="15834" xr:uid="{52AAA397-65A6-4DC6-8342-4803A5C6E5A1}"/>
    <cellStyle name="Normal 51 2 2 3 2 3 2" xfId="15867" xr:uid="{9093D694-E19D-4ACA-A723-5F3C8FD8441A}"/>
    <cellStyle name="Normal 51 2 2 3 2 3 2 2" xfId="15908" xr:uid="{5AC76134-7EDB-4F0F-BA38-6982CA8FC223}"/>
    <cellStyle name="Normal 51 2 2 3 2 3 2 2 2" xfId="15981" xr:uid="{71D3CF16-48FC-457F-BD20-D7E75442D9B1}"/>
    <cellStyle name="Normal 51 2 2 3 2 3 2 2 2 2" xfId="15996" xr:uid="{5590CBE7-2487-434B-9C77-EFC0231D08FC}"/>
    <cellStyle name="Normal 51 2 2 3 2 3 2 2 2 2 2" xfId="24720" xr:uid="{C6534614-E485-4C18-A07C-3F47FDA6DE2A}"/>
    <cellStyle name="Normal 51 2 2 3 2 3 2 2 2 3" xfId="16000" xr:uid="{252EFDB1-C939-4B15-83A1-3DD03520948B}"/>
    <cellStyle name="Normal 51 2 2 3 2 3 2 2 2 3 2" xfId="16085" xr:uid="{65336E41-67A8-4BAD-A0B3-610047884CF1}"/>
    <cellStyle name="Normal 51 2 2 3 2 3 2 2 2 3 2 2" xfId="16117" xr:uid="{88F881C2-7B56-41A8-B5B9-93CBE1D7C001}"/>
    <cellStyle name="Normal 51 2 2 3 2 3 2 2 2 3 2 2 2" xfId="24841" xr:uid="{A0D6D517-3388-4DFD-A940-37995F62B136}"/>
    <cellStyle name="Normal 51 2 2 3 2 3 2 2 2 3 2 3" xfId="24809" xr:uid="{DE7F649B-C60F-4B37-90A9-74A90E96CB2A}"/>
    <cellStyle name="Normal 51 2 2 3 2 3 2 2 2 3 2 4" xfId="26259" xr:uid="{1C1EA0B7-5AF6-4330-BC91-2934A8B9AA68}"/>
    <cellStyle name="Normal 51 2 2 3 2 3 2 2 2 3 2 5" xfId="26265" xr:uid="{4CB287AF-FE2A-430E-B731-F91B826173E7}"/>
    <cellStyle name="Normal 51 2 2 3 2 3 2 2 2 3 2 5 2" xfId="26287" xr:uid="{099CEE05-69EC-4BB6-85EF-BCC0DDEFDAD2}"/>
    <cellStyle name="Normal 51 2 2 3 2 3 2 2 2 3 2 5 2 2" xfId="26291" xr:uid="{823A59E0-753A-4942-9CA0-FD37AD7A691A}"/>
    <cellStyle name="Normal 51 2 2 3 2 3 2 2 2 3 2 5 2 2 2" xfId="26320" xr:uid="{3A7C6705-C5D5-4CCC-BD8A-56021A028441}"/>
    <cellStyle name="Normal 51 2 2 3 2 3 2 2 2 3 3" xfId="24724" xr:uid="{6F748F23-C977-406D-98ED-8DAA339636B8}"/>
    <cellStyle name="Normal 51 2 2 3 2 3 2 2 2 4" xfId="16033" xr:uid="{DC02A57B-AABF-4968-84AA-1D62F2A4A0D5}"/>
    <cellStyle name="Normal 51 2 2 3 2 3 2 2 2 4 2" xfId="16077" xr:uid="{9F0A436D-C996-4617-9D35-2A5CA952CE78}"/>
    <cellStyle name="Normal 51 2 2 3 2 3 2 2 2 4 2 2" xfId="24801" xr:uid="{6F9ACC75-6CCD-4225-8610-7EB687DC5A5A}"/>
    <cellStyle name="Normal 51 2 2 3 2 3 2 2 2 4 2 2 2" xfId="16127" xr:uid="{CC344DA4-EEC6-4306-A811-4CCCF0EC7E9A}"/>
    <cellStyle name="Normal 51 2 2 3 2 3 2 2 2 4 2 2 2 2" xfId="24851" xr:uid="{300541D8-B48D-4192-AE65-CE29A06EBAB9}"/>
    <cellStyle name="Normal 51 2 2 3 2 3 2 2 2 4 2 2 2 2 2" xfId="16168" xr:uid="{38D966E7-B5C1-433E-895E-0EC64D6C9D18}"/>
    <cellStyle name="Normal 51 2 2 3 2 3 2 2 2 4 2 2 2 2 2 2" xfId="16194" xr:uid="{935FE9FA-7034-4680-BD16-E50396B2E3A0}"/>
    <cellStyle name="Normal 51 2 2 3 2 3 2 2 2 4 2 2 2 2 2 2 2" xfId="16216" xr:uid="{6E65B09F-659B-45DB-9D3A-FDDFCFA5E828}"/>
    <cellStyle name="Normal 51 2 2 3 2 3 2 2 2 4 2 2 2 2 2 2 2 2" xfId="16225" xr:uid="{96FA868D-7212-4D86-9835-A5CC9287D8B4}"/>
    <cellStyle name="Normal 51 2 2 3 2 3 2 2 2 4 2 2 2 2 2 2 2 2 2" xfId="16236" xr:uid="{3CB0F7D8-5D95-414D-B064-2CF3A68B919F}"/>
    <cellStyle name="Normal 51 2 2 3 2 3 2 2 2 4 2 2 2 2 2 2 2 2 2 2" xfId="24960" xr:uid="{EE86EAA0-D959-4CB8-9486-B5F599001FA8}"/>
    <cellStyle name="Normal 51 2 2 3 2 3 2 2 2 4 2 2 2 2 2 2 2 2 2 2 2" xfId="16259" xr:uid="{6096E2DC-DB04-4100-BE06-2478E1F89A16}"/>
    <cellStyle name="Normal 51 2 2 3 2 3 2 2 2 4 2 2 2 2 2 2 2 2 2 2 2 2" xfId="16284" xr:uid="{F697EDD5-5DE2-42FE-998A-AAAB3CE203F6}"/>
    <cellStyle name="Normal 51 2 2 3 2 3 2 2 2 4 2 2 2 2 2 2 2 2 2 2 2 2 2" xfId="16290" xr:uid="{1F45E4DF-E814-4B32-A0E0-1BC5F61A491D}"/>
    <cellStyle name="Normal 51 2 2 3 2 3 2 2 2 4 2 2 2 2 2 2 2 2 2 2 2 2 2 2" xfId="16310" xr:uid="{4054BF14-D21F-47C6-BDFF-E6774F0B3D8C}"/>
    <cellStyle name="Normal 51 2 2 3 2 3 2 2 2 4 2 2 2 2 2 2 2 2 2 2 2 2 2 2 2" xfId="16313" xr:uid="{DE12B136-35EF-4F95-A93E-0F4A6A79C5E5}"/>
    <cellStyle name="Normal 51 2 2 3 2 3 2 2 2 4 2 2 2 2 2 2 2 2 2 2 2 2 2 2 2 2" xfId="25037" xr:uid="{A2C94406-E017-446B-BC02-B4E43B685640}"/>
    <cellStyle name="Normal 51 2 2 3 2 3 2 2 2 4 2 2 2 2 2 2 2 2 2 2 2 2 2 2 3" xfId="16328" xr:uid="{FD8740AE-C9B4-4E2E-91CE-7EB10BEB4398}"/>
    <cellStyle name="Normal 51 2 2 3 2 3 2 2 2 4 2 2 2 2 2 2 2 2 2 2 2 2 2 2 3 2" xfId="16331" xr:uid="{629FC418-ED48-416B-904C-ED8F16091210}"/>
    <cellStyle name="Normal 51 2 2 3 2 3 2 2 2 4 2 2 2 2 2 2 2 2 2 2 2 2 2 2 3 2 2" xfId="16382" xr:uid="{741C1204-6F41-4ADB-AC71-98DBE8E31B5C}"/>
    <cellStyle name="Normal 51 2 2 3 2 3 2 2 2 4 2 2 2 2 2 2 2 2 2 2 2 2 2 2 3 2 2 2" xfId="16393" xr:uid="{4E7488B6-511D-4E7E-9ECE-29F54B9FF763}"/>
    <cellStyle name="Normal 51 2 2 3 2 3 2 2 2 4 2 2 2 2 2 2 2 2 2 2 2 2 2 2 3 2 2 2 2" xfId="26569" xr:uid="{EEA9CDC4-2139-40EE-B1F5-43717200C170}"/>
    <cellStyle name="Normal 51 2 2 3 2 3 2 2 2 4 2 2 2 2 2 2 2 2 2 2 2 2 2 2 3 2 2 2 2 2" xfId="26594" xr:uid="{A1353BBC-83FD-466C-9A90-42B0C4BCAE3C}"/>
    <cellStyle name="Normal 51 2 2 3 2 3 2 2 2 4 2 2 2 2 2 2 2 2 2 2 2 2 2 2 3 2 2 2 2 2 2" xfId="26626" xr:uid="{8D6DF131-EB7F-4FBD-9424-DEBF8B2E3711}"/>
    <cellStyle name="Normal 51 2 2 3 2 3 2 2 2 4 2 2 2 2 2 2 2 2 2 2 2 2 2 2 3 2 2 2 2 2 2 2" xfId="26744" xr:uid="{BCD552F5-6D95-4DB7-AB45-EEF4A8A474ED}"/>
    <cellStyle name="Normal 51 2 2 3 2 3 2 2 2 4 2 2 2 2 2 2 2 2 2 2 2 2 2 2 3 2 2 2 2 2 2 2 2" xfId="26770" xr:uid="{FBD52693-B478-4678-981E-C97ED50EEA7F}"/>
    <cellStyle name="Normal 51 2 2 3 2 3 2 2 2 4 2 2 2 2 2 2 2 2 2 2 2 2 2 2 3 2 2 2 2 2 2 2 2 2" xfId="26801" xr:uid="{5CF15F46-AB26-4A77-B701-EE15BA8A84D7}"/>
    <cellStyle name="Normal 51 2 2 3 2 3 2 2 2 4 2 2 2 2 2 2 2 2 2 2 2 2 2 2 3 2 2 2 2 2 2 2 2 2 2" xfId="26845" xr:uid="{906D614D-A47B-4D9A-B9F3-8EBC8AB0F9A7}"/>
    <cellStyle name="Normal 51 2 2 3 2 3 2 2 2 4 2 2 2 2 2 2 2 2 2 2 2 2 2 2 3 2 2 2 2 2 2 2 2 2 2 2" xfId="26871" xr:uid="{48BF80CC-7ECA-4416-891A-EEB1AA17F674}"/>
    <cellStyle name="Normal 51 2 2 3 2 3 2 2 2 4 2 2 2 2 2 2 2 2 2 2 2 2 2 2 3 2 2 2 2 2 2 2 2 2 2 2 2" xfId="26897" xr:uid="{09817D33-E3F6-4A1C-B2D4-D380DE4CB5AB}"/>
    <cellStyle name="Normal 51 2 2 3 2 3 2 2 2 4 2 2 2 2 2 2 2 2 2 2 2 2 2 2 3 2 2 2 2 2 2 2 2 2 2 2 2 2" xfId="26936" xr:uid="{2B64ECA4-9AA4-44F2-9448-3D2757759BDB}"/>
    <cellStyle name="Normal 51 2 2 3 2 3 2 2 2 4 2 2 2 2 2 2 2 2 2 2 2 2 2 2 3 2 2 2 2 2 2 2 2 2 2 2 2 2 2" xfId="26964" xr:uid="{632519B7-A446-47B5-9842-2B2D9777A3AA}"/>
    <cellStyle name="Normal 51 2 2 3 2 3 2 2 2 4 2 2 2 2 2 2 2 2 2 2 2 2 2 2 3 2 2 2 2 2 2 2 2 2 2 2 2 2 3" xfId="26977" xr:uid="{32946AC7-E9AD-41BB-98E5-F43140C16588}"/>
    <cellStyle name="Normal 51 2 2 3 2 3 2 2 2 4 2 2 2 2 2 2 2 2 2 2 2 2 2 2 3 2 2 2 2 2 2 2 2 2 2 2 2 2 3 2" xfId="27019" xr:uid="{56FAA98C-96B1-4166-9871-A1172D28476D}"/>
    <cellStyle name="Normal 51 2 2 3 2 3 2 2 2 4 2 2 2 2 2 2 2 2 2 2 2 2 2 2 3 2 2 2 2 2 2 2 2 2 2 2 2 2 3 2 2" xfId="27046" xr:uid="{E3B96876-8A21-4D95-86D4-383869975BE0}"/>
    <cellStyle name="Normal 51 2 2 3 2 3 2 2 2 4 2 2 2 2 2 2 2 2 2 2 2 2 2 2 3 2 2 2 2 2 2 2 2 2 2 2 2 2 3 2 2 2" xfId="27073" xr:uid="{BD270B4A-CEC4-4C3D-84D9-3444830B3455}"/>
    <cellStyle name="Normal 51 2 2 3 2 3 2 2 2 4 2 2 2 2 2 2 2 2 2 2 2 2 2 2 4" xfId="25034" xr:uid="{43FEB153-0AB2-428E-941C-FBD7D6EE1E8D}"/>
    <cellStyle name="Normal 51 2 2 3 2 3 2 2 2 4 2 2 2 2 2 2 2 2 2 2 2 2 2 3" xfId="25014" xr:uid="{FEAB38C7-1FA4-4CED-9890-4AE09BB43B16}"/>
    <cellStyle name="Normal 51 2 2 3 2 3 2 2 2 4 2 2 2 2 2 2 2 2 2 2 2 2 3" xfId="25008" xr:uid="{491E8DC6-C8E3-4041-8DB5-2092BBC38A2C}"/>
    <cellStyle name="Normal 51 2 2 3 2 3 2 2 2 4 2 2 2 2 2 2 2 2 2 2 2 3" xfId="24983" xr:uid="{DF61855D-71C1-4BCF-8ECF-71B4F5672BFD}"/>
    <cellStyle name="Normal 51 2 2 3 2 3 2 2 2 4 2 2 2 2 2 2 2 2 3" xfId="24949" xr:uid="{0A816535-9407-4B45-B7E1-9E279ECFEC61}"/>
    <cellStyle name="Normal 51 2 2 3 2 3 2 2 2 4 2 2 2 2 2 2 2 3" xfId="24940" xr:uid="{9F84C087-A6E1-46DA-B280-F5DD5DA1373B}"/>
    <cellStyle name="Normal 51 2 2 3 2 3 2 2 2 4 2 2 2 2 2 2 3" xfId="24918" xr:uid="{5F0BF3D1-52A0-498C-AF39-1868B7DBAB22}"/>
    <cellStyle name="Normal 51 2 2 3 2 3 2 2 2 4 2 2 2 2 2 3" xfId="16233" xr:uid="{4EDA41C2-EE3C-4A28-A142-379F11E98671}"/>
    <cellStyle name="Normal 51 2 2 3 2 3 2 2 2 4 2 2 2 2 2 3 2" xfId="24957" xr:uid="{BA91C3B6-6E77-47D0-8D16-52C88CE8C9DE}"/>
    <cellStyle name="Normal 51 2 2 3 2 3 2 2 2 4 2 2 2 2 2 3 3" xfId="26261" xr:uid="{93EE2C1D-9FE8-45E8-AD85-326F32A2CE89}"/>
    <cellStyle name="Normal 51 2 2 3 2 3 2 2 2 4 2 2 2 2 2 4" xfId="24892" xr:uid="{FCA3D189-EB24-40F1-B540-2C87D3C9FF31}"/>
    <cellStyle name="Normal 51 2 2 3 2 3 2 2 2 4 3" xfId="16089" xr:uid="{A734354B-DE41-4C86-8849-6DC7612968F3}"/>
    <cellStyle name="Normal 51 2 2 3 2 3 2 2 2 4 3 2" xfId="16116" xr:uid="{83656D29-63EE-438E-AC92-11D59B85BBDC}"/>
    <cellStyle name="Normal 51 2 2 3 2 3 2 2 2 4 3 2 2" xfId="16170" xr:uid="{6854B88E-8CA4-4CFA-84CD-5ECECB55C474}"/>
    <cellStyle name="Normal 51 2 2 3 2 3 2 2 2 4 3 2 2 2" xfId="16232" xr:uid="{3516DA51-7952-4FC8-8B94-34B4A6CF16E8}"/>
    <cellStyle name="Normal 51 2 2 3 2 3 2 2 2 4 3 2 2 2 2" xfId="24956" xr:uid="{AD75F3E9-C248-4A96-9B6F-6D6DE9308BF0}"/>
    <cellStyle name="Normal 51 2 2 3 2 3 2 2 2 4 3 2 2 3" xfId="24894" xr:uid="{D6388B57-1F2C-4544-968D-70E162D00AC2}"/>
    <cellStyle name="Normal 51 2 2 3 2 3 2 2 2 4 3 2 3" xfId="24840" xr:uid="{4E8B837F-A32A-4568-BD39-0976DAB691A8}"/>
    <cellStyle name="Normal 51 2 2 3 2 3 2 2 2 4 3 3" xfId="24813" xr:uid="{C6E68C16-853C-48F8-9283-AE683E1269DC}"/>
    <cellStyle name="Normal 51 2 2 3 2 3 2 2 2 4 4" xfId="24757" xr:uid="{52A4627B-D2A6-4F70-9DBF-FB1F537A0039}"/>
    <cellStyle name="Normal 51 2 2 3 2 3 2 2 2 5" xfId="24705" xr:uid="{E2D8B64A-6724-4C24-939E-4DFE4D69BF33}"/>
    <cellStyle name="Normal 51 2 2 3 2 3 2 2 3" xfId="24632" xr:uid="{1426BC75-5E31-4CFD-B594-6628F3AED9C4}"/>
    <cellStyle name="Normal 51 2 2 3 2 3 2 3" xfId="24591" xr:uid="{00F320EB-E08A-4EC6-BA2C-EEECF7853626}"/>
    <cellStyle name="Normal 51 2 2 3 2 3 3" xfId="24558" xr:uid="{D137B1F7-063D-44F3-AAED-32143A0AC331}"/>
    <cellStyle name="Normal 51 2 2 3 2 4" xfId="21797" xr:uid="{6DBC3BD4-7094-4D81-857A-95F07932277D}"/>
    <cellStyle name="Normal 51 2 2 3 3" xfId="21767" xr:uid="{7B1C1E02-8B67-4B68-ACC1-170480D14418}"/>
    <cellStyle name="Normal 51 2 2 4" xfId="13070" xr:uid="{7555C2C9-1CC1-40A8-9FE1-6462EFC0B0C3}"/>
    <cellStyle name="Normal 51 2 2 4 2" xfId="15829" xr:uid="{1A6611BC-B8DE-439A-AF19-1AEF49C905C2}"/>
    <cellStyle name="Normal 51 2 2 4 2 2" xfId="15864" xr:uid="{E9C4DA4E-730E-4D4D-948D-475EB8830883}"/>
    <cellStyle name="Normal 51 2 2 4 2 2 2" xfId="15904" xr:uid="{E0240DCE-76B0-4634-B150-0A6F5559F8C2}"/>
    <cellStyle name="Normal 51 2 2 4 2 2 2 2" xfId="15975" xr:uid="{0A6A8AAD-4384-478B-B788-14AE89665FA4}"/>
    <cellStyle name="Normal 51 2 2 4 2 2 2 2 2" xfId="16082" xr:uid="{9A7A7F4F-15D0-474F-832C-4F8A2B9985FB}"/>
    <cellStyle name="Normal 51 2 2 4 2 2 2 2 2 2" xfId="24806" xr:uid="{C3C8D354-2676-4CF4-8C8A-28A6814AC969}"/>
    <cellStyle name="Normal 51 2 2 4 2 2 2 2 2 3" xfId="26260" xr:uid="{FDD36297-D974-4626-9410-09D225D60B2B}"/>
    <cellStyle name="Normal 51 2 2 4 2 2 2 2 3" xfId="24699" xr:uid="{F17E0C41-FEDA-4A16-928A-96F2065805A5}"/>
    <cellStyle name="Normal 51 2 2 4 2 2 2 3" xfId="24628" xr:uid="{0DF86D77-786D-4702-83D3-34263275EDA5}"/>
    <cellStyle name="Normal 51 2 2 4 2 2 3" xfId="24588" xr:uid="{8C20476F-AA38-42EF-95ED-550965EAF04B}"/>
    <cellStyle name="Normal 51 2 2 4 2 3" xfId="24553" xr:uid="{ED82AD41-3F73-4285-8A82-56BA30A04A7D}"/>
    <cellStyle name="Normal 51 2 2 4 3" xfId="21798" xr:uid="{C1EA1BA4-DAE1-4A09-AA58-A886866EEB90}"/>
    <cellStyle name="Normal 51 2 2 5" xfId="21700" xr:uid="{A4836A26-C743-48C4-87DB-4D9CB608D8E0}"/>
    <cellStyle name="Normal 51 2 3" xfId="21698" xr:uid="{7579C2C3-F9FB-4679-BA5E-B8E5F288D067}"/>
    <cellStyle name="Normal 51 3" xfId="21685" xr:uid="{A855F34A-0A92-452C-9E33-FC306BB1349D}"/>
    <cellStyle name="Normal 52" xfId="12943" xr:uid="{00000000-0005-0000-0000-00002E320000}"/>
    <cellStyle name="Normal 52 2" xfId="12966" xr:uid="{00000000-0005-0000-0000-00002F320000}"/>
    <cellStyle name="Normal 53" xfId="12945" xr:uid="{00000000-0005-0000-0000-000030320000}"/>
    <cellStyle name="Normal 54" xfId="12946" xr:uid="{00000000-0005-0000-0000-000031320000}"/>
    <cellStyle name="Normal 55" xfId="12947" xr:uid="{00000000-0005-0000-0000-000032320000}"/>
    <cellStyle name="Normal 56" xfId="12948" xr:uid="{00000000-0005-0000-0000-000033320000}"/>
    <cellStyle name="Normal 57" xfId="12944" xr:uid="{00000000-0005-0000-0000-000034320000}"/>
    <cellStyle name="Normal 58" xfId="12949" xr:uid="{00000000-0005-0000-0000-000035320000}"/>
    <cellStyle name="Normal 59" xfId="12958" xr:uid="{FA884C09-BB1A-4BFB-B139-44D728EFB774}"/>
    <cellStyle name="Normal 59 2" xfId="13059" xr:uid="{6A33C2FE-2F7C-4AC8-AC78-F01DD0985355}"/>
    <cellStyle name="Normal 59 2 2" xfId="21787" xr:uid="{E40B9469-1780-43D7-974E-A4108E08ACA9}"/>
    <cellStyle name="Normal 59 3" xfId="21697" xr:uid="{DDC8ACD7-C3AE-4D4F-9687-D2D4B30709CC}"/>
    <cellStyle name="Normal 6" xfId="23" xr:uid="{00000000-0005-0000-0000-000038320000}"/>
    <cellStyle name="Normal 6 10" xfId="10084" xr:uid="{00000000-0005-0000-0000-000039320000}"/>
    <cellStyle name="Normal 6 10 2" xfId="10085" xr:uid="{00000000-0005-0000-0000-00003A320000}"/>
    <cellStyle name="Normal 6 11" xfId="10086" xr:uid="{00000000-0005-0000-0000-00003B320000}"/>
    <cellStyle name="Normal 6 11 2" xfId="10087" xr:uid="{00000000-0005-0000-0000-00003C320000}"/>
    <cellStyle name="Normal 6 12" xfId="10088" xr:uid="{00000000-0005-0000-0000-00003D320000}"/>
    <cellStyle name="Normal 6 12 2" xfId="10089" xr:uid="{00000000-0005-0000-0000-00003E320000}"/>
    <cellStyle name="Normal 6 13" xfId="10090" xr:uid="{00000000-0005-0000-0000-00003F320000}"/>
    <cellStyle name="Normal 6 13 2" xfId="10091" xr:uid="{00000000-0005-0000-0000-000040320000}"/>
    <cellStyle name="Normal 6 14" xfId="10092" xr:uid="{00000000-0005-0000-0000-000041320000}"/>
    <cellStyle name="Normal 6 14 2" xfId="10093" xr:uid="{00000000-0005-0000-0000-000042320000}"/>
    <cellStyle name="Normal 6 15" xfId="10094" xr:uid="{F903C169-8208-4532-BB7C-095D0D5C4F7E}"/>
    <cellStyle name="Normal 6 15 2" xfId="10095" xr:uid="{9B37BE41-FECF-44AD-8920-0AE4637D45CE}"/>
    <cellStyle name="Normal 6 15 2 2" xfId="21137" xr:uid="{E54A22B6-BBA7-4991-A5AA-8FC39D39703D}"/>
    <cellStyle name="Normal 6 15 3" xfId="10096" xr:uid="{3EAB96F1-1CFF-40D6-9823-CCF448A97716}"/>
    <cellStyle name="Normal 6 15 3 2" xfId="21138" xr:uid="{D8AC491F-D37A-45B9-A20F-2D441A976E08}"/>
    <cellStyle name="Normal 6 15 4" xfId="15584" xr:uid="{65BA1A94-9024-42F0-B244-41596206159A}"/>
    <cellStyle name="Normal 6 15 4 2" xfId="24308" xr:uid="{81E6FFBB-68CA-45D9-90B2-353A4A7EF4BE}"/>
    <cellStyle name="Normal 6 15 5" xfId="15585" xr:uid="{BDD6B97B-94E2-4BF2-A7B4-DF34833225C4}"/>
    <cellStyle name="Normal 6 15 5 2" xfId="24309" xr:uid="{C36E43E2-6E6E-424F-A532-C3FADC885728}"/>
    <cellStyle name="Normal 6 15 6" xfId="21136" xr:uid="{FE0D4713-9E1A-4E85-B281-826034FF4F35}"/>
    <cellStyle name="Normal 6 16" xfId="10097" xr:uid="{42F51CAF-4C73-4069-85D3-10C31D7E21AD}"/>
    <cellStyle name="Normal 6 16 2" xfId="10098" xr:uid="{D831AEB4-5E31-4F81-917C-FD7B4073E32D}"/>
    <cellStyle name="Normal 6 16 2 2" xfId="21140" xr:uid="{591A5AB2-0E40-465A-8E33-119B70DEFBF5}"/>
    <cellStyle name="Normal 6 16 3" xfId="10099" xr:uid="{3F15137C-A3C4-4354-90AF-CEF37BDCC57D}"/>
    <cellStyle name="Normal 6 16 3 2" xfId="21141" xr:uid="{B94A57B2-160A-4451-83A1-D87BC74EBDDC}"/>
    <cellStyle name="Normal 6 16 4" xfId="15586" xr:uid="{1C7F661A-C31E-4C45-8284-B52062391FEA}"/>
    <cellStyle name="Normal 6 16 4 2" xfId="24310" xr:uid="{9ACB6762-23C3-4706-9A6A-6995375FCC89}"/>
    <cellStyle name="Normal 6 16 5" xfId="15587" xr:uid="{1C2C0A6D-3DC0-4B7F-82F2-C3E828C7794C}"/>
    <cellStyle name="Normal 6 16 5 2" xfId="24311" xr:uid="{5FAD10D7-D958-4164-B13B-F50C353236A7}"/>
    <cellStyle name="Normal 6 16 6" xfId="21139" xr:uid="{37930245-E5C5-43A1-8D1B-13B735EFADE0}"/>
    <cellStyle name="Normal 6 17" xfId="10100" xr:uid="{00000000-0005-0000-0000-00004D320000}"/>
    <cellStyle name="Normal 6 2" xfId="10101" xr:uid="{00000000-0005-0000-0000-00004E320000}"/>
    <cellStyle name="Normal 6 2 2" xfId="10102" xr:uid="{00000000-0005-0000-0000-00004F320000}"/>
    <cellStyle name="Normal 6 2 3" xfId="10103" xr:uid="{00000000-0005-0000-0000-000050320000}"/>
    <cellStyle name="Normal 6 2 4" xfId="12990" xr:uid="{00000000-0005-0000-0000-000051320000}"/>
    <cellStyle name="Normal 6 2_Template A new" xfId="10104" xr:uid="{00000000-0005-0000-0000-000052320000}"/>
    <cellStyle name="Normal 6 3" xfId="10105" xr:uid="{00000000-0005-0000-0000-000053320000}"/>
    <cellStyle name="Normal 6 3 2" xfId="10106" xr:uid="{00000000-0005-0000-0000-000054320000}"/>
    <cellStyle name="Normal 6 3 3" xfId="10107" xr:uid="{00000000-0005-0000-0000-000055320000}"/>
    <cellStyle name="Normal 6 3_Template A new" xfId="10108" xr:uid="{00000000-0005-0000-0000-000056320000}"/>
    <cellStyle name="Normal 6 4" xfId="10109" xr:uid="{00000000-0005-0000-0000-000057320000}"/>
    <cellStyle name="Normal 6 4 2" xfId="10110" xr:uid="{00000000-0005-0000-0000-000058320000}"/>
    <cellStyle name="Normal 6 5" xfId="10111" xr:uid="{00000000-0005-0000-0000-000059320000}"/>
    <cellStyle name="Normal 6 5 2" xfId="10112" xr:uid="{00000000-0005-0000-0000-00005A320000}"/>
    <cellStyle name="Normal 6 6" xfId="10113" xr:uid="{00000000-0005-0000-0000-00005B320000}"/>
    <cellStyle name="Normal 6 6 2" xfId="10114" xr:uid="{00000000-0005-0000-0000-00005C320000}"/>
    <cellStyle name="Normal 6 7" xfId="10115" xr:uid="{00000000-0005-0000-0000-00005D320000}"/>
    <cellStyle name="Normal 6 7 2" xfId="10116" xr:uid="{00000000-0005-0000-0000-00005E320000}"/>
    <cellStyle name="Normal 6 8" xfId="10117" xr:uid="{00000000-0005-0000-0000-00005F320000}"/>
    <cellStyle name="Normal 6 8 2" xfId="10118" xr:uid="{00000000-0005-0000-0000-000060320000}"/>
    <cellStyle name="Normal 6 9" xfId="10119" xr:uid="{00000000-0005-0000-0000-000061320000}"/>
    <cellStyle name="Normal 6 9 2" xfId="10120" xr:uid="{00000000-0005-0000-0000-000062320000}"/>
    <cellStyle name="Normal 6_ECO Targets" xfId="10121" xr:uid="{00000000-0005-0000-0000-000063320000}"/>
    <cellStyle name="Normal 60" xfId="12963" xr:uid="{CA124176-19D6-47BE-A0AF-E6102F0D8699}"/>
    <cellStyle name="Normal 60 2" xfId="12974" xr:uid="{E856E49D-0B5A-4972-B598-5ADD99649864}"/>
    <cellStyle name="Normal 60 2 2" xfId="15960" xr:uid="{398329A6-974F-4B34-A17C-E83CC46F7B9A}"/>
    <cellStyle name="Normal 60 2 2 2" xfId="24684" xr:uid="{D108F06D-C181-4C2D-8F9E-B5F28D16A5A0}"/>
    <cellStyle name="Normal 60 2 3" xfId="21712" xr:uid="{4FD29B87-4A63-4A5B-BED0-24F96CC75F84}"/>
    <cellStyle name="Normal 60 2 3 2" xfId="26311" xr:uid="{76CB3E80-ABD6-4136-BDC4-8B1448FF7B73}"/>
    <cellStyle name="Normal 60 2 4" xfId="26263" xr:uid="{C27464EA-0C6B-4F28-AAC5-7FD2BF71E7B5}"/>
    <cellStyle name="Normal 60 2 5" xfId="26288" xr:uid="{E94267F6-9B74-41C6-8105-04C7B288FA21}"/>
    <cellStyle name="Normal 60 3" xfId="21702" xr:uid="{D1CEC221-C4E1-4C3F-8DFA-735A3ED7FDD6}"/>
    <cellStyle name="Normal 61" xfId="12989" xr:uid="{1141345E-D5D3-44A3-B45A-4C0ACE45001C}"/>
    <cellStyle name="Normal 61 2" xfId="13024" xr:uid="{5FF4589D-2B53-4590-A296-9D1715E49F26}"/>
    <cellStyle name="Normal 61 2 2" xfId="21752" xr:uid="{8C1A8B2E-1348-4112-A93E-3E7917D935F0}"/>
    <cellStyle name="Normal 61 3" xfId="15861" xr:uid="{D197CB79-E9BF-428A-B58B-5FC6C7147ACC}"/>
    <cellStyle name="Normal 61 3 2" xfId="24585" xr:uid="{E79DBE8E-14A2-497E-BACF-669C24262E91}"/>
    <cellStyle name="Normal 61 4" xfId="21720" xr:uid="{056A6F44-40F7-4A21-8606-419F35AB6E73}"/>
    <cellStyle name="Normal 62" xfId="13019" xr:uid="{FEB89658-D83D-4A07-AA40-6486CE71EC76}"/>
    <cellStyle name="Normal 62 2" xfId="15851" xr:uid="{0CE8505E-1422-49FF-B0C6-30254669FED5}"/>
    <cellStyle name="Normal 62 2 2" xfId="15892" xr:uid="{F8C1A1D1-793D-40AC-9D4F-FF63924039F9}"/>
    <cellStyle name="Normal 62 2 2 2" xfId="24616" xr:uid="{78C4559C-D45F-4B03-B6EB-AEC157ACC14B}"/>
    <cellStyle name="Normal 62 2 3" xfId="16059" xr:uid="{4EFB5A8D-A6F2-4E30-A92C-C7869C9E0AB4}"/>
    <cellStyle name="Normal 62 2 3 2" xfId="16105" xr:uid="{5A43AF6D-4007-4524-B063-517BB1801D3A}"/>
    <cellStyle name="Normal 62 2 3 2 2" xfId="24829" xr:uid="{88AF037D-0F1B-4146-9C01-E5B10C5070ED}"/>
    <cellStyle name="Normal 62 2 3 3" xfId="16197" xr:uid="{1BC11352-69D3-4896-892E-882F1F059E84}"/>
    <cellStyle name="Normal 62 2 3 3 2" xfId="25052" xr:uid="{9E4D8F98-802E-4A57-9341-65A709C99FF8}"/>
    <cellStyle name="Normal 62 2 3 3 2 2" xfId="26273" xr:uid="{51DE5199-F1AE-4C80-8277-B429229C9320}"/>
    <cellStyle name="Normal 62 2 3 3 2 2 2" xfId="26285" xr:uid="{CABE9565-F835-4F7B-85E8-45C6B781AD1A}"/>
    <cellStyle name="Normal 62 2 3 3 2 2 2 2" xfId="26301" xr:uid="{4371C53A-E700-41F7-81FA-381BF5501422}"/>
    <cellStyle name="Normal 62 2 3 3 2 2 2 2 2" xfId="26332" xr:uid="{49BF1FA6-6682-423A-9D28-50BA9972CB37}"/>
    <cellStyle name="Normal 62 2 3 3 2 2 3" xfId="26297" xr:uid="{C7AE5809-AC96-4F56-BC84-41051B2DF361}"/>
    <cellStyle name="Normal 62 2 3 3 2 2 3 2" xfId="26328" xr:uid="{8D162F61-B682-4624-B315-6BDA62202C18}"/>
    <cellStyle name="Normal 62 2 3 3 3" xfId="24921" xr:uid="{51A81A88-D01C-4DB1-90FA-726DBE85D683}"/>
    <cellStyle name="Normal 62 2 3 4" xfId="24783" xr:uid="{F98CA7A1-BC03-46C3-A279-F07898C86B3D}"/>
    <cellStyle name="Normal 62 2 4" xfId="24575" xr:uid="{E9628B93-C6A0-4081-A6F8-990BE2EFC862}"/>
    <cellStyle name="Normal 62 3" xfId="21748" xr:uid="{F29B4D1F-482C-46AA-A7F0-9879A700A3FB}"/>
    <cellStyle name="Normal 63" xfId="15822" xr:uid="{887BF31B-A889-4919-BF21-0BF58E3B5F64}"/>
    <cellStyle name="Normal 63 2" xfId="15828" xr:uid="{65969D05-3686-472B-BA5C-AB3A5D59C2ED}"/>
    <cellStyle name="Normal 63 2 2" xfId="15886" xr:uid="{B7D933E3-C64C-48B7-8408-394B03925C8A}"/>
    <cellStyle name="Normal 63 2 2 2" xfId="15887" xr:uid="{CC37B1E1-BA98-49A0-95CC-DD3F1C5549E1}"/>
    <cellStyle name="Normal 63 2 2 2 2" xfId="24611" xr:uid="{4D9C8D71-469A-4EF9-96DA-4BBF6A3ACE1B}"/>
    <cellStyle name="Normal 63 2 2 3" xfId="24610" xr:uid="{44301790-90A9-4C31-B9B9-1729DAC0AD72}"/>
    <cellStyle name="Normal 63 2 3" xfId="24552" xr:uid="{7F682EAE-60E1-45D8-A4DF-BDFA81EB1DE6}"/>
    <cellStyle name="Normal 63 2 3 2" xfId="15915" xr:uid="{5ED11AA5-C622-4F1F-963F-90645D768F98}"/>
    <cellStyle name="Normal 63 2 3 2 2" xfId="24639" xr:uid="{C760BA1F-1C2E-480C-9264-FD3D375CB3BF}"/>
    <cellStyle name="Normal 63 2 3 2 2 2" xfId="15962" xr:uid="{CE0D7D7F-4BDF-43A2-81BF-1088698FBF1E}"/>
    <cellStyle name="Normal 63 2 3 2 2 2 2" xfId="15974" xr:uid="{BACFFDE4-D0BC-4CEE-BCCF-43F539336F62}"/>
    <cellStyle name="Normal 63 2 3 2 2 2 2 2" xfId="16024" xr:uid="{9288D5DD-F8AD-4DB2-B137-2379D649A82D}"/>
    <cellStyle name="Normal 63 2 3 2 2 2 2 2 2" xfId="16025" xr:uid="{ADE8FFCA-AF9B-496B-BD00-7D71475CB952}"/>
    <cellStyle name="Normal 63 2 3 2 2 2 2 2 2 2" xfId="16035" xr:uid="{A6FB11FB-2EAA-4FEA-AF87-B321E3962AA2}"/>
    <cellStyle name="Normal 63 2 3 2 2 2 2 2 2 2 2" xfId="24759" xr:uid="{7F836FBD-F251-40D4-BFB4-2D2F39E17439}"/>
    <cellStyle name="Normal 63 2 3 2 2 2 2 2 2 2 2 2" xfId="16094" xr:uid="{AB627329-F483-4A14-A1B7-063611E6AFFE}"/>
    <cellStyle name="Normal 63 2 3 2 2 2 2 2 2 2 2 2 2" xfId="16130" xr:uid="{2E67D241-5EB7-418D-9983-6701C6A596D0}"/>
    <cellStyle name="Normal 63 2 3 2 2 2 2 2 2 2 2 2 2 2" xfId="24854" xr:uid="{1BC9F263-D5AD-41A0-A605-5B87A954716A}"/>
    <cellStyle name="Normal 63 2 3 2 2 2 2 2 2 2 2 2 3" xfId="24818" xr:uid="{A5458949-1FB4-473C-AFA5-EF25A6E82C48}"/>
    <cellStyle name="Normal 63 2 3 2 2 2 2 2 2 3" xfId="24749" xr:uid="{8FC2B358-CB6F-43F3-BC59-1B0FBCFA4008}"/>
    <cellStyle name="Normal 63 2 3 2 2 2 2 2 3" xfId="24748" xr:uid="{3937793A-DB66-4E0B-A3ED-FB1025BA5D9E}"/>
    <cellStyle name="Normal 63 2 3 2 2 2 2 3" xfId="24698" xr:uid="{5D1690A6-182A-4993-8F1A-DE2301B43E79}"/>
    <cellStyle name="Normal 63 2 3 2 2 2 3" xfId="24686" xr:uid="{80B97A4B-15E2-41FB-841F-3FDCBECD077E}"/>
    <cellStyle name="Normal 63 3" xfId="15827" xr:uid="{5DBCBB30-D631-4A7B-A67D-466DD0F83008}"/>
    <cellStyle name="Normal 63 3 2" xfId="15863" xr:uid="{D3FF4A43-30FD-4570-946F-D7BB80ED2E5D}"/>
    <cellStyle name="Normal 63 3 2 2" xfId="15903" xr:uid="{C35CDD2E-28D2-4C16-8CFE-9B25E161636F}"/>
    <cellStyle name="Normal 63 3 2 2 2" xfId="15973" xr:uid="{773D53D8-3E18-4396-8D4D-312F21E371E7}"/>
    <cellStyle name="Normal 63 3 2 2 2 2" xfId="24697" xr:uid="{7E19E514-D695-4EA0-8BA4-59748F1C6DB3}"/>
    <cellStyle name="Normal 63 3 2 2 3" xfId="24627" xr:uid="{E7347589-EF99-4B7E-A93F-6B09DDEE0BA6}"/>
    <cellStyle name="Normal 63 3 2 3" xfId="24587" xr:uid="{EF8EFFD2-0B30-40D1-B9C9-E55C695D24E9}"/>
    <cellStyle name="Normal 63 3 3" xfId="24551" xr:uid="{EC1AD6C9-5B92-41EC-BD87-19EEFD605754}"/>
    <cellStyle name="Normal 63 4" xfId="24546" xr:uid="{D0BBA432-7178-484B-B7DF-E954D16D300A}"/>
    <cellStyle name="Normal 64" xfId="15971" xr:uid="{38FE4105-B9A5-46BF-A0A5-0B9151C6B734}"/>
    <cellStyle name="Normal 64 2" xfId="15989" xr:uid="{8D604350-4544-452A-B45C-CF3C42C7A766}"/>
    <cellStyle name="Normal 64 2 2" xfId="16091" xr:uid="{D03BC44C-6917-43B6-B1FF-333B0C6B618B}"/>
    <cellStyle name="Normal 64 2 2 2" xfId="16128" xr:uid="{8055F80D-05C1-4FFA-9452-98AC04B7F24F}"/>
    <cellStyle name="Normal 64 2 2 2 2" xfId="24852" xr:uid="{903214A5-B2ED-471A-835B-5E866E058F66}"/>
    <cellStyle name="Normal 64 2 2 3" xfId="24815" xr:uid="{DB378F25-0850-46DA-B5C4-26D5BF034301}"/>
    <cellStyle name="Normal 64 2 3" xfId="24713" xr:uid="{C98F47B8-B1B2-4BF4-BC5E-AA2ABE78D3A0}"/>
    <cellStyle name="Normal 64 3" xfId="24695" xr:uid="{4BAE6BC1-36C0-4E18-9004-245994403F93}"/>
    <cellStyle name="Normal 65" xfId="15991" xr:uid="{88B8BFFD-4C43-40E4-80E5-CC057B32E242}"/>
    <cellStyle name="Normal 65 2" xfId="16026" xr:uid="{F403C397-4DED-4A2D-8218-7F6176338C90}"/>
    <cellStyle name="Normal 65 2 2" xfId="16036" xr:uid="{687BE1FE-52F8-4D56-B56E-15F8E607EE67}"/>
    <cellStyle name="Normal 65 2 2 2" xfId="24760" xr:uid="{AAB4D5E7-6ED0-4FAC-A6A5-D088378E6D40}"/>
    <cellStyle name="Normal 65 2 2 2 2" xfId="16093" xr:uid="{D2D46512-52D9-449F-936F-C6780722583D}"/>
    <cellStyle name="Normal 65 2 2 2 2 2" xfId="16131" xr:uid="{FB8D6175-7881-4D00-9833-6AC8C7D5646F}"/>
    <cellStyle name="Normal 65 2 2 2 2 2 2" xfId="24855" xr:uid="{FB2C8C0B-860C-428F-9383-E43844970093}"/>
    <cellStyle name="Normal 65 2 2 2 2 3" xfId="24817" xr:uid="{E0FF4238-FF11-45AE-827C-273C181DF180}"/>
    <cellStyle name="Normal 65 2 3" xfId="24750" xr:uid="{4DB3434E-CABF-4A37-AA0F-20188B61E820}"/>
    <cellStyle name="Normal 65 3" xfId="24715" xr:uid="{01292F9E-A4A6-4886-8FAF-55EBF7311A5F}"/>
    <cellStyle name="Normal 66" xfId="15992" xr:uid="{D1670C01-4C95-41F0-9A46-B853A9928465}"/>
    <cellStyle name="Normal 66 2" xfId="16070" xr:uid="{73F086EF-ECDB-41B3-BEE8-31D2A5CE2BD7}"/>
    <cellStyle name="Normal 66 2 2" xfId="16135" xr:uid="{C4A6EBF1-3D05-4E19-9DF6-B70FBFD2CA13}"/>
    <cellStyle name="Normal 66 2 2 2" xfId="24859" xr:uid="{505EA7BA-0F22-4D9B-82D9-BB2F252FF9FF}"/>
    <cellStyle name="Normal 66 2 3" xfId="24794" xr:uid="{E0261028-A439-47DB-9C36-860C179513E2}"/>
    <cellStyle name="Normal 66 3" xfId="24716" xr:uid="{56B430F2-CA65-4A17-BB8F-5DF560209AE2}"/>
    <cellStyle name="Normal 67" xfId="16004" xr:uid="{F2D04C35-17C5-4B0C-BB8B-9768FEC0BAB9}"/>
    <cellStyle name="Normal 67 2" xfId="24728" xr:uid="{CDAEB278-438D-40E1-B71A-5C899AE5ADED}"/>
    <cellStyle name="Normal 68" xfId="16015" xr:uid="{5B73DE8D-F1E5-4C1E-90A8-FAD01C378B84}"/>
    <cellStyle name="Normal 68 2" xfId="24739" xr:uid="{382B57A5-C1CB-4951-ADC1-6A9F34354DDC}"/>
    <cellStyle name="Normal 69" xfId="16032" xr:uid="{0D94030F-CB40-47C5-A502-105F6FA9455A}"/>
    <cellStyle name="Normal 69 2" xfId="16090" xr:uid="{79554383-FCBD-478C-9CC0-385DB9889C53}"/>
    <cellStyle name="Normal 69 2 2" xfId="16096" xr:uid="{78CB6D66-BDB3-49EE-A959-02493A7150B4}"/>
    <cellStyle name="Normal 69 2 2 2" xfId="24820" xr:uid="{FD37BF4D-CA73-404D-83A7-21AB29FEEB20}"/>
    <cellStyle name="Normal 69 2 2 2 2" xfId="16124" xr:uid="{92ECC70A-C832-40D7-894C-698203F7B159}"/>
    <cellStyle name="Normal 69 2 2 2 2 2" xfId="24848" xr:uid="{DCA104E9-86AB-4A52-BFD1-35E823FB9071}"/>
    <cellStyle name="Normal 69 2 2 2 2 2 2" xfId="16167" xr:uid="{D44237C4-B896-4B08-9C77-D6D56B0DF0E3}"/>
    <cellStyle name="Normal 69 2 2 2 2 2 2 2" xfId="16193" xr:uid="{08DE06EC-2DE9-4BB9-9A9E-5A291DF2AB6E}"/>
    <cellStyle name="Normal 69 2 2 2 2 2 2 2 2" xfId="16215" xr:uid="{0B825536-9916-4C10-877E-046261AC3618}"/>
    <cellStyle name="Normal 69 2 2 2 2 2 2 2 2 2" xfId="16224" xr:uid="{D5997CEE-7CCF-4C94-94E5-7AF01B0916D1}"/>
    <cellStyle name="Normal 69 2 2 2 2 2 2 2 2 2 2" xfId="16231" xr:uid="{65646F1B-F28B-47EC-8609-95E54AAB0C7B}"/>
    <cellStyle name="Normal 69 2 2 2 2 2 2 2 2 2 2 2" xfId="24955" xr:uid="{9C896028-2176-402C-9C15-D4308C22868A}"/>
    <cellStyle name="Normal 69 2 2 2 2 2 2 2 2 2 2 2 2" xfId="16258" xr:uid="{44895723-1476-4ADC-8832-A7A00B4A055D}"/>
    <cellStyle name="Normal 69 2 2 2 2 2 2 2 2 2 2 2 2 2" xfId="16283" xr:uid="{36A61079-22A6-41DD-9D9C-36B993057499}"/>
    <cellStyle name="Normal 69 2 2 2 2 2 2 2 2 2 2 2 2 2 2" xfId="16289" xr:uid="{F6BE693D-21E6-4C9A-8219-5A1494436509}"/>
    <cellStyle name="Normal 69 2 2 2 2 2 2 2 2 2 2 2 2 2 2 2" xfId="25013" xr:uid="{B62E5264-CC49-48A9-8453-CEB79B78B08D}"/>
    <cellStyle name="Normal 69 2 2 2 2 2 2 2 2 2 2 2 2 2 3" xfId="25007" xr:uid="{6951AA5C-D889-4192-85B6-36822E476AB6}"/>
    <cellStyle name="Normal 69 2 2 2 2 2 2 2 2 2 2 2 2 3" xfId="16295" xr:uid="{370ECA36-6CB0-405B-A7B8-0EE0BC8788D2}"/>
    <cellStyle name="Normal 69 2 2 2 2 2 2 2 2 2 2 2 2 3 2" xfId="25019" xr:uid="{BEF1D1A2-D339-4E5D-A5F0-18E421377B22}"/>
    <cellStyle name="Normal 69 2 2 2 2 2 2 2 2 2 2 2 2 4" xfId="24982" xr:uid="{9F181FF5-2A74-41EB-893F-B8244917D06B}"/>
    <cellStyle name="Normal 69 2 2 2 2 2 2 2 2 2 3" xfId="24948" xr:uid="{6BC88DD1-F19F-41D7-9A5E-95689539E168}"/>
    <cellStyle name="Normal 69 2 2 2 2 2 2 2 2 3" xfId="24939" xr:uid="{2253FCC6-3750-415C-A488-7EA668091DEF}"/>
    <cellStyle name="Normal 69 2 2 2 2 2 2 2 3" xfId="24917" xr:uid="{1F7A8EF9-17CD-4099-BAD9-513E12DF4235}"/>
    <cellStyle name="Normal 69 2 2 2 2 2 2 3" xfId="24891" xr:uid="{23141D88-FC9C-4054-8608-168002A8BBD2}"/>
    <cellStyle name="Normal 69 2 3" xfId="24814" xr:uid="{18825BE4-651A-4E36-9899-0A99918F4B08}"/>
    <cellStyle name="Normal 69 2 3 2" xfId="16123" xr:uid="{0D4CFDA6-C2B2-4923-9260-2840CFF23661}"/>
    <cellStyle name="Normal 69 2 3 2 2" xfId="24847" xr:uid="{9C8318C1-44C4-4D8A-95B8-179278F15659}"/>
    <cellStyle name="Normal 69 2 3 2 2 2" xfId="16165" xr:uid="{826DFBD5-B08A-4947-BE64-A3A8E6C19610}"/>
    <cellStyle name="Normal 69 2 3 2 2 2 2" xfId="16191" xr:uid="{44CDF9E9-DC8F-4D2B-9A64-1C994D865651}"/>
    <cellStyle name="Normal 69 2 3 2 2 2 2 2" xfId="16214" xr:uid="{08CE5926-A272-4AF0-9C23-DF1F93960F51}"/>
    <cellStyle name="Normal 69 2 3 2 2 2 2 2 2" xfId="16223" xr:uid="{26B1EB7A-7207-4DCB-96A9-B23D9114F591}"/>
    <cellStyle name="Normal 69 2 3 2 2 2 2 2 2 2" xfId="16230" xr:uid="{ADB8CCC6-B5ED-4471-9BF2-37A17923B9DA}"/>
    <cellStyle name="Normal 69 2 3 2 2 2 2 2 2 2 2" xfId="24954" xr:uid="{F048F1C9-EE75-4CAB-9FBA-A35E8A96C2D6}"/>
    <cellStyle name="Normal 69 2 3 2 2 2 2 2 2 2 2 2" xfId="16256" xr:uid="{176CF736-5644-48B0-AF99-309B0FE748EF}"/>
    <cellStyle name="Normal 69 2 3 2 2 2 2 2 2 2 2 2 2" xfId="16281" xr:uid="{8BDC7DDB-7982-4EB3-8CDD-75EDB586EAE0}"/>
    <cellStyle name="Normal 69 2 3 2 2 2 2 2 2 2 2 2 2 2" xfId="16287" xr:uid="{5907F732-B0D4-43B0-AB20-A88B046210E5}"/>
    <cellStyle name="Normal 69 2 3 2 2 2 2 2 2 2 2 2 2 2 2" xfId="16309" xr:uid="{6AE28C9B-7537-4290-BE24-7978FC84908C}"/>
    <cellStyle name="Normal 69 2 3 2 2 2 2 2 2 2 2 2 2 2 2 2" xfId="16312" xr:uid="{6F296475-196C-4898-9E8D-16EF7540296F}"/>
    <cellStyle name="Normal 69 2 3 2 2 2 2 2 2 2 2 2 2 2 2 2 2" xfId="16327" xr:uid="{0CE853FF-322F-4787-9E7E-88F08D1C1B7C}"/>
    <cellStyle name="Normal 69 2 3 2 2 2 2 2 2 2 2 2 2 2 2 2 2 2" xfId="16330" xr:uid="{E38C26F5-FFF8-4B82-AA58-04427A121CE9}"/>
    <cellStyle name="Normal 69 2 3 2 2 2 2 2 2 2 2 2 2 2 2 2 2 2 2" xfId="16369" xr:uid="{DBB404DD-43A2-4F03-AA98-DF946CBE4F50}"/>
    <cellStyle name="Normal 69 2 3 2 2 2 2 2 2 2 2 2 2 2 2 2 2 2 2 2" xfId="16390" xr:uid="{3CC34000-4A7B-44BD-9FDA-34DD9FBA87DB}"/>
    <cellStyle name="Normal 69 2 3 2 2 2 2 2 2 2 2 2 2 2 2 2 2 2 2 2 2" xfId="26557" xr:uid="{C8E2D3AD-A10D-46E4-9DE7-40F36EAFF3C8}"/>
    <cellStyle name="Normal 69 2 3 2 2 2 2 2 2 2 2 2 2 2 2 2 2 2 2 2 2 2" xfId="26582" xr:uid="{ED622003-AAB7-48F0-BB12-4560F10BD16B}"/>
    <cellStyle name="Normal 69 2 3 2 2 2 2 2 2 2 2 2 2 2 2 2 2 2 2 2 2 2 2" xfId="26614" xr:uid="{221B1394-6AC1-4BD1-B369-F28E10526170}"/>
    <cellStyle name="Normal 69 2 3 2 2 2 2 2 2 2 2 2 2 2 2 2 2 2 2 2 2 2 2 2" xfId="26731" xr:uid="{A8B20AC3-FD7D-4496-87F0-D4F5EE9CA4BF}"/>
    <cellStyle name="Normal 69 2 3 2 2 2 2 2 2 2 2 2 2 2 2 2 2 2 2 2 2 2 2 2 2" xfId="26757" xr:uid="{5B2D3AF8-0965-43AE-985E-9DF94ABB3A72}"/>
    <cellStyle name="Normal 69 2 3 2 2 2 2 2 2 2 2 2 2 2 2 2 2 2 2 2 2 2 2 2 2 2" xfId="26788" xr:uid="{E1BDC85A-BC51-47F6-88C9-2E8D14553426}"/>
    <cellStyle name="Normal 69 2 3 2 2 2 2 2 2 2 2 2 2 2 2 2 2 2 2 2 2 2 2 2 2 2 2" xfId="26832" xr:uid="{E7DFAE71-5E3A-48EE-B144-02303FCB299B}"/>
    <cellStyle name="Normal 69 2 3 2 2 2 2 2 2 2 2 2 2 2 2 2 2 2 2 2 2 2 2 2 2 2 2 2" xfId="26858" xr:uid="{3AE87FB6-F86F-4777-8131-801DE8449386}"/>
    <cellStyle name="Normal 69 2 3 2 2 2 2 2 2 2 2 2 2 2 2 2 2 2 2 2 2 2 2 2 2 2 2 2 2" xfId="26884" xr:uid="{8E9A1DDE-670B-4F3F-883A-241A31C5514B}"/>
    <cellStyle name="Normal 69 2 3 2 2 2 2 2 2 2 2 2 2 2 2 2 2 2 2 2 2 2 2 2 2 2 2 2 2 2" xfId="26923" xr:uid="{92DD7935-08DC-4923-A3E4-1257F8743300}"/>
    <cellStyle name="Normal 69 2 3 2 2 2 2 2 2 2 2 2 2 2 2 2 2 2 2 2 2 2 2 2 2 2 2 2 2 2 2" xfId="26951" xr:uid="{EABC6E14-B78F-434C-AC42-C8D85DD2AFA5}"/>
    <cellStyle name="Normal 69 2 3 2 2 2 2 2 2 2 2 2 2 2 2 2 2 2 2 2 2 2 2 2 2 2 2 2 2 2 2 2" xfId="27006" xr:uid="{BFB592F2-6C20-4207-9D3B-889A88BEEE56}"/>
    <cellStyle name="Normal 69 2 3 2 2 2 2 2 2 2 2 2 2 2 2 2 2 2 2 2 2 2 2 2 2 2 2 2 2 2 2 2 2" xfId="27033" xr:uid="{2315415E-D2F4-46BC-9FA6-FFC5B7856243}"/>
    <cellStyle name="Normal 69 2 3 2 2 2 2 2 2 2 2 2 2 2 2 2 2 2 2 2 2 2 2 2 2 2 2 2 2 2 2 2 2 2" xfId="27060" xr:uid="{348A93DC-1D0A-446B-B734-0285EECDB42E}"/>
    <cellStyle name="Normal 69 2 3 2 2 2 2 2 2 2 2 2 2 2 2 2 2 2 2 2 2 2 2 2 2 2 2 2 2 2 2 2 2 2 2" xfId="27116" xr:uid="{2871D9F7-C6AA-45A6-A063-0526B1E19C55}"/>
    <cellStyle name="Normal 69 2 3 2 2 2 2 2 2 2 2 2 2 2 2 2 2 2 2 2 2 2 2 2 2 2 2 2 2 2 2 2 2 2 2 2" xfId="27143" xr:uid="{88D49D0A-D14C-409B-B639-820873CC26B3}"/>
    <cellStyle name="Normal 69 2 3 2 2 2 2 2 2 2 2 2 2 2 2 2 2 2 2 2 2 2 2 2 2 2 2 2 2 2 2 2 2 2 2 2 2" xfId="27182" xr:uid="{8C85BC5C-0686-421A-824D-726214BB0ED2}"/>
    <cellStyle name="Normal 69 2 3 2 2 2 2 2 2 2 2 2 2 2 2 2 2 2 2 2 2 2 2 2 2 2 2 2 2 2 2 2 2 2 2 2 2 2" xfId="27216" xr:uid="{7B4381ED-385D-453B-922D-F79852324493}"/>
    <cellStyle name="Normal 69 2 3 2 2 2 2 2 2 2 2 2 2 2 2 2 2 2 2 2 2 2 2 2 2 2 2 2 2 2 3" xfId="26990" xr:uid="{FB5FD8FE-F53A-4720-A207-900D92BA783C}"/>
    <cellStyle name="Normal 69 2 3 2 2 2 2 2 2 2 2 2 2 2 2 2 2 2 2 2 2 2 2 2 2 2 2 2 2 2 3 2" xfId="27032" xr:uid="{2C98BE43-5DB8-4C38-A074-55B216322709}"/>
    <cellStyle name="Normal 69 2 3 2 2 2 2 2 2 2 2 2 2 2 2 2 2 2 2 2 2 2 2 2 2 2 2 2 2 2 3 2 2" xfId="27059" xr:uid="{7206579B-CB47-41FA-A92E-9400EB3CF172}"/>
    <cellStyle name="Normal 69 2 3 2 2 2 2 2 2 2 2 2 2 2 2 2 2 2 2 2 2 2 2 2 2 2 2 2 2 2 3 2 2 2" xfId="27086" xr:uid="{193DA0FD-DCCA-4FDD-9CC7-728DCC6E1514}"/>
    <cellStyle name="Normal 69 2 3 2 2 2 2 2 2 2 2 2 2 2 2 2 2 2 2 2 2 2 2 2 2 2 2 2 2 2 3 2 2 2 2" xfId="27108" xr:uid="{6437B077-F23B-4906-93C5-52E825ACF2C8}"/>
    <cellStyle name="Normal 69 2 3 2 2 2 2 2 2 2 2 2 2 2 2 2 2 2 2 2 2 2 2 2 2 2 2 2 2 2 3 2 2 2 2 2" xfId="27129" xr:uid="{9A3EE131-C621-49EC-AB0A-BAFE717710CA}"/>
    <cellStyle name="Normal 69 2 3 2 2 2 2 2 2 2 2 2 2 2 2 2 2 2 2 2 2 2 2 2 2 2 2 2 2 2 3 2 2 2 2 2 2" xfId="27140" xr:uid="{DA33283E-077D-414A-A577-CF12CF23D5ED}"/>
    <cellStyle name="Normal 69 2 3 2 2 2 2 2 2 2 2 2 2 2 2 2 2 2 2 2 2 2 2 2 2 2 2 2 2 2 3 2 2 2 2 2 2 2" xfId="27165" xr:uid="{3866A7B4-09FC-478C-9BC6-B10C083B7B20}"/>
    <cellStyle name="Normal 69 2 3 2 2 2 2 2 2 2 2 2 2 2 2 2 2 2 2 2 2 2 2 2 2 2 2 2 2 2 3 2 2 2 2 2 2 2 2" xfId="27174" xr:uid="{C0D7F734-7D4D-45DE-9215-3E0C5FDCF478}"/>
    <cellStyle name="Normal 69 2 3 2 2 2 2 2 2 2 2 2 2 2 2 2 2 2 2 2 2 2 2 2 2 2 2 2 2 2 3 2 2 2 2 2 2 2 2 2" xfId="27178" xr:uid="{287AD3F0-C038-406E-A535-73C73411770F}"/>
    <cellStyle name="Normal 69 2 3 2 2 2 2 2 2 2 2 2 2 2 2 2 2 2 2 2 2 2 2 2 2 2 2 2 2 2 3 2 2 2 2 2 2 2 2 2 2" xfId="27205" xr:uid="{BCF95763-8B75-4E80-BC79-C6D5F484ABA7}"/>
    <cellStyle name="Normal 69 2 3 2 2 2 2 2 2 2 2 2 2 2 2 2 2 2 2 2 2 2 2 2 2 2 2 2 2 2 3 2 2 2 2 2 2 2 2 2 2 2" xfId="27242" xr:uid="{28AB91B4-F55E-4D03-ACDA-FFDCC69E08A3}"/>
    <cellStyle name="Normal 69 2 3 2 2 2 2 2 2 2 2 2 2 2 2 2 2 2 2 2 2 2 2 2 2 2 2 2 2 2 3 2 2 2 2 2 2 2 2 2 2 2 2" xfId="27251" xr:uid="{9F131990-A9DF-4F3B-B354-89002836EDAD}"/>
    <cellStyle name="Normal 69 2 3 2 2 2 2 2 2 2 2 2 2 2 2 2 2 2 2 2 2 2 2 2 2 2 2 2 2 2 3 2 2 2 2 2 2 2 2 2 2 2 2 2" xfId="27264" xr:uid="{CB48F3DA-21B3-4E76-BF56-323ABF777369}"/>
    <cellStyle name="Normal 69 2 3 2 2 2 2 2 2 2 2 2 2 2 2 2 2 2 2 2 2 2 2 2 2 2 2 2 2 2 3 2 2 2 2 2 2 2 2 2 2 2 2 2 2" xfId="27289" xr:uid="{D617D037-9BCF-49E5-9234-3C6653209058}"/>
    <cellStyle name="Normal 69 2 3 2 2 2 2 2 2 2 2 2 2 2 2 2 2 2 2 2 2 2 2 2 2 2 2 2 2 2 3 2 2 2 2 2 2 2 2 2 2 2 2 2 2 2" xfId="27295" xr:uid="{108F0532-0511-4BD7-A36F-9D1960CA7665}"/>
    <cellStyle name="Normal 69 2 3 2 2 2 2 2 2 2 2 2 2 2 2 2 2 2 2 2 2 2 2 2 2 2 2 2 2 2 3 2 2 2 2 2 2 2 2 2 2 2 2 2 2 2 2" xfId="27304" xr:uid="{9D3FF6C2-507F-43A2-B9D7-FBB5B9C3297D}"/>
    <cellStyle name="Normal 69 2 3 2 2 2 2 2 2 2 2 2 2 2 2 2 2 2 2 2 2 2 2 2 2 2 2 2 2 2 3 2 2 2 2 2 2 2 2 2 2 2 2 2 2 2 2 2" xfId="27325" xr:uid="{30F586E9-2DAB-46EA-9A8A-614A26C44DD2}"/>
    <cellStyle name="Normal 69 2 3 2 2 2 2 2 2 2 2 2 2 2 2 2 2 2 2 2 2 2 2 2 2 2 2 2 2 2 3 2 2 2 2 2 2 2 2 2 2 2 2 2 2 2 2 2 2" xfId="27337" xr:uid="{022E313A-6F23-4147-B413-6F787F7F6240}"/>
    <cellStyle name="Normal 69 2 3 2 2 2 2 2 2 2 2 2 2 2 2 2 2 2 2 2 2 2 2 2 2 2 2 2 2 2 3 2 2 2 2 2 2 2 2 2 2 2 2 2 2 2 2 2 2 2" xfId="27346" xr:uid="{A785C640-B248-4F54-A9B5-7D42BC83A836}"/>
    <cellStyle name="Normal 69 2 3 2 2 2 2 2 2 2 2 2 2 2 2 2 2 2 2 2 2 2 2 2 2 2 2 2 2 2 3 2 2 2 2 2 2 2 2 2 2 2 2 2 2 2 2 2 2 2 2" xfId="27367" xr:uid="{887F9333-4643-47E7-9245-2B8289CA76E9}"/>
    <cellStyle name="Normal 69 2 3 2 2 2 2 2 2 2 2 2 2 2 2 2 2 2 2 2 2 2 2 2 2 2 2 2 2 2 3 2 2 2 2 2 2 2 2 2 2 2 2 2 2 2 2 2 2 2 2 2" xfId="27376" xr:uid="{55FA7F6A-690B-4FAC-B84C-252A5EC7489A}"/>
    <cellStyle name="Normal 69 2 3 2 2 2 2 2 2 2 2 2 2 2 2 2 2 2 2 2 2 2 2 2 2 2 2 2 2 2 3 2 2 2 2 2 2 2 2 2 2 2 2 2 2 2 2 2 2 2 2 2 2" xfId="27395" xr:uid="{19314D27-B967-499E-8585-871085E6AB91}"/>
    <cellStyle name="Normal 69 2 3 2 2 2 2 2 2 2 2 2 2 2 2 2 2 2 2 2 2 2 2 2 2 2 2 2 2 2 3 2 2 2 2 2 2 2 2 2 2 2 2 2 2 2 2 2 2 2 2 3" xfId="27377" xr:uid="{D3DE56D1-950F-446A-A03F-34FDA031A9E6}"/>
    <cellStyle name="Normal 69 2 3 2 2 2 2 2 2 2 2 2 2 2 2 2 2 2 2 2 2 2 2 2 2 2 2 2 2 2 3 2 2 2 2 2 2 2 2 2 2 2 2 2 2 2 2 2 2 2 2 3 2" xfId="27389" xr:uid="{39661AAA-E207-4E51-A9AC-BD0D26BA1BE1}"/>
    <cellStyle name="Normal 69 2 3 2 2 2 2 2 2 2 2 2 2 2 2 2 2 2 2 2 2 2 2 2 2 2 2 2 2 2 3 2 2 2 2 2 2 2 2 2 2 3" xfId="27260" xr:uid="{C2A286B8-6AB6-4EC1-9266-40A3E71C0553}"/>
    <cellStyle name="Normal 69 2 3 2 2 2 2 2 2 2 2 2 2 2 2 2 2 2 2 2 2 2 2 2 2 2 2 2 2 2 3 2 2 2 2 2 3" xfId="27149" xr:uid="{683F12CB-2D0D-4F40-B47A-F080DEC5363C}"/>
    <cellStyle name="Normal 69 2 3 2 2 2 2 2 2 2 2 2 2 2 2 2 3" xfId="25036" xr:uid="{863BC828-3F8B-4FE1-9A7E-3B3181F6D792}"/>
    <cellStyle name="Normal 69 2 3 2 2 2 2 2 2 2 2 2 2 2 2 3" xfId="25033" xr:uid="{6C526355-C25D-4DBB-9DD2-8132A3393F1D}"/>
    <cellStyle name="Normal 69 2 3 2 2 2 2 2 2 2 2 2 2 2 3" xfId="25011" xr:uid="{55CFB067-0073-4368-942C-49C1C88092B0}"/>
    <cellStyle name="Normal 69 2 3 2 2 2 2 2 2 2 2 2 2 3" xfId="25005" xr:uid="{A0784F89-4C66-4B06-A637-5BF718F779EC}"/>
    <cellStyle name="Normal 69 2 3 2 2 2 2 2 2 2 2 2 3" xfId="16293" xr:uid="{D3F77DCF-1224-4EAF-8ABF-92356FB9E618}"/>
    <cellStyle name="Normal 69 2 3 2 2 2 2 2 2 2 2 2 3 2" xfId="25017" xr:uid="{6E019AC5-E40A-4DAA-B0D1-904B1473BEF5}"/>
    <cellStyle name="Normal 69 2 3 2 2 2 2 2 2 2 2 2 4" xfId="24980" xr:uid="{2B176895-F2C2-441B-97AC-3CE8D330D858}"/>
    <cellStyle name="Normal 69 2 3 2 2 2 2 2 2 3" xfId="24947" xr:uid="{FB59A7A1-5FB1-4D30-ABDE-EFC671B450A3}"/>
    <cellStyle name="Normal 69 2 3 2 2 2 2 2 3" xfId="24938" xr:uid="{72EFD4F8-2134-4C21-8A18-9F0996EB4170}"/>
    <cellStyle name="Normal 69 2 3 2 2 2 2 3" xfId="24915" xr:uid="{316B1016-8ED1-411E-B8D9-5DAEB5987E07}"/>
    <cellStyle name="Normal 69 2 3 2 2 2 3" xfId="24889" xr:uid="{D3AC1BEC-31B8-441A-89AD-70DA64FDC464}"/>
    <cellStyle name="Normal 69 3" xfId="24756" xr:uid="{79A2330A-009B-4407-BE1A-23DB93A74216}"/>
    <cellStyle name="Normal 7" xfId="24" xr:uid="{00000000-0005-0000-0000-000074320000}"/>
    <cellStyle name="Normal 7 2" xfId="10122" xr:uid="{00000000-0005-0000-0000-000075320000}"/>
    <cellStyle name="Normal 7 2 2" xfId="10123" xr:uid="{2E5B853F-7DD3-4BD9-A90A-6D31E2E8A7DE}"/>
    <cellStyle name="Normal 7 2 2 2" xfId="21149" xr:uid="{A0E51A8F-4405-4390-AD0A-7AC6A7281EBA}"/>
    <cellStyle name="Normal 7 2 3" xfId="10124" xr:uid="{79A3E2AA-BB80-4780-AD61-D5FF57C9A397}"/>
    <cellStyle name="Normal 7 2 3 2" xfId="21150" xr:uid="{464C9B90-57E5-47A2-AE8F-270695D9505E}"/>
    <cellStyle name="Normal 7 2 4" xfId="10125" xr:uid="{95C6575F-BCE4-43BE-9836-EFB3FEFD01C5}"/>
    <cellStyle name="Normal 7 2 4 2" xfId="21151" xr:uid="{757A178C-1569-47DC-9AF0-C8C988EE3D8C}"/>
    <cellStyle name="Normal 7 2 5" xfId="15588" xr:uid="{22C6C8CC-AB24-4DD6-BA97-4C7D2E5E8BA2}"/>
    <cellStyle name="Normal 7 2 5 2" xfId="24312" xr:uid="{8FA5362B-ED64-4406-ADA8-8CB1AC1DDDA4}"/>
    <cellStyle name="Normal 7 3" xfId="10126" xr:uid="{FB913655-8024-4638-BF60-39C1B5F0CE83}"/>
    <cellStyle name="Normal 7 3 2" xfId="10127" xr:uid="{6B19D406-423A-428F-B5A0-10D5E47134F7}"/>
    <cellStyle name="Normal 7 3 2 2" xfId="21153" xr:uid="{81A20CB6-2569-47FD-80B1-629324760483}"/>
    <cellStyle name="Normal 7 3 3" xfId="10128" xr:uid="{761CA520-69BC-4E8D-890D-D9543E5F00F1}"/>
    <cellStyle name="Normal 7 3 3 2" xfId="21154" xr:uid="{63FE1841-2321-4766-ACCA-AF606D41F030}"/>
    <cellStyle name="Normal 7 3 4" xfId="15589" xr:uid="{95E2A4E9-5583-40D7-A9CE-C6C96459F729}"/>
    <cellStyle name="Normal 7 3 4 2" xfId="24313" xr:uid="{3075FBD0-8402-4D56-AC98-7D3C4BDB9683}"/>
    <cellStyle name="Normal 7 3 5" xfId="15590" xr:uid="{0A620515-C2EA-4C15-95A7-800ABD282CA3}"/>
    <cellStyle name="Normal 7 3 5 2" xfId="24314" xr:uid="{0E45EE2C-7E7F-41C3-82C3-07B2E0F9315E}"/>
    <cellStyle name="Normal 7 3 6" xfId="21152" xr:uid="{6AFD73A8-87C2-4614-9484-54720BF1207A}"/>
    <cellStyle name="Normal 7 4" xfId="10129" xr:uid="{00000000-0005-0000-0000-00007F320000}"/>
    <cellStyle name="Normal 7 4 2" xfId="21155" xr:uid="{E80CAC26-B012-4CA6-A159-7A6FC4EC0491}"/>
    <cellStyle name="Normal 7_Sheet1" xfId="10130" xr:uid="{00000000-0005-0000-0000-000080320000}"/>
    <cellStyle name="Normal 70" xfId="16047" xr:uid="{6B81AFAC-CDB6-4EE3-9CC7-BC16503584EB}"/>
    <cellStyle name="Normal 70 2" xfId="24771" xr:uid="{24D2D822-ED6A-4D32-865C-CE2F7779C88B}"/>
    <cellStyle name="Normal 71" xfId="16062" xr:uid="{8E7A81DF-3A5A-406B-8844-4D741EDCA7C4}"/>
    <cellStyle name="Normal 71 2" xfId="16101" xr:uid="{D251F229-17B1-4495-9131-EACC5A8394FD}"/>
    <cellStyle name="Normal 71 2 2" xfId="16155" xr:uid="{7E3FE927-1C09-4724-949A-DECF6BEF9848}"/>
    <cellStyle name="Normal 71 2 2 2" xfId="16182" xr:uid="{F2317101-E3E0-4091-90CA-C33D1895B46F}"/>
    <cellStyle name="Normal 71 2 2 2 2" xfId="16202" xr:uid="{75EEE225-D674-4FDD-B154-90E6C3C03C16}"/>
    <cellStyle name="Normal 71 2 2 2 2 2" xfId="16241" xr:uid="{24C07E1B-3E60-4375-82BF-5D20BA258B6F}"/>
    <cellStyle name="Normal 71 2 2 2 2 2 2" xfId="16254" xr:uid="{789723F9-A164-449F-AAB4-A238D82CF0C2}"/>
    <cellStyle name="Normal 71 2 2 2 2 2 2 2" xfId="16297" xr:uid="{85D1B019-5C9B-45DB-B088-9BAC3D28485D}"/>
    <cellStyle name="Normal 71 2 2 2 2 2 2 2 2" xfId="16316" xr:uid="{1F412972-1C1E-4254-B660-E817EB1BD5DC}"/>
    <cellStyle name="Normal 71 2 2 2 2 2 2 2 2 2" xfId="16334" xr:uid="{2595E52E-CF21-47E7-B3AA-6CA50E28AB56}"/>
    <cellStyle name="Normal 71 2 2 2 2 2 2 2 2 2 2" xfId="16431" xr:uid="{FFDFD552-33CD-4779-980E-B92E87AC6B12}"/>
    <cellStyle name="Normal 71 2 2 2 2 2 2 2 2 2 2 2" xfId="26640" xr:uid="{39763716-FD06-45D0-BA0C-39280519BD30}"/>
    <cellStyle name="Normal 71 2 2 2 2 2 2 2 2 2 2 2 2" xfId="26816" xr:uid="{3A60A31B-1130-400B-AE5F-214C7BA713BA}"/>
    <cellStyle name="Normal 71 2 2 2 2 2 2 2 2 2 2 2 2 2" xfId="26912" xr:uid="{8BC7EAC9-89A2-4B20-B6A5-1394457BD555}"/>
    <cellStyle name="Normal 71 2 2 2 2 2 2 2 2 2 2 2 2 2 2" xfId="26993" xr:uid="{9041D3EA-E8C1-4064-B382-DD0670BE0124}"/>
    <cellStyle name="Normal 71 2 2 2 2 2 2 2 2 2 2 2 2 2 2 2" xfId="27089" xr:uid="{94A6FD28-383A-471A-9C1A-9D38D3F28A95}"/>
    <cellStyle name="Normal 71 2 2 2 2 2 2 2 2 2 2 2 2 2 2 2 2" xfId="27111" xr:uid="{2E511676-BC1E-4903-B7EE-D87434CD8C9D}"/>
    <cellStyle name="Normal 71 2 2 2 2 2 2 2 2 2 2 2 2 2 2 2 2 2" xfId="27151" xr:uid="{DB92484A-63AE-4544-8F7F-C055A8C0B4C5}"/>
    <cellStyle name="Normal 71 2 2 2 2 2 2 2 2 2 2 2 2 2 2 2 2 2 2" xfId="27171" xr:uid="{3625423F-B45A-4080-8BF2-6806186C9E8C}"/>
    <cellStyle name="Normal 71 2 2 2 2 2 2 2 2 2 2 2 2 2 2 2 2 2 2 2" xfId="27190" xr:uid="{9A76C6B6-3CED-4088-92D5-82B5AA050008}"/>
    <cellStyle name="Normal 71 2 2 2 2 2 2 2 2 2 2 2 2 2 2 2 2 2 2 2 2" xfId="27223" xr:uid="{03AF39F0-3912-4076-97F7-9CEAAC6EA835}"/>
    <cellStyle name="Normal 71 2 2 2 2 2 2 2 2 2 2 2 2 2 2 2 2 2 2 2 2 2" xfId="27270" xr:uid="{31346963-3492-466C-8FED-0620796E505A}"/>
    <cellStyle name="Normal 71 2 2 2 2 2 2 2 2 2 2 2 2 2 2 2 2 2 2 2 2 2 2" xfId="27297" xr:uid="{87EC5921-EA26-4306-8AA2-246E61B5102B}"/>
    <cellStyle name="Normal 71 2 2 2 2 2 2 2 2 2 2 2 2 2 2 2 2 2 2 2 2 2 2 2" xfId="27357" xr:uid="{62492965-E622-45AA-B278-7DF62EB5E93C}"/>
    <cellStyle name="Normal 71 2 2 2 2 2 2 2 2 2 2 2 2 2 2 2 2 2 2 2 2 2 2 2 2" xfId="27385" xr:uid="{04FB149D-9254-4817-BD8F-42E52CC15FDA}"/>
    <cellStyle name="Normal 71 2 2 2 2 2 2 2 2 2 2 2 2 2 2 2 2 2 2 2 2 2 2 2 2 2" xfId="27404" xr:uid="{5C655639-9268-4D04-9FA7-2186509511CF}"/>
    <cellStyle name="Normal 71 2 2 2 2 2 2 2 2 2 2 2 2 2 2 2 2 2 2 2 2 2 2 2 2 3" xfId="27411" xr:uid="{DEADEF85-8AD0-4DB0-9A37-BE5FB6367AC4}"/>
    <cellStyle name="Normal 71 2 2 2 2 2 2 2 2 3" xfId="25040" xr:uid="{C407FDB0-68B3-4C29-BA8D-ACE0D30B6A50}"/>
    <cellStyle name="Normal 71 2 2 2 2 2 2 2 3" xfId="25021" xr:uid="{F7A558FC-719B-458E-B2F7-78A523B7E0CE}"/>
    <cellStyle name="Normal 71 2 2 2 2 2 2 3" xfId="24978" xr:uid="{682AFB1E-3BE6-490B-8C13-CA124951D788}"/>
    <cellStyle name="Normal 71 2 2 2 2 2 3" xfId="24965" xr:uid="{00C5CF0F-E032-4132-8214-68249426867D}"/>
    <cellStyle name="Normal 71 2 2 2 2 3" xfId="24926" xr:uid="{CCC5E208-8A21-4C03-9D29-234CA541225B}"/>
    <cellStyle name="Normal 71 2 2 2 3" xfId="24906" xr:uid="{FE218312-5986-4215-8C04-88F041FE41F9}"/>
    <cellStyle name="Normal 71 2 2 3" xfId="24879" xr:uid="{8AB8E054-7BC4-4DB4-84D7-CE52F0835D10}"/>
    <cellStyle name="Normal 71 2 3" xfId="24825" xr:uid="{9C9C928E-2B03-470E-863B-6102B8647973}"/>
    <cellStyle name="Normal 71 3" xfId="24786" xr:uid="{CB50C046-73E7-4059-AF03-836F890A084D}"/>
    <cellStyle name="Normal 72" xfId="16063" xr:uid="{D9F8861E-4654-4E32-8196-A74B8408C9B2}"/>
    <cellStyle name="Normal 72 2" xfId="24787" xr:uid="{B16B5C64-C8A8-42A3-A8C3-3B9C3D0008AF}"/>
    <cellStyle name="Normal 73" xfId="16064" xr:uid="{A79CD129-3BEA-4F32-AFE7-69C6B10BB992}"/>
    <cellStyle name="Normal 73 2" xfId="24788" xr:uid="{4272EEF7-DD54-4323-B392-3B51AC7B4D1A}"/>
    <cellStyle name="Normal 74" xfId="16065" xr:uid="{BAB6ECDF-4DF1-43DF-89D3-8B1B0F849A40}"/>
    <cellStyle name="Normal 74 2" xfId="24789" xr:uid="{6EF31079-DEE3-416C-B5AC-2A908A43C045}"/>
    <cellStyle name="Normal 75" xfId="16066" xr:uid="{5AD4F0FA-054C-454D-AF85-39A7D422BAAD}"/>
    <cellStyle name="Normal 75 2" xfId="16111" xr:uid="{EAC18431-5A6E-476A-AA8E-04BA918E5C7C}"/>
    <cellStyle name="Normal 75 2 2" xfId="16161" xr:uid="{B6572644-8403-45C5-9F27-C95F405A6D11}"/>
    <cellStyle name="Normal 75 2 2 2" xfId="24885" xr:uid="{218A4460-E117-4A73-AF28-CB656F19A009}"/>
    <cellStyle name="Normal 75 2 3" xfId="24835" xr:uid="{2E192C53-0A41-4CB0-94A1-155F08AA8496}"/>
    <cellStyle name="Normal 75 3" xfId="24790" xr:uid="{AFA1689E-2C61-499A-A8C4-302E59BA0B64}"/>
    <cellStyle name="Normal 76" xfId="16071" xr:uid="{1AE54A0D-C9AE-4CEE-86CE-8D16F5818E72}"/>
    <cellStyle name="Normal 76 2" xfId="16140" xr:uid="{0ED2820A-0A8B-48C7-AE60-034353F8EA19}"/>
    <cellStyle name="Normal 76 2 2" xfId="24864" xr:uid="{ABED62F0-3F81-4207-80B1-CE2192E83D75}"/>
    <cellStyle name="Normal 76 3" xfId="16147" xr:uid="{1F5F2241-9541-4ED3-95DB-9163B94897A8}"/>
    <cellStyle name="Normal 76 3 2" xfId="24871" xr:uid="{8CF7E931-B9F5-441D-B501-314CDEF85962}"/>
    <cellStyle name="Normal 76 4" xfId="24795" xr:uid="{CA2C4A29-13F0-4147-95D6-251CB7649C20}"/>
    <cellStyle name="Normal 77" xfId="16095" xr:uid="{954152F4-AC4F-429D-B483-8A4B08A9EFC9}"/>
    <cellStyle name="Normal 77 2" xfId="16146" xr:uid="{EC1FE01F-EC86-4DC2-B528-F376443EB7AE}"/>
    <cellStyle name="Normal 77 2 2" xfId="16126" xr:uid="{F1DA471F-4AB8-408C-824D-955D34DB800C}"/>
    <cellStyle name="Normal 77 2 2 2" xfId="24850" xr:uid="{3367BC99-A3E1-485D-B969-465D6236A2C7}"/>
    <cellStyle name="Normal 77 2 3" xfId="24870" xr:uid="{927AA68F-A4E5-4969-AB0A-A1257DB29AC2}"/>
    <cellStyle name="Normal 77 3" xfId="24819" xr:uid="{A6DFA491-1653-4456-96E3-FB8EF491AC47}"/>
    <cellStyle name="Normal 78" xfId="16099" xr:uid="{57C8D933-D915-4951-8016-BA2BEA9D6421}"/>
    <cellStyle name="Normal 78 2" xfId="24823" xr:uid="{B09169F9-70B3-4260-8EF1-330E7D0F8A62}"/>
    <cellStyle name="Normal 79" xfId="16115" xr:uid="{C166B8F6-1CA3-476F-A9D0-23E5592D82D6}"/>
    <cellStyle name="Normal 79 2" xfId="24839" xr:uid="{E20A1A1E-394C-48FA-AA45-F68DADD13517}"/>
    <cellStyle name="Normal 8" xfId="25" xr:uid="{00000000-0005-0000-0000-000081320000}"/>
    <cellStyle name="Normal 8 2" xfId="10131" xr:uid="{9BAFED1E-AE34-4542-BE33-5CCAF7D6D2B5}"/>
    <cellStyle name="Normal 8 2 2" xfId="10132" xr:uid="{E899A90C-6A03-4A07-9E97-13530D28C065}"/>
    <cellStyle name="Normal 8 2 2 2" xfId="21158" xr:uid="{F196E90A-DCBB-4637-9FD9-A1C87DCD344C}"/>
    <cellStyle name="Normal 8 2 3" xfId="10133" xr:uid="{F73028B4-1F73-4BE8-B6E4-C8BACBC2F387}"/>
    <cellStyle name="Normal 8 2 3 2" xfId="21159" xr:uid="{58AE6B36-C068-4212-93F8-F5C79307E79B}"/>
    <cellStyle name="Normal 8 2 4" xfId="10134" xr:uid="{00000000-0005-0000-0000-000085320000}"/>
    <cellStyle name="Normal 8 2 5" xfId="15591" xr:uid="{BAF00763-2AD1-4963-AD63-F6A2C35359FC}"/>
    <cellStyle name="Normal 8 2 5 2" xfId="24315" xr:uid="{2A4EE818-0133-46C4-893D-EC958C2B1248}"/>
    <cellStyle name="Normal 8 2 6" xfId="15592" xr:uid="{F5325817-85DC-4ADD-A66D-8112C04FAFA4}"/>
    <cellStyle name="Normal 8 2 6 2" xfId="24316" xr:uid="{614A0DC0-DF40-4812-8B1C-E949D7B7A755}"/>
    <cellStyle name="Normal 8 2 7" xfId="21157" xr:uid="{B8C4F7D6-34FB-4EC3-8A49-6631B051BF93}"/>
    <cellStyle name="Normal 8 3" xfId="10135" xr:uid="{CB23BD66-EC3F-41D0-9CC3-B920A9AA1526}"/>
    <cellStyle name="Normal 8 3 2" xfId="10136" xr:uid="{29BEB05F-6D2B-48AA-AB73-4D8F591429C9}"/>
    <cellStyle name="Normal 8 3 2 2" xfId="21162" xr:uid="{F905E5EE-8AB5-486D-AFDE-C49B886698E3}"/>
    <cellStyle name="Normal 8 3 3" xfId="10137" xr:uid="{14B06664-20BE-45F4-A2B1-E139075AB1F9}"/>
    <cellStyle name="Normal 8 3 3 2" xfId="21163" xr:uid="{32D94BB1-DA73-437E-8190-0AED7DA73004}"/>
    <cellStyle name="Normal 8 3 4" xfId="15593" xr:uid="{C6107E16-1220-43C5-91A3-BC7290680F43}"/>
    <cellStyle name="Normal 8 3 4 2" xfId="24317" xr:uid="{BD854A42-9CAB-4912-B199-2ABE2BE5BD89}"/>
    <cellStyle name="Normal 8 3 5" xfId="15594" xr:uid="{F1DB41C9-43E7-41F8-A4FB-155B3D73810A}"/>
    <cellStyle name="Normal 8 3 5 2" xfId="24318" xr:uid="{3F845A5C-242B-429E-A2C9-727EACEACFDA}"/>
    <cellStyle name="Normal 8 3 6" xfId="21161" xr:uid="{8A262B95-30D5-4EE6-BC82-6F47131CAB78}"/>
    <cellStyle name="Normal 8 4" xfId="10138" xr:uid="{00000000-0005-0000-0000-00008D320000}"/>
    <cellStyle name="Normal 8_Sheet1" xfId="10139" xr:uid="{00000000-0005-0000-0000-00008E320000}"/>
    <cellStyle name="Normal 80" xfId="16219" xr:uid="{B1C7E836-DC4E-4B9A-AAE1-4803A6D53FA7}"/>
    <cellStyle name="Normal 80 2" xfId="24943" xr:uid="{C2DE61F5-9F03-4486-8802-2451DB8DF3D6}"/>
    <cellStyle name="Normal 81" xfId="16220" xr:uid="{E1B421A3-D05C-4943-B10A-F056FCF71AAE}"/>
    <cellStyle name="Normal 81 2" xfId="24944" xr:uid="{3DF4661C-03A3-4776-8B13-DB3681B56C01}"/>
    <cellStyle name="Normal 82" xfId="16221" xr:uid="{3F8D2682-8236-498F-B592-4671626BB41E}"/>
    <cellStyle name="Normal 82 2" xfId="16242" xr:uid="{0AD543CE-FB2E-4D24-9828-2FBB9046AD1E}"/>
    <cellStyle name="Normal 82 2 2" xfId="16252" xr:uid="{5E7CBF20-5F62-42DF-994B-279BCB1C8D9C}"/>
    <cellStyle name="Normal 82 2 2 2" xfId="16298" xr:uid="{747BA38B-F194-4865-8E6E-288CC82E50FA}"/>
    <cellStyle name="Normal 82 2 2 2 2" xfId="16317" xr:uid="{21180EC9-BD74-4BDE-9359-84F691E6DF5D}"/>
    <cellStyle name="Normal 82 2 2 2 2 2" xfId="16335" xr:uid="{83A2CFBB-9DE6-42CF-A84D-67EB0E0B1106}"/>
    <cellStyle name="Normal 82 2 2 2 2 2 2" xfId="16432" xr:uid="{D6F17AD3-00E4-4A89-B8D8-F6C55AA181CC}"/>
    <cellStyle name="Normal 82 2 2 2 2 2 2 2" xfId="26641" xr:uid="{0160B0CB-5EED-4E5F-9DC6-E0EBA3F75A07}"/>
    <cellStyle name="Normal 82 2 2 2 2 2 2 2 2" xfId="26817" xr:uid="{B5622699-B822-4A3B-A178-F9BE31110465}"/>
    <cellStyle name="Normal 82 2 2 2 2 2 2 2 2 2" xfId="26913" xr:uid="{A80F2E1B-D1E2-409B-8C9B-1EC2C5628405}"/>
    <cellStyle name="Normal 82 2 2 2 2 2 2 2 2 2 2" xfId="26994" xr:uid="{39F29E67-9D53-44FC-889C-A1C2A1CA9FE3}"/>
    <cellStyle name="Normal 82 2 2 2 2 2 2 2 2 2 2 2" xfId="27090" xr:uid="{85C75B19-727B-459A-8329-9FE1F9548CF5}"/>
    <cellStyle name="Normal 82 2 2 2 2 2 2 2 2 2 2 2 2" xfId="27131" xr:uid="{C49F079E-BCA2-4527-B0CB-E474CFBD3A4E}"/>
    <cellStyle name="Normal 82 2 2 2 2 2 2 2 2 2 2 2 2 2" xfId="27152" xr:uid="{74A84FAC-8CEF-4997-B793-5D957DCE5C1D}"/>
    <cellStyle name="Normal 82 2 2 2 2 2 2 2 2 2 2 2 2 2 2" xfId="27191" xr:uid="{FB5C9B95-415E-4A7C-83A0-61B224171E93}"/>
    <cellStyle name="Normal 82 2 2 2 2 2 2 2 2 2 2 2 2 2 2 2" xfId="27224" xr:uid="{5DA66246-9C47-4276-B088-49DA205CB293}"/>
    <cellStyle name="Normal 82 2 2 2 2 2 2 2 2 2 2 2 2 2 2 3" xfId="27237" xr:uid="{A5F8A7EC-E494-4CB7-BA25-217FC126417A}"/>
    <cellStyle name="Normal 82 2 2 2 2 2 2 2 2 2 2 2 2 2 2 3 2" xfId="27271" xr:uid="{0467D6C7-D2B4-4CB3-A43F-6A9EB135E022}"/>
    <cellStyle name="Normal 82 2 2 2 2 2 2 2 2 2 2 2 2 2 2 3 2 2" xfId="27311" xr:uid="{A3216FF7-95D0-42E8-B3E3-9FEC62D4CFB4}"/>
    <cellStyle name="Normal 82 2 2 2 2 2 2 2 2 2 2 2 2 2 2 3 2 2 2" xfId="27358" xr:uid="{FAF04708-BB33-4B69-993D-EFEF9D44DDFE}"/>
    <cellStyle name="Normal 82 2 2 2 2 2 2 2 2 2 2 2 2 2 2 3 2 2 2 2" xfId="27399" xr:uid="{0DE40AAC-AA48-4FE1-ADD5-ED303D67931C}"/>
    <cellStyle name="Normal 82 2 2 2 2 2 2 2 2 2 2 2 2 2 2 3 2 2 2 2 2" xfId="27412" xr:uid="{B39643EA-5CDA-499C-B5A4-1AACFB6A608A}"/>
    <cellStyle name="Normal 82 2 2 2 2 3" xfId="25041" xr:uid="{CFBAB8CA-58AE-4C04-9266-C1DC2DD0E3D8}"/>
    <cellStyle name="Normal 82 2 2 2 3" xfId="25022" xr:uid="{945C4006-80AD-4AC1-9458-6FC873532DB7}"/>
    <cellStyle name="Normal 82 2 2 3" xfId="24976" xr:uid="{C2161001-1B4A-40D9-BBE8-BD76209D8387}"/>
    <cellStyle name="Normal 82 2 3" xfId="24966" xr:uid="{337FF4A8-DD5B-499B-A0FB-83A4951308C8}"/>
    <cellStyle name="Normal 82 3" xfId="24945" xr:uid="{E49FB346-C7EE-4F88-9560-4629CA0C806A}"/>
    <cellStyle name="Normal 83" xfId="16270" xr:uid="{41CD0537-A0EC-4B0B-8978-444467241D69}"/>
    <cellStyle name="Normal 83 2" xfId="25051" xr:uid="{C6C432B2-E3C3-4CE7-B06A-EBE61E76C215}"/>
    <cellStyle name="Normal 83 3" xfId="24994" xr:uid="{D4CB1234-18F2-41D9-B761-893831D35A40}"/>
    <cellStyle name="Normal 84" xfId="16271" xr:uid="{10B6BF6F-5CEE-4CB2-B837-8D87B2E8D04A}"/>
    <cellStyle name="Normal 84 2" xfId="16301" xr:uid="{F2108B0C-FD6B-4495-BF71-0ED7089BF213}"/>
    <cellStyle name="Normal 84 2 2" xfId="16319" xr:uid="{D0104B7C-474F-4D1F-AE2F-29684A6497F4}"/>
    <cellStyle name="Normal 84 2 2 2" xfId="16337" xr:uid="{162966DA-832B-4170-8F98-FA442662DC61}"/>
    <cellStyle name="Normal 84 2 2 2 2" xfId="16434" xr:uid="{AFF13907-6DA5-4937-9B8A-3030D83B9682}"/>
    <cellStyle name="Normal 84 2 2 2 2 2" xfId="26643" xr:uid="{861D1841-F025-48F8-BAF8-726DD731F9A1}"/>
    <cellStyle name="Normal 84 2 2 2 2 2 2" xfId="26819" xr:uid="{3749CD6E-51B4-4FBD-A0A9-E82689D4106B}"/>
    <cellStyle name="Normal 84 2 2 2 2 2 2 2" xfId="26915" xr:uid="{381F3858-59E8-49AE-8D81-993EAABCE15C}"/>
    <cellStyle name="Normal 84 2 2 2 2 2 2 2 2" xfId="26996" xr:uid="{B8E6730B-9B3E-4378-B8CC-EF8CFCE7419A}"/>
    <cellStyle name="Normal 84 2 2 2 2 2 2 2 2 2" xfId="27092" xr:uid="{27CEBFD7-8C1B-4809-8486-4EFF2F3ED241}"/>
    <cellStyle name="Normal 84 2 2 2 2 2 2 2 2 2 2" xfId="27112" xr:uid="{4D63DD66-AD4C-48EA-B0F4-9FD2506E6E60}"/>
    <cellStyle name="Normal 84 2 2 2 2 2 2 2 2 2 2 2" xfId="27155" xr:uid="{1B8887E0-61A5-46F3-A950-FD6EC52FAAA3}"/>
    <cellStyle name="Normal 84 2 2 2 2 2 2 2 2 2 2 2 2" xfId="27194" xr:uid="{2C74DFA3-4E45-4A79-8F6B-DCD4D41816DD}"/>
    <cellStyle name="Normal 84 2 2 2 2 2 2 2 2 2 2 2 2 2" xfId="27228" xr:uid="{7B0440C1-A232-45C9-A6A9-C9E551EA1BFB}"/>
    <cellStyle name="Normal 84 2 2 2 2 2 2 2 2 2 2 2 2 2 2" xfId="27277" xr:uid="{BF87F0A5-AAF6-4ECC-9723-E3150C2D6C6B}"/>
    <cellStyle name="Normal 84 2 2 2 2 2 2 2 2 2 2 2 2 2 2 2" xfId="27298" xr:uid="{14E0A9E1-D2FC-4867-BC37-14735D76542B}"/>
    <cellStyle name="Normal 84 2 2 2 2 2 2 2 2 2 2 2 2 2 2 2 2" xfId="27352" xr:uid="{4501E737-07E3-4EAE-9AF4-35EC026DC420}"/>
    <cellStyle name="Normal 84 2 2 2 2 2 2 2 2 2 2 2 2 2 2 2 2 2" xfId="27386" xr:uid="{7A613B43-C443-4656-9A1F-F274FC3FB9AC}"/>
    <cellStyle name="Normal 84 2 2 2 2 2 2 2 2 2 2 2 2 2 2 2 2 2 2" xfId="27424" xr:uid="{07D134A5-4E35-41AC-BF15-4F98765CA59A}"/>
    <cellStyle name="Normal 84 2 2 3" xfId="25043" xr:uid="{417F46CF-5FDF-4514-A970-DB33D585A7C1}"/>
    <cellStyle name="Normal 84 2 3" xfId="25025" xr:uid="{CEEA350F-79B9-448B-9AA2-AACDBC58A81A}"/>
    <cellStyle name="Normal 84 3" xfId="24995" xr:uid="{F48A2D05-4F52-4D12-BA30-981474C99EF2}"/>
    <cellStyle name="Normal 85" xfId="16272" xr:uid="{95FC1330-4FB3-4467-821A-C8DBCB34BD1B}"/>
    <cellStyle name="Normal 85 2" xfId="24996" xr:uid="{00D2C7AA-9201-4A26-AB05-E6C58623D0D0}"/>
    <cellStyle name="Normal 86" xfId="16273" xr:uid="{DDA4709B-78A6-48C9-8FFF-C8A3F3BED5F6}"/>
    <cellStyle name="Normal 86 2" xfId="16307" xr:uid="{3E02FA51-47CD-4939-A522-457D2AD3178A}"/>
    <cellStyle name="Normal 86 2 2" xfId="16325" xr:uid="{85D59232-E879-4F43-BEE1-66E39690432F}"/>
    <cellStyle name="Normal 86 2 2 2" xfId="16343" xr:uid="{DB61EEF5-0184-4DC9-A4D8-929E20C41C6A}"/>
    <cellStyle name="Normal 86 2 2 2 2" xfId="16440" xr:uid="{0C823967-E492-4F62-9249-3ADA172B9529}"/>
    <cellStyle name="Normal 86 2 2 2 2 2" xfId="26649" xr:uid="{63D4DFAC-7663-4A2D-B528-DE50344215EC}"/>
    <cellStyle name="Normal 86 2 2 2 2 2 2" xfId="26825" xr:uid="{FFA34859-CCD8-46F7-B7F8-14BEE9E52ED7}"/>
    <cellStyle name="Normal 86 2 2 2 2 2 2 2" xfId="26921" xr:uid="{4F9052D8-A986-4807-AB1E-B1B15947792C}"/>
    <cellStyle name="Normal 86 2 2 2 2 2 2 2 2" xfId="27002" xr:uid="{5919AFE7-60A0-4608-AABD-71822603C879}"/>
    <cellStyle name="Normal 86 2 2 2 2 2 2 2 2 2" xfId="27098" xr:uid="{0BE84240-C8AB-4B8A-9D1C-EFE0B91B70E5}"/>
    <cellStyle name="Normal 86 2 2 2 2 2 2 2 2 2 2" xfId="27114" xr:uid="{F36D56E4-67D1-4591-BC49-89715676BF69}"/>
    <cellStyle name="Normal 86 2 2 2 2 2 2 2 2 2 2 2" xfId="27161" xr:uid="{F53EB065-D2BD-487F-BA67-085421F5C122}"/>
    <cellStyle name="Normal 86 2 2 2 2 2 2 2 2 2 2 2 2" xfId="27200" xr:uid="{CBD27F33-7B32-4999-AD2D-9B30AC59A025}"/>
    <cellStyle name="Normal 86 2 2 2 2 2 2 2 2 2 2 2 2 2" xfId="27234" xr:uid="{F7118C57-86AE-4BFF-A08A-EFBE078DB4C1}"/>
    <cellStyle name="Normal 86 2 2 2 2 2 2 2 2 2 2 2 2 2 2" xfId="27283" xr:uid="{E68806E5-249C-41D9-B6AE-56086B8AF18A}"/>
    <cellStyle name="Normal 86 2 2 2 2 2 2 2 2 2 2 2 2 2 2 2" xfId="27300" xr:uid="{06E59749-B5F4-4994-BBD6-D5F05135237A}"/>
    <cellStyle name="Normal 86 2 2 2 2 2 2 2 2 2 2 2 2 2 2 2 2" xfId="27350" xr:uid="{150FE2AF-2A32-471E-A4CF-C030D5A929AF}"/>
    <cellStyle name="Normal 86 2 2 2 2 2 2 2 2 2 2 2 2 2 2 2 2 2" xfId="27388" xr:uid="{4EC33E6A-E5D0-4FF1-89A5-63187FFBF4A3}"/>
    <cellStyle name="Normal 86 2 2 2 2 2 2 2 2 2 2 2 2 2 2 2 2 2 2" xfId="27429" xr:uid="{13D02819-8243-4A55-BD7D-B44E38D33963}"/>
    <cellStyle name="Normal 86 2 2 3" xfId="25049" xr:uid="{C5929164-3708-445C-8595-00BA9615DA00}"/>
    <cellStyle name="Normal 86 2 3" xfId="25031" xr:uid="{D69F6A01-57F9-469E-962D-D3B798D0921A}"/>
    <cellStyle name="Normal 86 3" xfId="24997" xr:uid="{93D989C6-ADE2-4382-99B3-824AEA5486AE}"/>
    <cellStyle name="Normal 87" xfId="16274" xr:uid="{9E0EFA68-0A0F-42B0-9152-9C56055F2B80}"/>
    <cellStyle name="Normal 87 2" xfId="24998" xr:uid="{5F4ED404-3D09-4CF2-A497-532AF4D2D7B5}"/>
    <cellStyle name="Normal 88" xfId="16275" xr:uid="{F89E565F-B166-42CD-96BB-00EFC4074001}"/>
    <cellStyle name="Normal 88 2" xfId="24999" xr:uid="{1318B80F-BC15-4305-8161-F12B1CD56294}"/>
    <cellStyle name="Normal 89" xfId="16276" xr:uid="{ADC3C037-A03F-40FB-A269-3C0A3C619BFF}"/>
    <cellStyle name="Normal 89 2" xfId="25000" xr:uid="{00102FEB-E005-42D6-9B30-707D497395D9}"/>
    <cellStyle name="Normal 9" xfId="26" xr:uid="{00000000-0005-0000-0000-00008F320000}"/>
    <cellStyle name="Normal 9 2" xfId="10140" xr:uid="{00000000-0005-0000-0000-000090320000}"/>
    <cellStyle name="Normal 9 2 2" xfId="10141" xr:uid="{B0F26681-829C-4816-8B7C-85610840AD89}"/>
    <cellStyle name="Normal 9 2 2 2" xfId="21167" xr:uid="{029A0E67-EE62-4D04-B044-8764140982B1}"/>
    <cellStyle name="Normal 9 2 3" xfId="10142" xr:uid="{AD0763C6-867E-40AD-9E23-0E340F9F806B}"/>
    <cellStyle name="Normal 9 2 3 2" xfId="21168" xr:uid="{57DD5B8C-5CDA-4A04-A5D6-E68D163602B6}"/>
    <cellStyle name="Normal 9 2 4" xfId="10143" xr:uid="{00000000-0005-0000-0000-000093320000}"/>
    <cellStyle name="Normal 9 2 5" xfId="10144" xr:uid="{6B5657E3-CA01-49E2-8351-B60DCF1F5164}"/>
    <cellStyle name="Normal 9 2 5 2" xfId="21170" xr:uid="{15DFE9D6-8EE4-43E2-BDF7-B3B8B37EFE59}"/>
    <cellStyle name="Normal 9 2 6" xfId="15595" xr:uid="{AA7CEEDF-F487-4472-AC1B-52600B120A6B}"/>
    <cellStyle name="Normal 9 2 6 2" xfId="24319" xr:uid="{6322E907-5F21-4399-9987-8A26EFB4A3BF}"/>
    <cellStyle name="Normal 9 3" xfId="10145" xr:uid="{7C23EF6C-4F0E-4D07-B877-C5232D6C3D5B}"/>
    <cellStyle name="Normal 9 3 2" xfId="10146" xr:uid="{00000000-0005-0000-0000-000097320000}"/>
    <cellStyle name="Normal 9 3 3" xfId="21171" xr:uid="{8C294529-67D8-4356-A37E-6142499135B6}"/>
    <cellStyle name="Normal 9 4" xfId="10147" xr:uid="{74004399-4A23-4AAB-8B5E-1917AA387072}"/>
    <cellStyle name="Normal 9 4 2" xfId="21173" xr:uid="{F8B18270-C45D-423C-9CB0-A93710E0FC05}"/>
    <cellStyle name="Normal 9 5" xfId="10148" xr:uid="{00000000-0005-0000-0000-000099320000}"/>
    <cellStyle name="Normal 9 6" xfId="10149" xr:uid="{C7E402B7-A780-43C6-B9D5-A9659BD28CBE}"/>
    <cellStyle name="Normal 9 6 2" xfId="21175" xr:uid="{C50023D2-C54D-4BDD-91FF-E7109F8C24DF}"/>
    <cellStyle name="Normal 9 7" xfId="15596" xr:uid="{0BA29254-21A4-4CD3-86A5-055C183E0477}"/>
    <cellStyle name="Normal 9 7 2" xfId="24320" xr:uid="{B2CA57D8-8DEC-4DF0-BD6F-6DC3E7F3BF88}"/>
    <cellStyle name="Normal 9_2011 LE3 PKB Schedule" xfId="10150" xr:uid="{00000000-0005-0000-0000-00009C320000}"/>
    <cellStyle name="Normal 90" xfId="16277" xr:uid="{C6D01430-521B-46E1-8E9D-F8B5276D20C8}"/>
    <cellStyle name="Normal 90 2" xfId="25001" xr:uid="{4B44C445-D204-41EE-A19A-CDFA9F6F9C49}"/>
    <cellStyle name="Normal 91" xfId="16345" xr:uid="{411FD08D-0CE6-43B3-A6CB-AA4F079DB8B4}"/>
    <cellStyle name="Normal 91 2" xfId="16370" xr:uid="{74EC0C41-9DF0-480F-8841-701A0365E2CB}"/>
    <cellStyle name="Normal 92" xfId="16346" xr:uid="{082F11C3-E94D-4957-A06C-B26CEC0220F0}"/>
    <cellStyle name="Normal 92 2" xfId="16371" xr:uid="{10255733-5E0C-4821-B40B-7C12342CDFC1}"/>
    <cellStyle name="Normal 93" xfId="16347" xr:uid="{7AF7887A-4849-47E3-8E87-C1D86F54B082}"/>
    <cellStyle name="Normal 93 2" xfId="16372" xr:uid="{D8F33900-B7FE-4689-9C06-2B42521074E5}"/>
    <cellStyle name="Normal 94" xfId="16348" xr:uid="{4FA38AAD-63E0-4E7A-BC43-C585D9094813}"/>
    <cellStyle name="Normal 94 2" xfId="16373" xr:uid="{78B94E2F-687D-493F-A9E6-F69DEA6635B8}"/>
    <cellStyle name="Normal 94 2 2" xfId="16391" xr:uid="{A6A1D279-6CAB-4273-9A74-6FAE7335DE83}"/>
    <cellStyle name="Normal 95" xfId="16349" xr:uid="{326A228B-14D9-47CA-B178-A652872349EA}"/>
    <cellStyle name="Normal 95 2" xfId="16374" xr:uid="{BAC3BA42-C384-45A5-81C8-9F936EA6445D}"/>
    <cellStyle name="Normal 96" xfId="16350" xr:uid="{6D67E860-2AEB-44AF-9190-5D57F8376A93}"/>
    <cellStyle name="Normal 97" xfId="16351" xr:uid="{D2A2CB56-1898-4ECA-92AA-5546D67C26F8}"/>
    <cellStyle name="Normal 97 2" xfId="16379" xr:uid="{EB20CB65-8EA6-428E-BB0D-9B03DC99819D}"/>
    <cellStyle name="Normal 98" xfId="16352" xr:uid="{5AAD96F4-C27C-4067-8C9C-88ABCA21721A}"/>
    <cellStyle name="Normal 98 2" xfId="16380" xr:uid="{0A4BC22C-5120-4A1A-94B1-08B516925251}"/>
    <cellStyle name="Normal 99" xfId="16353" xr:uid="{41F37822-6890-4B19-8206-E812BD6106B2}"/>
    <cellStyle name="Normal 99 2" xfId="16375" xr:uid="{39B91DF9-6D31-4D41-B3E0-3457D6C2C66E}"/>
    <cellStyle name="Normal6" xfId="10151" xr:uid="{00000000-0005-0000-0000-00009D320000}"/>
    <cellStyle name="Normal6 2" xfId="10152" xr:uid="{00000000-0005-0000-0000-00009E320000}"/>
    <cellStyle name="Normal6 3" xfId="10153" xr:uid="{00000000-0005-0000-0000-00009F320000}"/>
    <cellStyle name="Normal6 4" xfId="10154" xr:uid="{00000000-0005-0000-0000-0000A0320000}"/>
    <cellStyle name="Normal6 5" xfId="10155" xr:uid="{00000000-0005-0000-0000-0000A1320000}"/>
    <cellStyle name="Normal6 6" xfId="10156" xr:uid="{00000000-0005-0000-0000-0000A2320000}"/>
    <cellStyle name="Normal6 7" xfId="10157" xr:uid="{00000000-0005-0000-0000-0000A3320000}"/>
    <cellStyle name="Normal6_0311 CERT v1" xfId="10158" xr:uid="{00000000-0005-0000-0000-0000A4320000}"/>
    <cellStyle name="Normal6Red" xfId="10159" xr:uid="{00000000-0005-0000-0000-0000A5320000}"/>
    <cellStyle name="Notas" xfId="10160" xr:uid="{C3394FB2-7B3E-4730-A98F-AB8D8FA6D314}"/>
    <cellStyle name="Notas 2" xfId="10161" xr:uid="{03DF24BB-EAB4-40F9-BA27-9CE244ECE4C5}"/>
    <cellStyle name="Notas 2 2" xfId="25065" xr:uid="{D87B488C-6509-42F4-A5FE-73E41D802481}"/>
    <cellStyle name="Notas 2 3" xfId="19664" xr:uid="{0902C0FF-9255-46E6-826F-902B0FA670BB}"/>
    <cellStyle name="Notas 3" xfId="25064" xr:uid="{024E943B-10E1-427F-935E-6BEEEAB109FD}"/>
    <cellStyle name="Notas 4" xfId="26241" xr:uid="{153ADFDB-3ABA-4E30-A4F1-8F8FC9CB7995}"/>
    <cellStyle name="Note 10" xfId="10162" xr:uid="{00000000-0005-0000-0000-0000A8320000}"/>
    <cellStyle name="Note 10 10" xfId="10163" xr:uid="{E360AB6A-C1BC-4E19-B003-57BE3CEF0C15}"/>
    <cellStyle name="Note 10 10 2" xfId="25066" xr:uid="{1DC639D2-9675-44C9-9DF5-E3AACAE80D7A}"/>
    <cellStyle name="Note 10 10 3" xfId="26240" xr:uid="{DFAD4598-52C7-471D-BB9A-032E200BAC38}"/>
    <cellStyle name="Note 10 11" xfId="10164" xr:uid="{ED18DFF5-462B-4C6F-87AF-C4C12D28EA68}"/>
    <cellStyle name="Note 10 11 2" xfId="25067" xr:uid="{E20264E2-77A8-4549-A884-AEB8D9ADFB5D}"/>
    <cellStyle name="Note 10 11 3" xfId="26239" xr:uid="{36605EDD-2A08-42C4-9B38-295DB5146A11}"/>
    <cellStyle name="Note 10 12" xfId="10165" xr:uid="{C36D9175-7829-4742-AB17-F61339F740AA}"/>
    <cellStyle name="Note 10 12 2" xfId="25068" xr:uid="{B8819B25-6A99-4C26-8976-6A60BBF06948}"/>
    <cellStyle name="Note 10 12 3" xfId="19665" xr:uid="{CFCB5168-B4EE-4589-92A6-992B15D9EB7D}"/>
    <cellStyle name="Note 10 13" xfId="10166" xr:uid="{F7DD3EA2-EEBD-4084-8E9F-667FF4AC4C80}"/>
    <cellStyle name="Note 10 13 2" xfId="25069" xr:uid="{C7D86809-8A86-4007-A3D4-D2D74DCCAE67}"/>
    <cellStyle name="Note 10 13 3" xfId="19666" xr:uid="{F1F5013C-1C3C-42B2-8D7F-8BCBC1AB5F58}"/>
    <cellStyle name="Note 10 14" xfId="10167" xr:uid="{0C0BFAA3-089F-44C0-8D5B-BBB1F41CE990}"/>
    <cellStyle name="Note 10 14 2" xfId="25070" xr:uid="{E599EE0A-F6F4-49E1-B9CB-D69817B954CB}"/>
    <cellStyle name="Note 10 14 3" xfId="19667" xr:uid="{2441E3DF-A777-45A7-B344-71BC08C71064}"/>
    <cellStyle name="Note 10 15" xfId="10168" xr:uid="{217F3F5B-DA2B-493F-B194-A76B1459249E}"/>
    <cellStyle name="Note 10 15 2" xfId="25071" xr:uid="{E13F4973-9373-466D-905C-7AE003E841F0}"/>
    <cellStyle name="Note 10 15 3" xfId="19668" xr:uid="{6320E041-6F75-4DD7-BA04-E38757E98F3D}"/>
    <cellStyle name="Note 10 16" xfId="10169" xr:uid="{CEEC860F-4853-4A7A-A669-B10EECBF6E84}"/>
    <cellStyle name="Note 10 16 2" xfId="25072" xr:uid="{77AC2FEA-A35B-4D7B-A37E-200ACDC2082C}"/>
    <cellStyle name="Note 10 16 3" xfId="19669" xr:uid="{2A84BD8E-8814-45F2-885A-02728F6C5628}"/>
    <cellStyle name="Note 10 2" xfId="10170" xr:uid="{DAC2C2C8-DA9F-48C8-9C6F-FA3765A01A23}"/>
    <cellStyle name="Note 10 2 2" xfId="25073" xr:uid="{6F4F78C0-8EF8-4F44-B4B6-966AE6B42FBF}"/>
    <cellStyle name="Note 10 2 3" xfId="26238" xr:uid="{C16BEF02-B720-45BC-A2C7-E9CEB57AA9CB}"/>
    <cellStyle name="Note 10 3" xfId="10171" xr:uid="{7700B63B-89A9-451D-B750-15E4415B9974}"/>
    <cellStyle name="Note 10 3 2" xfId="25074" xr:uid="{7087FD14-4A85-4537-AF2B-E53B15FDCFC3}"/>
    <cellStyle name="Note 10 3 3" xfId="26237" xr:uid="{FB8DA239-D1AE-4F1B-92D2-AB7310C2F829}"/>
    <cellStyle name="Note 10 4" xfId="10172" xr:uid="{9C6FD1C5-8AD0-4968-A82E-D68271B69FF4}"/>
    <cellStyle name="Note 10 4 2" xfId="25075" xr:uid="{45AE7596-7CF6-4E5F-87B5-0CDEC24108B0}"/>
    <cellStyle name="Note 10 4 3" xfId="19670" xr:uid="{56C82056-835C-41F5-95F6-B72A5F7FE014}"/>
    <cellStyle name="Note 10 5" xfId="10173" xr:uid="{5EC102AD-026B-4F77-8BA2-3964D99B9602}"/>
    <cellStyle name="Note 10 5 2" xfId="25076" xr:uid="{F09D8432-03D6-4172-B9DF-3ADD3CE83559}"/>
    <cellStyle name="Note 10 5 3" xfId="19671" xr:uid="{BB444A39-BE3F-4EC9-9B35-B09E55F7A960}"/>
    <cellStyle name="Note 10 6" xfId="10174" xr:uid="{7F8B4B31-0578-48B8-BD16-283A6BA3A320}"/>
    <cellStyle name="Note 10 6 2" xfId="25077" xr:uid="{A81B98DD-544B-4772-B4BC-7B211FFCE487}"/>
    <cellStyle name="Note 10 6 3" xfId="26236" xr:uid="{B127706F-0349-49C5-8AE3-90E0AB6C9939}"/>
    <cellStyle name="Note 10 7" xfId="10175" xr:uid="{F41C8B5A-9F1D-4355-BF49-E0A62A748985}"/>
    <cellStyle name="Note 10 7 2" xfId="25078" xr:uid="{4B18EAB8-8AF4-4630-925F-5F5039972FC6}"/>
    <cellStyle name="Note 10 7 3" xfId="26235" xr:uid="{F1B3E3EA-ABA3-4572-A4C2-4F30C333DB7C}"/>
    <cellStyle name="Note 10 8" xfId="10176" xr:uid="{729E6DC3-01ED-47C6-9EDD-2A17DFB78AA7}"/>
    <cellStyle name="Note 10 8 2" xfId="25079" xr:uid="{C6466F9D-5DBF-4CFB-B9ED-E49D553F4AA0}"/>
    <cellStyle name="Note 10 8 3" xfId="19672" xr:uid="{934B0792-891C-4FC5-9E33-3D407C658907}"/>
    <cellStyle name="Note 10 9" xfId="10177" xr:uid="{BFCE9084-3AB7-425F-9EF2-330A676076CE}"/>
    <cellStyle name="Note 10 9 2" xfId="25080" xr:uid="{B77572FF-64AC-48DB-AC7F-8D48FD5C0138}"/>
    <cellStyle name="Note 10 9 3" xfId="19673" xr:uid="{C8FCD8D3-78AB-4A14-9D97-5407BD6548C0}"/>
    <cellStyle name="Note 10_Model ECO1" xfId="26393" xr:uid="{BA5FFCDC-461B-406B-9C72-4F32EE629E40}"/>
    <cellStyle name="Note 100" xfId="10178" xr:uid="{4C52A403-1C4F-45B2-B085-186052CB538E}"/>
    <cellStyle name="Note 100 2" xfId="25081" xr:uid="{CC599889-3875-4D12-922C-F94EAB1308F6}"/>
    <cellStyle name="Note 100 3" xfId="19674" xr:uid="{8A3E1E9C-11A5-41F3-B72D-DE9714A9E5A0}"/>
    <cellStyle name="Note 101" xfId="10179" xr:uid="{E2340C4D-3C3B-429E-9539-68C1E5B9EC86}"/>
    <cellStyle name="Note 101 2" xfId="25082" xr:uid="{0538C6E0-3B91-44EF-881E-E06CF8D71A76}"/>
    <cellStyle name="Note 101 3" xfId="26234" xr:uid="{DBBC6BB8-E1AF-4DC5-9EAF-44DE763BB102}"/>
    <cellStyle name="Note 102" xfId="10180" xr:uid="{066A1836-6817-4B6E-B0C8-3A071EECE9EB}"/>
    <cellStyle name="Note 102 2" xfId="25083" xr:uid="{72CC8069-0499-4689-9F84-35C4031DDE73}"/>
    <cellStyle name="Note 102 3" xfId="19675" xr:uid="{281D94E7-C03D-4BE1-969E-7ED47B80EB11}"/>
    <cellStyle name="Note 103" xfId="10181" xr:uid="{4889AFE6-99D3-476C-B576-83BB421AEE15}"/>
    <cellStyle name="Note 103 2" xfId="25084" xr:uid="{A1E5F834-1021-47C8-92E7-3C5B623D4C63}"/>
    <cellStyle name="Note 103 3" xfId="19676" xr:uid="{32375048-30D5-40B4-85BF-CFD16F0E7398}"/>
    <cellStyle name="Note 104" xfId="10182" xr:uid="{9FFE10E5-6334-416E-B5D8-F61326937579}"/>
    <cellStyle name="Note 104 2" xfId="25085" xr:uid="{33FFC90C-8863-4E26-AD23-58A914C4F890}"/>
    <cellStyle name="Note 104 3" xfId="19677" xr:uid="{3ADC2264-7A3C-47C2-8E33-4CA53A7F6244}"/>
    <cellStyle name="Note 105" xfId="10183" xr:uid="{4A5B0D8D-EEB6-4FCB-BD6B-2BB7267E9671}"/>
    <cellStyle name="Note 105 2" xfId="25086" xr:uid="{0B473BF7-65B2-4E7A-918E-401DD97A44A1}"/>
    <cellStyle name="Note 105 3" xfId="19678" xr:uid="{C4FE444F-4C79-4954-820D-0D0E01A1FDB3}"/>
    <cellStyle name="Note 106" xfId="10184" xr:uid="{0457C288-F027-4AD7-8066-23DF7CFD0A97}"/>
    <cellStyle name="Note 106 2" xfId="25087" xr:uid="{4CDFA098-0AD5-47DE-B57A-FAE9083C15C6}"/>
    <cellStyle name="Note 106 3" xfId="19679" xr:uid="{5AE2D81E-0048-4C1B-B9B0-08D205175585}"/>
    <cellStyle name="Note 107" xfId="10185" xr:uid="{2A367707-0B07-4C1A-8F60-70273510560B}"/>
    <cellStyle name="Note 107 2" xfId="25088" xr:uid="{5C40C73F-4966-4F18-901B-78066859E741}"/>
    <cellStyle name="Note 107 3" xfId="19680" xr:uid="{D6B7D657-7CFF-42A4-91C5-50FE1C096D3E}"/>
    <cellStyle name="Note 108" xfId="10186" xr:uid="{5471B6AA-6ED6-4979-BB1E-1BDD3E19B5B7}"/>
    <cellStyle name="Note 108 2" xfId="25089" xr:uid="{42FC8DAD-E1E6-4AA1-BD53-073669394AE4}"/>
    <cellStyle name="Note 108 3" xfId="19681" xr:uid="{D0379D46-4B8F-4A12-BCB8-ED97467CA6AC}"/>
    <cellStyle name="Note 109" xfId="10187" xr:uid="{0AA8CEBD-F631-4777-AEF5-D4EBF8D83E2C}"/>
    <cellStyle name="Note 109 2" xfId="25090" xr:uid="{6F2779ED-F768-4803-A326-37CA78A862DD}"/>
    <cellStyle name="Note 109 3" xfId="19682" xr:uid="{F879BA22-7CE9-4998-A62E-6025464C0945}"/>
    <cellStyle name="Note 11" xfId="10188" xr:uid="{44C00F3B-EB9E-47F2-BEF5-C2F0BC41A9E6}"/>
    <cellStyle name="Note 11 10" xfId="10189" xr:uid="{BFCD2C67-AA1C-4123-99C2-909D4D4A94B2}"/>
    <cellStyle name="Note 11 10 2" xfId="25091" xr:uid="{1F5D08A2-7A65-457F-A194-A734F6F7D533}"/>
    <cellStyle name="Note 11 10 3" xfId="19683" xr:uid="{E6967CDF-C3A0-466E-B839-81E4D5E2251E}"/>
    <cellStyle name="Note 11 11" xfId="10190" xr:uid="{3A0296AF-2127-4FE2-AF68-32F3E212A4B2}"/>
    <cellStyle name="Note 11 11 2" xfId="25092" xr:uid="{24284BA1-1F74-44C5-97C6-E2953871C52D}"/>
    <cellStyle name="Note 11 11 3" xfId="19684" xr:uid="{2E7B542C-21B8-463A-BC22-674DA93BF3B3}"/>
    <cellStyle name="Note 11 12" xfId="10191" xr:uid="{367AFB2C-4291-4F16-835E-71B36AB8C5DA}"/>
    <cellStyle name="Note 11 12 2" xfId="25093" xr:uid="{8A36B8B0-9092-4B7E-85D8-51DC96B07915}"/>
    <cellStyle name="Note 11 12 3" xfId="19685" xr:uid="{1EE5345C-BD77-406A-BAC1-4F842ED5D043}"/>
    <cellStyle name="Note 11 13" xfId="10192" xr:uid="{50608207-D11F-4754-BE3A-7F1821CCD559}"/>
    <cellStyle name="Note 11 13 2" xfId="25094" xr:uid="{BEBEB991-3316-4AD2-B6E1-7C7F8F63EB7D}"/>
    <cellStyle name="Note 11 13 3" xfId="19686" xr:uid="{FB60998A-C858-42E1-ABCE-257B87729F39}"/>
    <cellStyle name="Note 11 14" xfId="10193" xr:uid="{C3CEE1C2-29A7-4481-A150-B646CDA0A557}"/>
    <cellStyle name="Note 11 14 2" xfId="25095" xr:uid="{8FCE6293-D06E-4C10-AFD8-4E39A2BD05C6}"/>
    <cellStyle name="Note 11 14 3" xfId="19687" xr:uid="{62197471-E4DC-4531-8EEF-49CB29700971}"/>
    <cellStyle name="Note 11 15" xfId="10194" xr:uid="{2E65D229-37F5-4D7D-8DF8-E11B1DBE6C7F}"/>
    <cellStyle name="Note 11 15 2" xfId="25096" xr:uid="{E3DF733F-F937-4D24-8C91-5A17BF59AF90}"/>
    <cellStyle name="Note 11 15 3" xfId="19688" xr:uid="{E79AE5F1-049E-4EDB-A418-810F69BD7C60}"/>
    <cellStyle name="Note 11 16" xfId="10195" xr:uid="{3B32C04B-5334-4DD9-B5E9-EBE3E37C9AA2}"/>
    <cellStyle name="Note 11 16 2" xfId="25097" xr:uid="{2F4826E8-E8DB-46C4-B3D3-4F2D83A74FDC}"/>
    <cellStyle name="Note 11 16 3" xfId="26233" xr:uid="{A8836539-9DE2-455F-83B4-FBFC9015EDEA}"/>
    <cellStyle name="Note 11 17" xfId="15597" xr:uid="{3E8FD9E5-CE79-495A-A73E-411439362C4C}"/>
    <cellStyle name="Note 11 17 2" xfId="24321" xr:uid="{9830886F-A517-436A-9FFD-D74D7FD6F9E5}"/>
    <cellStyle name="Note 11 18" xfId="15598" xr:uid="{86FEF435-BBBD-48D6-9422-F68A7C92A354}"/>
    <cellStyle name="Note 11 18 2" xfId="24322" xr:uid="{F6B933C9-C4C0-45D2-B455-07D11B3CE43C}"/>
    <cellStyle name="Note 11 19" xfId="21210" xr:uid="{078B7490-44A9-4A10-BBF4-7086F48305EF}"/>
    <cellStyle name="Note 11 2" xfId="10196" xr:uid="{00000000-0005-0000-0000-0000CD320000}"/>
    <cellStyle name="Note 11 3" xfId="10197" xr:uid="{42695623-7525-4C80-A632-F3B8FA5473E2}"/>
    <cellStyle name="Note 11 3 2" xfId="10198" xr:uid="{27F2A875-39F9-4B91-8B39-246E107A64A4}"/>
    <cellStyle name="Note 11 3 2 2" xfId="25098" xr:uid="{3D8CA5F1-DBA5-40C9-9314-D9CCA57C58FA}"/>
    <cellStyle name="Note 11 3 2 3" xfId="19689" xr:uid="{A1E5782D-D539-45E8-8EEF-50C845036D8E}"/>
    <cellStyle name="Note 11 3 3" xfId="21218" xr:uid="{7A1811EE-D57E-46B3-939A-B294A65BCC0E}"/>
    <cellStyle name="Note 11 4" xfId="10199" xr:uid="{9E6E631B-5684-4F5D-92CA-19FD15312C85}"/>
    <cellStyle name="Note 11 4 2" xfId="10200" xr:uid="{8DF50ABF-B875-4EF3-B296-3633EE845F3A}"/>
    <cellStyle name="Note 11 4 2 2" xfId="25099" xr:uid="{52E343E8-B3D0-4839-9F18-7F64B4DE8ECD}"/>
    <cellStyle name="Note 11 4 2 3" xfId="26232" xr:uid="{123E42D4-00BB-405B-9FE4-AC2F22984E62}"/>
    <cellStyle name="Note 11 4 3" xfId="21219" xr:uid="{ACC1ED69-FA73-4766-8EEF-773BA571E006}"/>
    <cellStyle name="Note 11 5" xfId="10201" xr:uid="{DC6C3450-5600-494D-898F-EF87EDD0F5CC}"/>
    <cellStyle name="Note 11 5 2" xfId="25100" xr:uid="{C7A9EB31-6EA7-414C-A804-3082C0040416}"/>
    <cellStyle name="Note 11 5 3" xfId="26231" xr:uid="{2A2FD063-7833-4F7C-9D69-C5FC07912CC6}"/>
    <cellStyle name="Note 11 6" xfId="10202" xr:uid="{74DCB012-12EA-4F73-BADC-3EFE0C07177E}"/>
    <cellStyle name="Note 11 6 2" xfId="25101" xr:uid="{C37E093D-9203-4C7A-9DA3-D302D5287BBD}"/>
    <cellStyle name="Note 11 6 3" xfId="19690" xr:uid="{DAFE40EC-609B-4718-AEA8-C8490DE38823}"/>
    <cellStyle name="Note 11 7" xfId="10203" xr:uid="{391AFAF7-C3BE-4C4A-8065-6100C9A84EE5}"/>
    <cellStyle name="Note 11 7 2" xfId="25102" xr:uid="{FF38E59F-C438-4E8F-B0C0-A6BD7A825DE1}"/>
    <cellStyle name="Note 11 7 3" xfId="19691" xr:uid="{2076040E-352F-4415-8674-77AD3EBAC132}"/>
    <cellStyle name="Note 11 8" xfId="10204" xr:uid="{CF49280E-B19A-4925-BBD5-160E1F14452B}"/>
    <cellStyle name="Note 11 8 2" xfId="25103" xr:uid="{40985AD4-77B5-4E85-BB46-E5BB817A2140}"/>
    <cellStyle name="Note 11 8 3" xfId="26230" xr:uid="{B7924C96-B1D5-4F8C-8373-E8B1DDF5A29D}"/>
    <cellStyle name="Note 11 9" xfId="10205" xr:uid="{AE6C4789-064B-484E-A0F4-03C6A818D32C}"/>
    <cellStyle name="Note 11 9 2" xfId="25104" xr:uid="{D164C348-1207-4887-A7EC-100041C12021}"/>
    <cellStyle name="Note 11 9 3" xfId="26229" xr:uid="{A1CDE08E-E150-4E0E-8370-A2DBEFA499BC}"/>
    <cellStyle name="Note 11_Model ECO1" xfId="26394" xr:uid="{7B3EB491-6D9E-4798-9AFB-6A899821F6A0}"/>
    <cellStyle name="Note 110" xfId="10206" xr:uid="{A4759154-5717-445F-AA8F-39DC867498EC}"/>
    <cellStyle name="Note 110 2" xfId="25105" xr:uid="{164128B1-3020-4682-B2AC-E3F27BC474A9}"/>
    <cellStyle name="Note 110 3" xfId="19692" xr:uid="{C4AF04BF-A060-4F59-930A-C9CDFEC34D56}"/>
    <cellStyle name="Note 111" xfId="10207" xr:uid="{5A45FAD2-294C-4727-BD8F-7466DD35CE44}"/>
    <cellStyle name="Note 111 2" xfId="25106" xr:uid="{31780371-6213-4532-9FF5-49C9D4CB4FFF}"/>
    <cellStyle name="Note 111 3" xfId="19693" xr:uid="{C35542D0-ABA1-4EAE-900E-075BA3A683B7}"/>
    <cellStyle name="Note 112" xfId="10208" xr:uid="{E2A94B17-1749-42AF-9ADB-6C1913C56084}"/>
    <cellStyle name="Note 112 2" xfId="25107" xr:uid="{95C4F68F-6255-454B-A42D-7D7B0397E118}"/>
    <cellStyle name="Note 112 3" xfId="19694" xr:uid="{7553629E-B584-47C0-B999-57FD23DF0D3B}"/>
    <cellStyle name="Note 113" xfId="10209" xr:uid="{24630246-D9B4-4289-BAFD-418AB7A6BECF}"/>
    <cellStyle name="Note 113 2" xfId="25108" xr:uid="{1F667AD5-B348-4067-98B0-9D33F09A47A8}"/>
    <cellStyle name="Note 113 3" xfId="26228" xr:uid="{9765AC35-BAB2-47D2-8B4C-B28A1ACFF8C9}"/>
    <cellStyle name="Note 114" xfId="10210" xr:uid="{41BCD878-F1F0-40F0-A8DC-5D1408E77357}"/>
    <cellStyle name="Note 114 2" xfId="25109" xr:uid="{1AF002A8-0F77-48A7-89DE-BEDDEE6AC57C}"/>
    <cellStyle name="Note 114 3" xfId="26227" xr:uid="{336CD8ED-20FC-4F98-88B1-FCD24B7CB958}"/>
    <cellStyle name="Note 115" xfId="10211" xr:uid="{B06E1842-9A97-4ECC-BE63-C83BC853F2D4}"/>
    <cellStyle name="Note 115 2" xfId="25110" xr:uid="{F4BB0A35-4DC7-472D-A954-F65C3DC16326}"/>
    <cellStyle name="Note 115 3" xfId="19695" xr:uid="{4B980AE9-4F8B-449F-85DF-2B9F9FCEEFC1}"/>
    <cellStyle name="Note 116" xfId="10212" xr:uid="{F7576508-3216-4B0B-89BB-388037D21ECC}"/>
    <cellStyle name="Note 116 2" xfId="25111" xr:uid="{6533AFF1-5166-42F4-92AD-1269DDB415CE}"/>
    <cellStyle name="Note 116 3" xfId="19696" xr:uid="{87C2A1C7-163F-4F15-A45F-FED1511433FB}"/>
    <cellStyle name="Note 117" xfId="10213" xr:uid="{EAE12833-2C6F-4192-B911-A680D0AFA161}"/>
    <cellStyle name="Note 117 2" xfId="25112" xr:uid="{AB2C7AEC-5D9A-49A9-A6EB-6420F72E4F62}"/>
    <cellStyle name="Note 117 3" xfId="26226" xr:uid="{4A844D0F-D6AA-42E0-8F75-442078EB937D}"/>
    <cellStyle name="Note 118" xfId="10214" xr:uid="{73DD1FD3-D271-4FA3-B4BB-B9BD602C02A5}"/>
    <cellStyle name="Note 118 2" xfId="25113" xr:uid="{4C68E374-A8DC-4527-9AF4-77AFA3636018}"/>
    <cellStyle name="Note 118 3" xfId="26225" xr:uid="{56D3DF4C-0D5C-4401-886C-D78F01E46839}"/>
    <cellStyle name="Note 119" xfId="10215" xr:uid="{8B0D3D8A-5199-4EC0-A4F9-2841E7CB7186}"/>
    <cellStyle name="Note 119 2" xfId="25114" xr:uid="{2EB2F089-6E77-4812-A409-354435F6FDE4}"/>
    <cellStyle name="Note 119 3" xfId="19697" xr:uid="{6D4076C1-08D8-4927-99EE-73DA200E1EE5}"/>
    <cellStyle name="Note 12" xfId="10216" xr:uid="{535F6EC7-C738-4C30-881B-49B485DCF23F}"/>
    <cellStyle name="Note 12 10" xfId="10217" xr:uid="{0AEB843C-A0E8-4841-8A36-F8A8D88019BE}"/>
    <cellStyle name="Note 12 10 2" xfId="25115" xr:uid="{C35D8D8C-5199-4A87-8BAA-BEB8D00E9069}"/>
    <cellStyle name="Note 12 10 3" xfId="19698" xr:uid="{9808026B-483D-48EE-8EDD-99E14593096F}"/>
    <cellStyle name="Note 12 11" xfId="10218" xr:uid="{6A3ACA77-FC9D-4A86-9A18-929CC37CDBB8}"/>
    <cellStyle name="Note 12 11 2" xfId="25116" xr:uid="{292A7B0D-6CAF-4F76-8325-B734C7143620}"/>
    <cellStyle name="Note 12 11 3" xfId="19699" xr:uid="{EA95BEE4-EFE5-4316-9873-26993B2DC756}"/>
    <cellStyle name="Note 12 12" xfId="10219" xr:uid="{D1F452B7-E9C9-41AA-8E42-2E05102FB472}"/>
    <cellStyle name="Note 12 12 2" xfId="25117" xr:uid="{FBC7BCA4-6E04-4506-96AD-0BCA0531D3F4}"/>
    <cellStyle name="Note 12 12 3" xfId="26224" xr:uid="{F056F619-615C-472E-B17F-796357D94EB7}"/>
    <cellStyle name="Note 12 13" xfId="10220" xr:uid="{BF8D7444-6990-48D5-A916-664B7B7DEF2C}"/>
    <cellStyle name="Note 12 13 2" xfId="25118" xr:uid="{8C2AA357-9CD7-4D61-B3BF-F9A99EAE4F12}"/>
    <cellStyle name="Note 12 13 3" xfId="26223" xr:uid="{081AD7E8-58D8-4B1E-8C07-E27F1C1D4CF6}"/>
    <cellStyle name="Note 12 14" xfId="10221" xr:uid="{B4F7A981-3779-48A8-95A5-067AA84C3B9A}"/>
    <cellStyle name="Note 12 14 2" xfId="25119" xr:uid="{2E99457D-6294-408A-B5C4-AA6F02AD4B28}"/>
    <cellStyle name="Note 12 14 3" xfId="19700" xr:uid="{7ADE47B9-BA62-4D76-9146-096A2CF98AF4}"/>
    <cellStyle name="Note 12 15" xfId="10222" xr:uid="{3A6C7DFF-922A-4530-81CA-A5CF31A3BFCF}"/>
    <cellStyle name="Note 12 15 2" xfId="25120" xr:uid="{B8A977EE-4682-436F-B8D4-5AF08148938A}"/>
    <cellStyle name="Note 12 15 3" xfId="19701" xr:uid="{0C40983A-D804-4E21-848D-62C761363B1C}"/>
    <cellStyle name="Note 12 16" xfId="10223" xr:uid="{BC5C344A-F041-4E5C-A578-F20829AE831F}"/>
    <cellStyle name="Note 12 16 2" xfId="25121" xr:uid="{7B5926B2-5CF9-499C-8105-6CD04CD9D3BE}"/>
    <cellStyle name="Note 12 16 3" xfId="26222" xr:uid="{CBF68A4E-6F2F-4EBD-90B6-8AE7680C998D}"/>
    <cellStyle name="Note 12 17" xfId="15599" xr:uid="{B5672D55-037E-4CF5-A1B3-B27A4B3A601F}"/>
    <cellStyle name="Note 12 17 2" xfId="24323" xr:uid="{4217FDBB-9957-41F5-9887-836F1D0EBF82}"/>
    <cellStyle name="Note 12 18" xfId="15600" xr:uid="{C98F1F98-25EF-4F80-A16A-00585B02D216}"/>
    <cellStyle name="Note 12 18 2" xfId="24324" xr:uid="{4EA9CED2-23D9-4C29-8C2B-5CDAA33D11E3}"/>
    <cellStyle name="Note 12 19" xfId="21233" xr:uid="{23950BE6-BB99-4E4E-BA56-852942901FDA}"/>
    <cellStyle name="Note 12 2" xfId="10224" xr:uid="{00000000-0005-0000-0000-0000EC320000}"/>
    <cellStyle name="Note 12 3" xfId="10225" xr:uid="{C41252BE-209C-4B2F-B755-47B91A4BA117}"/>
    <cellStyle name="Note 12 3 2" xfId="10226" xr:uid="{640052CC-39FC-4FEB-81CD-DB405B112F06}"/>
    <cellStyle name="Note 12 3 2 2" xfId="25122" xr:uid="{1D41D44D-DD79-449B-8EFD-76E85E1522FC}"/>
    <cellStyle name="Note 12 3 2 3" xfId="19702" xr:uid="{DA50EA98-F6E0-4511-AC69-101ACE5C48B4}"/>
    <cellStyle name="Note 12 3 3" xfId="21240" xr:uid="{5396AADC-C491-4BCA-AC37-6847D4BF0D40}"/>
    <cellStyle name="Note 12 4" xfId="10227" xr:uid="{D6859FDB-1161-4933-8375-FB7C3919E1AC}"/>
    <cellStyle name="Note 12 4 2" xfId="10228" xr:uid="{303B20D4-0684-4F57-ABF5-91888C85A799}"/>
    <cellStyle name="Note 12 4 2 2" xfId="25123" xr:uid="{6D424A02-CCF0-4D17-A67C-B48DB26C1C9E}"/>
    <cellStyle name="Note 12 4 2 3" xfId="19703" xr:uid="{A0F0D0F6-3DDA-441D-B464-D12029710069}"/>
    <cellStyle name="Note 12 4 3" xfId="21241" xr:uid="{3397ABB6-A8E9-464A-8618-C6C8CBCA93D0}"/>
    <cellStyle name="Note 12 5" xfId="10229" xr:uid="{01E1D8C5-3207-46CA-AC21-E3E917A85FDC}"/>
    <cellStyle name="Note 12 5 2" xfId="25124" xr:uid="{7A0A7E9F-783D-4FDF-9616-3EA412FAB754}"/>
    <cellStyle name="Note 12 5 3" xfId="26221" xr:uid="{BD626E45-2AB9-4EF3-AA2B-AF8D30202EDF}"/>
    <cellStyle name="Note 12 6" xfId="10230" xr:uid="{EA1D9042-F212-4B50-B7D8-C09E691D931C}"/>
    <cellStyle name="Note 12 6 2" xfId="25125" xr:uid="{5F2B67E8-1B31-4390-B320-51736271190B}"/>
    <cellStyle name="Note 12 6 3" xfId="19704" xr:uid="{1C28E5A3-523D-4CE5-B9E3-D009236053A8}"/>
    <cellStyle name="Note 12 7" xfId="10231" xr:uid="{D15E1D8D-E870-4F44-A29A-13BA77492927}"/>
    <cellStyle name="Note 12 7 2" xfId="25126" xr:uid="{8792F870-A935-4857-BFD2-F4940264AA20}"/>
    <cellStyle name="Note 12 7 3" xfId="19705" xr:uid="{42EFA4E4-9EB9-4383-A8A0-45C86B7BE617}"/>
    <cellStyle name="Note 12 8" xfId="10232" xr:uid="{01A430F3-2BB6-427B-AFF1-CA87EE192182}"/>
    <cellStyle name="Note 12 8 2" xfId="25127" xr:uid="{51C787DC-431A-49F1-A8CA-D6531B8524E6}"/>
    <cellStyle name="Note 12 8 3" xfId="19706" xr:uid="{BBC34DF1-1FA9-44C2-8DE6-13000523BF6B}"/>
    <cellStyle name="Note 12 9" xfId="10233" xr:uid="{43A4903A-5EAA-4045-A767-EB0B2AC300CE}"/>
    <cellStyle name="Note 12 9 2" xfId="25128" xr:uid="{145F5891-B7B8-4292-9854-2123C1F6C538}"/>
    <cellStyle name="Note 12 9 3" xfId="26220" xr:uid="{64AE9B55-31EB-4778-B2CA-A34408C747E8}"/>
    <cellStyle name="Note 12_Model ECO1" xfId="26395" xr:uid="{155673B8-1D71-4F94-8D8F-01AC84DE32AD}"/>
    <cellStyle name="Note 120" xfId="10234" xr:uid="{308CB6AF-7C9D-4AFB-94C2-D4FF0B728300}"/>
    <cellStyle name="Note 120 2" xfId="25129" xr:uid="{61F4AFBA-1966-4068-B9CE-AF090C7AB25C}"/>
    <cellStyle name="Note 120 3" xfId="19707" xr:uid="{AB525A15-FC27-470D-9426-3DC625799DA7}"/>
    <cellStyle name="Note 121" xfId="10235" xr:uid="{D89675D4-E122-4302-8E93-424545641C4F}"/>
    <cellStyle name="Note 121 2" xfId="25130" xr:uid="{7F3A09AF-EA97-43FA-876D-1695A90CD790}"/>
    <cellStyle name="Note 121 3" xfId="19708" xr:uid="{AD73DA83-9CB2-4B69-9345-41A860D2DFD7}"/>
    <cellStyle name="Note 122" xfId="10236" xr:uid="{9B019392-58C9-4037-9D5E-9B502EAF4DCC}"/>
    <cellStyle name="Note 122 2" xfId="25131" xr:uid="{EFB940D4-DC16-4969-A2C3-AFEE492C8398}"/>
    <cellStyle name="Note 122 3" xfId="19709" xr:uid="{0C755917-A724-4F4C-BF37-D7C2A1472681}"/>
    <cellStyle name="Note 123" xfId="10237" xr:uid="{EF5386B7-73F2-4487-8C8B-F64046DD1932}"/>
    <cellStyle name="Note 123 2" xfId="25132" xr:uid="{A953EF8F-FEA7-4321-861E-5333A6FE36EE}"/>
    <cellStyle name="Note 123 3" xfId="19710" xr:uid="{955247B0-5FFF-4E03-AC42-26F257682A29}"/>
    <cellStyle name="Note 124" xfId="10238" xr:uid="{E83A83E1-6784-4D36-A062-CB24CC5D3C9D}"/>
    <cellStyle name="Note 124 2" xfId="25133" xr:uid="{E95EA104-2EAD-4CA9-BD55-9EBF7F0EC0E2}"/>
    <cellStyle name="Note 124 3" xfId="26219" xr:uid="{196390FA-E098-4E43-B452-1E6E01D09780}"/>
    <cellStyle name="Note 125" xfId="10239" xr:uid="{AE674D1C-4E3E-45CD-98E7-2BEF651AD508}"/>
    <cellStyle name="Note 125 2" xfId="25134" xr:uid="{3C2DF708-1682-4854-A0F5-313D4E48F659}"/>
    <cellStyle name="Note 125 3" xfId="19711" xr:uid="{95243C39-70C0-4CD8-AD50-A1C651815895}"/>
    <cellStyle name="Note 126" xfId="10240" xr:uid="{BA5517C9-52B3-4F43-9A4D-0DD7F885EDFE}"/>
    <cellStyle name="Note 126 2" xfId="25135" xr:uid="{B7C158BF-1B3E-4508-991D-064473913835}"/>
    <cellStyle name="Note 126 3" xfId="19712" xr:uid="{57EDA6B1-CE46-4C80-9227-CFA8FB2A5C00}"/>
    <cellStyle name="Note 127" xfId="10241" xr:uid="{9CA5715C-D9F7-4B9E-90A7-8768224143C7}"/>
    <cellStyle name="Note 127 2" xfId="25136" xr:uid="{6D7559F3-DAE7-4290-9131-2BC32BE9EDA7}"/>
    <cellStyle name="Note 127 3" xfId="19713" xr:uid="{B0D64683-C7E4-406A-B2EF-05B8637397D6}"/>
    <cellStyle name="Note 128" xfId="10242" xr:uid="{078672C4-5F5D-4961-9C70-554D28577625}"/>
    <cellStyle name="Note 128 2" xfId="25137" xr:uid="{0C2E4BE4-A973-4C33-ABFE-704285ABD911}"/>
    <cellStyle name="Note 128 3" xfId="26218" xr:uid="{AEE1E1AE-B1C6-4702-B221-324A637EF976}"/>
    <cellStyle name="Note 129" xfId="10243" xr:uid="{E77E269F-C391-4958-B251-AFDE6A68475A}"/>
    <cellStyle name="Note 129 2" xfId="25138" xr:uid="{4D6C06AE-1468-4ED5-B15B-12E08A7A5DCA}"/>
    <cellStyle name="Note 129 3" xfId="26217" xr:uid="{2675CAC5-C4D5-4B9F-BE0B-16FA2CC53788}"/>
    <cellStyle name="Note 13" xfId="10244" xr:uid="{ECF82EB4-4540-4313-BAE9-5B44C9FEE574}"/>
    <cellStyle name="Note 13 10" xfId="10245" xr:uid="{031BD02A-7024-4E3B-A8FA-0AF5C7979800}"/>
    <cellStyle name="Note 13 10 2" xfId="25139" xr:uid="{C94C13F6-060C-4AAD-9698-D41E147349F7}"/>
    <cellStyle name="Note 13 10 3" xfId="19714" xr:uid="{4385171A-1D06-4AE0-B806-E50FB46B63D8}"/>
    <cellStyle name="Note 13 11" xfId="10246" xr:uid="{EF252E05-7C4C-4EAD-961A-6E8E828F3892}"/>
    <cellStyle name="Note 13 11 2" xfId="25140" xr:uid="{FADB6074-700B-4999-9711-A2A041C0CCEF}"/>
    <cellStyle name="Note 13 11 3" xfId="19715" xr:uid="{C8268BFE-7588-4203-B2A1-29C86EFDB2D7}"/>
    <cellStyle name="Note 13 12" xfId="10247" xr:uid="{939FE6DD-BE76-475D-9410-A4891969C0E8}"/>
    <cellStyle name="Note 13 12 2" xfId="25141" xr:uid="{56FA56ED-1B84-4B46-98AA-23C7687A64A6}"/>
    <cellStyle name="Note 13 12 3" xfId="19716" xr:uid="{1153983A-B849-47B5-B69F-474C1F36A582}"/>
    <cellStyle name="Note 13 13" xfId="10248" xr:uid="{B7B2EF39-C512-42FD-8326-0A892063EF9E}"/>
    <cellStyle name="Note 13 13 2" xfId="25142" xr:uid="{52B9ED24-2EAE-4B85-88D4-881D70FFA732}"/>
    <cellStyle name="Note 13 13 3" xfId="26216" xr:uid="{D9BAF967-223A-4081-A7EE-4574F1216CED}"/>
    <cellStyle name="Note 13 14" xfId="10249" xr:uid="{F469B280-0140-4153-84CD-9BFD28B7B5A7}"/>
    <cellStyle name="Note 13 14 2" xfId="25143" xr:uid="{73A759E4-994F-4571-BBA2-649DBC52D2FE}"/>
    <cellStyle name="Note 13 14 3" xfId="19717" xr:uid="{9460CA24-5471-4FBF-8FA1-A5357D35170D}"/>
    <cellStyle name="Note 13 15" xfId="10250" xr:uid="{1CF23DFD-397B-40D6-BF93-E1ABC4E89E18}"/>
    <cellStyle name="Note 13 15 2" xfId="25144" xr:uid="{4051521A-78D6-447A-979C-B66FEA705074}"/>
    <cellStyle name="Note 13 15 3" xfId="19718" xr:uid="{E0706413-9141-4D09-BED7-762828017C97}"/>
    <cellStyle name="Note 13 16" xfId="10251" xr:uid="{6B196BF3-D572-46DB-8581-EFB4945388CC}"/>
    <cellStyle name="Note 13 16 2" xfId="25145" xr:uid="{E62DFE54-A051-4312-B26D-36E832520976}"/>
    <cellStyle name="Note 13 16 3" xfId="19719" xr:uid="{1BE9B945-3F3C-4C4B-BFD0-2A5494C0850C}"/>
    <cellStyle name="Note 13 17" xfId="15601" xr:uid="{7E97B493-0487-4E37-975E-13955429C916}"/>
    <cellStyle name="Note 13 17 2" xfId="24325" xr:uid="{B8D8D5FD-D057-4805-8373-9AC5EC299D74}"/>
    <cellStyle name="Note 13 18" xfId="15602" xr:uid="{355D57B5-FE4C-4568-94D2-22970EF40DA0}"/>
    <cellStyle name="Note 13 18 2" xfId="24326" xr:uid="{BE92E9BF-8B34-43BE-8C93-6F49DD451749}"/>
    <cellStyle name="Note 13 19" xfId="21259" xr:uid="{4FE727D6-A2D8-4E81-B35E-F04FFFD5F498}"/>
    <cellStyle name="Note 13 2" xfId="10252" xr:uid="{00000000-0005-0000-0000-00000B330000}"/>
    <cellStyle name="Note 13 3" xfId="10253" xr:uid="{281C06B8-DC84-41F0-A6CF-FA6B059F1E83}"/>
    <cellStyle name="Note 13 3 2" xfId="10254" xr:uid="{EA4D4305-E5BD-4E26-8AF5-EC4D7F100A12}"/>
    <cellStyle name="Note 13 3 2 2" xfId="25146" xr:uid="{421905C1-B3CC-47F9-8EA6-FB50D7B62DFB}"/>
    <cellStyle name="Note 13 3 2 3" xfId="19720" xr:uid="{4DF9385E-1E0B-4ED7-96F9-0BF64469A24D}"/>
    <cellStyle name="Note 13 3 3" xfId="21268" xr:uid="{F13EDB2C-6548-4E22-AC9C-125C600EC581}"/>
    <cellStyle name="Note 13 4" xfId="10255" xr:uid="{B10AAD98-180E-4788-B0A7-DD8E57961E3B}"/>
    <cellStyle name="Note 13 4 2" xfId="10256" xr:uid="{B56A3DCB-576F-47AA-A659-69D13ADCC5BD}"/>
    <cellStyle name="Note 13 4 2 2" xfId="25147" xr:uid="{96192147-8EBD-4A85-B432-CEC54DBAF065}"/>
    <cellStyle name="Note 13 4 2 3" xfId="19721" xr:uid="{14FDD513-20EE-454C-AE9D-9AD7CBD0D0C8}"/>
    <cellStyle name="Note 13 4 3" xfId="21269" xr:uid="{05992EAE-4838-43D7-9D6D-FDBFE1A8A62E}"/>
    <cellStyle name="Note 13 5" xfId="10257" xr:uid="{882BF135-7840-4885-9D34-C56EFB265671}"/>
    <cellStyle name="Note 13 5 2" xfId="25148" xr:uid="{99650317-52AD-417F-BFDC-2371752389F7}"/>
    <cellStyle name="Note 13 5 3" xfId="19722" xr:uid="{FDA72708-D130-456F-AAC5-08001D897BF1}"/>
    <cellStyle name="Note 13 6" xfId="10258" xr:uid="{C8AC69CD-32A2-47B0-89D5-14A6333EA039}"/>
    <cellStyle name="Note 13 6 2" xfId="25149" xr:uid="{D6557177-C870-43B0-8533-E1B450086903}"/>
    <cellStyle name="Note 13 6 3" xfId="19723" xr:uid="{9B8833AE-7B55-4536-95EF-65BCB00D8B28}"/>
    <cellStyle name="Note 13 7" xfId="10259" xr:uid="{F0420EBC-F27C-43C1-9190-1CBE6EA77DE4}"/>
    <cellStyle name="Note 13 7 2" xfId="25150" xr:uid="{627626FD-0DB8-4D34-9094-A14DA1B6324C}"/>
    <cellStyle name="Note 13 7 3" xfId="26215" xr:uid="{508604D7-83D4-4792-AA26-C30ABF21EE37}"/>
    <cellStyle name="Note 13 8" xfId="10260" xr:uid="{C479721E-BE0E-4B79-87FF-BFF5F0A8AC78}"/>
    <cellStyle name="Note 13 8 2" xfId="25151" xr:uid="{047C6324-0DD2-4F9D-B71B-01E466824B30}"/>
    <cellStyle name="Note 13 8 3" xfId="19724" xr:uid="{6111C6CC-93AD-4C45-B09B-99D0F87595CB}"/>
    <cellStyle name="Note 13 9" xfId="10261" xr:uid="{C3050699-B7C9-41C7-B693-4024361651C7}"/>
    <cellStyle name="Note 13 9 2" xfId="25152" xr:uid="{3FF5C965-7D2B-4FD3-A598-A2D8DA9819DD}"/>
    <cellStyle name="Note 13 9 3" xfId="19725" xr:uid="{1CC54F51-5D39-40D7-981D-15626A46109C}"/>
    <cellStyle name="Note 13_Model ECO1" xfId="26396" xr:uid="{F1FB2E01-B153-41C6-A67F-D5C75C9B3F16}"/>
    <cellStyle name="Note 130" xfId="10262" xr:uid="{24563D0E-0C96-45F1-8E16-F8D18F60FEBA}"/>
    <cellStyle name="Note 130 2" xfId="25153" xr:uid="{34F8FC11-7CE4-431C-9BB3-4B1324B2D1CB}"/>
    <cellStyle name="Note 130 3" xfId="26214" xr:uid="{6A5AA4DE-BE69-48CD-8FA5-5260FFED65BD}"/>
    <cellStyle name="Note 14" xfId="10263" xr:uid="{A9066AEE-2B7B-4B04-947E-1D2067696DDF}"/>
    <cellStyle name="Note 14 10" xfId="10264" xr:uid="{665CA32F-CD3A-4421-B167-7735ABDCCAEC}"/>
    <cellStyle name="Note 14 10 2" xfId="25154" xr:uid="{B82A520E-87DC-4E86-B741-A8065D49B1D3}"/>
    <cellStyle name="Note 14 10 3" xfId="19726" xr:uid="{71FDDDC4-F66E-4DEF-885D-21AC4F1CD530}"/>
    <cellStyle name="Note 14 11" xfId="10265" xr:uid="{C0DF1926-DE8A-464A-8960-4276E5CAE13C}"/>
    <cellStyle name="Note 14 11 2" xfId="25155" xr:uid="{B3F5A4CB-B1C8-479B-BB6E-CBE5AF2A7590}"/>
    <cellStyle name="Note 14 11 3" xfId="19727" xr:uid="{85593AC0-6FA5-4AF2-83AC-2BE2124D5BA0}"/>
    <cellStyle name="Note 14 12" xfId="10266" xr:uid="{04BE5BF8-886A-4A78-977A-74027072C18E}"/>
    <cellStyle name="Note 14 12 2" xfId="25156" xr:uid="{2632C627-F91E-482C-982B-88974FFFE7E0}"/>
    <cellStyle name="Note 14 12 3" xfId="19728" xr:uid="{E3C5F67C-C31A-4AA6-A768-0CBDD71653B1}"/>
    <cellStyle name="Note 14 13" xfId="10267" xr:uid="{BDBF55AC-8C64-4B53-8829-5D010D800152}"/>
    <cellStyle name="Note 14 13 2" xfId="25157" xr:uid="{D92124D5-78CD-4AF7-A695-8F7CB025A6AE}"/>
    <cellStyle name="Note 14 13 3" xfId="19729" xr:uid="{D9FAAC36-432F-4946-A45A-B1ABFE3BECF7}"/>
    <cellStyle name="Note 14 14" xfId="10268" xr:uid="{E5B49FFF-4E65-4EF7-A869-811312856BAD}"/>
    <cellStyle name="Note 14 14 2" xfId="25158" xr:uid="{8359E023-C0D0-4D07-98B1-C6926697DA6C}"/>
    <cellStyle name="Note 14 14 3" xfId="26213" xr:uid="{5535F6EE-0924-45C6-A507-D9EE18B277DB}"/>
    <cellStyle name="Note 14 15" xfId="10269" xr:uid="{07BBF5AE-9E64-43AC-89C2-563A91FFFB1A}"/>
    <cellStyle name="Note 14 15 2" xfId="25159" xr:uid="{D0795DC3-726C-4D7A-973C-C272444B51EF}"/>
    <cellStyle name="Note 14 15 3" xfId="19730" xr:uid="{45F77B9A-FF5E-458B-9A0D-C93522E1EA4B}"/>
    <cellStyle name="Note 14 16" xfId="10270" xr:uid="{F5F0AB95-AABB-4B09-8FD4-914D5584E661}"/>
    <cellStyle name="Note 14 16 2" xfId="25160" xr:uid="{24AAE4C4-7BC2-46EB-9468-C0695754B2C2}"/>
    <cellStyle name="Note 14 16 3" xfId="19731" xr:uid="{CC45C658-5476-4539-90D3-E73CCE47BC13}"/>
    <cellStyle name="Note 14 17" xfId="15603" xr:uid="{2A72600B-FD90-4B99-869E-EDC853618DF5}"/>
    <cellStyle name="Note 14 17 2" xfId="24327" xr:uid="{61F88AC1-3C37-481E-8973-FADAF4C852CA}"/>
    <cellStyle name="Note 14 18" xfId="15604" xr:uid="{3DE216FA-3434-4F44-A71D-43B7D46B3187}"/>
    <cellStyle name="Note 14 18 2" xfId="24328" xr:uid="{DD0DCD1E-36F1-40BE-80EC-4AD79DD71484}"/>
    <cellStyle name="Note 14 19" xfId="21270" xr:uid="{23334CC0-C44A-4374-BD0A-5B3195DA01FE}"/>
    <cellStyle name="Note 14 2" xfId="10271" xr:uid="{00000000-0005-0000-0000-000021330000}"/>
    <cellStyle name="Note 14 3" xfId="10272" xr:uid="{C1D7CD65-B773-4C8C-A4E3-4065E973CA6E}"/>
    <cellStyle name="Note 14 3 2" xfId="10273" xr:uid="{D10CCCA0-A1CD-4BF5-B00A-4023A2A73BB5}"/>
    <cellStyle name="Note 14 3 2 2" xfId="25161" xr:uid="{05CB0FB2-6076-42B9-B7A9-8BA174557679}"/>
    <cellStyle name="Note 14 3 2 3" xfId="19732" xr:uid="{4BB26E7D-883E-4844-82E0-6AD705AFF629}"/>
    <cellStyle name="Note 14 3 3" xfId="21274" xr:uid="{7379B19E-04A2-4AD2-9622-4A78EAB2F7B6}"/>
    <cellStyle name="Note 14 4" xfId="10274" xr:uid="{8CB1A3CB-4CA7-4463-BA03-A307E8C945A8}"/>
    <cellStyle name="Note 14 4 2" xfId="10275" xr:uid="{7C1F9CD4-A692-48CC-9DC3-8EF907590AEE}"/>
    <cellStyle name="Note 14 4 2 2" xfId="25162" xr:uid="{1AE4B243-D638-4D8B-9292-A499E5B1DC04}"/>
    <cellStyle name="Note 14 4 2 3" xfId="19733" xr:uid="{6AB9A371-D200-483D-8272-F057DB81E1BB}"/>
    <cellStyle name="Note 14 4 3" xfId="21275" xr:uid="{E29E3AF4-EFB0-41E6-B925-DA93C17C7FF7}"/>
    <cellStyle name="Note 14 5" xfId="10276" xr:uid="{AA0C5AAB-0C80-40B2-836C-3AE38E52B122}"/>
    <cellStyle name="Note 14 5 2" xfId="25163" xr:uid="{37B8CB27-5C37-49BB-A434-BD8A27A40948}"/>
    <cellStyle name="Note 14 5 3" xfId="19734" xr:uid="{68779F19-F5A3-4B8C-B376-2DCBC80296D4}"/>
    <cellStyle name="Note 14 6" xfId="10277" xr:uid="{B706C175-533E-4A8F-A77B-EF413BD2EF91}"/>
    <cellStyle name="Note 14 6 2" xfId="25164" xr:uid="{2228094A-F010-43CA-8757-7DD10138C63A}"/>
    <cellStyle name="Note 14 6 3" xfId="19735" xr:uid="{1E9F4387-8F09-4479-BC08-4E9819C635E3}"/>
    <cellStyle name="Note 14 7" xfId="10278" xr:uid="{70748420-7A4A-4529-9A5B-FBCB0EB6861E}"/>
    <cellStyle name="Note 14 7 2" xfId="25165" xr:uid="{1866AFB8-16FE-42CA-9878-6FC3A1691653}"/>
    <cellStyle name="Note 14 7 3" xfId="19736" xr:uid="{CBE611C4-38F3-4CCB-89C9-E910E6645BDB}"/>
    <cellStyle name="Note 14 8" xfId="10279" xr:uid="{ACEFD374-538E-4F7B-8FE3-6E47D9AC724D}"/>
    <cellStyle name="Note 14 8 2" xfId="25166" xr:uid="{DF11CFD5-682E-4EC5-9638-FBFC6CE137D6}"/>
    <cellStyle name="Note 14 8 3" xfId="19737" xr:uid="{D10A24FD-8F82-4A92-ABBD-A9B9D1B08587}"/>
    <cellStyle name="Note 14 9" xfId="10280" xr:uid="{125184F5-4C3D-4789-89EE-7AB6518CC647}"/>
    <cellStyle name="Note 14 9 2" xfId="25167" xr:uid="{44AF08AF-5256-4A26-AAE9-D817B8D5FD71}"/>
    <cellStyle name="Note 14 9 3" xfId="19738" xr:uid="{25737B92-6071-443A-AD18-186EBEC914E2}"/>
    <cellStyle name="Note 14_Model ECO1" xfId="26397" xr:uid="{DB6408BA-DCD5-44FF-9681-FE0E0E9BF536}"/>
    <cellStyle name="Note 15" xfId="10281" xr:uid="{01C992C8-BFEE-4A6B-9787-4C2F716710BE}"/>
    <cellStyle name="Note 15 10" xfId="10282" xr:uid="{3BCCD86D-ED2D-422B-B9FB-3D802B95066A}"/>
    <cellStyle name="Note 15 10 2" xfId="25168" xr:uid="{CD14E53C-20E2-44F5-9300-E57C08311A84}"/>
    <cellStyle name="Note 15 10 3" xfId="19739" xr:uid="{F1DDC91E-B680-4EE3-92E4-9A12FD1811B6}"/>
    <cellStyle name="Note 15 11" xfId="10283" xr:uid="{C0B9C2BB-4E48-47B7-AD6C-7E91FEC5A461}"/>
    <cellStyle name="Note 15 11 2" xfId="25169" xr:uid="{70BA29AE-49DE-43A6-B961-199AA66AE407}"/>
    <cellStyle name="Note 15 11 3" xfId="26212" xr:uid="{7204346A-4491-4C77-B417-D91D683FF1A4}"/>
    <cellStyle name="Note 15 12" xfId="10284" xr:uid="{F8B54082-BE9E-4F84-9F52-7AC55439450A}"/>
    <cellStyle name="Note 15 12 2" xfId="25170" xr:uid="{1A360463-0C7E-46D1-8623-033FF3E06168}"/>
    <cellStyle name="Note 15 12 3" xfId="26211" xr:uid="{23DE1BBE-1F4F-4FBB-9369-06B9F19CA34C}"/>
    <cellStyle name="Note 15 13" xfId="10285" xr:uid="{06E896C4-C35F-428B-8F59-ECE158F8AF4C}"/>
    <cellStyle name="Note 15 13 2" xfId="25171" xr:uid="{6F26DE2F-1B51-421D-B872-1100BB588C4F}"/>
    <cellStyle name="Note 15 13 3" xfId="19740" xr:uid="{EB976E8B-B632-4787-AD9D-32BA95964BFC}"/>
    <cellStyle name="Note 15 14" xfId="10286" xr:uid="{B44814C5-D90A-4712-A9EB-903ADF8ED463}"/>
    <cellStyle name="Note 15 14 2" xfId="25172" xr:uid="{99506B45-E6FE-49D4-A5EA-F4B2578DF8F1}"/>
    <cellStyle name="Note 15 14 3" xfId="19741" xr:uid="{E36CA902-66EF-4D17-A416-43A8F1A7CC87}"/>
    <cellStyle name="Note 15 15" xfId="10287" xr:uid="{4B841A53-F336-44B7-A4EC-647191EA59B7}"/>
    <cellStyle name="Note 15 15 2" xfId="25173" xr:uid="{A908473D-920B-47A9-A368-CEBB8047ADB8}"/>
    <cellStyle name="Note 15 15 3" xfId="26210" xr:uid="{ADFEC5D0-3594-433C-9F68-AAF1DF656E16}"/>
    <cellStyle name="Note 15 16" xfId="10288" xr:uid="{AAAA93AF-64FF-479D-8D63-16BCA5B7FAEC}"/>
    <cellStyle name="Note 15 16 2" xfId="25174" xr:uid="{76979F24-53D2-4121-8079-55E681DC2AFF}"/>
    <cellStyle name="Note 15 16 3" xfId="26209" xr:uid="{EBFC693B-EE90-4098-9B8D-56ADC7C60A11}"/>
    <cellStyle name="Note 15 17" xfId="15605" xr:uid="{6FBEFACB-F123-43F4-AF74-F952CD1D66A5}"/>
    <cellStyle name="Note 15 17 2" xfId="24329" xr:uid="{7D299E16-47CF-4616-B620-6DB3FE294991}"/>
    <cellStyle name="Note 15 18" xfId="15606" xr:uid="{884E7765-70CF-4DD5-9D4C-0A4B9FF2E20C}"/>
    <cellStyle name="Note 15 18 2" xfId="24330" xr:uid="{160CC00C-5F26-4C6A-AF9E-CE826EF4775D}"/>
    <cellStyle name="Note 15 19" xfId="21276" xr:uid="{9E46AA28-9210-4EE9-AAF7-72982748065A}"/>
    <cellStyle name="Note 15 2" xfId="10289" xr:uid="{00000000-0005-0000-0000-000036330000}"/>
    <cellStyle name="Note 15 3" xfId="10290" xr:uid="{141F30B1-9F3C-4ED3-B2C4-2556BC80E478}"/>
    <cellStyle name="Note 15 3 2" xfId="10291" xr:uid="{8599C34F-5C39-4E75-8E3D-E660853FF055}"/>
    <cellStyle name="Note 15 3 2 2" xfId="25175" xr:uid="{E7FA5330-72CB-40BE-B732-78A6039796A6}"/>
    <cellStyle name="Note 15 3 2 3" xfId="19742" xr:uid="{217B93B5-E922-4F64-995D-9131DD996E1B}"/>
    <cellStyle name="Note 15 3 3" xfId="21277" xr:uid="{49702D35-2E8E-48C2-B457-779FA117A4CA}"/>
    <cellStyle name="Note 15 4" xfId="10292" xr:uid="{36721DE3-F608-48F2-A126-507CFBDDB4B2}"/>
    <cellStyle name="Note 15 4 2" xfId="10293" xr:uid="{380011F9-0DCA-4A91-8048-169287731D12}"/>
    <cellStyle name="Note 15 4 2 2" xfId="25176" xr:uid="{7E2B5349-4DE0-4838-AD0B-C2EE1AE29952}"/>
    <cellStyle name="Note 15 4 2 3" xfId="26208" xr:uid="{4BFD205D-7E6A-4A7C-95AF-962EFCD84EE5}"/>
    <cellStyle name="Note 15 4 3" xfId="21278" xr:uid="{377AF096-A599-400F-B1B2-8499CDE5C70E}"/>
    <cellStyle name="Note 15 5" xfId="10294" xr:uid="{7DA2F057-E720-4B2A-BCAD-B9B113B1DE3F}"/>
    <cellStyle name="Note 15 5 2" xfId="25177" xr:uid="{C626FB7E-7EB7-443B-9EAD-17A94A24CB88}"/>
    <cellStyle name="Note 15 5 3" xfId="26207" xr:uid="{40DC3E2E-883B-4C38-A0B1-3D7E21C6A609}"/>
    <cellStyle name="Note 15 6" xfId="10295" xr:uid="{EC008954-99D0-4D4E-A233-EC396A1E05B6}"/>
    <cellStyle name="Note 15 6 2" xfId="25178" xr:uid="{2E8DD329-067B-41D3-8921-579687E0B9FF}"/>
    <cellStyle name="Note 15 6 3" xfId="19743" xr:uid="{822746E1-AA8D-4B17-81B3-D9D711D33322}"/>
    <cellStyle name="Note 15 7" xfId="10296" xr:uid="{7DCAB6DC-A2D9-48CA-8D39-0EE7B2E08C4D}"/>
    <cellStyle name="Note 15 7 2" xfId="25179" xr:uid="{5FCBD14B-7CAC-4B36-8B91-F606D762F265}"/>
    <cellStyle name="Note 15 7 3" xfId="19744" xr:uid="{C89EA3BE-CBF1-4B30-9EF5-F527B2A52BCA}"/>
    <cellStyle name="Note 15 8" xfId="10297" xr:uid="{5DAAE58E-8351-45B5-92B9-69624D7840C7}"/>
    <cellStyle name="Note 15 8 2" xfId="25180" xr:uid="{DCF239E8-BF00-47A6-9298-BC2A7C1ABF48}"/>
    <cellStyle name="Note 15 8 3" xfId="26206" xr:uid="{640246F3-8ABF-4284-8E5D-A60380F353E5}"/>
    <cellStyle name="Note 15 9" xfId="10298" xr:uid="{FCA00CBC-06EB-4667-98E0-F188D5A5D7B1}"/>
    <cellStyle name="Note 15 9 2" xfId="25181" xr:uid="{91675714-F219-48E4-A7D9-46781E6E7720}"/>
    <cellStyle name="Note 15 9 3" xfId="26205" xr:uid="{CA73F6E8-D88D-4A9B-BF63-FCE4BC569E9C}"/>
    <cellStyle name="Note 15_Model ECO1" xfId="26398" xr:uid="{F49419C1-5EA6-4EB0-933E-21E6D0C626C8}"/>
    <cellStyle name="Note 16" xfId="10299" xr:uid="{C4752F43-91DC-4C41-BC49-AE7DCD7E6D2F}"/>
    <cellStyle name="Note 16 10" xfId="10300" xr:uid="{8263F8ED-DE2E-4655-A1F4-F9FC8DD504A7}"/>
    <cellStyle name="Note 16 10 2" xfId="25182" xr:uid="{E0F0E893-422F-4E8A-88B1-B19286B37128}"/>
    <cellStyle name="Note 16 10 3" xfId="19745" xr:uid="{BBC7A028-200F-4464-9E02-014F61EDB8C6}"/>
    <cellStyle name="Note 16 11" xfId="10301" xr:uid="{ED8A15E7-F6C1-435C-B561-1BE367FFEF81}"/>
    <cellStyle name="Note 16 11 2" xfId="25183" xr:uid="{BF69658B-548A-4A8B-BDEF-725EDABEBB64}"/>
    <cellStyle name="Note 16 11 3" xfId="19746" xr:uid="{341B4B46-1D70-498F-9A7B-0E26C9C54098}"/>
    <cellStyle name="Note 16 12" xfId="10302" xr:uid="{2E3F8176-DD20-459F-AF60-C6D1B66B3A48}"/>
    <cellStyle name="Note 16 12 2" xfId="25184" xr:uid="{836B2FC0-CFDF-4DB1-96A4-443FF1DD2D05}"/>
    <cellStyle name="Note 16 12 3" xfId="26204" xr:uid="{7CB3A03A-4E1B-4944-9AE9-7902D7E80C51}"/>
    <cellStyle name="Note 16 13" xfId="10303" xr:uid="{537F392A-6A8A-458F-9871-13A4B8E57E72}"/>
    <cellStyle name="Note 16 13 2" xfId="25185" xr:uid="{4EF5FC6B-799E-40E1-B15C-D3F97CF91B76}"/>
    <cellStyle name="Note 16 13 3" xfId="26203" xr:uid="{5318C34C-C76A-408B-BB53-6BE680478CFB}"/>
    <cellStyle name="Note 16 14" xfId="10304" xr:uid="{7A81AD25-629E-4445-A60C-D87175DD7E6A}"/>
    <cellStyle name="Note 16 14 2" xfId="25186" xr:uid="{16B51F70-0236-4E35-901C-89345E2BBFF4}"/>
    <cellStyle name="Note 16 14 3" xfId="19747" xr:uid="{8A482470-DDD8-4A4A-800F-6151C6512E41}"/>
    <cellStyle name="Note 16 15" xfId="10305" xr:uid="{AF2D3866-703B-402D-9BF0-7D661811A08F}"/>
    <cellStyle name="Note 16 15 2" xfId="25187" xr:uid="{B94E9FBF-D11E-4AE1-B053-790E287633EE}"/>
    <cellStyle name="Note 16 15 3" xfId="19748" xr:uid="{98BECA28-B855-4574-BB99-D42E68E1FDBE}"/>
    <cellStyle name="Note 16 16" xfId="10306" xr:uid="{2BB140FA-8355-4F93-9B45-7379500BE9DE}"/>
    <cellStyle name="Note 16 16 2" xfId="25188" xr:uid="{32897841-4693-4089-9591-CFADBA178C99}"/>
    <cellStyle name="Note 16 16 3" xfId="26202" xr:uid="{49FB5E83-5D71-4480-91A9-D35E0C2A249D}"/>
    <cellStyle name="Note 16 17" xfId="15607" xr:uid="{AC1AF051-3407-4F77-AF1D-7AAF319C7965}"/>
    <cellStyle name="Note 16 17 2" xfId="24331" xr:uid="{3D47C6A8-C58B-42EC-9A79-8B09E0351D5C}"/>
    <cellStyle name="Note 16 18" xfId="15608" xr:uid="{7FA8BAAC-2D67-407C-AB35-9C9A3823B1C5}"/>
    <cellStyle name="Note 16 18 2" xfId="24332" xr:uid="{96902541-BCAF-439A-BF5D-3D2EA07D4E37}"/>
    <cellStyle name="Note 16 19" xfId="21279" xr:uid="{681E51B6-7D3D-4372-A05B-70E003D3A5B6}"/>
    <cellStyle name="Note 16 2" xfId="10307" xr:uid="{00000000-0005-0000-0000-00004B330000}"/>
    <cellStyle name="Note 16 3" xfId="10308" xr:uid="{69FC7037-AC4A-4237-8631-5DDEDDC436D5}"/>
    <cellStyle name="Note 16 3 2" xfId="10309" xr:uid="{5EEEEEF1-4CC4-4286-B1BF-C0A58F667EAF}"/>
    <cellStyle name="Note 16 3 2 2" xfId="25189" xr:uid="{5D6E5E59-5AD4-430A-8F0C-975FDA8AFAFD}"/>
    <cellStyle name="Note 16 3 2 3" xfId="19749" xr:uid="{02927315-7CAE-42C4-A17F-E2AFE4398B3A}"/>
    <cellStyle name="Note 16 3 3" xfId="21280" xr:uid="{FDB8ADAB-E807-435F-BF90-BEA50E7F67D4}"/>
    <cellStyle name="Note 16 4" xfId="10310" xr:uid="{0FBF014F-F7B5-472A-896D-0A976112148A}"/>
    <cellStyle name="Note 16 4 2" xfId="10311" xr:uid="{43EF76AB-39F0-4118-A579-FD2756A1F2EB}"/>
    <cellStyle name="Note 16 4 2 2" xfId="25190" xr:uid="{B1A37432-FBD9-485F-B392-782BB39A9DC2}"/>
    <cellStyle name="Note 16 4 2 3" xfId="19750" xr:uid="{C3866F85-D486-4F74-9B5C-9E904C544362}"/>
    <cellStyle name="Note 16 4 3" xfId="21281" xr:uid="{B2A9FF6C-AC01-4312-BF2F-FCEB8BE8DF6D}"/>
    <cellStyle name="Note 16 5" xfId="10312" xr:uid="{0957DC94-860F-4B6C-A3AB-369C7994DAC0}"/>
    <cellStyle name="Note 16 5 2" xfId="25191" xr:uid="{CD9B1BCA-0FCA-482C-B5EC-B6228C56D224}"/>
    <cellStyle name="Note 16 5 3" xfId="26201" xr:uid="{4E71EE53-584B-42F0-AC4C-447753F3E683}"/>
    <cellStyle name="Note 16 6" xfId="10313" xr:uid="{39F8BAEA-F7C0-4B4C-B9F4-D8A8F85999EA}"/>
    <cellStyle name="Note 16 6 2" xfId="25192" xr:uid="{1F395956-8732-44B1-804F-E94372CB3A54}"/>
    <cellStyle name="Note 16 6 3" xfId="26200" xr:uid="{A06F6C4D-9224-4D96-8687-57F03A98BC6B}"/>
    <cellStyle name="Note 16 7" xfId="10314" xr:uid="{92D8DABB-94D1-46FF-BE0C-0EFF4AA32A35}"/>
    <cellStyle name="Note 16 7 2" xfId="25193" xr:uid="{F4961924-00C3-429F-AC9B-1D08625086BE}"/>
    <cellStyle name="Note 16 7 3" xfId="19751" xr:uid="{E0A9934F-9445-4A95-A52D-CE0544A08F9F}"/>
    <cellStyle name="Note 16 8" xfId="10315" xr:uid="{004B18E1-8231-464E-BE42-3212A1ED2637}"/>
    <cellStyle name="Note 16 8 2" xfId="25194" xr:uid="{01922E0B-BDE7-426A-82E4-4FE738BD8871}"/>
    <cellStyle name="Note 16 8 3" xfId="19752" xr:uid="{417040C4-EF1B-43EB-A7BC-C82F7DDFB544}"/>
    <cellStyle name="Note 16 9" xfId="10316" xr:uid="{840BD1D5-3A0B-4481-849F-2C55D2F251BA}"/>
    <cellStyle name="Note 16 9 2" xfId="25195" xr:uid="{DBF7C34D-33F0-4C05-8173-F3CF20F9DF0E}"/>
    <cellStyle name="Note 16 9 3" xfId="26199" xr:uid="{524AE4EE-42AC-4EBF-85DC-4814954A1AA7}"/>
    <cellStyle name="Note 16_Model ECO1" xfId="26399" xr:uid="{5E18D21A-283B-4F72-AED5-38764DD0D722}"/>
    <cellStyle name="Note 17" xfId="10317" xr:uid="{0715CF00-A976-443D-9FB2-4FA04BE50C21}"/>
    <cellStyle name="Note 17 10" xfId="10318" xr:uid="{F15FA412-CD65-4245-8DDE-2017BA76259E}"/>
    <cellStyle name="Note 17 10 2" xfId="25196" xr:uid="{569BD81B-003C-4B27-9FFE-E98D64C5BE47}"/>
    <cellStyle name="Note 17 10 3" xfId="19753" xr:uid="{A4FC3A7F-948B-448E-8BB0-6CF9C94E349E}"/>
    <cellStyle name="Note 17 11" xfId="10319" xr:uid="{156314A7-8B84-4034-8AA0-0F885B6BF0EA}"/>
    <cellStyle name="Note 17 11 2" xfId="25197" xr:uid="{F479981F-27F8-4FDD-8310-6A993140F03F}"/>
    <cellStyle name="Note 17 11 3" xfId="19754" xr:uid="{74AFFB84-C662-4DB5-BDCB-198F48643F77}"/>
    <cellStyle name="Note 17 12" xfId="10320" xr:uid="{4E9831F7-601D-49A2-B4AE-C5E7CD6F8777}"/>
    <cellStyle name="Note 17 12 2" xfId="25198" xr:uid="{DB5D1AD4-F056-475D-8CCB-86017FAE7C3E}"/>
    <cellStyle name="Note 17 12 3" xfId="19755" xr:uid="{7409C9E1-490C-4EED-901A-68F620778742}"/>
    <cellStyle name="Note 17 13" xfId="10321" xr:uid="{308BCDD0-9AEF-4BDC-83E9-D71A00078257}"/>
    <cellStyle name="Note 17 13 2" xfId="25199" xr:uid="{C7ED5CD7-EFB9-40C8-B628-4C4DCCAAFF46}"/>
    <cellStyle name="Note 17 13 3" xfId="26198" xr:uid="{0FD6E882-77C3-4AD3-A4B3-60FB68B78CDE}"/>
    <cellStyle name="Note 17 14" xfId="10322" xr:uid="{1258AA90-93A5-4630-81E0-23B4E8428FC8}"/>
    <cellStyle name="Note 17 14 2" xfId="25200" xr:uid="{23D61F7A-9D50-47F2-B388-174D4F818CE4}"/>
    <cellStyle name="Note 17 14 3" xfId="19756" xr:uid="{C8DA5852-5140-47D0-9555-52AD3972CBBA}"/>
    <cellStyle name="Note 17 15" xfId="10323" xr:uid="{3C4754D5-0143-44A6-99C1-2709AF88C091}"/>
    <cellStyle name="Note 17 15 2" xfId="25201" xr:uid="{C790C053-DCFF-4F8E-A76B-7576BAEC3333}"/>
    <cellStyle name="Note 17 15 3" xfId="19757" xr:uid="{7767F303-DBEB-4A43-9328-08D27A213294}"/>
    <cellStyle name="Note 17 16" xfId="10324" xr:uid="{207A6D1C-6E6D-4F14-BE8F-F920EA58720A}"/>
    <cellStyle name="Note 17 16 2" xfId="25202" xr:uid="{1FDF7D00-605C-4AA4-B28D-CF9EBA58CAEB}"/>
    <cellStyle name="Note 17 16 3" xfId="19758" xr:uid="{9E1412FB-F996-493A-8208-EE6756A1378D}"/>
    <cellStyle name="Note 17 17" xfId="15609" xr:uid="{14ADA5A6-CB9C-4008-8350-EFD5B2C593A9}"/>
    <cellStyle name="Note 17 17 2" xfId="24333" xr:uid="{33ED5270-A313-4C77-BD63-3DA77C33C29F}"/>
    <cellStyle name="Note 17 18" xfId="15610" xr:uid="{74030821-F426-447B-AEDB-F1750BA61BE7}"/>
    <cellStyle name="Note 17 18 2" xfId="24334" xr:uid="{EA4DAB72-2FCD-4933-8782-CEE6E710CBB9}"/>
    <cellStyle name="Note 17 19" xfId="21288" xr:uid="{2A8C4CF8-698D-44A9-89EA-6B21C408D52B}"/>
    <cellStyle name="Note 17 2" xfId="10325" xr:uid="{00000000-0005-0000-0000-000060330000}"/>
    <cellStyle name="Note 17 3" xfId="10326" xr:uid="{811DCE0E-893F-4623-B76C-2794EDFE132B}"/>
    <cellStyle name="Note 17 3 2" xfId="10327" xr:uid="{67F833D2-5071-44DC-BC7C-F53746CC98D9}"/>
    <cellStyle name="Note 17 3 2 2" xfId="25203" xr:uid="{8BEBC52B-572C-4DED-997C-1C3219944E55}"/>
    <cellStyle name="Note 17 3 2 3" xfId="19759" xr:uid="{36D3A7BF-550E-4574-9133-F4296F342691}"/>
    <cellStyle name="Note 17 3 3" xfId="21291" xr:uid="{D97014BE-CC1D-4E16-9A8E-2679D31E040C}"/>
    <cellStyle name="Note 17 4" xfId="10328" xr:uid="{D7B888D3-ADC1-4F35-938C-E1CF77243EF1}"/>
    <cellStyle name="Note 17 4 2" xfId="10329" xr:uid="{AB5DA9E7-8C3D-40B3-AE29-3C3E6BBF4062}"/>
    <cellStyle name="Note 17 4 2 2" xfId="25204" xr:uid="{B4226BC0-9658-4911-8B36-7E26C2D792D3}"/>
    <cellStyle name="Note 17 4 2 3" xfId="19760" xr:uid="{5D7F035D-B59D-4AB5-9204-74F5D0E256F5}"/>
    <cellStyle name="Note 17 4 3" xfId="21292" xr:uid="{4E09F4D3-DB3E-4E2D-B92D-2E89C3567607}"/>
    <cellStyle name="Note 17 5" xfId="10330" xr:uid="{5A809220-E7F0-498F-9B5B-AB8F1787F599}"/>
    <cellStyle name="Note 17 5 2" xfId="25205" xr:uid="{A5D12607-AA48-4970-84CC-343F63A1F201}"/>
    <cellStyle name="Note 17 5 3" xfId="19761" xr:uid="{9FF824CC-8070-40A3-8B54-5C33184A167B}"/>
    <cellStyle name="Note 17 6" xfId="10331" xr:uid="{354BB497-150A-43C2-897D-4C1DBD006493}"/>
    <cellStyle name="Note 17 6 2" xfId="25206" xr:uid="{BE7E6144-5333-478C-8A5B-1C298A5783E8}"/>
    <cellStyle name="Note 17 6 3" xfId="26197" xr:uid="{1F5910A8-8BB6-4193-BAE0-00B02C3108DA}"/>
    <cellStyle name="Note 17 7" xfId="10332" xr:uid="{93E83BCE-979B-4710-83E4-654E9FDF36ED}"/>
    <cellStyle name="Note 17 7 2" xfId="25207" xr:uid="{84C15C1A-3949-440F-8768-300947C96499}"/>
    <cellStyle name="Note 17 7 3" xfId="19762" xr:uid="{12767D0C-FBBD-44D1-B34A-1C0BF7D37042}"/>
    <cellStyle name="Note 17 8" xfId="10333" xr:uid="{B92C3248-AE20-4A4A-91D4-295679AF07FF}"/>
    <cellStyle name="Note 17 8 2" xfId="25208" xr:uid="{042EA66E-AB25-4824-A6FB-28F9AFF3EAA6}"/>
    <cellStyle name="Note 17 8 3" xfId="19763" xr:uid="{EFEEA622-F4C6-456E-8163-9D6DF0C96CAC}"/>
    <cellStyle name="Note 17 9" xfId="10334" xr:uid="{BA819743-56BD-4899-A7E1-E16447331EB0}"/>
    <cellStyle name="Note 17 9 2" xfId="25209" xr:uid="{220249F7-DAE7-4219-95DC-8856022D8DC2}"/>
    <cellStyle name="Note 17 9 3" xfId="19764" xr:uid="{1CD718DB-3922-4B58-BB5F-03DBEEFC90C3}"/>
    <cellStyle name="Note 17_Model ECO1" xfId="26400" xr:uid="{C8C62752-27EA-42C2-BA11-6A2EBC23660B}"/>
    <cellStyle name="Note 18" xfId="10335" xr:uid="{8E5AED10-CEBC-4EFD-A938-D146B5CF3361}"/>
    <cellStyle name="Note 18 10" xfId="10336" xr:uid="{5EF68190-7B31-4771-8CCC-7147F6F412F3}"/>
    <cellStyle name="Note 18 10 2" xfId="25210" xr:uid="{899FB088-02AB-4BCD-83DA-63A95A38A3F2}"/>
    <cellStyle name="Note 18 10 3" xfId="19765" xr:uid="{235EFFA2-0244-42E9-867C-0339983E69C1}"/>
    <cellStyle name="Note 18 11" xfId="10337" xr:uid="{BB8D42B7-9F7C-4554-86EA-B5E06869FB3C}"/>
    <cellStyle name="Note 18 11 2" xfId="25211" xr:uid="{DF594E8F-D10F-49C0-810A-EDEF46EEC1BB}"/>
    <cellStyle name="Note 18 11 3" xfId="19766" xr:uid="{9487FE87-85D6-4C7F-BA53-CAA78D2A4D82}"/>
    <cellStyle name="Note 18 12" xfId="10338" xr:uid="{54AD14FB-7FC9-4AC5-B032-8F6938BA3328}"/>
    <cellStyle name="Note 18 12 2" xfId="25212" xr:uid="{CC8622B7-B85F-4DD8-847D-5A6BE9EFBF34}"/>
    <cellStyle name="Note 18 12 3" xfId="19767" xr:uid="{B9907225-941B-4F9A-A8BD-B9B145F0BE06}"/>
    <cellStyle name="Note 18 13" xfId="10339" xr:uid="{7F3980A0-9404-48C4-AA0F-E9F0B87D493B}"/>
    <cellStyle name="Note 18 13 2" xfId="25213" xr:uid="{E5614C71-1EDB-47B5-AED2-BCEB585C33E7}"/>
    <cellStyle name="Note 18 13 3" xfId="19768" xr:uid="{09C17919-1772-4149-A20C-79746A4287D4}"/>
    <cellStyle name="Note 18 14" xfId="10340" xr:uid="{154C844A-55F9-4CA1-BA03-3DB632DCE1BC}"/>
    <cellStyle name="Note 18 14 2" xfId="25214" xr:uid="{FF1DC1A3-D85F-4382-8173-CCB9C8077FFE}"/>
    <cellStyle name="Note 18 14 3" xfId="26196" xr:uid="{829B98E4-1463-44A5-B078-9A6D52C32C5C}"/>
    <cellStyle name="Note 18 15" xfId="10341" xr:uid="{24D5C5CD-4BAB-4748-B8A6-259C339B6AB1}"/>
    <cellStyle name="Note 18 15 2" xfId="25215" xr:uid="{56BC63FB-F05B-40DD-9E78-DF73F60922DE}"/>
    <cellStyle name="Note 18 15 3" xfId="19769" xr:uid="{4F76DE0A-6A9D-4B04-ACB9-01A00B32C635}"/>
    <cellStyle name="Note 18 16" xfId="10342" xr:uid="{E8772122-184B-4CAE-8BD3-9938F6F84A55}"/>
    <cellStyle name="Note 18 16 2" xfId="25216" xr:uid="{61DE7E24-FD63-466C-ADDB-B9875098DCF8}"/>
    <cellStyle name="Note 18 16 3" xfId="19770" xr:uid="{4FD53133-0E77-4217-819E-CC65F6BB5CFB}"/>
    <cellStyle name="Note 18 17" xfId="15611" xr:uid="{4EA9951C-CB61-4D34-A560-4C9656A905C6}"/>
    <cellStyle name="Note 18 17 2" xfId="24335" xr:uid="{370CE92B-3F3F-450B-810B-FC9BD24846EB}"/>
    <cellStyle name="Note 18 18" xfId="15612" xr:uid="{204B8EEF-25A5-4731-952B-DA68F74D681B}"/>
    <cellStyle name="Note 18 18 2" xfId="24336" xr:uid="{F3A09765-FB3E-4674-B343-1688FB427813}"/>
    <cellStyle name="Note 18 19" xfId="21293" xr:uid="{BF6FF7D2-8C1C-4A06-8E2C-71C6B17B8F40}"/>
    <cellStyle name="Note 18 2" xfId="10343" xr:uid="{00000000-0005-0000-0000-000075330000}"/>
    <cellStyle name="Note 18 3" xfId="10344" xr:uid="{768360D1-F7BF-453E-9408-ED1D7FC06065}"/>
    <cellStyle name="Note 18 3 2" xfId="10345" xr:uid="{C0EBC41D-E182-4439-891E-F1A8D82E7F9B}"/>
    <cellStyle name="Note 18 3 2 2" xfId="25217" xr:uid="{2BBBEC09-5679-4C42-A7B7-90A869DB6BE8}"/>
    <cellStyle name="Note 18 3 2 3" xfId="26195" xr:uid="{69C44E92-A1E9-4181-8DCC-F63DF60C983B}"/>
    <cellStyle name="Note 18 3 3" xfId="21294" xr:uid="{31587A68-222A-40DE-85EB-F9D71FDAD584}"/>
    <cellStyle name="Note 18 4" xfId="10346" xr:uid="{B0CA821D-D61C-495F-84AF-2569F7057E2C}"/>
    <cellStyle name="Note 18 4 2" xfId="10347" xr:uid="{C8BEDC84-F465-4187-A0AB-D333577088BC}"/>
    <cellStyle name="Note 18 4 2 2" xfId="25218" xr:uid="{15F9D01A-366F-4F4C-B1BE-AA7715249259}"/>
    <cellStyle name="Note 18 4 2 3" xfId="19771" xr:uid="{012AA196-9B06-4E24-B34E-5F6FC55C7961}"/>
    <cellStyle name="Note 18 4 3" xfId="21295" xr:uid="{D65E347A-77E5-4876-B996-BE16A5BB3CF6}"/>
    <cellStyle name="Note 18 5" xfId="10348" xr:uid="{22F71CDB-1B27-468C-BF72-7F6D2AB1B687}"/>
    <cellStyle name="Note 18 5 2" xfId="25219" xr:uid="{37864F71-88C8-4872-9904-6CD9E03A37CC}"/>
    <cellStyle name="Note 18 5 3" xfId="19772" xr:uid="{40E19A22-7D8D-4AF1-A172-795674439811}"/>
    <cellStyle name="Note 18 6" xfId="10349" xr:uid="{145D1065-C711-4EB8-844C-E050A47C6887}"/>
    <cellStyle name="Note 18 6 2" xfId="25220" xr:uid="{A00B2142-C860-4EF6-8E73-8C7C406F03C8}"/>
    <cellStyle name="Note 18 6 3" xfId="19773" xr:uid="{247281FE-EC2D-4A04-9799-6BAB13939798}"/>
    <cellStyle name="Note 18 7" xfId="10350" xr:uid="{403DF45D-2D2A-4BED-9AEF-96A4573ABAB2}"/>
    <cellStyle name="Note 18 7 2" xfId="25221" xr:uid="{3E2BEEAA-719E-47E4-8D5D-F46D1CC40B27}"/>
    <cellStyle name="Note 18 7 3" xfId="19774" xr:uid="{F278EE9C-8F9F-4F16-B712-DACAE32886FE}"/>
    <cellStyle name="Note 18 8" xfId="10351" xr:uid="{AC88634E-6F33-4960-A64E-C118935A9F25}"/>
    <cellStyle name="Note 18 8 2" xfId="25222" xr:uid="{5CE976F6-AC42-4850-9DF5-F8A9060BEC72}"/>
    <cellStyle name="Note 18 8 3" xfId="26194" xr:uid="{9C182866-5098-42AA-A6B2-9A211FC8BF49}"/>
    <cellStyle name="Note 18 9" xfId="10352" xr:uid="{FA9A4498-DEE3-4AAF-9CA7-C9DEE6AC9EB7}"/>
    <cellStyle name="Note 18 9 2" xfId="25223" xr:uid="{B0CE3D06-649D-4D63-998D-92F73A4B91C3}"/>
    <cellStyle name="Note 18 9 3" xfId="19775" xr:uid="{C841276B-6C2E-4670-A792-9F7C0E29596B}"/>
    <cellStyle name="Note 18_Model ECO1" xfId="26401" xr:uid="{4EDDAC46-4CCF-4542-8014-0CCBACAA567E}"/>
    <cellStyle name="Note 19" xfId="10353" xr:uid="{4C7F5A4F-81A1-4F1C-BA3F-58E03B011AA8}"/>
    <cellStyle name="Note 19 10" xfId="10354" xr:uid="{D074ADB0-BE32-4751-8508-C29C01830B78}"/>
    <cellStyle name="Note 19 10 2" xfId="25224" xr:uid="{CB8CEC3A-8BAE-40E2-A7FB-11241A5BAABF}"/>
    <cellStyle name="Note 19 10 3" xfId="26193" xr:uid="{9C89462E-CCEB-48AE-8642-9A2FC256BF0C}"/>
    <cellStyle name="Note 19 11" xfId="10355" xr:uid="{FB50E09C-8360-4BD3-8439-F4E4DA455ACE}"/>
    <cellStyle name="Note 19 11 2" xfId="25225" xr:uid="{6F0CEC37-C0CD-43FD-998B-72A7BC8BA571}"/>
    <cellStyle name="Note 19 11 3" xfId="26192" xr:uid="{36B69202-9604-4242-B960-3DF33ADDD212}"/>
    <cellStyle name="Note 19 12" xfId="10356" xr:uid="{2200627C-6667-4E5D-A9BE-8F82CFFD18A8}"/>
    <cellStyle name="Note 19 12 2" xfId="25226" xr:uid="{3F4F31C6-FE02-48E9-99AD-EC54DFB7EBAB}"/>
    <cellStyle name="Note 19 12 3" xfId="19776" xr:uid="{7B979BA8-0CB8-4956-ACCF-E3005D9A8C10}"/>
    <cellStyle name="Note 19 13" xfId="10357" xr:uid="{82F641F7-FBDC-43DB-9FA3-7CED924B5CB2}"/>
    <cellStyle name="Note 19 13 2" xfId="25227" xr:uid="{9C433224-44CB-4564-AC34-06F62DF7F1B5}"/>
    <cellStyle name="Note 19 13 3" xfId="19777" xr:uid="{5C8C85B9-588C-46AD-8637-9B28028EAB45}"/>
    <cellStyle name="Note 19 14" xfId="10358" xr:uid="{B93F955F-6924-492A-AD5A-8491ABB2A8A5}"/>
    <cellStyle name="Note 19 14 2" xfId="25228" xr:uid="{6AF8F6D5-3961-47B4-B7DA-1FDE58FFF4B9}"/>
    <cellStyle name="Note 19 14 3" xfId="19778" xr:uid="{F55B6514-C390-48EA-A8B7-0617FEDAEAA4}"/>
    <cellStyle name="Note 19 15" xfId="10359" xr:uid="{5BE82B91-5851-46F9-ADD3-21F810ACDEBC}"/>
    <cellStyle name="Note 19 15 2" xfId="25229" xr:uid="{817DB8CB-DDAD-46A5-A324-852932AF8992}"/>
    <cellStyle name="Note 19 15 3" xfId="19779" xr:uid="{FBCAA246-3C67-415B-AF99-22CD441A0317}"/>
    <cellStyle name="Note 19 16" xfId="10360" xr:uid="{F7F3127E-420F-4B84-A5EB-6C87D2AE02EE}"/>
    <cellStyle name="Note 19 16 2" xfId="25230" xr:uid="{D9605B8B-0310-489C-AD91-9A5EBC2EFA17}"/>
    <cellStyle name="Note 19 16 3" xfId="26191" xr:uid="{F04CEDCF-61F1-444B-A329-CD3E44EC4FC4}"/>
    <cellStyle name="Note 19 17" xfId="15613" xr:uid="{7EC2D709-9A86-45E3-B9DF-4111FDE0354A}"/>
    <cellStyle name="Note 19 17 2" xfId="24337" xr:uid="{C2525AE6-C156-4CDF-A26B-FDB313B19928}"/>
    <cellStyle name="Note 19 18" xfId="15614" xr:uid="{B85D9572-FB5D-4497-A8EE-5660C97D4C56}"/>
    <cellStyle name="Note 19 18 2" xfId="24338" xr:uid="{DD058B72-4857-48B0-B1FF-0B6A358FBE34}"/>
    <cellStyle name="Note 19 19" xfId="21296" xr:uid="{1D0FB24B-8C82-4984-AC1C-2CDD069F34AB}"/>
    <cellStyle name="Note 19 2" xfId="10361" xr:uid="{00000000-0005-0000-0000-00008A330000}"/>
    <cellStyle name="Note 19 3" xfId="10362" xr:uid="{AEFBB915-600E-41DC-A376-5A010016080B}"/>
    <cellStyle name="Note 19 3 2" xfId="10363" xr:uid="{DB71AC9C-B71B-4F4B-9779-CF36082F6E62}"/>
    <cellStyle name="Note 19 3 2 2" xfId="25231" xr:uid="{9942CC67-C81B-4FFE-A8A3-F56A5F177D08}"/>
    <cellStyle name="Note 19 3 2 3" xfId="19780" xr:uid="{1C7F2638-2B01-44E6-A590-2CF2FD5A439A}"/>
    <cellStyle name="Note 19 3 3" xfId="21297" xr:uid="{EC99E03E-5C8E-4D5C-B105-144ADCA59509}"/>
    <cellStyle name="Note 19 4" xfId="10364" xr:uid="{021B5309-A085-4BEC-9C11-ACFED2B03878}"/>
    <cellStyle name="Note 19 4 2" xfId="10365" xr:uid="{3C3302BF-5F61-441B-94EE-44D88AF6FACF}"/>
    <cellStyle name="Note 19 4 2 2" xfId="25232" xr:uid="{E44FF743-33A0-4EF9-9D97-7241A9504ECB}"/>
    <cellStyle name="Note 19 4 2 3" xfId="26190" xr:uid="{CA1D4695-2897-4587-B80D-733A9C25C14A}"/>
    <cellStyle name="Note 19 4 3" xfId="21298" xr:uid="{DDD13AD6-9755-432F-B56F-7D5A9630664F}"/>
    <cellStyle name="Note 19 5" xfId="10366" xr:uid="{D5B1019E-9E8B-4F6D-AC94-D6322A1F34C2}"/>
    <cellStyle name="Note 19 5 2" xfId="25233" xr:uid="{C663967A-FEFF-42E0-A44C-1B1E238E8304}"/>
    <cellStyle name="Note 19 5 3" xfId="19781" xr:uid="{780A2B75-E6F7-4B7B-96BF-03969C559898}"/>
    <cellStyle name="Note 19 6" xfId="10367" xr:uid="{D39711E2-5155-4EE4-B18B-78CCFE47846B}"/>
    <cellStyle name="Note 19 6 2" xfId="25234" xr:uid="{122B7A4F-39BB-4E43-BDAB-45B57C42B112}"/>
    <cellStyle name="Note 19 6 3" xfId="19782" xr:uid="{D2FDBD78-2308-4917-A3D4-3524226C0294}"/>
    <cellStyle name="Note 19 7" xfId="10368" xr:uid="{83715DB9-058B-4D6F-A31E-8062EBD99C10}"/>
    <cellStyle name="Note 19 7 2" xfId="25235" xr:uid="{D38C5AC5-C3ED-4B65-A952-04CCF55BF000}"/>
    <cellStyle name="Note 19 7 3" xfId="19783" xr:uid="{4A440918-E91F-4836-8926-FECFF620CD8B}"/>
    <cellStyle name="Note 19 8" xfId="10369" xr:uid="{F2E16969-868E-4D46-8D9E-2B108EC05E95}"/>
    <cellStyle name="Note 19 8 2" xfId="25236" xr:uid="{F77C27A3-34A3-4E22-AB2C-D019B00BAAB8}"/>
    <cellStyle name="Note 19 8 3" xfId="26189" xr:uid="{0237A7F3-214D-4931-B710-90D989B184B4}"/>
    <cellStyle name="Note 19 9" xfId="10370" xr:uid="{50CF3E87-6605-4E58-92EC-F3AED14E41F2}"/>
    <cellStyle name="Note 19 9 2" xfId="25237" xr:uid="{113D7596-73B1-401B-AAC6-28AA28329029}"/>
    <cellStyle name="Note 19 9 3" xfId="26188" xr:uid="{98787F84-5D7A-4696-8204-6F3C4C0D092C}"/>
    <cellStyle name="Note 19_Model ECO1" xfId="26402" xr:uid="{41856C88-136E-4CCE-814E-B4DD343089D9}"/>
    <cellStyle name="Note 2" xfId="10371" xr:uid="{00000000-0005-0000-0000-000095330000}"/>
    <cellStyle name="Note 2 10" xfId="10372" xr:uid="{645DF2CB-74AA-4EFF-87FE-3C35E002DDA4}"/>
    <cellStyle name="Note 2 10 10" xfId="10373" xr:uid="{73A1E4C2-238A-4A41-B717-B51377C89F82}"/>
    <cellStyle name="Note 2 10 10 2" xfId="21300" xr:uid="{98E020D8-7E0F-4264-92FF-0FAF9B031874}"/>
    <cellStyle name="Note 2 10 11" xfId="10374" xr:uid="{DE4BE079-0F7C-4196-80B7-2E66972B0437}"/>
    <cellStyle name="Note 2 10 11 2" xfId="21301" xr:uid="{023B05AB-EE80-49DF-BD18-0F9323F2F96B}"/>
    <cellStyle name="Note 2 10 12" xfId="15615" xr:uid="{11831ABF-7FFF-457C-B126-45F08C2E1CAA}"/>
    <cellStyle name="Note 2 10 12 2" xfId="24339" xr:uid="{AB5940E8-491F-4F0A-8FA2-5B178525573A}"/>
    <cellStyle name="Note 2 10 13" xfId="15616" xr:uid="{28E6B5EA-D276-4467-B647-8EC6FA52C757}"/>
    <cellStyle name="Note 2 10 13 2" xfId="24340" xr:uid="{06156EC4-F6A1-4A24-BCE0-E9CFF431E9D8}"/>
    <cellStyle name="Note 2 10 14" xfId="21299" xr:uid="{D021D100-877F-4D8F-8204-DA2907BF6603}"/>
    <cellStyle name="Note 2 10 2" xfId="10375" xr:uid="{3D6C4BCA-0320-4164-AE9A-FD4F6606B24E}"/>
    <cellStyle name="Note 2 10 2 2" xfId="10376" xr:uid="{00000000-0005-0000-0000-00009C330000}"/>
    <cellStyle name="Note 2 10 2 3" xfId="10377" xr:uid="{4909DC82-D9E9-421D-AC4E-0D798845242D}"/>
    <cellStyle name="Note 2 10 2 3 2" xfId="21303" xr:uid="{D0BD7C40-83C2-44E5-97FB-FDEA29C91005}"/>
    <cellStyle name="Note 2 10 2 4" xfId="10378" xr:uid="{68F3B1D1-DAFD-4941-8514-4E3C82A4D480}"/>
    <cellStyle name="Note 2 10 2 4 2" xfId="21304" xr:uid="{041BC25A-F9C1-4BC4-8FB1-A907F71AAF55}"/>
    <cellStyle name="Note 2 10 2 5" xfId="15617" xr:uid="{9C3BD7BF-A15E-49AB-8E6C-0E3F35646DF1}"/>
    <cellStyle name="Note 2 10 2 5 2" xfId="24341" xr:uid="{BACEEF78-F935-44C0-88AB-DEF4A290038B}"/>
    <cellStyle name="Note 2 10 2 6" xfId="15618" xr:uid="{52D2C2AD-AAFF-4F32-8A2F-029F46F37F10}"/>
    <cellStyle name="Note 2 10 2 6 2" xfId="24342" xr:uid="{1942144B-0F88-455D-90A3-88739451A62E}"/>
    <cellStyle name="Note 2 10 2 7" xfId="21302" xr:uid="{583D9D69-3295-4FE2-AC3D-EE66D52E42D9}"/>
    <cellStyle name="Note 2 10 2_Template A new" xfId="26403" xr:uid="{0789FEB3-168E-4C25-86F5-B604C7963FFB}"/>
    <cellStyle name="Note 2 10 3" xfId="10379" xr:uid="{A19491A2-71B4-4DCE-806D-9572118955EE}"/>
    <cellStyle name="Note 2 10 3 2" xfId="10380" xr:uid="{00000000-0005-0000-0000-0000A3330000}"/>
    <cellStyle name="Note 2 10 3 3" xfId="10381" xr:uid="{B169DE51-4C5E-440A-A89C-4CF99DC2BC4D}"/>
    <cellStyle name="Note 2 10 3 3 2" xfId="21306" xr:uid="{A459640D-B0B1-49D3-A716-5A8D9121C6F9}"/>
    <cellStyle name="Note 2 10 3 4" xfId="10382" xr:uid="{F3B9D2A0-FAA8-4025-82F0-2E91CCCBDCB7}"/>
    <cellStyle name="Note 2 10 3 4 2" xfId="21307" xr:uid="{48DC84D0-E4A6-444F-B3C8-28D8FF04B665}"/>
    <cellStyle name="Note 2 10 3 5" xfId="15619" xr:uid="{2D0C02F4-EF49-4F41-8602-5D5F7E92526A}"/>
    <cellStyle name="Note 2 10 3 5 2" xfId="24343" xr:uid="{91C06D4E-AF5A-4001-97EA-321F5F831EAC}"/>
    <cellStyle name="Note 2 10 3 6" xfId="15620" xr:uid="{AB98D0EF-D7C8-4B1B-AE79-FA802F66EF43}"/>
    <cellStyle name="Note 2 10 3 6 2" xfId="24344" xr:uid="{B9CD4C56-DAA4-47AE-84EC-D5C71EABBFE5}"/>
    <cellStyle name="Note 2 10 3 7" xfId="21305" xr:uid="{AEAE8961-BB4B-43C5-89E2-03D42E544291}"/>
    <cellStyle name="Note 2 10 4" xfId="10383" xr:uid="{9E02E904-ED4D-4A71-A8D9-4FB315024A56}"/>
    <cellStyle name="Note 2 10 4 2" xfId="10384" xr:uid="{00000000-0005-0000-0000-0000A9330000}"/>
    <cellStyle name="Note 2 10 4 3" xfId="10385" xr:uid="{7FA2B56C-7C3F-48C2-BD72-96FEA3C41DAB}"/>
    <cellStyle name="Note 2 10 4 3 2" xfId="21309" xr:uid="{8E2E46A2-D6C9-4B3B-B3F2-756637B3D4C1}"/>
    <cellStyle name="Note 2 10 4 4" xfId="10386" xr:uid="{E915D9C0-8B8E-463F-9514-B87BE87F9D03}"/>
    <cellStyle name="Note 2 10 4 4 2" xfId="21310" xr:uid="{1E9360EE-0E75-40CF-AA38-51C3A72178A0}"/>
    <cellStyle name="Note 2 10 4 5" xfId="15621" xr:uid="{2B6FA47C-E931-4DA3-A747-B095838FE794}"/>
    <cellStyle name="Note 2 10 4 5 2" xfId="24345" xr:uid="{340E6D66-77C7-4944-850A-BF916DD79933}"/>
    <cellStyle name="Note 2 10 4 6" xfId="15622" xr:uid="{EB3684EA-C241-40EB-9CE0-8632CA5088A0}"/>
    <cellStyle name="Note 2 10 4 6 2" xfId="24346" xr:uid="{C740757B-7200-4175-A8CB-15B808FFD512}"/>
    <cellStyle name="Note 2 10 4 7" xfId="21308" xr:uid="{EBFB0CEC-7FC2-4FD3-8193-EC78C713D5CB}"/>
    <cellStyle name="Note 2 10 5" xfId="10387" xr:uid="{B8F34D0B-030B-4340-A2B6-24DD4970A425}"/>
    <cellStyle name="Note 2 10 5 2" xfId="10388" xr:uid="{00000000-0005-0000-0000-0000AF330000}"/>
    <cellStyle name="Note 2 10 5 3" xfId="10389" xr:uid="{3FE6CCA1-1184-4D85-BC17-763616BC9BBA}"/>
    <cellStyle name="Note 2 10 5 3 2" xfId="21312" xr:uid="{6EA0C513-160B-4996-BEB8-120D2197C820}"/>
    <cellStyle name="Note 2 10 5 4" xfId="10390" xr:uid="{4296307B-DF35-4451-968C-A788E1C0F5E6}"/>
    <cellStyle name="Note 2 10 5 4 2" xfId="21313" xr:uid="{33998238-91EE-4851-9433-08CF4781A99D}"/>
    <cellStyle name="Note 2 10 5 5" xfId="15623" xr:uid="{8F963CB1-46DC-4006-92E1-FD424BB7C51F}"/>
    <cellStyle name="Note 2 10 5 5 2" xfId="24347" xr:uid="{6B172C4B-A253-4E6B-BB26-60813EB13C5C}"/>
    <cellStyle name="Note 2 10 5 6" xfId="15624" xr:uid="{03D46A79-1774-4DE0-A18C-529DD6970BAD}"/>
    <cellStyle name="Note 2 10 5 6 2" xfId="24348" xr:uid="{5E99CF5C-6A57-4EB4-A7D9-1BC97C57AF9B}"/>
    <cellStyle name="Note 2 10 5 7" xfId="21311" xr:uid="{1E2468BA-402A-494B-87C9-055C3DEC8F33}"/>
    <cellStyle name="Note 2 10 6" xfId="10391" xr:uid="{BA76D58D-480E-4A03-9C0C-1BA2C8CB0D6B}"/>
    <cellStyle name="Note 2 10 6 2" xfId="10392" xr:uid="{00000000-0005-0000-0000-0000B5330000}"/>
    <cellStyle name="Note 2 10 6 3" xfId="10393" xr:uid="{4F62B8D1-0E54-422D-8F75-2689BB822D43}"/>
    <cellStyle name="Note 2 10 6 3 2" xfId="21315" xr:uid="{5D0D8613-016F-451A-AF5E-BAA4EC9D7078}"/>
    <cellStyle name="Note 2 10 6 4" xfId="10394" xr:uid="{F5C39050-3003-4704-B29E-ABF412728D96}"/>
    <cellStyle name="Note 2 10 6 4 2" xfId="21316" xr:uid="{DFD10419-5499-4CE0-9435-C1B67AD10E24}"/>
    <cellStyle name="Note 2 10 6 5" xfId="15625" xr:uid="{078DB077-C6C2-4F7B-A980-D9194CCFC6AC}"/>
    <cellStyle name="Note 2 10 6 5 2" xfId="24349" xr:uid="{9AB81B2B-F9AE-4651-87BB-736EFFCE0EB5}"/>
    <cellStyle name="Note 2 10 6 6" xfId="15626" xr:uid="{D7EC3B92-DE54-4463-A0D6-F8E8639278B3}"/>
    <cellStyle name="Note 2 10 6 6 2" xfId="24350" xr:uid="{75FD34B7-2960-4960-ADE3-20ABE9A4FD73}"/>
    <cellStyle name="Note 2 10 6 7" xfId="21314" xr:uid="{1946CB49-D771-4171-B3E0-6AFDBAC1D039}"/>
    <cellStyle name="Note 2 10 7" xfId="10395" xr:uid="{D548D490-90D7-436C-BFE2-0084F1E307B6}"/>
    <cellStyle name="Note 2 10 7 2" xfId="10396" xr:uid="{00000000-0005-0000-0000-0000BB330000}"/>
    <cellStyle name="Note 2 10 7 3" xfId="10397" xr:uid="{C68DF6C4-5B74-42E9-8CC2-F119A2DF1C0C}"/>
    <cellStyle name="Note 2 10 7 3 2" xfId="21318" xr:uid="{F4AA4066-71D5-40A7-A673-E179554E26BE}"/>
    <cellStyle name="Note 2 10 7 4" xfId="10398" xr:uid="{707905BA-015C-49AE-913A-A3701BBAACFC}"/>
    <cellStyle name="Note 2 10 7 4 2" xfId="21319" xr:uid="{AAE84900-2517-4ED5-8453-A7EDF6355E86}"/>
    <cellStyle name="Note 2 10 7 5" xfId="15627" xr:uid="{995EA89E-C253-417B-819B-3D383D1AB9A1}"/>
    <cellStyle name="Note 2 10 7 5 2" xfId="24351" xr:uid="{A978B114-D1A8-445F-892A-75CBB0AC50D9}"/>
    <cellStyle name="Note 2 10 7 6" xfId="15628" xr:uid="{12E86F9B-7BED-44C4-8BBD-E41E69CFB908}"/>
    <cellStyle name="Note 2 10 7 6 2" xfId="24352" xr:uid="{681AE2B4-7D3E-4F6C-BE2B-98A1CD630BF6}"/>
    <cellStyle name="Note 2 10 7 7" xfId="21317" xr:uid="{628416F4-0C30-4CFE-BC1B-54AD6363DF85}"/>
    <cellStyle name="Note 2 10 8" xfId="10399" xr:uid="{C52DD934-2638-4349-8FAD-199216F63597}"/>
    <cellStyle name="Note 2 10 8 2" xfId="10400" xr:uid="{00000000-0005-0000-0000-0000C1330000}"/>
    <cellStyle name="Note 2 10 8 3" xfId="10401" xr:uid="{4D6BBA51-1B11-4DAC-A3A9-9F9FC75B44C8}"/>
    <cellStyle name="Note 2 10 8 3 2" xfId="21321" xr:uid="{5689FF43-B67B-415C-806D-4ADCFA1AC41F}"/>
    <cellStyle name="Note 2 10 8 4" xfId="10402" xr:uid="{81CA70BA-C0C7-4400-8F2E-AA90E2ED1C35}"/>
    <cellStyle name="Note 2 10 8 4 2" xfId="21322" xr:uid="{9301C94A-C757-4F9F-94F1-B2E9EF154979}"/>
    <cellStyle name="Note 2 10 8 5" xfId="15629" xr:uid="{9CB73FFA-588B-4A3F-BD28-DB06EC60FBFF}"/>
    <cellStyle name="Note 2 10 8 5 2" xfId="24353" xr:uid="{806DE628-598A-4547-95E0-143B3D93CB70}"/>
    <cellStyle name="Note 2 10 8 6" xfId="15630" xr:uid="{EFFC3711-A539-45BE-AB91-D9F7DA57D78F}"/>
    <cellStyle name="Note 2 10 8 6 2" xfId="24354" xr:uid="{E1D6AEFC-59C0-4FB8-8865-4B03901C8376}"/>
    <cellStyle name="Note 2 10 8 7" xfId="21320" xr:uid="{3B06C1A2-37EF-469F-AF1D-288E83AEC29F}"/>
    <cellStyle name="Note 2 10 9" xfId="10403" xr:uid="{00000000-0005-0000-0000-0000C6330000}"/>
    <cellStyle name="Note 2 10_ECO Targets" xfId="26404" xr:uid="{36BC3A72-6695-4387-8B31-112D894A0198}"/>
    <cellStyle name="Note 2 11" xfId="10404" xr:uid="{00000000-0005-0000-0000-0000C8330000}"/>
    <cellStyle name="Note 2 11 2" xfId="10405" xr:uid="{00000000-0005-0000-0000-0000C9330000}"/>
    <cellStyle name="Note 2 11_Template A new" xfId="26405" xr:uid="{C6B67169-C865-45D7-A2C9-23385BC2C8EC}"/>
    <cellStyle name="Note 2 12" xfId="10406" xr:uid="{00000000-0005-0000-0000-0000CB330000}"/>
    <cellStyle name="Note 2 12 2" xfId="10407" xr:uid="{00000000-0005-0000-0000-0000CC330000}"/>
    <cellStyle name="Note 2 12_Template A new" xfId="26406" xr:uid="{BB19B54A-E717-4CFE-A5BD-8881D8BFB109}"/>
    <cellStyle name="Note 2 13" xfId="10408" xr:uid="{00000000-0005-0000-0000-0000CE330000}"/>
    <cellStyle name="Note 2 13 2" xfId="10409" xr:uid="{00000000-0005-0000-0000-0000CF330000}"/>
    <cellStyle name="Note 2 13_Template A new" xfId="26407" xr:uid="{C2DD7B56-387C-473C-954F-16D87F14A795}"/>
    <cellStyle name="Note 2 14" xfId="10410" xr:uid="{00000000-0005-0000-0000-0000D1330000}"/>
    <cellStyle name="Note 2 14 2" xfId="10411" xr:uid="{00000000-0005-0000-0000-0000D2330000}"/>
    <cellStyle name="Note 2 14_Template A new" xfId="26408" xr:uid="{16603085-4702-4964-B2B3-662F5668454F}"/>
    <cellStyle name="Note 2 15" xfId="10412" xr:uid="{00000000-0005-0000-0000-0000D4330000}"/>
    <cellStyle name="Note 2 15 2" xfId="10413" xr:uid="{00000000-0005-0000-0000-0000D5330000}"/>
    <cellStyle name="Note 2 15_Template A new" xfId="26409" xr:uid="{CC3B6F91-A88F-45ED-8FA8-828A16D71961}"/>
    <cellStyle name="Note 2 16" xfId="10414" xr:uid="{00000000-0005-0000-0000-0000D7330000}"/>
    <cellStyle name="Note 2 16 2" xfId="10415" xr:uid="{00000000-0005-0000-0000-0000D8330000}"/>
    <cellStyle name="Note 2 16_Template A new" xfId="26410" xr:uid="{5F7D1552-2686-45FA-938F-6866A2105062}"/>
    <cellStyle name="Note 2 17" xfId="10416" xr:uid="{00000000-0005-0000-0000-0000DA330000}"/>
    <cellStyle name="Note 2 17 2" xfId="10417" xr:uid="{00000000-0005-0000-0000-0000DB330000}"/>
    <cellStyle name="Note 2 17_Template A new" xfId="26411" xr:uid="{20652C43-1CC2-4737-93E9-21BE8661C4FF}"/>
    <cellStyle name="Note 2 18" xfId="10418" xr:uid="{00000000-0005-0000-0000-0000DD330000}"/>
    <cellStyle name="Note 2 18 2" xfId="10419" xr:uid="{00000000-0005-0000-0000-0000DE330000}"/>
    <cellStyle name="Note 2 18_Template A new" xfId="26412" xr:uid="{5C621AC7-118A-4EA8-BE56-0FC38C3DC64C}"/>
    <cellStyle name="Note 2 19" xfId="10420" xr:uid="{00000000-0005-0000-0000-0000E0330000}"/>
    <cellStyle name="Note 2 19 2" xfId="10421" xr:uid="{00000000-0005-0000-0000-0000E1330000}"/>
    <cellStyle name="Note 2 19_Template A new" xfId="26413" xr:uid="{6AC998E8-F0E0-41A0-87FD-2137A6D4CF49}"/>
    <cellStyle name="Note 2 2" xfId="10422" xr:uid="{00000000-0005-0000-0000-0000E3330000}"/>
    <cellStyle name="Note 2 2 10" xfId="10423" xr:uid="{5348988F-C06E-40D2-B73F-F44843F6F85B}"/>
    <cellStyle name="Note 2 2 10 2" xfId="10424" xr:uid="{00000000-0005-0000-0000-0000E5330000}"/>
    <cellStyle name="Note 2 2 10 3" xfId="10425" xr:uid="{B80C5EE9-90D2-4CBE-BFDD-1EF989E28730}"/>
    <cellStyle name="Note 2 2 10 3 2" xfId="21326" xr:uid="{70EEE058-8376-46D9-92AA-437BA9FBA4FB}"/>
    <cellStyle name="Note 2 2 10 4" xfId="10426" xr:uid="{7E1A79D6-573F-455E-9ED8-0D41233CF221}"/>
    <cellStyle name="Note 2 2 10 4 2" xfId="21327" xr:uid="{B96005F3-670A-479C-82B2-8ADC472A10B7}"/>
    <cellStyle name="Note 2 2 10 5" xfId="15631" xr:uid="{1BA8FEC7-5BAD-4DAE-A3EA-6063C09BACA1}"/>
    <cellStyle name="Note 2 2 10 5 2" xfId="24355" xr:uid="{13E2AA3F-F21A-4CE0-8CE3-A8C84506A4CA}"/>
    <cellStyle name="Note 2 2 10 6" xfId="15632" xr:uid="{26F6C67A-A7B7-4555-8DEA-7AE4CA5E7F56}"/>
    <cellStyle name="Note 2 2 10 6 2" xfId="24356" xr:uid="{1A3D467E-070C-420F-AFE6-142F73FED7C4}"/>
    <cellStyle name="Note 2 2 10 7" xfId="21325" xr:uid="{4D139830-501E-4072-876F-EB3CF1086504}"/>
    <cellStyle name="Note 2 2 10_Template A new" xfId="26414" xr:uid="{35B54AEC-6951-4AE8-A227-F0BD924C9A7B}"/>
    <cellStyle name="Note 2 2 11" xfId="10427" xr:uid="{0AEBACEA-53DA-4455-A78F-49DC57593DAC}"/>
    <cellStyle name="Note 2 2 11 2" xfId="10428" xr:uid="{00000000-0005-0000-0000-0000EC330000}"/>
    <cellStyle name="Note 2 2 11 3" xfId="10429" xr:uid="{1D3FD605-33B3-4C72-933B-29287130F146}"/>
    <cellStyle name="Note 2 2 11 3 2" xfId="21329" xr:uid="{130DEBB6-CBB0-4363-BA50-8400460BF228}"/>
    <cellStyle name="Note 2 2 11 4" xfId="10430" xr:uid="{55F480ED-C4F7-4B38-A96D-906033FFC636}"/>
    <cellStyle name="Note 2 2 11 4 2" xfId="21330" xr:uid="{86DB4F0C-0939-463E-B711-4B1D043AC0A8}"/>
    <cellStyle name="Note 2 2 11 5" xfId="15633" xr:uid="{5EE0EE77-A829-48C8-AF0A-38B61D0B0F8E}"/>
    <cellStyle name="Note 2 2 11 5 2" xfId="24357" xr:uid="{6C752B76-CB85-4919-AFB2-213BB3497AAD}"/>
    <cellStyle name="Note 2 2 11 6" xfId="15634" xr:uid="{EBE34CBD-47BF-417B-AA48-DB185830E63D}"/>
    <cellStyle name="Note 2 2 11 6 2" xfId="24358" xr:uid="{45001A40-413D-4F90-AD3F-2DC17E5DED0D}"/>
    <cellStyle name="Note 2 2 11 7" xfId="21328" xr:uid="{E1EB05B0-2073-420A-9707-4D9DF5677557}"/>
    <cellStyle name="Note 2 2 11_Template A new" xfId="26415" xr:uid="{8D07E81A-1217-43A9-B435-5B14705D9DB4}"/>
    <cellStyle name="Note 2 2 12" xfId="10431" xr:uid="{C30493C5-1CE7-4CB8-A5D9-1D7F200BC472}"/>
    <cellStyle name="Note 2 2 12 2" xfId="10432" xr:uid="{00000000-0005-0000-0000-0000F3330000}"/>
    <cellStyle name="Note 2 2 12 3" xfId="10433" xr:uid="{8C28F445-EBBB-4A8C-99E7-5DF3C830DC86}"/>
    <cellStyle name="Note 2 2 12 3 2" xfId="21332" xr:uid="{9936005E-80C0-4D15-9032-2639D4800C11}"/>
    <cellStyle name="Note 2 2 12 4" xfId="10434" xr:uid="{FB42DAB4-DF5B-46DB-B771-265221BD873F}"/>
    <cellStyle name="Note 2 2 12 4 2" xfId="21333" xr:uid="{CFC60A4E-14A3-4175-861B-2E09FB87E21F}"/>
    <cellStyle name="Note 2 2 12 5" xfId="15635" xr:uid="{A6BAC2E2-8ABB-4892-8E98-258B05EB347B}"/>
    <cellStyle name="Note 2 2 12 5 2" xfId="24359" xr:uid="{A00D1C1F-1B0B-4015-9848-AFED981556BC}"/>
    <cellStyle name="Note 2 2 12 6" xfId="15636" xr:uid="{B57917CD-9562-4727-ADCA-2C2B53F7D7AE}"/>
    <cellStyle name="Note 2 2 12 6 2" xfId="24360" xr:uid="{E66F25D1-F196-41BF-85CD-B610718C7ED0}"/>
    <cellStyle name="Note 2 2 12 7" xfId="21331" xr:uid="{C0F56EC3-4517-4509-8144-61ECD097F7F1}"/>
    <cellStyle name="Note 2 2 12_Template A new" xfId="26416" xr:uid="{D3A72CA0-0D33-4332-A1BB-4F01F674B536}"/>
    <cellStyle name="Note 2 2 13" xfId="10435" xr:uid="{AC91CE6B-D491-4FF5-A245-0788616FC162}"/>
    <cellStyle name="Note 2 2 13 2" xfId="10436" xr:uid="{00000000-0005-0000-0000-0000FA330000}"/>
    <cellStyle name="Note 2 2 13 3" xfId="10437" xr:uid="{CD68705F-1EF9-4346-AC34-D5008BEEFE03}"/>
    <cellStyle name="Note 2 2 13 3 2" xfId="21335" xr:uid="{6254C210-2C75-499B-AABA-D88D2BF207A8}"/>
    <cellStyle name="Note 2 2 13 4" xfId="10438" xr:uid="{78CCDEC7-5943-4F65-B24D-F71129A76C4F}"/>
    <cellStyle name="Note 2 2 13 4 2" xfId="21336" xr:uid="{1B11803A-3E57-40F2-9A61-40FB1AF6F5EA}"/>
    <cellStyle name="Note 2 2 13 5" xfId="15637" xr:uid="{FAA87D9C-FF15-4908-9352-C88BC17C8785}"/>
    <cellStyle name="Note 2 2 13 5 2" xfId="24361" xr:uid="{10A35F13-E7F6-49CB-8DCF-A5D712222280}"/>
    <cellStyle name="Note 2 2 13 6" xfId="15638" xr:uid="{BDA807A7-B2F0-490B-8FAF-7A6EC6E5CD2B}"/>
    <cellStyle name="Note 2 2 13 6 2" xfId="24362" xr:uid="{CF93E54E-F637-44CD-94FF-0165B635455D}"/>
    <cellStyle name="Note 2 2 13 7" xfId="21334" xr:uid="{303581CA-532D-4E58-87D7-FCACCD973276}"/>
    <cellStyle name="Note 2 2 13_Template A new" xfId="26417" xr:uid="{A562C584-F021-4098-BB3B-E7E6ACA1DD7F}"/>
    <cellStyle name="Note 2 2 14" xfId="10439" xr:uid="{0771735E-F541-456C-98C9-9D60CDB0367E}"/>
    <cellStyle name="Note 2 2 14 2" xfId="10440" xr:uid="{00000000-0005-0000-0000-000001340000}"/>
    <cellStyle name="Note 2 2 14 3" xfId="10441" xr:uid="{BE11331D-8FF9-497E-8622-1015504D0267}"/>
    <cellStyle name="Note 2 2 14 3 2" xfId="21338" xr:uid="{CCCB3946-8175-440F-A43B-6A2FC6E465AE}"/>
    <cellStyle name="Note 2 2 14 4" xfId="10442" xr:uid="{71DF70B8-9FD7-493F-96E1-06EF963B9286}"/>
    <cellStyle name="Note 2 2 14 4 2" xfId="21339" xr:uid="{E9ED21EE-678A-4E58-9F15-C942285E534C}"/>
    <cellStyle name="Note 2 2 14 5" xfId="15639" xr:uid="{2D465B09-61DC-457B-913B-A49998DF8E4A}"/>
    <cellStyle name="Note 2 2 14 5 2" xfId="24363" xr:uid="{19BC4142-2912-4F29-96D5-A2864007E36C}"/>
    <cellStyle name="Note 2 2 14 6" xfId="15640" xr:uid="{2A7437E3-5467-4AF7-A2F2-EDC20071794D}"/>
    <cellStyle name="Note 2 2 14 6 2" xfId="24364" xr:uid="{971FE8A8-45F9-479A-B746-75497DE4CB42}"/>
    <cellStyle name="Note 2 2 14 7" xfId="21337" xr:uid="{5289496A-DA40-4369-B73F-49722691A88D}"/>
    <cellStyle name="Note 2 2 14_Template A new" xfId="26418" xr:uid="{4122A72B-6FAB-417A-AFF8-83E02E6C1050}"/>
    <cellStyle name="Note 2 2 15" xfId="10443" xr:uid="{00000000-0005-0000-0000-000007340000}"/>
    <cellStyle name="Note 2 2 16" xfId="10444" xr:uid="{49B33845-7C1E-4740-9197-EA01D5658935}"/>
    <cellStyle name="Note 2 2 16 2" xfId="25238" xr:uid="{13A5103D-C342-4B14-97A3-1C71E60BA7C0}"/>
    <cellStyle name="Note 2 2 16 3" xfId="19784" xr:uid="{E8C5C1F2-BC14-4F56-8420-7ED87C95AF58}"/>
    <cellStyle name="Note 2 2 17" xfId="10445" xr:uid="{00000000-0005-0000-0000-000009340000}"/>
    <cellStyle name="Note 2 2 18" xfId="10446" xr:uid="{00000000-0005-0000-0000-00000A340000}"/>
    <cellStyle name="Note 2 2 19" xfId="10447" xr:uid="{00000000-0005-0000-0000-00000B340000}"/>
    <cellStyle name="Note 2 2 2" xfId="10448" xr:uid="{FCEE2A43-C74C-4EBA-861B-00D832D497BC}"/>
    <cellStyle name="Note 2 2 2 2" xfId="10449" xr:uid="{00000000-0005-0000-0000-00000D340000}"/>
    <cellStyle name="Note 2 2 2 3" xfId="10450" xr:uid="{E0188923-BA8B-4C1B-B440-30C701C73DC9}"/>
    <cellStyle name="Note 2 2 2 3 2" xfId="21341" xr:uid="{6B53FA83-74EB-4C35-AB52-34DC276D2335}"/>
    <cellStyle name="Note 2 2 2 4" xfId="10451" xr:uid="{24FF9F3C-CD5F-45FD-8AD6-85B78A2B819F}"/>
    <cellStyle name="Note 2 2 2 4 2" xfId="21342" xr:uid="{9F69CF4B-6F5D-4DFA-884C-F524DBA844D9}"/>
    <cellStyle name="Note 2 2 2 5" xfId="15641" xr:uid="{87F23976-EBC1-4F71-A70B-4CBFB6982CA1}"/>
    <cellStyle name="Note 2 2 2 5 2" xfId="24365" xr:uid="{D9CE7DAE-B622-4D75-910F-51D767C4E630}"/>
    <cellStyle name="Note 2 2 2 6" xfId="15642" xr:uid="{68A6DC13-CF46-472A-91DA-C6E0C073BF54}"/>
    <cellStyle name="Note 2 2 2 6 2" xfId="24366" xr:uid="{046EDE34-1E01-4CDD-9A5C-38B5CF272D4B}"/>
    <cellStyle name="Note 2 2 2 7" xfId="21340" xr:uid="{450EE92E-FF76-4D42-B19D-02A5FBCB2AF3}"/>
    <cellStyle name="Note 2 2 2_Sheet1" xfId="26419" xr:uid="{EDE517B4-96D7-4327-B9BE-1640A7834F6A}"/>
    <cellStyle name="Note 2 2 3" xfId="10452" xr:uid="{705E9EA0-E142-4ADD-AFE5-726039F5049B}"/>
    <cellStyle name="Note 2 2 3 2" xfId="10453" xr:uid="{00000000-0005-0000-0000-000014340000}"/>
    <cellStyle name="Note 2 2 3 3" xfId="10454" xr:uid="{40D196D8-0F3A-4AC0-B500-31FDE7CC4F7C}"/>
    <cellStyle name="Note 2 2 3 3 2" xfId="21344" xr:uid="{B4BB5799-C3C0-40CC-B097-A615710C7FCC}"/>
    <cellStyle name="Note 2 2 3 4" xfId="10455" xr:uid="{2CCDD613-5139-49EA-BD86-3575AFBBEBAA}"/>
    <cellStyle name="Note 2 2 3 4 2" xfId="21345" xr:uid="{B8E99B17-DF55-44A0-9699-4654C181E501}"/>
    <cellStyle name="Note 2 2 3 5" xfId="15643" xr:uid="{46FF104D-0F51-4AB5-BBE7-6AAADB13D733}"/>
    <cellStyle name="Note 2 2 3 5 2" xfId="24367" xr:uid="{BD937938-1CDB-4AFE-AB26-D1A3A2F67C6C}"/>
    <cellStyle name="Note 2 2 3 6" xfId="15644" xr:uid="{67341327-CEB4-4E05-86CF-0EB02D949E3A}"/>
    <cellStyle name="Note 2 2 3 6 2" xfId="24368" xr:uid="{62C19FEA-D5BD-4B0C-B33E-6FCC71EC8DF6}"/>
    <cellStyle name="Note 2 2 3 7" xfId="21343" xr:uid="{5EEACF03-C76D-4261-8815-3FEDC236B621}"/>
    <cellStyle name="Note 2 2 3_Template A new" xfId="26420" xr:uid="{D0EE3D1A-39D9-4980-A7D2-6AC103B85647}"/>
    <cellStyle name="Note 2 2 4" xfId="10456" xr:uid="{B41D1F22-DF60-418C-9DD4-E499AFE7D7CE}"/>
    <cellStyle name="Note 2 2 4 2" xfId="10457" xr:uid="{00000000-0005-0000-0000-00001B340000}"/>
    <cellStyle name="Note 2 2 4 3" xfId="10458" xr:uid="{61EDBA8B-91BB-4576-A652-A188F1F6CA6F}"/>
    <cellStyle name="Note 2 2 4 3 2" xfId="21347" xr:uid="{DDBBF051-17BC-453C-AA4F-72C76C20C37D}"/>
    <cellStyle name="Note 2 2 4 4" xfId="10459" xr:uid="{157B0B3C-FD76-4AAA-84B2-22DCF14235F1}"/>
    <cellStyle name="Note 2 2 4 4 2" xfId="21348" xr:uid="{C3FC6617-BC07-4406-8518-6C7ADA274905}"/>
    <cellStyle name="Note 2 2 4 5" xfId="15645" xr:uid="{F6985300-D74E-427C-8243-9F084D68E5A8}"/>
    <cellStyle name="Note 2 2 4 5 2" xfId="24369" xr:uid="{E70EC93C-383D-44C2-AE07-580ADF49A2A6}"/>
    <cellStyle name="Note 2 2 4 6" xfId="15646" xr:uid="{FE0951AC-F9B1-4B3F-BD2A-C5D74A5BE8D8}"/>
    <cellStyle name="Note 2 2 4 6 2" xfId="24370" xr:uid="{0B7A3B06-C4ED-4322-95F8-498980AEE176}"/>
    <cellStyle name="Note 2 2 4 7" xfId="21346" xr:uid="{D2EA333C-4809-4E8F-AA52-57D8C0388F9F}"/>
    <cellStyle name="Note 2 2 4_Template A new" xfId="26421" xr:uid="{96893524-A7C8-4B26-AF72-E8B570F667B3}"/>
    <cellStyle name="Note 2 2 5" xfId="10460" xr:uid="{1A518E7A-565C-44AA-AD67-F18F45C6A7D6}"/>
    <cellStyle name="Note 2 2 5 2" xfId="10461" xr:uid="{00000000-0005-0000-0000-000022340000}"/>
    <cellStyle name="Note 2 2 5 3" xfId="10462" xr:uid="{844EF9B8-68EA-4F67-B77B-EAFE1AC6A64E}"/>
    <cellStyle name="Note 2 2 5 3 2" xfId="21350" xr:uid="{B20D76A7-1CEE-4886-BAA2-2014A636AA3A}"/>
    <cellStyle name="Note 2 2 5 4" xfId="10463" xr:uid="{6344F5C0-5EB2-4C01-B36B-04C2E2D6E9B9}"/>
    <cellStyle name="Note 2 2 5 4 2" xfId="21351" xr:uid="{6BD568B6-5D89-4F56-9B3B-C70C9A907DC1}"/>
    <cellStyle name="Note 2 2 5 5" xfId="15647" xr:uid="{E195E650-3927-4CEA-AE65-450DA55E8FCA}"/>
    <cellStyle name="Note 2 2 5 5 2" xfId="24371" xr:uid="{5A968385-7614-4147-A396-46CEB97B569A}"/>
    <cellStyle name="Note 2 2 5 6" xfId="15648" xr:uid="{788DD319-40F6-4739-8ACF-88373DB5396F}"/>
    <cellStyle name="Note 2 2 5 6 2" xfId="24372" xr:uid="{6A328FF9-B922-4F21-8220-F53B58C695E4}"/>
    <cellStyle name="Note 2 2 5 7" xfId="21349" xr:uid="{61E209B0-9C5A-4351-9F0D-AEF911ACC914}"/>
    <cellStyle name="Note 2 2 5_Template A new" xfId="26422" xr:uid="{29EBB186-B24D-40ED-8B7A-F0742D33310C}"/>
    <cellStyle name="Note 2 2 6" xfId="10464" xr:uid="{6A9E0276-6756-4BAA-9F71-AC985055BF41}"/>
    <cellStyle name="Note 2 2 6 2" xfId="10465" xr:uid="{00000000-0005-0000-0000-000029340000}"/>
    <cellStyle name="Note 2 2 6 3" xfId="10466" xr:uid="{7ECDB033-DB27-49DC-86F0-C8338F92E035}"/>
    <cellStyle name="Note 2 2 6 3 2" xfId="21353" xr:uid="{72A87D3C-B6AE-4864-88DF-3D63327625C1}"/>
    <cellStyle name="Note 2 2 6 4" xfId="10467" xr:uid="{5BA34FE4-4674-40AF-B7F7-2B4F45BAE4C8}"/>
    <cellStyle name="Note 2 2 6 4 2" xfId="21354" xr:uid="{02D737C2-09A4-4335-8C6C-86143212D6E2}"/>
    <cellStyle name="Note 2 2 6 5" xfId="15649" xr:uid="{296FDC6F-0498-4EA1-B57F-60ADDC272CB9}"/>
    <cellStyle name="Note 2 2 6 5 2" xfId="24373" xr:uid="{1B97D614-2D2D-43FA-BCAA-68159F53D1B6}"/>
    <cellStyle name="Note 2 2 6 6" xfId="15650" xr:uid="{B15C3369-40C4-4189-BF33-6F744FC429F9}"/>
    <cellStyle name="Note 2 2 6 6 2" xfId="24374" xr:uid="{372AE9C3-F455-4C16-B1C5-AEEC48D03703}"/>
    <cellStyle name="Note 2 2 6 7" xfId="21352" xr:uid="{EB84F533-0833-4426-ABAE-17BD8283966C}"/>
    <cellStyle name="Note 2 2 6_Template A new" xfId="26423" xr:uid="{F18533B4-0AC3-4ACA-9ADD-468F84CF51BD}"/>
    <cellStyle name="Note 2 2 7" xfId="10468" xr:uid="{1A926FFF-B095-45A0-8DAC-A74DC3366F85}"/>
    <cellStyle name="Note 2 2 7 2" xfId="10469" xr:uid="{00000000-0005-0000-0000-000030340000}"/>
    <cellStyle name="Note 2 2 7 3" xfId="10470" xr:uid="{53E31B45-55B7-434E-BD15-B02036B8C2C4}"/>
    <cellStyle name="Note 2 2 7 3 2" xfId="21356" xr:uid="{C493684D-A15D-47BB-9CB6-99709568A998}"/>
    <cellStyle name="Note 2 2 7 4" xfId="10471" xr:uid="{8FCCACB4-8E61-438A-80F6-AEE41A3DD10A}"/>
    <cellStyle name="Note 2 2 7 4 2" xfId="21357" xr:uid="{BA4AA252-B5E0-4C3A-936D-570F214FAE7F}"/>
    <cellStyle name="Note 2 2 7 5" xfId="15651" xr:uid="{05549F37-364D-4FAC-9B32-1D54F087B2E0}"/>
    <cellStyle name="Note 2 2 7 5 2" xfId="24375" xr:uid="{B40B0B28-E511-4AE2-A2DD-2D3F7FA6C929}"/>
    <cellStyle name="Note 2 2 7 6" xfId="15652" xr:uid="{6BF4FCA5-3236-41EA-B74D-383B4ED37CE2}"/>
    <cellStyle name="Note 2 2 7 6 2" xfId="24376" xr:uid="{BD61CD5D-DC08-44DE-AD34-4FF9CABDC3B6}"/>
    <cellStyle name="Note 2 2 7 7" xfId="21355" xr:uid="{DAD6F179-78CF-4B8B-AA19-2B70C0DF9C43}"/>
    <cellStyle name="Note 2 2 7_Template A new" xfId="26424" xr:uid="{BE823F9F-C897-4721-9CE8-2367267C753D}"/>
    <cellStyle name="Note 2 2 8" xfId="10472" xr:uid="{AA82C88C-6DCC-4488-80A7-AB5C51DBAC75}"/>
    <cellStyle name="Note 2 2 8 2" xfId="10473" xr:uid="{00000000-0005-0000-0000-000037340000}"/>
    <cellStyle name="Note 2 2 8 3" xfId="10474" xr:uid="{F8A1B44A-7D18-4443-86CC-F6A4D1087E49}"/>
    <cellStyle name="Note 2 2 8 3 2" xfId="21359" xr:uid="{CF6FBE67-DA18-4524-B807-2D454A339F79}"/>
    <cellStyle name="Note 2 2 8 4" xfId="10475" xr:uid="{3ADEEB10-E212-4D03-B2E6-556F8D76F8F8}"/>
    <cellStyle name="Note 2 2 8 4 2" xfId="21360" xr:uid="{2ADA78C8-9321-4D1C-80E2-E0015A748918}"/>
    <cellStyle name="Note 2 2 8 5" xfId="15653" xr:uid="{9AFB26A4-392D-47B5-A434-ED0BF67CE745}"/>
    <cellStyle name="Note 2 2 8 5 2" xfId="24377" xr:uid="{9FF538D2-6FE8-4D7F-A446-C1B8FDB48E2F}"/>
    <cellStyle name="Note 2 2 8 6" xfId="15654" xr:uid="{E67DD41C-9924-4A1A-A29D-4C1B24E798A8}"/>
    <cellStyle name="Note 2 2 8 6 2" xfId="24378" xr:uid="{9A21359E-A311-4619-B57D-307E112DDB80}"/>
    <cellStyle name="Note 2 2 8 7" xfId="21358" xr:uid="{8EFBEE8E-E772-4448-BCF4-0A3C88EBEF09}"/>
    <cellStyle name="Note 2 2 8_Template A new" xfId="26425" xr:uid="{D077D160-E615-43CB-BE49-C73BD6F9A776}"/>
    <cellStyle name="Note 2 2 9" xfId="10476" xr:uid="{2C9E3439-13E7-42C6-A1B3-2F70D119B61A}"/>
    <cellStyle name="Note 2 2 9 2" xfId="10477" xr:uid="{00000000-0005-0000-0000-00003E340000}"/>
    <cellStyle name="Note 2 2 9 3" xfId="10478" xr:uid="{727BCE31-78BA-4529-88E4-4D9D97780842}"/>
    <cellStyle name="Note 2 2 9 3 2" xfId="21362" xr:uid="{5178E289-FB40-49CB-9635-9AA927989427}"/>
    <cellStyle name="Note 2 2 9 4" xfId="10479" xr:uid="{7E72D3F7-D5D8-4AFF-90BD-FB5957261DA6}"/>
    <cellStyle name="Note 2 2 9 4 2" xfId="21363" xr:uid="{72ECB2C2-0FB1-4E00-917F-F93DAAD218A3}"/>
    <cellStyle name="Note 2 2 9 5" xfId="15655" xr:uid="{17476465-B237-41CE-8E13-3393B6F48AA8}"/>
    <cellStyle name="Note 2 2 9 5 2" xfId="24379" xr:uid="{2033FC5F-DA07-4A1C-BA1A-24F04EFF24CC}"/>
    <cellStyle name="Note 2 2 9 6" xfId="15656" xr:uid="{4310D989-FA93-4665-A2E2-F5617A86B930}"/>
    <cellStyle name="Note 2 2 9 6 2" xfId="24380" xr:uid="{82E23A1E-B1E5-428C-976C-1762542EF466}"/>
    <cellStyle name="Note 2 2 9 7" xfId="21361" xr:uid="{5BE52748-70B4-4AAA-8614-EF3631E8FD29}"/>
    <cellStyle name="Note 2 2 9_Template A new" xfId="26426" xr:uid="{4F3D192E-E2AE-496D-AD04-CF12238C7C50}"/>
    <cellStyle name="Note 2 2_ECO Targets" xfId="26427" xr:uid="{01509EA2-9F0C-49FB-B56F-4D479E0DDF01}"/>
    <cellStyle name="Note 2 20" xfId="10480" xr:uid="{00000000-0005-0000-0000-000045340000}"/>
    <cellStyle name="Note 2 20 2" xfId="10481" xr:uid="{00000000-0005-0000-0000-000046340000}"/>
    <cellStyle name="Note 2 20_Template A new" xfId="26428" xr:uid="{17437597-D47A-43E0-B6A8-26B1CD8AEAA7}"/>
    <cellStyle name="Note 2 21" xfId="10482" xr:uid="{00000000-0005-0000-0000-000048340000}"/>
    <cellStyle name="Note 2 21 2" xfId="10483" xr:uid="{00000000-0005-0000-0000-000049340000}"/>
    <cellStyle name="Note 2 21_Template A new" xfId="26429" xr:uid="{82B64D85-BB19-4E9B-B57E-A3DB785ABDE6}"/>
    <cellStyle name="Note 2 22" xfId="10484" xr:uid="{00000000-0005-0000-0000-00004B340000}"/>
    <cellStyle name="Note 2 22 2" xfId="10485" xr:uid="{00000000-0005-0000-0000-00004C340000}"/>
    <cellStyle name="Note 2 22_Template A new" xfId="26430" xr:uid="{3D0DF422-2BEE-4D9F-96B8-A0891767CBBD}"/>
    <cellStyle name="Note 2 23" xfId="10486" xr:uid="{00000000-0005-0000-0000-00004E340000}"/>
    <cellStyle name="Note 2 3" xfId="10487" xr:uid="{00000000-0005-0000-0000-00004F340000}"/>
    <cellStyle name="Note 2 3 10" xfId="10488" xr:uid="{690E11D5-33B6-4A98-90C5-59CA78BF4A32}"/>
    <cellStyle name="Note 2 3 10 2" xfId="10489" xr:uid="{5E2FD730-7DAB-446B-8294-6877A3F68794}"/>
    <cellStyle name="Note 2 3 10 2 2" xfId="25239" xr:uid="{6257A626-BCB4-43A1-8352-C703E059EF0A}"/>
    <cellStyle name="Note 2 3 10 2 3" xfId="26187" xr:uid="{EA31B251-D3D0-4367-A6D0-36DBF1D353E0}"/>
    <cellStyle name="Note 2 3 10 3" xfId="21364" xr:uid="{E9179A8C-395C-4F21-B388-97AB4038CBE7}"/>
    <cellStyle name="Note 2 3 11" xfId="10490" xr:uid="{28FA2001-79BF-47E9-8EC0-13EF625BD083}"/>
    <cellStyle name="Note 2 3 11 2" xfId="21365" xr:uid="{B390E7EA-3204-4127-A5A2-CFDAC245D277}"/>
    <cellStyle name="Note 2 3 12" xfId="10491" xr:uid="{D2A77B9F-B1BA-44DF-9EB1-56824ACC2B54}"/>
    <cellStyle name="Note 2 3 12 2" xfId="21366" xr:uid="{6FD5716B-E1E3-4610-9CA6-9AF6679BE4D2}"/>
    <cellStyle name="Note 2 3 13" xfId="15657" xr:uid="{95072C44-E69B-4453-B649-0DFE6D02C550}"/>
    <cellStyle name="Note 2 3 13 2" xfId="24381" xr:uid="{65260186-24AE-48B8-A109-58B0B6EF50E5}"/>
    <cellStyle name="Note 2 3 2" xfId="10492" xr:uid="{42BE8007-E4EC-4904-BFEC-A1395286D365}"/>
    <cellStyle name="Note 2 3 2 2" xfId="10493" xr:uid="{00000000-0005-0000-0000-000056340000}"/>
    <cellStyle name="Note 2 3 2 3" xfId="10494" xr:uid="{E4969D2C-2E92-4181-A17F-049608918341}"/>
    <cellStyle name="Note 2 3 2 3 2" xfId="21368" xr:uid="{0BC1F928-C238-4D72-B5F6-17031930EDE5}"/>
    <cellStyle name="Note 2 3 2 4" xfId="10495" xr:uid="{3E5A2320-362E-4B68-8B64-DED40B6CC1E5}"/>
    <cellStyle name="Note 2 3 2 4 2" xfId="21369" xr:uid="{B75D4BC5-C179-4FC3-8499-215FBC43C28A}"/>
    <cellStyle name="Note 2 3 2 5" xfId="15658" xr:uid="{42DE6CE6-963B-439E-8898-6C337738A93C}"/>
    <cellStyle name="Note 2 3 2 5 2" xfId="24382" xr:uid="{EA598780-2A5B-473D-A406-07C63B522758}"/>
    <cellStyle name="Note 2 3 2 6" xfId="15659" xr:uid="{C13996B7-5DB0-486A-8BC9-3681C41172AA}"/>
    <cellStyle name="Note 2 3 2 6 2" xfId="24383" xr:uid="{A7B3EBB5-8609-49CA-9C93-F4252AEBB7C5}"/>
    <cellStyle name="Note 2 3 2 7" xfId="21367" xr:uid="{C43378F8-3452-4191-9F25-958303712E1B}"/>
    <cellStyle name="Note 2 3 2_Sheet1" xfId="26431" xr:uid="{8239A945-FBF2-4C8F-90DE-1773ECFE6D9A}"/>
    <cellStyle name="Note 2 3 3" xfId="10496" xr:uid="{A065D448-4AA9-4153-8762-1892A23FAF11}"/>
    <cellStyle name="Note 2 3 3 2" xfId="10497" xr:uid="{00000000-0005-0000-0000-00005D340000}"/>
    <cellStyle name="Note 2 3 3 3" xfId="10498" xr:uid="{0D0344B4-E088-44BA-9AA4-2E8D3BEC7788}"/>
    <cellStyle name="Note 2 3 3 3 2" xfId="21371" xr:uid="{2F6DFAA1-4574-4C93-97B2-E5FD22600B25}"/>
    <cellStyle name="Note 2 3 3 4" xfId="10499" xr:uid="{4A22CD0B-FD69-4B2D-B0CD-BB74B12619CA}"/>
    <cellStyle name="Note 2 3 3 4 2" xfId="21372" xr:uid="{75F3FE9E-EE6E-4F38-A73B-4A6E0A2B17D4}"/>
    <cellStyle name="Note 2 3 3 5" xfId="15660" xr:uid="{9BD7ADFE-4256-4BA4-B53D-EFE90094823A}"/>
    <cellStyle name="Note 2 3 3 5 2" xfId="24384" xr:uid="{2EB4F113-A01B-433A-ABA6-DBD906F5744E}"/>
    <cellStyle name="Note 2 3 3 6" xfId="15661" xr:uid="{0CFE024F-6098-4822-8768-3BFE18440005}"/>
    <cellStyle name="Note 2 3 3 6 2" xfId="24385" xr:uid="{7FF2CBE1-92F1-480C-8CDB-C78E61DA4E73}"/>
    <cellStyle name="Note 2 3 3 7" xfId="21370" xr:uid="{C5921AB2-CF80-4A07-8653-D4EC99A60E0E}"/>
    <cellStyle name="Note 2 3 3_Template A new" xfId="26432" xr:uid="{5C1BB5C4-983D-4700-AE24-B160138CA569}"/>
    <cellStyle name="Note 2 3 4" xfId="10500" xr:uid="{7EAF200A-C3B0-4140-A2EA-3E0350D747C1}"/>
    <cellStyle name="Note 2 3 4 2" xfId="10501" xr:uid="{00000000-0005-0000-0000-000064340000}"/>
    <cellStyle name="Note 2 3 4 3" xfId="10502" xr:uid="{5425570C-8377-443E-8712-CA7DF18AC9F7}"/>
    <cellStyle name="Note 2 3 4 3 2" xfId="21374" xr:uid="{3D4ADA48-19AA-4D49-843A-BA5BC74338B6}"/>
    <cellStyle name="Note 2 3 4 4" xfId="10503" xr:uid="{87218D88-6CCA-4BE9-93EE-CF5E55A83F38}"/>
    <cellStyle name="Note 2 3 4 4 2" xfId="21375" xr:uid="{249171B6-EEB4-4700-A3F8-EF3B6764CFE9}"/>
    <cellStyle name="Note 2 3 4 5" xfId="15662" xr:uid="{F1A4D74E-6929-44C6-828A-117923CF978D}"/>
    <cellStyle name="Note 2 3 4 5 2" xfId="24386" xr:uid="{4020CF71-E28E-40B4-8559-C09360761B91}"/>
    <cellStyle name="Note 2 3 4 6" xfId="15663" xr:uid="{778813F5-3E27-4BB6-9848-8DA24711C4F6}"/>
    <cellStyle name="Note 2 3 4 6 2" xfId="24387" xr:uid="{6BF7C4FC-976F-4F24-8DE4-3F724BA954D9}"/>
    <cellStyle name="Note 2 3 4 7" xfId="21373" xr:uid="{7E5A67F5-9815-456A-A170-256030E723B8}"/>
    <cellStyle name="Note 2 3 4_Template A new" xfId="26433" xr:uid="{443F7D56-95AF-4DBD-847D-BA25AA9CAB73}"/>
    <cellStyle name="Note 2 3 5" xfId="10504" xr:uid="{791138C4-C1B9-4E98-8AAC-18B151728BBB}"/>
    <cellStyle name="Note 2 3 5 2" xfId="10505" xr:uid="{00000000-0005-0000-0000-00006B340000}"/>
    <cellStyle name="Note 2 3 5 3" xfId="10506" xr:uid="{B4339FCD-DE18-4C5C-86AA-B83C29426D0E}"/>
    <cellStyle name="Note 2 3 5 3 2" xfId="21377" xr:uid="{28040CEF-69F4-4415-9F7C-9FF33AF9E488}"/>
    <cellStyle name="Note 2 3 5 4" xfId="10507" xr:uid="{B8E1775D-8558-4636-B9BD-68C5C496707E}"/>
    <cellStyle name="Note 2 3 5 4 2" xfId="21378" xr:uid="{81CD7FD0-DF20-42D0-9632-E28255317994}"/>
    <cellStyle name="Note 2 3 5 5" xfId="15664" xr:uid="{49B29770-B8E2-46ED-8E64-F0C3C4FA3854}"/>
    <cellStyle name="Note 2 3 5 5 2" xfId="24388" xr:uid="{BDF93778-CC70-4ADA-AE9B-3C0F0F9CEFC7}"/>
    <cellStyle name="Note 2 3 5 6" xfId="15665" xr:uid="{3E933D42-B8A8-4636-A73B-9EC7E73F183C}"/>
    <cellStyle name="Note 2 3 5 6 2" xfId="24389" xr:uid="{FE86E490-82E5-4ECB-A161-A06E47AF6946}"/>
    <cellStyle name="Note 2 3 5 7" xfId="21376" xr:uid="{E35486DD-A92F-4C60-9804-D946525AA846}"/>
    <cellStyle name="Note 2 3 5_Template A new" xfId="26434" xr:uid="{4F6E1BFB-8DE5-471A-8C4D-F0292BB824D9}"/>
    <cellStyle name="Note 2 3 6" xfId="10508" xr:uid="{BDE345C2-849F-4F13-BC68-0055C4BD7D9B}"/>
    <cellStyle name="Note 2 3 6 2" xfId="10509" xr:uid="{00000000-0005-0000-0000-000072340000}"/>
    <cellStyle name="Note 2 3 6 3" xfId="10510" xr:uid="{B72BB1C4-D76C-4606-8489-AF685FFB47B2}"/>
    <cellStyle name="Note 2 3 6 3 2" xfId="21380" xr:uid="{48DE3873-9412-461A-8762-0A89D864F944}"/>
    <cellStyle name="Note 2 3 6 4" xfId="10511" xr:uid="{5F70FD16-46C8-4636-905F-1DC1DED49BF1}"/>
    <cellStyle name="Note 2 3 6 4 2" xfId="21381" xr:uid="{E03040B1-8D88-4BEC-A95E-6AB22F952FF0}"/>
    <cellStyle name="Note 2 3 6 5" xfId="15666" xr:uid="{F2366B90-5D39-4CCF-A2C8-AF097DD95200}"/>
    <cellStyle name="Note 2 3 6 5 2" xfId="24390" xr:uid="{56745BFF-FD19-4D7E-BCCE-A36AF4728F6F}"/>
    <cellStyle name="Note 2 3 6 6" xfId="15667" xr:uid="{3A48FF97-A6E2-4771-8D5B-D4356238E76D}"/>
    <cellStyle name="Note 2 3 6 6 2" xfId="24391" xr:uid="{4E944F9D-B6E2-4EBE-AAEF-8ADC3396558B}"/>
    <cellStyle name="Note 2 3 6 7" xfId="21379" xr:uid="{3F343D90-D27A-4388-A477-0302100323F0}"/>
    <cellStyle name="Note 2 3 6_Template A new" xfId="26435" xr:uid="{C89C808F-F81C-476D-A46C-9C8265DEA041}"/>
    <cellStyle name="Note 2 3 7" xfId="10512" xr:uid="{DBC12139-DDFA-4AA5-950E-AD80CE1A6F78}"/>
    <cellStyle name="Note 2 3 7 2" xfId="10513" xr:uid="{00000000-0005-0000-0000-000079340000}"/>
    <cellStyle name="Note 2 3 7 3" xfId="10514" xr:uid="{35975D88-268C-4B72-B9B6-D695897915BC}"/>
    <cellStyle name="Note 2 3 7 3 2" xfId="21383" xr:uid="{D5C86902-7CF4-4050-AC2C-55948AFF7AEE}"/>
    <cellStyle name="Note 2 3 7 4" xfId="10515" xr:uid="{A75F45E2-5385-4C90-92EB-209FBCFF5D74}"/>
    <cellStyle name="Note 2 3 7 4 2" xfId="21384" xr:uid="{132AEC89-763B-46AE-9B8F-7A9551D2BAE5}"/>
    <cellStyle name="Note 2 3 7 5" xfId="15668" xr:uid="{B3B81DE4-EF0E-4D76-AB29-ACA5A264DF9E}"/>
    <cellStyle name="Note 2 3 7 5 2" xfId="24392" xr:uid="{9BC813BE-539C-4F79-AD6E-A5713B2C6BE7}"/>
    <cellStyle name="Note 2 3 7 6" xfId="15669" xr:uid="{AAE34DF3-521A-44EF-B7CF-A78D0949A076}"/>
    <cellStyle name="Note 2 3 7 6 2" xfId="24393" xr:uid="{DB934EEE-5EF0-4880-BAF2-84A0461863C8}"/>
    <cellStyle name="Note 2 3 7 7" xfId="21382" xr:uid="{51460BF5-9686-4BA2-A907-886F7CA9A2F8}"/>
    <cellStyle name="Note 2 3 7_Template A new" xfId="26436" xr:uid="{AA108D6A-15EB-459C-BBE3-044C27E62E17}"/>
    <cellStyle name="Note 2 3 8" xfId="10516" xr:uid="{88EBCE13-320C-43AF-BBE0-342661D14125}"/>
    <cellStyle name="Note 2 3 8 2" xfId="10517" xr:uid="{00000000-0005-0000-0000-000080340000}"/>
    <cellStyle name="Note 2 3 8 3" xfId="10518" xr:uid="{3F250065-F4FF-499D-8A0D-8BAF171E2263}"/>
    <cellStyle name="Note 2 3 8 3 2" xfId="21386" xr:uid="{BD8C830B-7AE0-434D-B1DC-536F3AAB2E25}"/>
    <cellStyle name="Note 2 3 8 4" xfId="10519" xr:uid="{EED7B9CA-6E15-482F-9E00-49C9F6619C39}"/>
    <cellStyle name="Note 2 3 8 4 2" xfId="21387" xr:uid="{929C05F8-432C-4064-9BAA-F72E9409875B}"/>
    <cellStyle name="Note 2 3 8 5" xfId="15670" xr:uid="{D9029BA6-B7A3-4436-995A-645ABA1D130F}"/>
    <cellStyle name="Note 2 3 8 5 2" xfId="24394" xr:uid="{3BD03761-A854-4BFC-AF63-3B6FA6A21885}"/>
    <cellStyle name="Note 2 3 8 6" xfId="15671" xr:uid="{2428A6CC-63D4-4538-80AB-ECD7B496BA22}"/>
    <cellStyle name="Note 2 3 8 6 2" xfId="24395" xr:uid="{ED4C7E85-FBD7-41F9-8B91-0F523178291D}"/>
    <cellStyle name="Note 2 3 8 7" xfId="21385" xr:uid="{7015BBE6-DA56-49F1-82F2-8C7FE7065086}"/>
    <cellStyle name="Note 2 3 8_Template A new" xfId="26437" xr:uid="{AB35BE63-EBB7-40D9-BF0D-D1079A122623}"/>
    <cellStyle name="Note 2 3 9" xfId="10520" xr:uid="{00000000-0005-0000-0000-000086340000}"/>
    <cellStyle name="Note 2 3_ECO Targets" xfId="26438" xr:uid="{6FC39922-CE4B-47C6-8CB8-22C0050B5525}"/>
    <cellStyle name="Note 2 4" xfId="10521" xr:uid="{00000000-0005-0000-0000-000088340000}"/>
    <cellStyle name="Note 2 4 10" xfId="10522" xr:uid="{31047803-8077-4BB7-A474-46A412135BA4}"/>
    <cellStyle name="Note 2 4 10 2" xfId="21388" xr:uid="{E6D9C8D4-1014-4E20-864B-1489A4F9B03A}"/>
    <cellStyle name="Note 2 4 11" xfId="10523" xr:uid="{11C24958-8E32-4996-8D5A-E547AA06F982}"/>
    <cellStyle name="Note 2 4 11 2" xfId="21389" xr:uid="{A0FAA72C-3C2F-4537-BDFE-2DDD2495395D}"/>
    <cellStyle name="Note 2 4 12" xfId="10524" xr:uid="{5D9EB4D7-4227-4A3F-B7C0-2EA99D48A5C9}"/>
    <cellStyle name="Note 2 4 12 2" xfId="21390" xr:uid="{004AA460-9326-4D8A-8DDA-E20380480CA0}"/>
    <cellStyle name="Note 2 4 13" xfId="15672" xr:uid="{4A782CC0-DF64-46E6-9E8C-216575149408}"/>
    <cellStyle name="Note 2 4 13 2" xfId="24396" xr:uid="{9CFF00FE-4B3B-4E19-B379-34EFAF0AA403}"/>
    <cellStyle name="Note 2 4 2" xfId="10525" xr:uid="{28B20495-AA53-4997-A9E7-8F210B9A5867}"/>
    <cellStyle name="Note 2 4 2 2" xfId="10526" xr:uid="{00000000-0005-0000-0000-00008E340000}"/>
    <cellStyle name="Note 2 4 2 3" xfId="10527" xr:uid="{BDE61B1D-82A7-43C7-A337-547028030939}"/>
    <cellStyle name="Note 2 4 2 3 2" xfId="21392" xr:uid="{DF380F73-65C8-4EAC-B95F-5940DD9DB040}"/>
    <cellStyle name="Note 2 4 2 4" xfId="10528" xr:uid="{C14EC276-5402-4695-8298-D69A93F429BB}"/>
    <cellStyle name="Note 2 4 2 4 2" xfId="21393" xr:uid="{59EFBF0C-F200-47C6-A1DF-E658C13DE2B3}"/>
    <cellStyle name="Note 2 4 2 5" xfId="15673" xr:uid="{48041CCB-A9E7-4B17-BEF2-957AD214B0E5}"/>
    <cellStyle name="Note 2 4 2 5 2" xfId="24397" xr:uid="{B5494D7C-5BC9-4317-AC42-0EC8246AC0DE}"/>
    <cellStyle name="Note 2 4 2 6" xfId="15674" xr:uid="{14270E29-E6D9-4D2B-909A-64051FB60EA1}"/>
    <cellStyle name="Note 2 4 2 6 2" xfId="24398" xr:uid="{2A03285D-6C56-4388-B320-D5E6BC36EB7E}"/>
    <cellStyle name="Note 2 4 2 7" xfId="21391" xr:uid="{E9DCECAE-1C63-4393-A4C6-DD70F69A8C88}"/>
    <cellStyle name="Note 2 4 2_Sheet1" xfId="26439" xr:uid="{C97FED6D-BD9C-4B33-AC11-604FFAB08209}"/>
    <cellStyle name="Note 2 4 3" xfId="10529" xr:uid="{EF9CAF10-677D-4AEB-A992-5F30FE2DD326}"/>
    <cellStyle name="Note 2 4 3 2" xfId="10530" xr:uid="{00000000-0005-0000-0000-000095340000}"/>
    <cellStyle name="Note 2 4 3 3" xfId="10531" xr:uid="{127C2023-6FAF-468B-BF2C-E31EF6BAFA28}"/>
    <cellStyle name="Note 2 4 3 3 2" xfId="21395" xr:uid="{78B43D1E-DDB3-475A-88DC-6601CAF6C04E}"/>
    <cellStyle name="Note 2 4 3 4" xfId="10532" xr:uid="{53F98CDC-7125-4134-A120-0CE14C384690}"/>
    <cellStyle name="Note 2 4 3 4 2" xfId="21396" xr:uid="{DC3DF049-2357-4999-9781-5A320AC5E5EF}"/>
    <cellStyle name="Note 2 4 3 5" xfId="15675" xr:uid="{1A8F74BD-55FB-430C-9E47-DA9830079508}"/>
    <cellStyle name="Note 2 4 3 5 2" xfId="24399" xr:uid="{3F05700C-49C0-4B3F-AA9A-D608438B6DA8}"/>
    <cellStyle name="Note 2 4 3 6" xfId="15676" xr:uid="{AC85FF99-BFD6-4122-83FD-D3F56FB159AE}"/>
    <cellStyle name="Note 2 4 3 6 2" xfId="24400" xr:uid="{9700D70A-7BB2-4D53-A35B-C9DA01EAFE68}"/>
    <cellStyle name="Note 2 4 3 7" xfId="21394" xr:uid="{AC1B10DE-8939-40A0-975B-55243863E1AC}"/>
    <cellStyle name="Note 2 4 3_Template A new" xfId="26440" xr:uid="{5BE90653-A30B-4A4A-BD43-B975C9989BCF}"/>
    <cellStyle name="Note 2 4 4" xfId="10533" xr:uid="{634379B4-EC42-4FAD-AF0E-09089EF37278}"/>
    <cellStyle name="Note 2 4 4 2" xfId="10534" xr:uid="{00000000-0005-0000-0000-00009C340000}"/>
    <cellStyle name="Note 2 4 4 3" xfId="10535" xr:uid="{59E8070E-1D1F-4B5B-9089-C0A99ABF132F}"/>
    <cellStyle name="Note 2 4 4 3 2" xfId="21398" xr:uid="{0A9FD0F9-4437-4B3A-99D8-F42754C48314}"/>
    <cellStyle name="Note 2 4 4 4" xfId="10536" xr:uid="{CFC8E9F2-3C03-4358-87C6-9546312478A3}"/>
    <cellStyle name="Note 2 4 4 4 2" xfId="21399" xr:uid="{E8EA76CB-526F-4109-A16B-111134084FE2}"/>
    <cellStyle name="Note 2 4 4 5" xfId="15677" xr:uid="{F14A6A70-5B97-4E5F-8350-970E087D6527}"/>
    <cellStyle name="Note 2 4 4 5 2" xfId="24401" xr:uid="{9A41EBF1-C504-47F6-B430-CDD69939F7FE}"/>
    <cellStyle name="Note 2 4 4 6" xfId="15678" xr:uid="{4DFD647F-9CDF-4A8F-923B-1A377806CD09}"/>
    <cellStyle name="Note 2 4 4 6 2" xfId="24402" xr:uid="{D4759364-44DE-40DD-89CA-15B8324C028D}"/>
    <cellStyle name="Note 2 4 4 7" xfId="21397" xr:uid="{C1512696-0BD7-46CB-BDC5-320A6AA2EAC9}"/>
    <cellStyle name="Note 2 4 4_Template A new" xfId="26441" xr:uid="{69301471-0C29-4DC9-AAE7-C3C9690FB621}"/>
    <cellStyle name="Note 2 4 5" xfId="10537" xr:uid="{E5EBC976-E75D-4344-A485-CC11E9161CB2}"/>
    <cellStyle name="Note 2 4 5 2" xfId="10538" xr:uid="{00000000-0005-0000-0000-0000A3340000}"/>
    <cellStyle name="Note 2 4 5 3" xfId="10539" xr:uid="{F165F0B7-5232-48E3-9233-17D3E6E991FC}"/>
    <cellStyle name="Note 2 4 5 3 2" xfId="21401" xr:uid="{2BF7630C-253A-4534-A172-EFC167D768F6}"/>
    <cellStyle name="Note 2 4 5 4" xfId="10540" xr:uid="{E62BB366-5E45-4B40-8573-F47A24B9FF60}"/>
    <cellStyle name="Note 2 4 5 4 2" xfId="21402" xr:uid="{045322F3-AEA2-4B76-8F56-D0E0253A8A47}"/>
    <cellStyle name="Note 2 4 5 5" xfId="15679" xr:uid="{E7FD8C64-8257-488B-B591-B24862039DC8}"/>
    <cellStyle name="Note 2 4 5 5 2" xfId="24403" xr:uid="{80438F81-2F48-4DB7-8A22-50C5540F0EC2}"/>
    <cellStyle name="Note 2 4 5 6" xfId="15680" xr:uid="{161732F1-27D7-4903-B5C9-9A72F39D1936}"/>
    <cellStyle name="Note 2 4 5 6 2" xfId="24404" xr:uid="{A6DD8932-DE94-491D-9C41-515589728373}"/>
    <cellStyle name="Note 2 4 5 7" xfId="21400" xr:uid="{C7907E9E-0DC7-4B7B-BFD3-CF1213D453EC}"/>
    <cellStyle name="Note 2 4 5_Template A new" xfId="26442" xr:uid="{15FE6BE5-1A47-43FC-99C1-140C0D19801E}"/>
    <cellStyle name="Note 2 4 6" xfId="10541" xr:uid="{09C48F35-FA44-488B-9B57-2EE684F206BA}"/>
    <cellStyle name="Note 2 4 6 2" xfId="10542" xr:uid="{00000000-0005-0000-0000-0000AA340000}"/>
    <cellStyle name="Note 2 4 6 3" xfId="10543" xr:uid="{86E90164-67C5-4EB8-AC4C-3306522B40AE}"/>
    <cellStyle name="Note 2 4 6 3 2" xfId="21404" xr:uid="{30E11A34-D057-4EBD-BB33-262147134A6D}"/>
    <cellStyle name="Note 2 4 6 4" xfId="10544" xr:uid="{0775A1B0-A09B-45E4-ABC1-D20992E389D6}"/>
    <cellStyle name="Note 2 4 6 4 2" xfId="21405" xr:uid="{897E1179-9F10-46E8-8F14-8A956179217B}"/>
    <cellStyle name="Note 2 4 6 5" xfId="15681" xr:uid="{15F1A9CD-7AE5-45F1-B793-DF80C17FB8E5}"/>
    <cellStyle name="Note 2 4 6 5 2" xfId="24405" xr:uid="{87B65114-9493-472A-88A4-0DB472D08E86}"/>
    <cellStyle name="Note 2 4 6 6" xfId="15682" xr:uid="{196F6DC9-1EBB-4C8E-A693-C57AAEE1390A}"/>
    <cellStyle name="Note 2 4 6 6 2" xfId="24406" xr:uid="{C03E1E83-13C3-4AC4-A643-821F7190B35F}"/>
    <cellStyle name="Note 2 4 6 7" xfId="21403" xr:uid="{13B42940-36AE-4791-A1B9-8DE0FC6BE186}"/>
    <cellStyle name="Note 2 4 6_Template A new" xfId="26443" xr:uid="{4BDE6A9D-993B-4B6A-AACC-E37AF86A19FF}"/>
    <cellStyle name="Note 2 4 7" xfId="10545" xr:uid="{46E7876C-CA55-4046-B3D1-A812289F9284}"/>
    <cellStyle name="Note 2 4 7 2" xfId="10546" xr:uid="{00000000-0005-0000-0000-0000B1340000}"/>
    <cellStyle name="Note 2 4 7 3" xfId="10547" xr:uid="{8CF79DBE-BD55-498D-AAF9-80855B52AEAA}"/>
    <cellStyle name="Note 2 4 7 3 2" xfId="21407" xr:uid="{495E0CD9-9E22-4141-8411-DBE605A0F9DA}"/>
    <cellStyle name="Note 2 4 7 4" xfId="10548" xr:uid="{F9AFA12F-14DF-44E2-9B84-C129AF2D41B9}"/>
    <cellStyle name="Note 2 4 7 4 2" xfId="21408" xr:uid="{9B174970-808E-42F6-B0E8-B13EF037B74D}"/>
    <cellStyle name="Note 2 4 7 5" xfId="15683" xr:uid="{1412FB85-2704-47C9-B34E-57815D27129A}"/>
    <cellStyle name="Note 2 4 7 5 2" xfId="24407" xr:uid="{5122FAE4-59F6-4C20-B4CD-D39527A79C3A}"/>
    <cellStyle name="Note 2 4 7 6" xfId="15684" xr:uid="{E317A83E-5C9E-487F-9C23-C9949A4AC731}"/>
    <cellStyle name="Note 2 4 7 6 2" xfId="24408" xr:uid="{FFACEFEB-3872-4AAD-A4DE-2F81CAF4D1A8}"/>
    <cellStyle name="Note 2 4 7 7" xfId="21406" xr:uid="{5DCEB4B0-A6E5-40EC-955A-A9F7F28037D8}"/>
    <cellStyle name="Note 2 4 7_Template A new" xfId="26444" xr:uid="{FEF090AD-783C-4667-8613-C6812D6D6AE8}"/>
    <cellStyle name="Note 2 4 8" xfId="10549" xr:uid="{C2521657-8DA6-4718-B90A-4604D32091CD}"/>
    <cellStyle name="Note 2 4 8 2" xfId="10550" xr:uid="{00000000-0005-0000-0000-0000B8340000}"/>
    <cellStyle name="Note 2 4 8 3" xfId="10551" xr:uid="{A63936FE-D0D4-43AA-BF5F-A9AFF54C11B4}"/>
    <cellStyle name="Note 2 4 8 3 2" xfId="21410" xr:uid="{20DF20AD-9911-4413-B92D-0096851BA0B8}"/>
    <cellStyle name="Note 2 4 8 4" xfId="10552" xr:uid="{9670FABB-0689-4614-8A20-A55AFFB1379D}"/>
    <cellStyle name="Note 2 4 8 4 2" xfId="21411" xr:uid="{7FC9F2A5-163E-4768-BF84-A1AD68993E9E}"/>
    <cellStyle name="Note 2 4 8 5" xfId="15685" xr:uid="{E9CF0EB3-3F79-45C1-A81D-F8BCCE8A7B83}"/>
    <cellStyle name="Note 2 4 8 5 2" xfId="24409" xr:uid="{58783360-FF12-4B8D-8FF8-02F15D41C8DF}"/>
    <cellStyle name="Note 2 4 8 6" xfId="15686" xr:uid="{B6BFFFED-0AF4-4936-BFCB-4A4CB95B67AB}"/>
    <cellStyle name="Note 2 4 8 6 2" xfId="24410" xr:uid="{9639D7E6-6CDE-4BA4-954D-5FA6FC40DB38}"/>
    <cellStyle name="Note 2 4 8 7" xfId="21409" xr:uid="{726D0566-C728-4F03-BE73-8A1280C3504D}"/>
    <cellStyle name="Note 2 4 8_Template A new" xfId="26445" xr:uid="{93086F37-9FB3-48DB-ABB4-D651E9B76329}"/>
    <cellStyle name="Note 2 4 9" xfId="10553" xr:uid="{00000000-0005-0000-0000-0000BE340000}"/>
    <cellStyle name="Note 2 4_ECO Targets" xfId="26446" xr:uid="{D3AA7FD7-203B-4AC6-AEB5-DE419897F78F}"/>
    <cellStyle name="Note 2 5" xfId="10554" xr:uid="{00000000-0005-0000-0000-0000C0340000}"/>
    <cellStyle name="Note 2 5 10" xfId="10555" xr:uid="{3690A0B5-5461-4F61-A555-0B73ACEEA161}"/>
    <cellStyle name="Note 2 5 10 2" xfId="21412" xr:uid="{72943F76-C923-4891-B4CB-0AA82EF1505D}"/>
    <cellStyle name="Note 2 5 11" xfId="10556" xr:uid="{C27A9121-8F5B-4E6B-AE96-3731F4517D6A}"/>
    <cellStyle name="Note 2 5 11 2" xfId="21413" xr:uid="{B3477A05-4002-4EFD-A29D-DB56EFC2F28F}"/>
    <cellStyle name="Note 2 5 12" xfId="10557" xr:uid="{242BEA70-3B32-44F1-9298-780B529591E5}"/>
    <cellStyle name="Note 2 5 12 2" xfId="21414" xr:uid="{C45C343A-FFF4-4460-97C8-3589EBDDC33E}"/>
    <cellStyle name="Note 2 5 13" xfId="15687" xr:uid="{750C51AE-11D8-4F5A-B88D-E65319815059}"/>
    <cellStyle name="Note 2 5 13 2" xfId="24411" xr:uid="{1AA64F0D-E845-443C-9F6A-0F68794F9D4B}"/>
    <cellStyle name="Note 2 5 2" xfId="10558" xr:uid="{F3F6B521-56B0-4C78-AC3D-17ABB56EABA3}"/>
    <cellStyle name="Note 2 5 2 2" xfId="10559" xr:uid="{00000000-0005-0000-0000-0000C6340000}"/>
    <cellStyle name="Note 2 5 2 3" xfId="10560" xr:uid="{5B74405A-18FE-485F-AA50-2B9F2787702C}"/>
    <cellStyle name="Note 2 5 2 3 2" xfId="21416" xr:uid="{F2699CF2-7E29-4177-A127-593384FE751C}"/>
    <cellStyle name="Note 2 5 2 4" xfId="10561" xr:uid="{4BFB1A4D-3F4D-4747-8FC1-2082B8063976}"/>
    <cellStyle name="Note 2 5 2 4 2" xfId="21417" xr:uid="{DF8B81C1-6B51-46D7-B14A-B529C582390E}"/>
    <cellStyle name="Note 2 5 2 5" xfId="15688" xr:uid="{CEAB18C3-2DC5-48F9-AFBF-835BC514B0D6}"/>
    <cellStyle name="Note 2 5 2 5 2" xfId="24412" xr:uid="{1D434001-CC82-45EF-A7F9-F784A1DBE8D7}"/>
    <cellStyle name="Note 2 5 2 6" xfId="15689" xr:uid="{6B11523E-595D-45AB-960E-B9A473C107B6}"/>
    <cellStyle name="Note 2 5 2 6 2" xfId="24413" xr:uid="{B9BBB721-5984-44E9-8B7F-40DC12B6378A}"/>
    <cellStyle name="Note 2 5 2 7" xfId="21415" xr:uid="{8E6397F3-3324-4730-A222-7055ED7C675F}"/>
    <cellStyle name="Note 2 5 2_Sheet1" xfId="26447" xr:uid="{E317291A-B8D1-4959-A2C9-AB79969AEE83}"/>
    <cellStyle name="Note 2 5 3" xfId="10562" xr:uid="{5C72611F-8C14-466E-BE57-D9213AD73AD8}"/>
    <cellStyle name="Note 2 5 3 2" xfId="10563" xr:uid="{00000000-0005-0000-0000-0000CD340000}"/>
    <cellStyle name="Note 2 5 3 3" xfId="10564" xr:uid="{6C67341C-FB1D-40FF-95E9-2466E328FBE2}"/>
    <cellStyle name="Note 2 5 3 3 2" xfId="21419" xr:uid="{BD76D435-5EF9-40BB-BE0A-485236F805F0}"/>
    <cellStyle name="Note 2 5 3 4" xfId="10565" xr:uid="{B7CF237C-BD0E-40DB-9595-13A99BE71104}"/>
    <cellStyle name="Note 2 5 3 4 2" xfId="21420" xr:uid="{DB6A8958-E032-4D32-85AC-9875C6ECC245}"/>
    <cellStyle name="Note 2 5 3 5" xfId="15690" xr:uid="{01C6CF62-61D8-4C87-B626-DB468E0DF5B5}"/>
    <cellStyle name="Note 2 5 3 5 2" xfId="24414" xr:uid="{7B94544E-CDCF-404D-90FB-FBDDA251DF9B}"/>
    <cellStyle name="Note 2 5 3 6" xfId="15691" xr:uid="{6E75BEC1-5D7F-4FA2-9794-D89431D4C6A4}"/>
    <cellStyle name="Note 2 5 3 6 2" xfId="24415" xr:uid="{1F367E3E-0085-466B-AB72-D00827810432}"/>
    <cellStyle name="Note 2 5 3 7" xfId="21418" xr:uid="{C4F1ED32-698E-436B-99E6-47F22160CAA6}"/>
    <cellStyle name="Note 2 5 3_Template A new" xfId="26448" xr:uid="{85BDF70E-BFEE-4E1C-907D-B12E9B77AD9A}"/>
    <cellStyle name="Note 2 5 4" xfId="10566" xr:uid="{26682320-22F9-463D-AE10-4A556CBA3518}"/>
    <cellStyle name="Note 2 5 4 2" xfId="10567" xr:uid="{00000000-0005-0000-0000-0000D4340000}"/>
    <cellStyle name="Note 2 5 4 3" xfId="10568" xr:uid="{ED5975FE-4E1F-4A42-9D9B-90B447E435D7}"/>
    <cellStyle name="Note 2 5 4 3 2" xfId="21422" xr:uid="{73A96A49-C9E9-4F66-A22A-8746128F5555}"/>
    <cellStyle name="Note 2 5 4 4" xfId="10569" xr:uid="{A86A4E8B-2F10-4342-BC76-27DAD46379B4}"/>
    <cellStyle name="Note 2 5 4 4 2" xfId="21423" xr:uid="{367631B9-340B-42B5-9D31-2C31910E8F8D}"/>
    <cellStyle name="Note 2 5 4 5" xfId="15692" xr:uid="{69DFB956-6EE8-4306-89E4-B6C08A1B5367}"/>
    <cellStyle name="Note 2 5 4 5 2" xfId="24416" xr:uid="{C7165536-225E-42BC-A1B1-6712F417B133}"/>
    <cellStyle name="Note 2 5 4 6" xfId="15693" xr:uid="{0594E0FE-0E1B-4929-A5EF-DE8D23E46043}"/>
    <cellStyle name="Note 2 5 4 6 2" xfId="24417" xr:uid="{7B9278D4-3698-418F-95E7-1B3D8E1B1479}"/>
    <cellStyle name="Note 2 5 4 7" xfId="21421" xr:uid="{99A684B2-BA81-48ED-87B7-363834268D2E}"/>
    <cellStyle name="Note 2 5 4_Template A new" xfId="26449" xr:uid="{79B76390-075C-4A41-A50B-58DB6DF601C4}"/>
    <cellStyle name="Note 2 5 5" xfId="10570" xr:uid="{50D65AAC-B224-42E7-ACB2-98D700EA1C40}"/>
    <cellStyle name="Note 2 5 5 2" xfId="10571" xr:uid="{00000000-0005-0000-0000-0000DB340000}"/>
    <cellStyle name="Note 2 5 5 3" xfId="10572" xr:uid="{69157400-6DF1-48CB-840F-2CA830159132}"/>
    <cellStyle name="Note 2 5 5 3 2" xfId="21425" xr:uid="{87156423-9A68-46CB-9147-5E6D4C23D486}"/>
    <cellStyle name="Note 2 5 5 4" xfId="10573" xr:uid="{B207D1D1-07A2-43D3-B726-041201227218}"/>
    <cellStyle name="Note 2 5 5 4 2" xfId="21426" xr:uid="{462B51D8-A937-4E93-A6BD-EBFD3C0C64C3}"/>
    <cellStyle name="Note 2 5 5 5" xfId="15694" xr:uid="{4677DA01-7C42-4FDD-B045-A9EE4CF75C25}"/>
    <cellStyle name="Note 2 5 5 5 2" xfId="24418" xr:uid="{5919793B-5FA9-438F-BA8D-9B0C0A3ADF1B}"/>
    <cellStyle name="Note 2 5 5 6" xfId="15695" xr:uid="{7D85D46C-784B-4A38-8536-9E0FBEA9CF9E}"/>
    <cellStyle name="Note 2 5 5 6 2" xfId="24419" xr:uid="{D4B65C3D-6111-4513-A2B8-DA6C692E375D}"/>
    <cellStyle name="Note 2 5 5 7" xfId="21424" xr:uid="{14410034-671A-4759-BCE7-4BD4B84E0C1F}"/>
    <cellStyle name="Note 2 5 5_Template A new" xfId="26450" xr:uid="{F4624390-0ECF-4FD8-968F-F0C4FDFDE5C5}"/>
    <cellStyle name="Note 2 5 6" xfId="10574" xr:uid="{C8DED837-FCFA-477C-8BEC-5256CD9AAD76}"/>
    <cellStyle name="Note 2 5 6 2" xfId="10575" xr:uid="{00000000-0005-0000-0000-0000E2340000}"/>
    <cellStyle name="Note 2 5 6 3" xfId="10576" xr:uid="{461415E9-B283-4013-8E00-8D9666818C30}"/>
    <cellStyle name="Note 2 5 6 3 2" xfId="21428" xr:uid="{692AE48E-2142-4181-A1AE-A24DD57D3EC5}"/>
    <cellStyle name="Note 2 5 6 4" xfId="10577" xr:uid="{F23E3F16-374A-43A0-AFC4-F1FDE214F386}"/>
    <cellStyle name="Note 2 5 6 4 2" xfId="21429" xr:uid="{D1A88B42-25F6-4A6E-BD88-FB36307FCC4D}"/>
    <cellStyle name="Note 2 5 6 5" xfId="15696" xr:uid="{17189DCF-4719-419B-A8B1-4D1B4E5AC95E}"/>
    <cellStyle name="Note 2 5 6 5 2" xfId="24420" xr:uid="{F32C8101-ED8F-4029-B641-5276D8F3A1CC}"/>
    <cellStyle name="Note 2 5 6 6" xfId="15697" xr:uid="{EB428FE2-740B-47E6-AA02-DD8D7793C806}"/>
    <cellStyle name="Note 2 5 6 6 2" xfId="24421" xr:uid="{44CECEE0-AD57-4ACA-8B6E-AC6AB867B38D}"/>
    <cellStyle name="Note 2 5 6 7" xfId="21427" xr:uid="{B616EBFC-0728-42D0-8AB6-453F55ED1530}"/>
    <cellStyle name="Note 2 5 6_Template A new" xfId="26451" xr:uid="{1E73BCAA-8470-421C-BF19-5B1F593FD95C}"/>
    <cellStyle name="Note 2 5 7" xfId="10578" xr:uid="{3ACD5A46-A3E2-4BAA-B499-45C71BBE5AF6}"/>
    <cellStyle name="Note 2 5 7 2" xfId="10579" xr:uid="{00000000-0005-0000-0000-0000E9340000}"/>
    <cellStyle name="Note 2 5 7 3" xfId="10580" xr:uid="{C6EB308D-6718-4F78-B28D-9E590F0AA176}"/>
    <cellStyle name="Note 2 5 7 3 2" xfId="21431" xr:uid="{A7E42B92-E11D-4516-80C2-27D44B411F06}"/>
    <cellStyle name="Note 2 5 7 4" xfId="10581" xr:uid="{20BF81E5-9936-4A1B-A022-59D324AAD0E3}"/>
    <cellStyle name="Note 2 5 7 4 2" xfId="21432" xr:uid="{EC19350D-0866-416D-82B7-5451CFC47CC3}"/>
    <cellStyle name="Note 2 5 7 5" xfId="15698" xr:uid="{12C5EEB1-4BC6-4D4D-8A53-E4B5D390AB47}"/>
    <cellStyle name="Note 2 5 7 5 2" xfId="24422" xr:uid="{B460B4CD-555B-4EB4-9362-B0839B78B2D9}"/>
    <cellStyle name="Note 2 5 7 6" xfId="15699" xr:uid="{EFDB8F97-E43E-4A4F-BD49-66F2CEBB4709}"/>
    <cellStyle name="Note 2 5 7 6 2" xfId="24423" xr:uid="{250E2572-369D-43AC-8F7B-AAA3AF50130B}"/>
    <cellStyle name="Note 2 5 7 7" xfId="21430" xr:uid="{91D1EBEE-FE0B-4D60-A19A-CF745ECA5A5A}"/>
    <cellStyle name="Note 2 5 7_Template A new" xfId="26452" xr:uid="{4477F60D-5DCA-4CB9-A099-B8482898A37C}"/>
    <cellStyle name="Note 2 5 8" xfId="10582" xr:uid="{D8EE4134-7E00-4FA1-AE2E-EC0BB1A30051}"/>
    <cellStyle name="Note 2 5 8 2" xfId="10583" xr:uid="{00000000-0005-0000-0000-0000F0340000}"/>
    <cellStyle name="Note 2 5 8 3" xfId="10584" xr:uid="{3C67C7D5-5D20-4DEE-90EE-F4B70D5BC139}"/>
    <cellStyle name="Note 2 5 8 3 2" xfId="21434" xr:uid="{A96F059E-EE1D-41AC-AE38-369CF7D32854}"/>
    <cellStyle name="Note 2 5 8 4" xfId="10585" xr:uid="{B82502DB-1602-444B-83D5-DD258D4A3E59}"/>
    <cellStyle name="Note 2 5 8 4 2" xfId="21435" xr:uid="{B547E953-D37B-4ADB-B8E2-469A183BEDBE}"/>
    <cellStyle name="Note 2 5 8 5" xfId="15700" xr:uid="{C90EE131-C10F-4F41-9104-61CB9225C3AE}"/>
    <cellStyle name="Note 2 5 8 5 2" xfId="24424" xr:uid="{54B5D174-7C90-4091-986A-EA077956568D}"/>
    <cellStyle name="Note 2 5 8 6" xfId="15701" xr:uid="{EA72275C-A4B3-4F26-812E-61AADB8A680F}"/>
    <cellStyle name="Note 2 5 8 6 2" xfId="24425" xr:uid="{9F873931-BF63-4677-ADCE-23BAE0F7803C}"/>
    <cellStyle name="Note 2 5 8 7" xfId="21433" xr:uid="{6346866E-F75D-4802-819F-82D5C6079D44}"/>
    <cellStyle name="Note 2 5 8_Template A new" xfId="26453" xr:uid="{92CD9EA7-01F4-4A98-9AB7-1D2D51BFB7D5}"/>
    <cellStyle name="Note 2 5 9" xfId="10586" xr:uid="{00000000-0005-0000-0000-0000F6340000}"/>
    <cellStyle name="Note 2 5_ECO Targets" xfId="26454" xr:uid="{753D8D3E-140B-4575-9A0F-6E0F8447860F}"/>
    <cellStyle name="Note 2 6" xfId="10587" xr:uid="{523F3BCC-D7E7-4AF1-97C9-8993B56F0955}"/>
    <cellStyle name="Note 2 6 10" xfId="10588" xr:uid="{14A67034-CD23-429B-A8A4-EA0CF31F81FA}"/>
    <cellStyle name="Note 2 6 10 2" xfId="21437" xr:uid="{2393C139-D439-4697-8706-CEC276BC8D72}"/>
    <cellStyle name="Note 2 6 11" xfId="10589" xr:uid="{B14ACAD8-1CA0-4483-A947-D113BF3977FA}"/>
    <cellStyle name="Note 2 6 11 2" xfId="21438" xr:uid="{724C8C5F-98DF-4017-A8B6-352576624B99}"/>
    <cellStyle name="Note 2 6 12" xfId="15702" xr:uid="{51F50791-89A7-4C1B-A81E-B38AD006A4A6}"/>
    <cellStyle name="Note 2 6 12 2" xfId="24426" xr:uid="{41D02E88-C71D-40BD-8955-33C074C97FB5}"/>
    <cellStyle name="Note 2 6 13" xfId="15703" xr:uid="{552F3262-F925-4EAE-8C88-20711079A315}"/>
    <cellStyle name="Note 2 6 13 2" xfId="24427" xr:uid="{DC649D1C-BE0D-403F-82E5-949FF7A4C384}"/>
    <cellStyle name="Note 2 6 14" xfId="21436" xr:uid="{3587D71B-9DB8-47F0-B291-AC4E8D562F32}"/>
    <cellStyle name="Note 2 6 2" xfId="10590" xr:uid="{B77AC4E8-D30E-4FCD-9093-544EAF429AB2}"/>
    <cellStyle name="Note 2 6 2 2" xfId="10591" xr:uid="{00000000-0005-0000-0000-0000FE340000}"/>
    <cellStyle name="Note 2 6 2 3" xfId="10592" xr:uid="{11C0EFAB-0712-499D-A487-6114C06155C0}"/>
    <cellStyle name="Note 2 6 2 3 2" xfId="21440" xr:uid="{9DD17321-1593-42F4-9921-4F66DC14D0F4}"/>
    <cellStyle name="Note 2 6 2 4" xfId="10593" xr:uid="{1838B66A-3F7E-400D-A2D5-4A2E8745073F}"/>
    <cellStyle name="Note 2 6 2 4 2" xfId="21441" xr:uid="{6847469C-CB46-4A35-867A-D53C72580A5D}"/>
    <cellStyle name="Note 2 6 2 5" xfId="15704" xr:uid="{A755B5B7-B791-4DF9-B588-AA529DBD2802}"/>
    <cellStyle name="Note 2 6 2 5 2" xfId="24428" xr:uid="{92C1664C-94B5-46DB-BB5F-E524D21B6B3B}"/>
    <cellStyle name="Note 2 6 2 6" xfId="15705" xr:uid="{9534C314-03CC-4F58-9745-ABDFAB3A54FC}"/>
    <cellStyle name="Note 2 6 2 6 2" xfId="24429" xr:uid="{47E1E440-C4F2-4FE5-9641-D80D9CE6DFCF}"/>
    <cellStyle name="Note 2 6 2 7" xfId="21439" xr:uid="{9A5877B8-432F-4B66-A9E1-33B82F7401AB}"/>
    <cellStyle name="Note 2 6 2_Sheet1" xfId="26455" xr:uid="{1163B4E7-468F-49AC-92CF-F182785BFB25}"/>
    <cellStyle name="Note 2 6 3" xfId="10594" xr:uid="{C02191CC-5F6F-42E0-83FA-939B466B9B90}"/>
    <cellStyle name="Note 2 6 3 2" xfId="10595" xr:uid="{00000000-0005-0000-0000-000005350000}"/>
    <cellStyle name="Note 2 6 3 3" xfId="10596" xr:uid="{77CD6C82-C71F-4853-A44D-A718727F7AE7}"/>
    <cellStyle name="Note 2 6 3 3 2" xfId="21443" xr:uid="{96076174-38F0-46C4-A7D4-4C03637EF61D}"/>
    <cellStyle name="Note 2 6 3 4" xfId="10597" xr:uid="{5C81AFB5-1EC8-498C-8863-5F41C96C3095}"/>
    <cellStyle name="Note 2 6 3 4 2" xfId="21444" xr:uid="{37270B09-5377-48D6-8156-D35CBA09CDD2}"/>
    <cellStyle name="Note 2 6 3 5" xfId="15706" xr:uid="{E3FB45FC-4676-4532-8662-0E01CC70CB67}"/>
    <cellStyle name="Note 2 6 3 5 2" xfId="24430" xr:uid="{B80C5BA9-396C-406E-9159-FCDB73779C27}"/>
    <cellStyle name="Note 2 6 3 6" xfId="15707" xr:uid="{3E47BDC4-8961-4174-B851-1D2B05B555E3}"/>
    <cellStyle name="Note 2 6 3 6 2" xfId="24431" xr:uid="{49591E51-44B4-42A1-9275-65974BE662DF}"/>
    <cellStyle name="Note 2 6 3 7" xfId="21442" xr:uid="{5850DBC3-C9F0-46CF-B4F2-7ABB9FB45DDC}"/>
    <cellStyle name="Note 2 6 3_Template A new" xfId="26456" xr:uid="{886AACF1-C693-46E5-B9BA-732719B8AF14}"/>
    <cellStyle name="Note 2 6 4" xfId="10598" xr:uid="{A6A84CF9-136E-4798-A51E-B6EDAFFD1C95}"/>
    <cellStyle name="Note 2 6 4 2" xfId="10599" xr:uid="{00000000-0005-0000-0000-00000C350000}"/>
    <cellStyle name="Note 2 6 4 3" xfId="10600" xr:uid="{E933F5FF-1AA5-460C-AC4A-8DBD9BD255DB}"/>
    <cellStyle name="Note 2 6 4 3 2" xfId="21447" xr:uid="{17892BC4-6053-4597-BE4B-A1A85ED8F272}"/>
    <cellStyle name="Note 2 6 4 4" xfId="10601" xr:uid="{E85A6297-A7FD-4D33-B44B-FFAE85F00B57}"/>
    <cellStyle name="Note 2 6 4 4 2" xfId="21448" xr:uid="{9DAA7491-8A5A-48E3-9AFE-7B74A9ADE8D3}"/>
    <cellStyle name="Note 2 6 4 5" xfId="15708" xr:uid="{971FC4A9-8792-40FA-A487-12D9AC8BC3E0}"/>
    <cellStyle name="Note 2 6 4 5 2" xfId="24432" xr:uid="{FE47C4F2-1F7A-4C9C-965C-619D30A771F2}"/>
    <cellStyle name="Note 2 6 4 6" xfId="15709" xr:uid="{4F63E4E0-24CF-41CE-84C8-F9DF2E0F9D31}"/>
    <cellStyle name="Note 2 6 4 6 2" xfId="24433" xr:uid="{B7B94F70-E34F-4D35-9849-56BEC48BB36D}"/>
    <cellStyle name="Note 2 6 4 7" xfId="21445" xr:uid="{0B06B5B9-00B1-4E65-BA5E-61A0A9F97FCA}"/>
    <cellStyle name="Note 2 6 4_Template A new" xfId="26457" xr:uid="{2BC9ABBC-61CF-439D-90F1-CED81CC035A9}"/>
    <cellStyle name="Note 2 6 5" xfId="10602" xr:uid="{B63A9A9E-DB7F-418C-89F7-497E8B2DC122}"/>
    <cellStyle name="Note 2 6 5 2" xfId="10603" xr:uid="{00000000-0005-0000-0000-000013350000}"/>
    <cellStyle name="Note 2 6 5 3" xfId="10604" xr:uid="{24ED0D2A-AB00-4BC9-A3B1-C665EC279C09}"/>
    <cellStyle name="Note 2 6 5 3 2" xfId="21451" xr:uid="{A42EFCA0-3F11-4D6F-B61E-AD2460972ED5}"/>
    <cellStyle name="Note 2 6 5 4" xfId="10605" xr:uid="{3BA11ECC-0E23-4F68-AB39-6D14C93D31B7}"/>
    <cellStyle name="Note 2 6 5 4 2" xfId="21452" xr:uid="{8A970424-619A-4DBC-BA8D-2C6395C7638D}"/>
    <cellStyle name="Note 2 6 5 5" xfId="15710" xr:uid="{B0081785-9213-4F7B-869D-BE8B7E005680}"/>
    <cellStyle name="Note 2 6 5 5 2" xfId="24434" xr:uid="{C92243F5-8102-4AF3-97FC-09FF07923596}"/>
    <cellStyle name="Note 2 6 5 6" xfId="15711" xr:uid="{F2B5562D-0C25-4B87-8F0D-C3DE24D8510B}"/>
    <cellStyle name="Note 2 6 5 6 2" xfId="24435" xr:uid="{91F64D3E-4588-479D-AE55-E1D8441513D4}"/>
    <cellStyle name="Note 2 6 5 7" xfId="21450" xr:uid="{C1180255-7723-4263-AD6D-2ACE2DD15B88}"/>
    <cellStyle name="Note 2 6 5_Template A new" xfId="26458" xr:uid="{F631E233-F2E8-481D-9FA1-992616FD19ED}"/>
    <cellStyle name="Note 2 6 6" xfId="10606" xr:uid="{2403709C-7C89-466A-B3FE-E96706A5B28D}"/>
    <cellStyle name="Note 2 6 6 2" xfId="10607" xr:uid="{00000000-0005-0000-0000-00001A350000}"/>
    <cellStyle name="Note 2 6 6 3" xfId="10608" xr:uid="{491504F8-F34E-4B68-AC0A-4297EB29DB44}"/>
    <cellStyle name="Note 2 6 6 3 2" xfId="21456" xr:uid="{FB86E2E7-03B5-499B-9626-7B52CDEC59E3}"/>
    <cellStyle name="Note 2 6 6 4" xfId="10609" xr:uid="{765B2481-3EBD-4CC7-95F1-6477F0A0400F}"/>
    <cellStyle name="Note 2 6 6 4 2" xfId="21457" xr:uid="{A07A91C5-1CF2-4608-B0B7-344F326A9079}"/>
    <cellStyle name="Note 2 6 6 5" xfId="15712" xr:uid="{E85B1C5D-565F-4D52-A33A-0BE351817DF7}"/>
    <cellStyle name="Note 2 6 6 5 2" xfId="24436" xr:uid="{DC429DE8-5CA1-47ED-B0FB-924FF1D3B8F6}"/>
    <cellStyle name="Note 2 6 6 6" xfId="15713" xr:uid="{208A7E19-75DD-43E7-B368-A2398D91C5DF}"/>
    <cellStyle name="Note 2 6 6 6 2" xfId="24437" xr:uid="{0A49DB80-B0DC-4F47-A0AA-E76BEF2C915D}"/>
    <cellStyle name="Note 2 6 6 7" xfId="21454" xr:uid="{A448CC54-2F00-48A0-91AE-CFE74C5D91B5}"/>
    <cellStyle name="Note 2 6 6_Template A new" xfId="26459" xr:uid="{1FC96B87-D3CD-4757-99BE-A7E169B9301D}"/>
    <cellStyle name="Note 2 6 7" xfId="10610" xr:uid="{27924F42-6CF4-4632-913A-9DE458542CA0}"/>
    <cellStyle name="Note 2 6 7 2" xfId="10611" xr:uid="{00000000-0005-0000-0000-000021350000}"/>
    <cellStyle name="Note 2 6 7 3" xfId="10612" xr:uid="{7F04E19F-7393-4293-B4F2-E10D957B7E18}"/>
    <cellStyle name="Note 2 6 7 3 2" xfId="21459" xr:uid="{40DCD658-E563-40F1-B423-89C704E7B91B}"/>
    <cellStyle name="Note 2 6 7 4" xfId="10613" xr:uid="{C1F6CF9B-4812-402C-A18B-3F91EE9F586A}"/>
    <cellStyle name="Note 2 6 7 4 2" xfId="21460" xr:uid="{EAA4B89B-66D0-48E8-BAA2-8CE88914A0D4}"/>
    <cellStyle name="Note 2 6 7 5" xfId="15714" xr:uid="{525FF145-44A5-467F-BC54-D5E97DB7217F}"/>
    <cellStyle name="Note 2 6 7 5 2" xfId="24438" xr:uid="{ED657362-6799-42C4-94A5-84223FD01CC2}"/>
    <cellStyle name="Note 2 6 7 6" xfId="15715" xr:uid="{8D2CCBF0-5CD8-439F-B703-61AED1048013}"/>
    <cellStyle name="Note 2 6 7 6 2" xfId="24439" xr:uid="{BD67EB03-2141-4818-B8FF-CA602671C799}"/>
    <cellStyle name="Note 2 6 7 7" xfId="21458" xr:uid="{F6547C74-9B35-4604-81CA-3B952B3B1BCB}"/>
    <cellStyle name="Note 2 6 7_Template A new" xfId="26460" xr:uid="{7F285535-7E64-4EC1-AB4D-F1917B1F360B}"/>
    <cellStyle name="Note 2 6 8" xfId="10614" xr:uid="{D2CB73B6-304D-42AE-BDAB-4DFF271DB4F5}"/>
    <cellStyle name="Note 2 6 8 2" xfId="10615" xr:uid="{00000000-0005-0000-0000-000028350000}"/>
    <cellStyle name="Note 2 6 8 3" xfId="10616" xr:uid="{50F76F46-33A2-4C23-9509-598E2AB00C9D}"/>
    <cellStyle name="Note 2 6 8 3 2" xfId="21464" xr:uid="{649A59F4-3D65-458C-A31E-81608BD8E503}"/>
    <cellStyle name="Note 2 6 8 4" xfId="10617" xr:uid="{D36075DC-23BB-4638-AB4E-3C9DD34DD6B8}"/>
    <cellStyle name="Note 2 6 8 4 2" xfId="21465" xr:uid="{D315F460-56D4-4D70-830B-55488656BDE6}"/>
    <cellStyle name="Note 2 6 8 5" xfId="15716" xr:uid="{19555770-3300-484E-9F81-93271349634F}"/>
    <cellStyle name="Note 2 6 8 5 2" xfId="24440" xr:uid="{C71389B4-E8A3-45AB-A6D7-3DD961057B83}"/>
    <cellStyle name="Note 2 6 8 6" xfId="15717" xr:uid="{725D91C2-E9AE-435A-AA4F-F83BDB35C39C}"/>
    <cellStyle name="Note 2 6 8 6 2" xfId="24441" xr:uid="{BFF6C432-749F-4DCB-B62F-7DDFBF12408D}"/>
    <cellStyle name="Note 2 6 8 7" xfId="21462" xr:uid="{ED7DFA87-54FE-47B6-BA33-A14A748E0A70}"/>
    <cellStyle name="Note 2 6 8_Template A new" xfId="26461" xr:uid="{53C9D90D-2EA8-4D46-802E-73719105B2E3}"/>
    <cellStyle name="Note 2 6 9" xfId="10618" xr:uid="{00000000-0005-0000-0000-00002E350000}"/>
    <cellStyle name="Note 2 6_ECO Targets" xfId="26462" xr:uid="{FF0E7ADA-EFFA-40E0-88CF-C3A91970524B}"/>
    <cellStyle name="Note 2 7" xfId="10619" xr:uid="{D110694F-5639-4F25-96FE-9D154396DA8B}"/>
    <cellStyle name="Note 2 7 10" xfId="10620" xr:uid="{E0A64302-C299-48F0-9B8C-4F36677BDF47}"/>
    <cellStyle name="Note 2 7 10 2" xfId="21468" xr:uid="{7C8E4EFE-F20F-4A2D-B4AE-23C9CC1920C9}"/>
    <cellStyle name="Note 2 7 11" xfId="10621" xr:uid="{6CEB72A6-1FFD-4803-A8AD-46FD54FF69FF}"/>
    <cellStyle name="Note 2 7 11 2" xfId="21469" xr:uid="{676B8BC2-E74F-427B-A7E9-25817D94E821}"/>
    <cellStyle name="Note 2 7 12" xfId="15718" xr:uid="{609B88A6-75C7-4C2D-896E-519960B9E8B5}"/>
    <cellStyle name="Note 2 7 12 2" xfId="24442" xr:uid="{1A76A894-34D2-47FF-81A9-4FBB2E71C148}"/>
    <cellStyle name="Note 2 7 13" xfId="15719" xr:uid="{773B2751-C72B-4F7E-BE4D-EDF4E8B7A13F}"/>
    <cellStyle name="Note 2 7 13 2" xfId="24443" xr:uid="{E2B2F4D3-71E8-4350-B029-E4910984D89A}"/>
    <cellStyle name="Note 2 7 14" xfId="21467" xr:uid="{5A82963C-4E9A-44FE-B423-F5D0482CBC2E}"/>
    <cellStyle name="Note 2 7 2" xfId="10622" xr:uid="{F095810B-7A0A-4AC6-9FC4-6B226EE595F6}"/>
    <cellStyle name="Note 2 7 2 2" xfId="10623" xr:uid="{00000000-0005-0000-0000-000036350000}"/>
    <cellStyle name="Note 2 7 2 3" xfId="10624" xr:uid="{FD751C05-5D95-4492-BDAD-5AB217EFFB4B}"/>
    <cellStyle name="Note 2 7 2 3 2" xfId="21471" xr:uid="{E856A711-3F66-43C4-8CE4-83A42C67FAFA}"/>
    <cellStyle name="Note 2 7 2 4" xfId="10625" xr:uid="{12B2B374-C877-49F0-A0D1-5EBD5A914574}"/>
    <cellStyle name="Note 2 7 2 4 2" xfId="21472" xr:uid="{7DDCBA33-9A04-43D8-A689-843DF13BB7A8}"/>
    <cellStyle name="Note 2 7 2 5" xfId="15720" xr:uid="{0B818896-88EA-44EB-8B06-E449F9E01206}"/>
    <cellStyle name="Note 2 7 2 5 2" xfId="24444" xr:uid="{55EEBDF0-A875-4364-9F2F-5AA4832ED2B7}"/>
    <cellStyle name="Note 2 7 2 6" xfId="15721" xr:uid="{C981077F-BF6F-497A-9505-2D4A98F37580}"/>
    <cellStyle name="Note 2 7 2 6 2" xfId="24445" xr:uid="{FADA4E20-0C80-4361-954B-FAF3F79BCF89}"/>
    <cellStyle name="Note 2 7 2 7" xfId="21470" xr:uid="{7BB2D36D-9E0E-4CF8-9683-ED582F11F184}"/>
    <cellStyle name="Note 2 7 2_Template A new" xfId="26463" xr:uid="{F42321F7-E0E8-4840-809C-D5723104AEBA}"/>
    <cellStyle name="Note 2 7 3" xfId="10626" xr:uid="{77AD71E6-1A63-4CAD-9531-3DCE019B6978}"/>
    <cellStyle name="Note 2 7 3 2" xfId="10627" xr:uid="{00000000-0005-0000-0000-00003D350000}"/>
    <cellStyle name="Note 2 7 3 3" xfId="10628" xr:uid="{F85D65BB-759C-4EE0-8078-561AEF1EF338}"/>
    <cellStyle name="Note 2 7 3 3 2" xfId="21474" xr:uid="{A89E1D5A-2EED-4E08-81FB-633309822408}"/>
    <cellStyle name="Note 2 7 3 4" xfId="10629" xr:uid="{F10D4C37-086A-45B1-82CC-12F59BC456BA}"/>
    <cellStyle name="Note 2 7 3 4 2" xfId="21475" xr:uid="{C0FAB685-92E5-4E4F-8601-35C384589571}"/>
    <cellStyle name="Note 2 7 3 5" xfId="15722" xr:uid="{7A4C3641-D9ED-455D-A47F-484DEBBD93D3}"/>
    <cellStyle name="Note 2 7 3 5 2" xfId="24446" xr:uid="{91ACB475-5257-45D9-8CBD-409DC76EDBFF}"/>
    <cellStyle name="Note 2 7 3 6" xfId="15723" xr:uid="{3DA164C1-18AE-4BC8-BA62-A56ECF7B9001}"/>
    <cellStyle name="Note 2 7 3 6 2" xfId="24447" xr:uid="{5EC94088-F07C-41DD-94AC-0DAC30AD6F95}"/>
    <cellStyle name="Note 2 7 3 7" xfId="21473" xr:uid="{C21FF43C-BC54-48CB-A749-2991FD8E773D}"/>
    <cellStyle name="Note 2 7 3_Template A new" xfId="26464" xr:uid="{AD6EC319-0ED5-4011-9265-CE51C9147241}"/>
    <cellStyle name="Note 2 7 4" xfId="10630" xr:uid="{F97350A4-2D1D-4625-8FDD-6ADA35F3528C}"/>
    <cellStyle name="Note 2 7 4 2" xfId="10631" xr:uid="{00000000-0005-0000-0000-000044350000}"/>
    <cellStyle name="Note 2 7 4 3" xfId="10632" xr:uid="{80A6C22F-8A47-46A7-A117-A64BBA4E8C0C}"/>
    <cellStyle name="Note 2 7 4 3 2" xfId="21477" xr:uid="{8DA96AA7-5A07-4982-B592-FCD160042816}"/>
    <cellStyle name="Note 2 7 4 4" xfId="10633" xr:uid="{EAAC2F32-2507-4325-AEB9-CE5A4E73836D}"/>
    <cellStyle name="Note 2 7 4 4 2" xfId="21478" xr:uid="{552BC592-0C20-4AB6-A61A-B49C18BB571B}"/>
    <cellStyle name="Note 2 7 4 5" xfId="15724" xr:uid="{9296C636-9498-4B2F-A306-D75A99B9AC4C}"/>
    <cellStyle name="Note 2 7 4 5 2" xfId="24448" xr:uid="{397C53FB-3692-4885-859D-C0747B27C8A4}"/>
    <cellStyle name="Note 2 7 4 6" xfId="15725" xr:uid="{63C58C8A-C348-43B3-9C69-AC002484FEAD}"/>
    <cellStyle name="Note 2 7 4 6 2" xfId="24449" xr:uid="{0A9CE345-9C7C-4E76-BA60-D01F84FFCB1F}"/>
    <cellStyle name="Note 2 7 4 7" xfId="21476" xr:uid="{43F4C316-D771-4050-B7E7-5B92333AAFA6}"/>
    <cellStyle name="Note 2 7 5" xfId="10634" xr:uid="{E798AE3D-500C-4623-AC5E-8A3FDAA8CDCC}"/>
    <cellStyle name="Note 2 7 5 2" xfId="10635" xr:uid="{00000000-0005-0000-0000-00004A350000}"/>
    <cellStyle name="Note 2 7 5 3" xfId="10636" xr:uid="{D23986DB-3C67-427A-B513-77112C82407F}"/>
    <cellStyle name="Note 2 7 5 3 2" xfId="21480" xr:uid="{679F861F-CDC7-47C7-BE4E-A182D8655BF0}"/>
    <cellStyle name="Note 2 7 5 4" xfId="10637" xr:uid="{87440A4A-BEBA-48EF-82CD-7782E0CD2CFE}"/>
    <cellStyle name="Note 2 7 5 4 2" xfId="21481" xr:uid="{70FD7338-78B9-47EA-B6E2-E95CC8B76B6C}"/>
    <cellStyle name="Note 2 7 5 5" xfId="15726" xr:uid="{3CF66950-05B8-458F-828E-1F248D7A11B2}"/>
    <cellStyle name="Note 2 7 5 5 2" xfId="24450" xr:uid="{C9DF5203-F1FF-4229-BBF8-4273BC3FBAB9}"/>
    <cellStyle name="Note 2 7 5 6" xfId="15727" xr:uid="{542FFEC0-1C96-446C-872B-0C3943EF2248}"/>
    <cellStyle name="Note 2 7 5 6 2" xfId="24451" xr:uid="{0CD3A1B5-C043-4F70-B58E-AE22F5D08BBA}"/>
    <cellStyle name="Note 2 7 5 7" xfId="21479" xr:uid="{221641A7-FB0E-4765-BD55-479AEB4441E6}"/>
    <cellStyle name="Note 2 7 6" xfId="10638" xr:uid="{C50509AF-9B05-4E76-A242-87105D53501B}"/>
    <cellStyle name="Note 2 7 6 2" xfId="10639" xr:uid="{00000000-0005-0000-0000-000050350000}"/>
    <cellStyle name="Note 2 7 6 3" xfId="10640" xr:uid="{CC09A1F9-752F-43E1-ACAE-C312EE180D4E}"/>
    <cellStyle name="Note 2 7 6 3 2" xfId="21483" xr:uid="{4FBCF0AA-FA63-4308-9BF6-A8171B0587D7}"/>
    <cellStyle name="Note 2 7 6 4" xfId="10641" xr:uid="{D53339A7-9D40-47C1-8476-AEA2420E5B65}"/>
    <cellStyle name="Note 2 7 6 4 2" xfId="21484" xr:uid="{8B875B77-8DC9-4C18-B2A7-FDDB67B8D516}"/>
    <cellStyle name="Note 2 7 6 5" xfId="15728" xr:uid="{99ACF706-6E1E-4F8C-83A0-26E7892768C0}"/>
    <cellStyle name="Note 2 7 6 5 2" xfId="24452" xr:uid="{2E7C786F-F477-45CF-B180-E86DD1BB1700}"/>
    <cellStyle name="Note 2 7 6 6" xfId="15729" xr:uid="{74C5743D-9867-475B-A6B1-730495523219}"/>
    <cellStyle name="Note 2 7 6 6 2" xfId="24453" xr:uid="{C4A9A279-901D-4811-B1A1-87D1CF10BD6B}"/>
    <cellStyle name="Note 2 7 6 7" xfId="21482" xr:uid="{A900B7E4-B07E-4396-8224-C9B2D935CF92}"/>
    <cellStyle name="Note 2 7 7" xfId="10642" xr:uid="{4066A414-951B-4543-BE4C-049773773F40}"/>
    <cellStyle name="Note 2 7 7 2" xfId="10643" xr:uid="{00000000-0005-0000-0000-000056350000}"/>
    <cellStyle name="Note 2 7 7 3" xfId="10644" xr:uid="{71BE9BA1-BA45-4BF1-9B26-B2279F5AB2FF}"/>
    <cellStyle name="Note 2 7 7 3 2" xfId="21486" xr:uid="{055006BC-D012-4B5F-83B1-3C217F4C466F}"/>
    <cellStyle name="Note 2 7 7 4" xfId="10645" xr:uid="{91E4E383-2C35-4CE1-970E-7C6B590D211E}"/>
    <cellStyle name="Note 2 7 7 4 2" xfId="21487" xr:uid="{EF15FCB8-C1A0-415E-84B9-D1139620D10E}"/>
    <cellStyle name="Note 2 7 7 5" xfId="15730" xr:uid="{203A35C8-3BBC-4E15-95C4-B687285A4BE9}"/>
    <cellStyle name="Note 2 7 7 5 2" xfId="24454" xr:uid="{ECE4FFEC-D3EC-45B7-8EA7-9E132717C95E}"/>
    <cellStyle name="Note 2 7 7 6" xfId="15731" xr:uid="{97B03E85-8603-495C-A0D1-0FD95B8ECA3B}"/>
    <cellStyle name="Note 2 7 7 6 2" xfId="24455" xr:uid="{B65BEFF4-A8A8-4C39-83ED-FBF2C75E7027}"/>
    <cellStyle name="Note 2 7 7 7" xfId="21485" xr:uid="{16CF64DC-7ADD-48F5-A0CF-0B263B1C1EF6}"/>
    <cellStyle name="Note 2 7 8" xfId="10646" xr:uid="{B6BF21BF-DA17-4DA8-804B-7D04B87EA720}"/>
    <cellStyle name="Note 2 7 8 2" xfId="10647" xr:uid="{00000000-0005-0000-0000-00005C350000}"/>
    <cellStyle name="Note 2 7 8 3" xfId="10648" xr:uid="{5F1E9555-2881-415D-97DB-5F3428891AD0}"/>
    <cellStyle name="Note 2 7 8 3 2" xfId="21489" xr:uid="{73A886D6-112C-4FDB-A09E-CA9EFDA7768E}"/>
    <cellStyle name="Note 2 7 8 4" xfId="10649" xr:uid="{46B2F96A-85FC-45CB-B8A2-D3C6B2C17296}"/>
    <cellStyle name="Note 2 7 8 4 2" xfId="21490" xr:uid="{9694B03D-E204-4E17-BE33-D8069FAF05AC}"/>
    <cellStyle name="Note 2 7 8 5" xfId="15732" xr:uid="{98BF1C02-3362-4259-B498-0726CE34186E}"/>
    <cellStyle name="Note 2 7 8 5 2" xfId="24456" xr:uid="{77EDE017-6FEF-408B-9604-C6A43E35C94E}"/>
    <cellStyle name="Note 2 7 8 6" xfId="15733" xr:uid="{73A130B6-816F-4B4A-A0C0-2648BA78AB97}"/>
    <cellStyle name="Note 2 7 8 6 2" xfId="24457" xr:uid="{9C4EC089-678A-4B74-95B2-46CA317FC85F}"/>
    <cellStyle name="Note 2 7 8 7" xfId="21488" xr:uid="{F6BB7171-5C3F-4463-B060-356EE3276DFA}"/>
    <cellStyle name="Note 2 7 9" xfId="10650" xr:uid="{00000000-0005-0000-0000-000061350000}"/>
    <cellStyle name="Note 2 7_ECO Targets" xfId="26465" xr:uid="{1AABF1B9-953D-4B8A-9CBA-2D148C5D987B}"/>
    <cellStyle name="Note 2 8" xfId="10651" xr:uid="{30F24E41-FFC3-4A9F-B810-C045AA25AC5C}"/>
    <cellStyle name="Note 2 8 10" xfId="10652" xr:uid="{64B56110-C809-4307-ACAF-48A1668720EA}"/>
    <cellStyle name="Note 2 8 10 2" xfId="21492" xr:uid="{07F2DD13-5409-42A1-A43C-21177760103F}"/>
    <cellStyle name="Note 2 8 11" xfId="10653" xr:uid="{1DA19D7A-EBEB-4417-B320-82E9524996AF}"/>
    <cellStyle name="Note 2 8 11 2" xfId="21493" xr:uid="{87D4610D-B715-43F9-886C-9AE0116882F0}"/>
    <cellStyle name="Note 2 8 12" xfId="15734" xr:uid="{8E82A5EF-1893-4D9E-911C-11A8D5DEB36A}"/>
    <cellStyle name="Note 2 8 12 2" xfId="24458" xr:uid="{0BB05EEC-FC5B-4455-9CF2-B6E199681DAB}"/>
    <cellStyle name="Note 2 8 13" xfId="15735" xr:uid="{C84B2E53-94DD-42FF-9FBA-FF54BB2659AB}"/>
    <cellStyle name="Note 2 8 13 2" xfId="24459" xr:uid="{3E224C6B-123A-4AE9-9D4C-43697A6A09E8}"/>
    <cellStyle name="Note 2 8 14" xfId="21491" xr:uid="{E117086D-DCC4-4C15-B67B-061DB839A684}"/>
    <cellStyle name="Note 2 8 2" xfId="10654" xr:uid="{B6B37B6A-CA2D-4991-97E7-A7EDEC2FF6DD}"/>
    <cellStyle name="Note 2 8 2 2" xfId="10655" xr:uid="{00000000-0005-0000-0000-000069350000}"/>
    <cellStyle name="Note 2 8 2 3" xfId="10656" xr:uid="{FF6164AF-6C20-44D3-ABAE-80D8D2AD6DE7}"/>
    <cellStyle name="Note 2 8 2 3 2" xfId="21495" xr:uid="{D94E6222-CE9A-44BC-97A2-3DC41DE648BF}"/>
    <cellStyle name="Note 2 8 2 4" xfId="10657" xr:uid="{549C86F0-3C1C-4055-9D61-9C9588289842}"/>
    <cellStyle name="Note 2 8 2 4 2" xfId="21496" xr:uid="{D6814DBD-43A1-441E-9DCC-F727A1D09DB6}"/>
    <cellStyle name="Note 2 8 2 5" xfId="15736" xr:uid="{5E988AAF-6B79-4732-B64C-076CFFF9F17A}"/>
    <cellStyle name="Note 2 8 2 5 2" xfId="24460" xr:uid="{527F2C05-719F-47F4-AF19-C1214C69FAB9}"/>
    <cellStyle name="Note 2 8 2 6" xfId="15737" xr:uid="{D8ED1194-C963-41AF-901C-C50DC2B521BE}"/>
    <cellStyle name="Note 2 8 2 6 2" xfId="24461" xr:uid="{7AA376BF-5E50-4008-8D0E-83E038C534F2}"/>
    <cellStyle name="Note 2 8 2 7" xfId="21494" xr:uid="{10198617-DE3B-4086-A3EB-AF3FDC5B8DDB}"/>
    <cellStyle name="Note 2 8 2_Template A new" xfId="26466" xr:uid="{B92E48DC-7EA6-489F-BEE3-4F057382B328}"/>
    <cellStyle name="Note 2 8 3" xfId="10658" xr:uid="{83281151-E8DE-4A43-BF57-644E8795EE60}"/>
    <cellStyle name="Note 2 8 3 2" xfId="10659" xr:uid="{00000000-0005-0000-0000-000070350000}"/>
    <cellStyle name="Note 2 8 3 3" xfId="10660" xr:uid="{5EFFB487-F6CA-4516-960C-E86700CF3A38}"/>
    <cellStyle name="Note 2 8 3 3 2" xfId="21498" xr:uid="{00127E04-8C31-4346-AA61-31F565509DCD}"/>
    <cellStyle name="Note 2 8 3 4" xfId="10661" xr:uid="{417AC886-46A0-40EA-A470-42BD6B79B4F9}"/>
    <cellStyle name="Note 2 8 3 4 2" xfId="21499" xr:uid="{E4397094-F7A7-4ABD-92C5-85055D859524}"/>
    <cellStyle name="Note 2 8 3 5" xfId="15738" xr:uid="{50401D59-52A9-4C4A-88EE-C571737ADB39}"/>
    <cellStyle name="Note 2 8 3 5 2" xfId="24462" xr:uid="{49CD4434-9833-4FD9-B7AD-1053C710E4D9}"/>
    <cellStyle name="Note 2 8 3 6" xfId="15739" xr:uid="{0F5C0324-22DB-48DA-A9AB-865587BFFCF9}"/>
    <cellStyle name="Note 2 8 3 6 2" xfId="24463" xr:uid="{5145AEA4-AF0B-491A-B500-E5AF3F6C6D49}"/>
    <cellStyle name="Note 2 8 3 7" xfId="21497" xr:uid="{6F121E4C-0484-4EAC-8F32-0DE0C674F16D}"/>
    <cellStyle name="Note 2 8 4" xfId="10662" xr:uid="{4D7F1F1C-3B0B-4EB6-A0F6-45321D8A59D3}"/>
    <cellStyle name="Note 2 8 4 2" xfId="10663" xr:uid="{00000000-0005-0000-0000-000076350000}"/>
    <cellStyle name="Note 2 8 4 3" xfId="10664" xr:uid="{03619721-AF31-4E6A-BD9F-0AE39E0BEC4B}"/>
    <cellStyle name="Note 2 8 4 3 2" xfId="21501" xr:uid="{172C8120-AF0F-4812-826B-5B4DA3465139}"/>
    <cellStyle name="Note 2 8 4 4" xfId="10665" xr:uid="{43D88271-2411-43D8-B7F5-DA25B96578DA}"/>
    <cellStyle name="Note 2 8 4 4 2" xfId="21502" xr:uid="{47B00390-43DE-49EE-8F88-02FD4B5F0DC9}"/>
    <cellStyle name="Note 2 8 4 5" xfId="15740" xr:uid="{84EDAF20-F108-4F98-B8C8-7D50D759CD61}"/>
    <cellStyle name="Note 2 8 4 5 2" xfId="24464" xr:uid="{DF2DDD1B-048D-4DE5-A305-E846102789EF}"/>
    <cellStyle name="Note 2 8 4 6" xfId="15741" xr:uid="{9AC447FA-1985-4FE0-A66E-A5586521161B}"/>
    <cellStyle name="Note 2 8 4 6 2" xfId="24465" xr:uid="{9AD5BAEA-C69D-4CE8-92C5-C115ED6BB949}"/>
    <cellStyle name="Note 2 8 4 7" xfId="21500" xr:uid="{FE685901-9195-4972-9F06-88482EAF2D7C}"/>
    <cellStyle name="Note 2 8 5" xfId="10666" xr:uid="{BF84921B-A7E6-4844-A9BA-3EEDC8C86505}"/>
    <cellStyle name="Note 2 8 5 2" xfId="10667" xr:uid="{00000000-0005-0000-0000-00007C350000}"/>
    <cellStyle name="Note 2 8 5 3" xfId="10668" xr:uid="{E1BC5C99-F672-408A-83F4-B0B51FE36994}"/>
    <cellStyle name="Note 2 8 5 3 2" xfId="21504" xr:uid="{C27AD734-6B8D-4C7B-A053-F708CCF62C23}"/>
    <cellStyle name="Note 2 8 5 4" xfId="10669" xr:uid="{6DF961E6-D685-4A63-963F-085911A703E6}"/>
    <cellStyle name="Note 2 8 5 4 2" xfId="21505" xr:uid="{7685CBAF-2061-45EF-B788-2F4C26BE551C}"/>
    <cellStyle name="Note 2 8 5 5" xfId="15742" xr:uid="{9CF0AFC6-DB67-47DD-9843-87D7A96DA7E8}"/>
    <cellStyle name="Note 2 8 5 5 2" xfId="24466" xr:uid="{066C03D5-A19D-4785-94BF-02033C0FF961}"/>
    <cellStyle name="Note 2 8 5 6" xfId="15743" xr:uid="{35A82A6F-137E-4EBD-960A-C4CCC8F2F5B7}"/>
    <cellStyle name="Note 2 8 5 6 2" xfId="24467" xr:uid="{9820E37F-FAF1-47B5-AF64-BDA25FBF16AA}"/>
    <cellStyle name="Note 2 8 5 7" xfId="21503" xr:uid="{EE1EE9CC-71F6-49D4-9FC2-1729C819F5C3}"/>
    <cellStyle name="Note 2 8 6" xfId="10670" xr:uid="{A17FA121-977D-492B-95AE-477CDEEEBB2D}"/>
    <cellStyle name="Note 2 8 6 2" xfId="10671" xr:uid="{00000000-0005-0000-0000-000082350000}"/>
    <cellStyle name="Note 2 8 6 3" xfId="10672" xr:uid="{2BCD69CB-C8B5-4521-9544-770D8E9FC36C}"/>
    <cellStyle name="Note 2 8 6 3 2" xfId="21507" xr:uid="{B6906C1B-850D-44E3-BF04-FE36F8078F27}"/>
    <cellStyle name="Note 2 8 6 4" xfId="10673" xr:uid="{90891557-57BE-412C-8FAA-BC312B753182}"/>
    <cellStyle name="Note 2 8 6 4 2" xfId="21508" xr:uid="{9417A59F-0E1A-4450-B7B2-E0A6F8718D95}"/>
    <cellStyle name="Note 2 8 6 5" xfId="15744" xr:uid="{EF1345CF-91A2-4599-971D-8A1543622D0D}"/>
    <cellStyle name="Note 2 8 6 5 2" xfId="24468" xr:uid="{62EDC8E5-D0F1-4868-A72F-5DC4EF3BB51A}"/>
    <cellStyle name="Note 2 8 6 6" xfId="15745" xr:uid="{D165C793-CB73-4223-8850-759B3EA1A0F8}"/>
    <cellStyle name="Note 2 8 6 6 2" xfId="24469" xr:uid="{876DB4DB-414D-4D00-A669-627FF46C76ED}"/>
    <cellStyle name="Note 2 8 6 7" xfId="21506" xr:uid="{A680ECBE-E1B2-4CCF-A501-40132005C0D8}"/>
    <cellStyle name="Note 2 8 7" xfId="10674" xr:uid="{62BE0CA3-1927-4B38-A10F-975402F87B5D}"/>
    <cellStyle name="Note 2 8 7 2" xfId="10675" xr:uid="{00000000-0005-0000-0000-000088350000}"/>
    <cellStyle name="Note 2 8 7 3" xfId="10676" xr:uid="{3327CC7D-B6C1-4121-B11E-8579839765A5}"/>
    <cellStyle name="Note 2 8 7 3 2" xfId="21510" xr:uid="{24DA368C-906A-4C80-9BD9-3ABCE61B6FC7}"/>
    <cellStyle name="Note 2 8 7 4" xfId="10677" xr:uid="{F5D9AD19-8986-4C50-BC56-8C0BFFDA39FD}"/>
    <cellStyle name="Note 2 8 7 4 2" xfId="21511" xr:uid="{B5E2BBAF-9175-4D87-A003-300BDDAED3A9}"/>
    <cellStyle name="Note 2 8 7 5" xfId="15746" xr:uid="{F27D3689-5263-4828-9D2F-2178B47E85D6}"/>
    <cellStyle name="Note 2 8 7 5 2" xfId="24470" xr:uid="{1211AFCE-9C4A-4EAE-950C-0DEB695610FE}"/>
    <cellStyle name="Note 2 8 7 6" xfId="15747" xr:uid="{B55E8B18-ED52-42F2-89B2-9891DF3E0E01}"/>
    <cellStyle name="Note 2 8 7 6 2" xfId="24471" xr:uid="{868CBBDB-3FDF-4CAA-B424-5A255A310BD2}"/>
    <cellStyle name="Note 2 8 7 7" xfId="21509" xr:uid="{6EC9DFB9-4235-4DA0-A7F1-BF50EC8AB0DA}"/>
    <cellStyle name="Note 2 8 8" xfId="10678" xr:uid="{ACD4B955-90E9-43B6-A34B-F24568648C66}"/>
    <cellStyle name="Note 2 8 8 2" xfId="10679" xr:uid="{00000000-0005-0000-0000-00008E350000}"/>
    <cellStyle name="Note 2 8 8 3" xfId="10680" xr:uid="{E267F065-4518-40DC-B24C-A11194576013}"/>
    <cellStyle name="Note 2 8 8 3 2" xfId="21513" xr:uid="{2E37E269-038A-4E56-8D09-AC129EAD1E08}"/>
    <cellStyle name="Note 2 8 8 4" xfId="10681" xr:uid="{99A32560-7440-44CD-9E69-9D41A4CA7A65}"/>
    <cellStyle name="Note 2 8 8 4 2" xfId="21514" xr:uid="{F171D79A-8DBC-4274-B486-1A76EC18B527}"/>
    <cellStyle name="Note 2 8 8 5" xfId="15748" xr:uid="{68994AD2-2D25-472E-A2BB-572011E175F9}"/>
    <cellStyle name="Note 2 8 8 5 2" xfId="24472" xr:uid="{B77F25A5-F4A5-4E51-96B3-B93E04EC62E7}"/>
    <cellStyle name="Note 2 8 8 6" xfId="15749" xr:uid="{9C44A019-0D8D-4719-B5CB-6D65A6CB2B4D}"/>
    <cellStyle name="Note 2 8 8 6 2" xfId="24473" xr:uid="{E45E9152-3A28-4C40-803D-B46EA62A5435}"/>
    <cellStyle name="Note 2 8 8 7" xfId="21512" xr:uid="{80AEC5D6-A7DB-42CF-BC2A-1E043C8E228A}"/>
    <cellStyle name="Note 2 8 9" xfId="10682" xr:uid="{00000000-0005-0000-0000-000093350000}"/>
    <cellStyle name="Note 2 8_ECO Targets" xfId="26467" xr:uid="{3219F9E2-F5E1-45A2-BACC-8B44CDE16AB0}"/>
    <cellStyle name="Note 2 9" xfId="10683" xr:uid="{2ADAD257-212F-42CB-B1BA-DCFB42288EEB}"/>
    <cellStyle name="Note 2 9 10" xfId="10684" xr:uid="{74456395-D96C-4E55-AD79-60449ABD4A82}"/>
    <cellStyle name="Note 2 9 10 2" xfId="21516" xr:uid="{9E18901C-3551-4128-8E8A-5E646C2754F8}"/>
    <cellStyle name="Note 2 9 11" xfId="10685" xr:uid="{0B7589A4-46B6-4F7E-AD47-5788FFE5782B}"/>
    <cellStyle name="Note 2 9 11 2" xfId="21517" xr:uid="{7F6B279C-E4FC-48FE-A738-4F25E622F72C}"/>
    <cellStyle name="Note 2 9 12" xfId="15750" xr:uid="{DE19E5C4-7188-4CB5-9614-4BF961E455A9}"/>
    <cellStyle name="Note 2 9 12 2" xfId="24474" xr:uid="{CD00462F-3575-4674-9E7A-74B1190A4E5C}"/>
    <cellStyle name="Note 2 9 13" xfId="15751" xr:uid="{E523D1DF-0EA0-485D-B005-F77A9943F192}"/>
    <cellStyle name="Note 2 9 13 2" xfId="24475" xr:uid="{4CEBAA09-46E1-42B1-ACA3-AF5B842035C7}"/>
    <cellStyle name="Note 2 9 14" xfId="21515" xr:uid="{8DDE1BE3-1AFC-40A6-BD2D-70520BDC5934}"/>
    <cellStyle name="Note 2 9 2" xfId="10686" xr:uid="{11F7CE5A-4F77-4231-8CB8-428077B6CF71}"/>
    <cellStyle name="Note 2 9 2 2" xfId="10687" xr:uid="{00000000-0005-0000-0000-00009B350000}"/>
    <cellStyle name="Note 2 9 2 3" xfId="10688" xr:uid="{2981F0F1-794C-4403-B10E-A6F1AEC79167}"/>
    <cellStyle name="Note 2 9 2 3 2" xfId="21519" xr:uid="{C86EBFF1-FBBE-47B5-8AE7-84A3919C75B5}"/>
    <cellStyle name="Note 2 9 2 4" xfId="10689" xr:uid="{5087A40D-E128-4F2E-A287-7E7AD440188E}"/>
    <cellStyle name="Note 2 9 2 4 2" xfId="21520" xr:uid="{F72550C5-041A-457E-95FC-FA840E5616FF}"/>
    <cellStyle name="Note 2 9 2 5" xfId="15752" xr:uid="{C2B4A46A-76CE-4644-8890-87A2841A9DE2}"/>
    <cellStyle name="Note 2 9 2 5 2" xfId="24476" xr:uid="{9E84F520-0803-4EAC-A9B9-C5DC4879EC64}"/>
    <cellStyle name="Note 2 9 2 6" xfId="15753" xr:uid="{D1782A0E-D898-44D1-AD45-4E75453C8552}"/>
    <cellStyle name="Note 2 9 2 6 2" xfId="24477" xr:uid="{1E292E9A-8676-4BE0-B91F-7E3D5F8CC45D}"/>
    <cellStyle name="Note 2 9 2 7" xfId="21518" xr:uid="{421EFA9B-F863-421C-B19F-5588DDB78F09}"/>
    <cellStyle name="Note 2 9 2_Template A new" xfId="26468" xr:uid="{5E6855DE-DB27-44FE-8C0C-5261EAB55FB6}"/>
    <cellStyle name="Note 2 9 3" xfId="10690" xr:uid="{E85599F2-F91C-4B26-BF4E-0B6A3B7DD577}"/>
    <cellStyle name="Note 2 9 3 2" xfId="10691" xr:uid="{00000000-0005-0000-0000-0000A2350000}"/>
    <cellStyle name="Note 2 9 3 3" xfId="10692" xr:uid="{6832AE29-53DB-499C-831A-EED0AF795637}"/>
    <cellStyle name="Note 2 9 3 3 2" xfId="21522" xr:uid="{2BCFA44F-5120-4512-98C4-52359870C768}"/>
    <cellStyle name="Note 2 9 3 4" xfId="10693" xr:uid="{014857AC-4915-42BC-A822-4FFCC75F4FD8}"/>
    <cellStyle name="Note 2 9 3 4 2" xfId="21523" xr:uid="{3A8C444D-9907-492F-B491-D6186CE61E0B}"/>
    <cellStyle name="Note 2 9 3 5" xfId="15754" xr:uid="{B9D2F751-69D1-4423-84BF-0E71F3979A0E}"/>
    <cellStyle name="Note 2 9 3 5 2" xfId="24478" xr:uid="{4990BC10-0E3B-46EF-8C6B-BBC191AB6E42}"/>
    <cellStyle name="Note 2 9 3 6" xfId="15755" xr:uid="{9090E716-AC2F-443C-8569-FEB320DD1591}"/>
    <cellStyle name="Note 2 9 3 6 2" xfId="24479" xr:uid="{EFBAB105-DF1B-42AC-A9A6-94B856CF576D}"/>
    <cellStyle name="Note 2 9 3 7" xfId="21521" xr:uid="{95009BFD-759A-4AA4-9CD0-B4709221EAA0}"/>
    <cellStyle name="Note 2 9 4" xfId="10694" xr:uid="{4DA80B3A-C0FF-4313-B9DB-39FE7B801D84}"/>
    <cellStyle name="Note 2 9 4 2" xfId="10695" xr:uid="{00000000-0005-0000-0000-0000A8350000}"/>
    <cellStyle name="Note 2 9 4 3" xfId="10696" xr:uid="{D8174C0C-B42B-4F76-89BF-D8C705CCC920}"/>
    <cellStyle name="Note 2 9 4 3 2" xfId="21525" xr:uid="{E5F0D833-B3E1-4A3C-8D67-498E5EF6B288}"/>
    <cellStyle name="Note 2 9 4 4" xfId="10697" xr:uid="{B198EBB5-4E2B-4731-8C9C-EE14C72089D6}"/>
    <cellStyle name="Note 2 9 4 4 2" xfId="21526" xr:uid="{93B4161B-232D-439F-9BB7-4373D475F1AC}"/>
    <cellStyle name="Note 2 9 4 5" xfId="15756" xr:uid="{31233D7C-91BD-48DA-ADA1-ECD8166DFC12}"/>
    <cellStyle name="Note 2 9 4 5 2" xfId="24480" xr:uid="{79731D80-804A-4D8C-B935-8F2D0F104F14}"/>
    <cellStyle name="Note 2 9 4 6" xfId="15757" xr:uid="{321CFBDC-84D6-469F-AB83-51303D6979E9}"/>
    <cellStyle name="Note 2 9 4 6 2" xfId="24481" xr:uid="{5D6F142F-254E-47C3-B62E-6EB216A91AE6}"/>
    <cellStyle name="Note 2 9 4 7" xfId="21524" xr:uid="{F250C8D9-1B18-454B-8001-682F14EF87F6}"/>
    <cellStyle name="Note 2 9 5" xfId="10698" xr:uid="{778BFC03-9997-4DD5-A626-917D81434F05}"/>
    <cellStyle name="Note 2 9 5 2" xfId="10699" xr:uid="{00000000-0005-0000-0000-0000AE350000}"/>
    <cellStyle name="Note 2 9 5 3" xfId="10700" xr:uid="{79B573CC-E750-426B-9437-BCD527DDC92E}"/>
    <cellStyle name="Note 2 9 5 3 2" xfId="21528" xr:uid="{9B2F0AC2-AC85-459E-AAA0-4C86D22AC0D2}"/>
    <cellStyle name="Note 2 9 5 4" xfId="10701" xr:uid="{DB309064-DA4A-4D21-ADB2-F231D60B04AC}"/>
    <cellStyle name="Note 2 9 5 4 2" xfId="21529" xr:uid="{1D77BB17-F80C-4F87-84F7-A7C525672293}"/>
    <cellStyle name="Note 2 9 5 5" xfId="15758" xr:uid="{4D45C771-9AC8-495E-8FE1-8480D12AD386}"/>
    <cellStyle name="Note 2 9 5 5 2" xfId="24482" xr:uid="{51CD9E9D-3AF7-4BFD-A6BD-D71C0FB18A87}"/>
    <cellStyle name="Note 2 9 5 6" xfId="15759" xr:uid="{F3D5B579-6656-4C49-8E03-D0A3983D5C52}"/>
    <cellStyle name="Note 2 9 5 6 2" xfId="24483" xr:uid="{EC349595-D9F7-47B1-814C-2F1589A95C38}"/>
    <cellStyle name="Note 2 9 5 7" xfId="21527" xr:uid="{7A6A522F-7EF7-4C34-B06F-D39933BAD77D}"/>
    <cellStyle name="Note 2 9 6" xfId="10702" xr:uid="{7BF0897B-202A-44D0-A9AA-C47EFCBA23A0}"/>
    <cellStyle name="Note 2 9 6 2" xfId="10703" xr:uid="{00000000-0005-0000-0000-0000B4350000}"/>
    <cellStyle name="Note 2 9 6 3" xfId="10704" xr:uid="{EA9B55B4-EEB6-4026-B8EF-1BD6DD020BFD}"/>
    <cellStyle name="Note 2 9 6 3 2" xfId="21531" xr:uid="{8BEDDD7C-EB42-456E-A030-07FC67FECA45}"/>
    <cellStyle name="Note 2 9 6 4" xfId="10705" xr:uid="{37D5A26E-9E83-4494-ABF8-C8F496288F98}"/>
    <cellStyle name="Note 2 9 6 4 2" xfId="21532" xr:uid="{733B1F70-5F0E-4524-AF91-7D064CA1EAF8}"/>
    <cellStyle name="Note 2 9 6 5" xfId="15760" xr:uid="{3B2AE2DE-EC0D-47C7-9F83-6DDDAABD5B35}"/>
    <cellStyle name="Note 2 9 6 5 2" xfId="24484" xr:uid="{27E1F879-1E0D-4A1A-9940-9B0D0E0E480F}"/>
    <cellStyle name="Note 2 9 6 6" xfId="15761" xr:uid="{ACA483E4-8A36-4566-BD5F-8A877A69B479}"/>
    <cellStyle name="Note 2 9 6 6 2" xfId="24485" xr:uid="{6BAA2915-06BC-45C6-8A94-652CA2E1707A}"/>
    <cellStyle name="Note 2 9 6 7" xfId="21530" xr:uid="{6D706366-4350-4C3E-A25E-8F3EB35CBABF}"/>
    <cellStyle name="Note 2 9 7" xfId="10706" xr:uid="{D7B503A4-12F9-43CC-8303-1DFB2538E184}"/>
    <cellStyle name="Note 2 9 7 2" xfId="10707" xr:uid="{00000000-0005-0000-0000-0000BA350000}"/>
    <cellStyle name="Note 2 9 7 3" xfId="10708" xr:uid="{B9FEA381-6F56-410C-AACA-CFAF87C35EC5}"/>
    <cellStyle name="Note 2 9 7 3 2" xfId="21534" xr:uid="{D7EE9F75-D5A6-4925-BBAF-7A8CFD03FDFD}"/>
    <cellStyle name="Note 2 9 7 4" xfId="10709" xr:uid="{25E00A89-6009-4FAC-A468-616D1E8750E2}"/>
    <cellStyle name="Note 2 9 7 4 2" xfId="21535" xr:uid="{74CD09F4-6138-4332-8025-DD18A72E6A39}"/>
    <cellStyle name="Note 2 9 7 5" xfId="15762" xr:uid="{96E765B8-14AB-4AC4-8C83-289CAA6D9C3C}"/>
    <cellStyle name="Note 2 9 7 5 2" xfId="24486" xr:uid="{A7384118-6D3C-47CD-AA6D-938F5B0FCE66}"/>
    <cellStyle name="Note 2 9 7 6" xfId="15763" xr:uid="{43354BEC-F000-4FE2-A3E5-EED0854AE360}"/>
    <cellStyle name="Note 2 9 7 6 2" xfId="24487" xr:uid="{BB612E3B-1B5C-462C-A5DF-E222159E39E5}"/>
    <cellStyle name="Note 2 9 7 7" xfId="21533" xr:uid="{A8584123-10F5-4B22-9889-48B08FCEF08A}"/>
    <cellStyle name="Note 2 9 8" xfId="10710" xr:uid="{9920EB35-5A2F-49EF-864C-329397DEC33E}"/>
    <cellStyle name="Note 2 9 8 2" xfId="10711" xr:uid="{00000000-0005-0000-0000-0000C0350000}"/>
    <cellStyle name="Note 2 9 8 3" xfId="10712" xr:uid="{501C8CFF-DB04-4C15-A88F-58C7B8CCE8A9}"/>
    <cellStyle name="Note 2 9 8 3 2" xfId="21537" xr:uid="{3CBFDFF1-9545-496E-91C7-5A3FD28532A6}"/>
    <cellStyle name="Note 2 9 8 4" xfId="10713" xr:uid="{5016C27E-E1BC-48A8-803E-E62A127CE5E0}"/>
    <cellStyle name="Note 2 9 8 4 2" xfId="21538" xr:uid="{3A137863-1345-4FF0-A99F-105A46A7E913}"/>
    <cellStyle name="Note 2 9 8 5" xfId="15764" xr:uid="{1855992C-D1DE-4D4E-BB03-7073A7FFA7BD}"/>
    <cellStyle name="Note 2 9 8 5 2" xfId="24488" xr:uid="{B05A0503-1599-4C17-BE84-95CA3A06898C}"/>
    <cellStyle name="Note 2 9 8 6" xfId="15765" xr:uid="{71027097-4CE8-4845-A9AE-DF89C2D3F9B5}"/>
    <cellStyle name="Note 2 9 8 6 2" xfId="24489" xr:uid="{BADE24A1-1134-4F1A-90CC-CE4C1AF060CA}"/>
    <cellStyle name="Note 2 9 8 7" xfId="21536" xr:uid="{05C13D1E-5C39-4088-9928-218698EFB31A}"/>
    <cellStyle name="Note 2 9 9" xfId="10714" xr:uid="{00000000-0005-0000-0000-0000C5350000}"/>
    <cellStyle name="Note 2 9_ECO Targets" xfId="26469" xr:uid="{89499C2B-8FBD-453A-95EC-39FAD081C5E7}"/>
    <cellStyle name="Note 2_ECO Targets" xfId="26470" xr:uid="{AACD65E1-5DED-453D-9131-5FC7032C3F64}"/>
    <cellStyle name="Note 20" xfId="10715" xr:uid="{649BFC6F-CE43-4899-ADDA-587BCF0E2DEA}"/>
    <cellStyle name="Note 20 10" xfId="10716" xr:uid="{64A3888F-AF84-43E8-8920-C87BDFBC171B}"/>
    <cellStyle name="Note 20 10 2" xfId="25240" xr:uid="{2416632A-8FB2-458E-BD30-778F448FB41F}"/>
    <cellStyle name="Note 20 10 3" xfId="19787" xr:uid="{659888D7-55F2-479E-8E80-B412FA89D977}"/>
    <cellStyle name="Note 20 11" xfId="10717" xr:uid="{29F51288-7C64-44BE-832E-E5A1FBA6BF70}"/>
    <cellStyle name="Note 20 11 2" xfId="25241" xr:uid="{2CB064C1-C108-4C42-B627-8521B550FE80}"/>
    <cellStyle name="Note 20 11 3" xfId="19788" xr:uid="{AD67AB7B-5755-4C25-92EC-47D06D737F31}"/>
    <cellStyle name="Note 20 12" xfId="10718" xr:uid="{A8343B0A-ACF3-4960-8DAE-D365213F9221}"/>
    <cellStyle name="Note 20 12 2" xfId="25242" xr:uid="{B294F097-AB1E-41CB-9FDC-9EFF12B32412}"/>
    <cellStyle name="Note 20 12 3" xfId="19789" xr:uid="{9BA5290D-6103-4B61-B054-59D8B557043D}"/>
    <cellStyle name="Note 20 13" xfId="10719" xr:uid="{6175BA69-4858-482C-BAC6-4B0F7D69455A}"/>
    <cellStyle name="Note 20 13 2" xfId="25243" xr:uid="{4839F799-F765-4DFC-B1D7-D1C89F2C9494}"/>
    <cellStyle name="Note 20 13 3" xfId="19790" xr:uid="{DADCD868-FB34-4432-8146-672FD987B824}"/>
    <cellStyle name="Note 20 14" xfId="10720" xr:uid="{B1347943-CDF8-43B3-A62F-5F44B6599579}"/>
    <cellStyle name="Note 20 14 2" xfId="25244" xr:uid="{8C54B738-9510-4481-852C-D0D891DC61F3}"/>
    <cellStyle name="Note 20 14 3" xfId="19791" xr:uid="{4675E6CE-A51B-4225-BCE6-D09900F4A9D3}"/>
    <cellStyle name="Note 20 15" xfId="10721" xr:uid="{E462E49C-DDC5-40E2-9F81-042FE66D8C92}"/>
    <cellStyle name="Note 20 15 2" xfId="25245" xr:uid="{2C2024D0-7DB0-4F52-A488-D6664D6365C7}"/>
    <cellStyle name="Note 20 15 3" xfId="26186" xr:uid="{BF4E5A25-9116-4F62-B532-A9571A1C31C6}"/>
    <cellStyle name="Note 20 16" xfId="10722" xr:uid="{142C7917-E992-4D9F-A5A5-255272635AC5}"/>
    <cellStyle name="Note 20 16 2" xfId="25246" xr:uid="{64D58BB2-4FC2-4999-BBC2-D19A88365D0A}"/>
    <cellStyle name="Note 20 16 3" xfId="26185" xr:uid="{DEBBDAE7-34C3-4F8D-8449-8CC66A7A5782}"/>
    <cellStyle name="Note 20 17" xfId="15766" xr:uid="{3666C068-086B-4A1B-B0A9-92026AD97BD2}"/>
    <cellStyle name="Note 20 17 2" xfId="24490" xr:uid="{7D6BC998-B80A-487A-B357-8D4AEB388B95}"/>
    <cellStyle name="Note 20 18" xfId="15767" xr:uid="{984E1951-19B0-4B87-8A7D-BE0D20F58255}"/>
    <cellStyle name="Note 20 18 2" xfId="24491" xr:uid="{6E21E78E-1903-4AF3-818B-54FA203F2242}"/>
    <cellStyle name="Note 20 19" xfId="21539" xr:uid="{D6881940-8B09-4ECA-BEC2-B6AD34BC59F1}"/>
    <cellStyle name="Note 20 2" xfId="10723" xr:uid="{00000000-0005-0000-0000-0000D2350000}"/>
    <cellStyle name="Note 20 3" xfId="10724" xr:uid="{006A21B5-3047-4162-9E70-904F615E2147}"/>
    <cellStyle name="Note 20 3 2" xfId="10725" xr:uid="{5DCCE072-0FD5-4B0D-A170-85FD59B74B78}"/>
    <cellStyle name="Note 20 3 2 2" xfId="25247" xr:uid="{838B1864-98AE-4F14-86C4-6A07458DA182}"/>
    <cellStyle name="Note 20 3 2 3" xfId="26184" xr:uid="{34B5B360-A1BF-43A8-9025-713072EF64C3}"/>
    <cellStyle name="Note 20 3 3" xfId="21540" xr:uid="{7688BFAA-C369-4B57-93A9-A712F9E053BD}"/>
    <cellStyle name="Note 20 4" xfId="10726" xr:uid="{08967D73-C31D-4E2C-A1F1-1F5A9FF4DA34}"/>
    <cellStyle name="Note 20 4 2" xfId="10727" xr:uid="{D7545A04-2527-47B9-AEBD-A34C9FD75539}"/>
    <cellStyle name="Note 20 4 2 2" xfId="25248" xr:uid="{817BBF47-2197-438F-85D0-226927989760}"/>
    <cellStyle name="Note 20 4 2 3" xfId="19792" xr:uid="{96B59504-C56B-4A49-B1B8-8D327271FFAA}"/>
    <cellStyle name="Note 20 4 3" xfId="21541" xr:uid="{347C6D46-979F-4BFB-93F8-7E000104F064}"/>
    <cellStyle name="Note 20 5" xfId="10728" xr:uid="{97A173DA-E534-4C56-A06B-44217B8F92E2}"/>
    <cellStyle name="Note 20 5 2" xfId="25249" xr:uid="{A6BE7E31-5CB0-4E2E-B73F-45B878F5DC54}"/>
    <cellStyle name="Note 20 5 3" xfId="19793" xr:uid="{EBE9C05E-16A2-47AA-9CBE-18130543082B}"/>
    <cellStyle name="Note 20 6" xfId="10729" xr:uid="{D7B58B37-1C5A-4085-97B4-F8188FE30E5D}"/>
    <cellStyle name="Note 20 6 2" xfId="25250" xr:uid="{93571861-7440-44C9-A8D0-78D314B0C8D7}"/>
    <cellStyle name="Note 20 6 3" xfId="19794" xr:uid="{286DBACA-A1B3-41DC-9776-7FE29A565E0A}"/>
    <cellStyle name="Note 20 7" xfId="10730" xr:uid="{98616E40-18C4-477A-89D0-AA01F46120DB}"/>
    <cellStyle name="Note 20 7 2" xfId="25251" xr:uid="{0B6E2E04-3152-43F1-B6B6-6747A2DED4EC}"/>
    <cellStyle name="Note 20 7 3" xfId="19795" xr:uid="{3C05781E-D8A2-400F-A074-0E45D441A16F}"/>
    <cellStyle name="Note 20 8" xfId="10731" xr:uid="{31B28B24-E315-4F04-BAC8-17ACF162485D}"/>
    <cellStyle name="Note 20 8 2" xfId="25252" xr:uid="{8245A4CE-F957-47AF-839F-AED6DF84865E}"/>
    <cellStyle name="Note 20 8 3" xfId="19796" xr:uid="{C8D7C01C-2999-4462-BE50-101C1EAA5686}"/>
    <cellStyle name="Note 20 9" xfId="10732" xr:uid="{4D1C55D5-C100-4F89-BC4F-139EE28B828E}"/>
    <cellStyle name="Note 20 9 2" xfId="25253" xr:uid="{20495991-1D9A-4FA6-AB99-B1C51D201AF8}"/>
    <cellStyle name="Note 20 9 3" xfId="26183" xr:uid="{0BF7A5E1-FDF4-4DD8-8246-3D4843CC0EA6}"/>
    <cellStyle name="Note 20_Model ECO1" xfId="26471" xr:uid="{D79C88B5-0BB8-486A-9815-EF3D0FE409A3}"/>
    <cellStyle name="Note 21" xfId="10733" xr:uid="{2C2FDA1F-4F08-4A91-8A64-4E2F5B5058D9}"/>
    <cellStyle name="Note 21 10" xfId="10734" xr:uid="{7D584BDC-B56E-4472-A40E-A8CA55C5B74D}"/>
    <cellStyle name="Note 21 10 2" xfId="25254" xr:uid="{6EEDF4EC-2706-46CB-895B-E4A6E876FF35}"/>
    <cellStyle name="Note 21 10 3" xfId="19797" xr:uid="{ACEC6565-F56A-43B0-9982-28E7F80271DB}"/>
    <cellStyle name="Note 21 11" xfId="10735" xr:uid="{B398905E-05D9-498B-893F-CC2E60A2FBBE}"/>
    <cellStyle name="Note 21 11 2" xfId="25255" xr:uid="{237B1B1E-E6B5-4B22-B948-B50D49BBA842}"/>
    <cellStyle name="Note 21 11 3" xfId="26182" xr:uid="{6B658CEA-6B77-4EDC-86C2-346170C96459}"/>
    <cellStyle name="Note 21 12" xfId="10736" xr:uid="{FC568DA9-9179-4ED7-8B6D-95AF421D63BF}"/>
    <cellStyle name="Note 21 12 2" xfId="25256" xr:uid="{9035BC27-18A8-48D0-89E7-184AFDAE0340}"/>
    <cellStyle name="Note 21 12 3" xfId="26181" xr:uid="{019B586A-4906-4F90-A6FB-B1A07E7AE5BA}"/>
    <cellStyle name="Note 21 13" xfId="10737" xr:uid="{9E3EE731-F4DD-430B-8699-F598CAE0556C}"/>
    <cellStyle name="Note 21 13 2" xfId="25257" xr:uid="{1BD37623-1B9D-4D7F-BCD0-0DCA95A708E2}"/>
    <cellStyle name="Note 21 13 3" xfId="19798" xr:uid="{F44C13FF-1A63-47AD-B2C0-4D298C01B75E}"/>
    <cellStyle name="Note 21 14" xfId="10738" xr:uid="{308DECA1-AE3F-4908-AE7B-5128CF08F3F2}"/>
    <cellStyle name="Note 21 14 2" xfId="25258" xr:uid="{DA0E2721-9333-4003-A4AF-A31DD9F05DB9}"/>
    <cellStyle name="Note 21 14 3" xfId="19799" xr:uid="{EE088FF0-12C7-4DC4-8191-FFC5FA70DC16}"/>
    <cellStyle name="Note 21 15" xfId="10739" xr:uid="{783B6ACD-37EA-4302-BDB4-2E1D9415DE15}"/>
    <cellStyle name="Note 21 15 2" xfId="25259" xr:uid="{68BFBA33-D2D8-4965-9029-B69342539C7C}"/>
    <cellStyle name="Note 21 15 3" xfId="19800" xr:uid="{3840BDB5-E676-497A-95C7-8B3A876E232F}"/>
    <cellStyle name="Note 21 16" xfId="10740" xr:uid="{DA21C4DE-4692-4B49-BB1B-0D0FEB9C42AE}"/>
    <cellStyle name="Note 21 16 2" xfId="25260" xr:uid="{B8FCD74C-5FDA-42C2-BDB2-A6935898A86F}"/>
    <cellStyle name="Note 21 16 3" xfId="19801" xr:uid="{55FD0103-F02D-4AD4-B336-8CEA99BEE5E5}"/>
    <cellStyle name="Note 21 17" xfId="15768" xr:uid="{6237CC63-B0FA-4BB7-B66C-CBD51E56BFE2}"/>
    <cellStyle name="Note 21 17 2" xfId="24492" xr:uid="{FC1D5FC4-73E9-42FE-8076-E1900D634814}"/>
    <cellStyle name="Note 21 18" xfId="15769" xr:uid="{4CDDD96C-FF2C-4620-A76A-D0329C5528B5}"/>
    <cellStyle name="Note 21 18 2" xfId="24493" xr:uid="{2D8482D4-EB6B-4F94-8D72-432ACA569776}"/>
    <cellStyle name="Note 21 19" xfId="21542" xr:uid="{2B31DB76-93F4-4718-A602-7727B4D1A849}"/>
    <cellStyle name="Note 21 2" xfId="10741" xr:uid="{00000000-0005-0000-0000-0000E7350000}"/>
    <cellStyle name="Note 21 3" xfId="10742" xr:uid="{0126757C-05A9-4384-9229-EEEBC268D0AA}"/>
    <cellStyle name="Note 21 3 2" xfId="10743" xr:uid="{01A9395C-76D9-45A9-BD2B-D5E7206BE7A6}"/>
    <cellStyle name="Note 21 3 2 2" xfId="25261" xr:uid="{0071436D-94F6-4314-A7F3-6F557F8F1CBC}"/>
    <cellStyle name="Note 21 3 2 3" xfId="26180" xr:uid="{621B9078-C1C5-412D-B50B-9360E298BB0D}"/>
    <cellStyle name="Note 21 3 3" xfId="21543" xr:uid="{B0EB3AEA-54E4-4AF9-A4F5-8C73FA96035A}"/>
    <cellStyle name="Note 21 4" xfId="10744" xr:uid="{852E612D-8A32-4D00-A3F4-E08771660FA0}"/>
    <cellStyle name="Note 21 4 2" xfId="10745" xr:uid="{045DF955-6A24-425A-9C5C-1E6E2077DA41}"/>
    <cellStyle name="Note 21 4 2 2" xfId="25262" xr:uid="{E2AD1321-17C2-4C01-A1F7-7E5276865FF8}"/>
    <cellStyle name="Note 21 4 2 3" xfId="19802" xr:uid="{DABEB94B-1A59-4270-A023-5F508C9C809E}"/>
    <cellStyle name="Note 21 4 3" xfId="21544" xr:uid="{E60EF6B4-B004-4304-AEEC-EB4D63F24374}"/>
    <cellStyle name="Note 21 5" xfId="10746" xr:uid="{1E7F622F-754F-492B-AE5E-9E8B2A9E3F1C}"/>
    <cellStyle name="Note 21 5 2" xfId="25263" xr:uid="{6D315F31-DA0D-4659-80D3-48FA8CED89AC}"/>
    <cellStyle name="Note 21 5 3" xfId="26179" xr:uid="{59925551-AA23-4F03-8599-FF4C20F436FB}"/>
    <cellStyle name="Note 21 6" xfId="10747" xr:uid="{AC89384A-67D0-4E9E-A164-572D24F01850}"/>
    <cellStyle name="Note 21 6 2" xfId="25264" xr:uid="{75DA333A-FEE6-478B-B952-8C249842F3AD}"/>
    <cellStyle name="Note 21 6 3" xfId="26178" xr:uid="{3FF8BCC5-1314-4A89-98CD-63B269B21B3F}"/>
    <cellStyle name="Note 21 7" xfId="10748" xr:uid="{364CE683-99EE-4A44-A0C5-0B9322304F33}"/>
    <cellStyle name="Note 21 7 2" xfId="25265" xr:uid="{2B1F8676-7A05-4C54-BD08-BF2FA9B4DA0D}"/>
    <cellStyle name="Note 21 7 3" xfId="19803" xr:uid="{059EE338-D015-4098-9D53-0FEF4A976C74}"/>
    <cellStyle name="Note 21 8" xfId="10749" xr:uid="{100DCED5-5D38-43CF-B22A-4E91B25F383D}"/>
    <cellStyle name="Note 21 8 2" xfId="25266" xr:uid="{BF6B3FC7-CF3D-4837-914F-65D895E1A669}"/>
    <cellStyle name="Note 21 8 3" xfId="19804" xr:uid="{3DF2607A-971C-48C6-A421-3E0145A18095}"/>
    <cellStyle name="Note 21 9" xfId="10750" xr:uid="{CD56772F-E895-4CC3-A6DD-3B49AE60CE18}"/>
    <cellStyle name="Note 21 9 2" xfId="25267" xr:uid="{2CDABDEF-2BF0-47F4-8714-9CB91F0D6E4B}"/>
    <cellStyle name="Note 21 9 3" xfId="19805" xr:uid="{CEA628F1-DE47-4445-A7DF-7917F6E1058D}"/>
    <cellStyle name="Note 21_Model ECO1" xfId="26472" xr:uid="{90A1C62A-7ADA-4A66-9105-4E091BB0ACFC}"/>
    <cellStyle name="Note 22" xfId="10751" xr:uid="{03F0A145-C57E-42F1-8E06-746E8207FCAB}"/>
    <cellStyle name="Note 22 10" xfId="10752" xr:uid="{D87B1E9F-FD5B-48CA-9055-7F721BF6C5DE}"/>
    <cellStyle name="Note 22 10 2" xfId="25268" xr:uid="{025B6005-0883-4C33-BB71-502FE773E531}"/>
    <cellStyle name="Note 22 10 3" xfId="26177" xr:uid="{591C2E56-3660-457C-B3DE-C2B6BFC5234A}"/>
    <cellStyle name="Note 22 11" xfId="10753" xr:uid="{0CBF3A6B-ADA9-44AB-88D2-8678667B494B}"/>
    <cellStyle name="Note 22 11 2" xfId="25269" xr:uid="{5EEA6259-2D22-4ADB-9DC6-D59476CF1917}"/>
    <cellStyle name="Note 22 11 3" xfId="19806" xr:uid="{975CACA7-B699-4D29-BD3B-C74129B80AC6}"/>
    <cellStyle name="Note 22 12" xfId="10754" xr:uid="{91421855-D551-48CA-807B-2203DA8ADC07}"/>
    <cellStyle name="Note 22 12 2" xfId="25270" xr:uid="{2291E945-D537-4AEC-9837-505C96EAC3A5}"/>
    <cellStyle name="Note 22 12 3" xfId="19807" xr:uid="{BD4F7728-6FEF-4C4E-B5A1-0447D0543679}"/>
    <cellStyle name="Note 22 13" xfId="10755" xr:uid="{EE12A4FA-FF0C-4980-B1AE-FEF6880635D8}"/>
    <cellStyle name="Note 22 13 2" xfId="25271" xr:uid="{6923FBF6-9017-4AA1-A6EA-6945DE7E7AFD}"/>
    <cellStyle name="Note 22 13 3" xfId="19808" xr:uid="{FB56E026-1276-401B-8E7F-D8EFBAECE7CD}"/>
    <cellStyle name="Note 22 14" xfId="10756" xr:uid="{6EE7F6A7-858E-4695-80BB-96236B235EEF}"/>
    <cellStyle name="Note 22 14 2" xfId="25272" xr:uid="{F8F3EBA9-E9F0-4052-AAB2-81D8090C33A1}"/>
    <cellStyle name="Note 22 14 3" xfId="26176" xr:uid="{4975C3D6-D353-435D-A829-AABC3764A1F5}"/>
    <cellStyle name="Note 22 15" xfId="10757" xr:uid="{E646324E-E927-4526-99BE-CAA357D35165}"/>
    <cellStyle name="Note 22 15 2" xfId="25273" xr:uid="{A97C5BC6-B756-41ED-990C-38950BFD498F}"/>
    <cellStyle name="Note 22 15 3" xfId="26175" xr:uid="{86EF61C7-9DF0-4BBA-A130-CEF144511F08}"/>
    <cellStyle name="Note 22 16" xfId="10758" xr:uid="{91CBDABD-A5BF-4F61-A9CD-4942B0E21C9C}"/>
    <cellStyle name="Note 22 16 2" xfId="25274" xr:uid="{3EA94F83-62B5-46F3-B81E-5E0A8731F042}"/>
    <cellStyle name="Note 22 16 3" xfId="19809" xr:uid="{DB6216F5-C887-4618-8FFD-BFF8416BDE66}"/>
    <cellStyle name="Note 22 17" xfId="15770" xr:uid="{FE236CDC-5AA4-4A0D-BCC5-E6C70A57CA44}"/>
    <cellStyle name="Note 22 17 2" xfId="24494" xr:uid="{92BE70CB-F5C2-47E5-BC28-73E67E32EDD8}"/>
    <cellStyle name="Note 22 18" xfId="15771" xr:uid="{73779A73-53E5-4D28-B0D2-5F57093DD557}"/>
    <cellStyle name="Note 22 18 2" xfId="24495" xr:uid="{23B25E58-BF8B-413F-A08A-0189049C6205}"/>
    <cellStyle name="Note 22 19" xfId="21545" xr:uid="{2B6E02C0-49C5-403C-8E8B-682D101B5A48}"/>
    <cellStyle name="Note 22 2" xfId="10759" xr:uid="{00000000-0005-0000-0000-0000FC350000}"/>
    <cellStyle name="Note 22 3" xfId="10760" xr:uid="{D4E4BB08-9587-4768-9C6B-7A4219659A0C}"/>
    <cellStyle name="Note 22 3 2" xfId="10761" xr:uid="{BAF3DFA3-2784-47F0-9B69-C37A54F9188B}"/>
    <cellStyle name="Note 22 3 2 2" xfId="25275" xr:uid="{633FF610-F1E4-4832-B125-4C92E8EE5C0E}"/>
    <cellStyle name="Note 22 3 2 3" xfId="19810" xr:uid="{3431EF5F-84D9-46A5-BFF4-A47C788D1E12}"/>
    <cellStyle name="Note 22 3 3" xfId="21546" xr:uid="{01DF39A7-87CE-4302-A76B-B2B371187396}"/>
    <cellStyle name="Note 22 4" xfId="10762" xr:uid="{A75EBCCF-2703-4E21-BC2B-66C3A386D96B}"/>
    <cellStyle name="Note 22 4 2" xfId="10763" xr:uid="{DF299C5A-EA24-4B99-8DBB-9BC31CD16EDE}"/>
    <cellStyle name="Note 22 4 2 2" xfId="25276" xr:uid="{EE43088D-6479-41F1-94D0-37263B101F44}"/>
    <cellStyle name="Note 22 4 2 3" xfId="26174" xr:uid="{99F1A1C6-B43A-4FFF-902E-F011448383DC}"/>
    <cellStyle name="Note 22 4 3" xfId="21547" xr:uid="{CC54A65E-C303-4C97-9240-BA692335FC97}"/>
    <cellStyle name="Note 22 5" xfId="10764" xr:uid="{A2D6548D-FC8F-4BB8-A247-BBE94BBCD230}"/>
    <cellStyle name="Note 22 5 2" xfId="25277" xr:uid="{090A3194-6BC3-411C-BA29-E2031E55A8AD}"/>
    <cellStyle name="Note 22 5 3" xfId="19811" xr:uid="{44E55E4B-2C79-4706-994E-DA493D0C9159}"/>
    <cellStyle name="Note 22 6" xfId="10765" xr:uid="{A7DB9D48-245E-4E24-B46E-064DEB7C5D72}"/>
    <cellStyle name="Note 22 6 2" xfId="25278" xr:uid="{F8B1061F-44EB-4823-A0C8-80D7E00A79D5}"/>
    <cellStyle name="Note 22 6 3" xfId="19812" xr:uid="{D068D991-808D-49E8-8A39-35DA27054F31}"/>
    <cellStyle name="Note 22 7" xfId="10766" xr:uid="{A8E5F814-7161-460C-A143-4C5C2345843F}"/>
    <cellStyle name="Note 22 7 2" xfId="25279" xr:uid="{720836A3-4EE0-4D2D-ADD5-8462D676D788}"/>
    <cellStyle name="Note 22 7 3" xfId="19813" xr:uid="{2C13C378-3F94-4C02-8249-4B6DE33B5915}"/>
    <cellStyle name="Note 22 8" xfId="10767" xr:uid="{84E11378-A8EB-4ED8-9A49-4D27AB928256}"/>
    <cellStyle name="Note 22 8 2" xfId="25280" xr:uid="{1A7C8965-651C-47A2-A22D-AB1C3E6D1DB3}"/>
    <cellStyle name="Note 22 8 3" xfId="26173" xr:uid="{2FA38243-E012-4861-8220-DE9F07CD64B3}"/>
    <cellStyle name="Note 22 9" xfId="10768" xr:uid="{739D2014-8EEF-487F-A550-B191278A2884}"/>
    <cellStyle name="Note 22 9 2" xfId="25281" xr:uid="{792C82AE-F3BF-4FFE-BA98-3A9416F36A87}"/>
    <cellStyle name="Note 22 9 3" xfId="26172" xr:uid="{7C4FF4E0-A774-4818-8BE4-96B317092F9E}"/>
    <cellStyle name="Note 22_Template A new" xfId="26473" xr:uid="{E5E19915-419F-4987-B48F-FF2BA913755C}"/>
    <cellStyle name="Note 23" xfId="10769" xr:uid="{17EAFEC3-BB25-4399-A9D4-4CF61843FBE2}"/>
    <cellStyle name="Note 23 10" xfId="10770" xr:uid="{DC2D0CB9-470A-4B3D-9F3A-027DDFED4291}"/>
    <cellStyle name="Note 23 10 2" xfId="25282" xr:uid="{CC9E5FE6-E7D7-471F-BBD9-3EA9E04EAF20}"/>
    <cellStyle name="Note 23 10 3" xfId="19814" xr:uid="{D35AFD00-853B-4F43-86A5-60502029A059}"/>
    <cellStyle name="Note 23 11" xfId="10771" xr:uid="{38429C6E-869D-4325-96E3-69179FD737C8}"/>
    <cellStyle name="Note 23 11 2" xfId="25283" xr:uid="{8DC1E91E-96D9-447E-AEAA-87FC8144AB9F}"/>
    <cellStyle name="Note 23 11 3" xfId="19815" xr:uid="{D4B72CAE-16C3-4C83-9226-02191BCF51CA}"/>
    <cellStyle name="Note 23 12" xfId="10772" xr:uid="{2EB7B15C-9F47-4B0F-949C-A450AE3FBE70}"/>
    <cellStyle name="Note 23 12 2" xfId="25284" xr:uid="{FD008CD2-ECAB-4552-88CC-B05C2C9040FC}"/>
    <cellStyle name="Note 23 12 3" xfId="19816" xr:uid="{69C97446-9265-4582-B6B0-A71A75C9AD03}"/>
    <cellStyle name="Note 23 13" xfId="10773" xr:uid="{3A0F3F7E-1DE5-457E-ACBF-9CE4A3031285}"/>
    <cellStyle name="Note 23 13 2" xfId="25285" xr:uid="{F6288624-5F7E-4E61-B2AE-9529A758025C}"/>
    <cellStyle name="Note 23 13 3" xfId="26171" xr:uid="{CCF94AB4-1E1B-43C1-81CD-59E8B3307A27}"/>
    <cellStyle name="Note 23 14" xfId="10774" xr:uid="{067B264B-BD32-4321-8C31-DE215EBF8D5F}"/>
    <cellStyle name="Note 23 14 2" xfId="25286" xr:uid="{B47ACD55-AFF0-406A-9F0D-0BB865AF1A74}"/>
    <cellStyle name="Note 23 14 3" xfId="19817" xr:uid="{0DE4329E-244E-424B-A05E-22A975A71B4B}"/>
    <cellStyle name="Note 23 15" xfId="10775" xr:uid="{3DE76CCE-E8CB-4130-B654-D591D677CC62}"/>
    <cellStyle name="Note 23 15 2" xfId="25287" xr:uid="{50AE79CD-DF8E-4BFD-8231-BA89AFC0AA60}"/>
    <cellStyle name="Note 23 15 3" xfId="19818" xr:uid="{88488AD6-67BC-44DE-9D71-4F5BF1781E13}"/>
    <cellStyle name="Note 23 16" xfId="10776" xr:uid="{22AA9ACB-48DA-49EB-8A89-A825961AAA5F}"/>
    <cellStyle name="Note 23 16 2" xfId="25288" xr:uid="{7FC984A8-9F3E-448D-84D2-A87859FC9E7F}"/>
    <cellStyle name="Note 23 16 3" xfId="19819" xr:uid="{6D3995E1-EF73-410C-84B6-10FD98FD045E}"/>
    <cellStyle name="Note 23 17" xfId="15772" xr:uid="{98F6F47A-D601-480C-B56F-A4EAD9140A33}"/>
    <cellStyle name="Note 23 17 2" xfId="24496" xr:uid="{C235CA6F-DBFB-4D67-A8FD-FC9F330310A3}"/>
    <cellStyle name="Note 23 18" xfId="15773" xr:uid="{135B42DC-0C54-486C-9DB4-6ADB766419D8}"/>
    <cellStyle name="Note 23 18 2" xfId="24497" xr:uid="{7D3B347D-EDF4-4BB3-A199-1ED7D0C47CD1}"/>
    <cellStyle name="Note 23 19" xfId="21548" xr:uid="{76A04E1D-0769-4F75-8FB6-1DF48BDB0A33}"/>
    <cellStyle name="Note 23 2" xfId="10777" xr:uid="{00000000-0005-0000-0000-000011360000}"/>
    <cellStyle name="Note 23 3" xfId="10778" xr:uid="{D7DEC382-CB02-4F71-AF01-BD14E50DD167}"/>
    <cellStyle name="Note 23 3 2" xfId="10779" xr:uid="{DFA407EE-047B-4B6B-BF0B-FF1240775377}"/>
    <cellStyle name="Note 23 3 2 2" xfId="25289" xr:uid="{F7C6BED0-9458-4B2A-8684-CCAC24369A2E}"/>
    <cellStyle name="Note 23 3 2 3" xfId="19820" xr:uid="{0A19FA55-2308-46E2-AC5C-5776ACBF18E1}"/>
    <cellStyle name="Note 23 3 3" xfId="21549" xr:uid="{90B0E057-0294-4228-A023-0EC510563322}"/>
    <cellStyle name="Note 23 4" xfId="10780" xr:uid="{C5621CE3-EF2A-4150-9240-D877F9DC82E9}"/>
    <cellStyle name="Note 23 4 2" xfId="10781" xr:uid="{F9CE2C81-5EA7-412C-9B36-A16BAA950CDB}"/>
    <cellStyle name="Note 23 4 2 2" xfId="25290" xr:uid="{6FE7ED13-8B01-4887-80F1-E93F47F7C7F7}"/>
    <cellStyle name="Note 23 4 2 3" xfId="19821" xr:uid="{490506B0-20C0-4FDE-BD66-058106A05823}"/>
    <cellStyle name="Note 23 4 3" xfId="21550" xr:uid="{86B37A8C-1C24-45CB-8332-D0931F572037}"/>
    <cellStyle name="Note 23 5" xfId="10782" xr:uid="{489C0739-D982-4CD6-9F00-CC334044210C}"/>
    <cellStyle name="Note 23 5 2" xfId="25291" xr:uid="{FFC06E46-4EFA-4674-BD73-502E96449147}"/>
    <cellStyle name="Note 23 5 3" xfId="19822" xr:uid="{85D07A4D-7736-4F4B-ABF7-7BE59824D18D}"/>
    <cellStyle name="Note 23 6" xfId="10783" xr:uid="{AAA4C0F1-F699-491B-BBF5-0CD705B66EDD}"/>
    <cellStyle name="Note 23 6 2" xfId="25292" xr:uid="{F9DFF7C8-4594-48CC-B2CB-742EC657BDE9}"/>
    <cellStyle name="Note 23 6 3" xfId="19823" xr:uid="{40129078-D61B-4599-A913-A1743943C84A}"/>
    <cellStyle name="Note 23 7" xfId="10784" xr:uid="{C49DC583-5526-44FD-B5AF-17DEA04C0E1E}"/>
    <cellStyle name="Note 23 7 2" xfId="25293" xr:uid="{77D32305-4C1F-4824-A173-A7DE03644AC5}"/>
    <cellStyle name="Note 23 7 3" xfId="26170" xr:uid="{3510C1A1-0F6C-4FA8-A6BF-834C5D2FE21E}"/>
    <cellStyle name="Note 23 8" xfId="10785" xr:uid="{D3FDDC08-3CD8-4340-8E1D-FCED66CA3F0C}"/>
    <cellStyle name="Note 23 8 2" xfId="25294" xr:uid="{62D418E5-2725-4FAE-8BA1-60ED631AA21A}"/>
    <cellStyle name="Note 23 8 3" xfId="19824" xr:uid="{61DD0CA0-F8D3-469A-9C44-A2561E390EB1}"/>
    <cellStyle name="Note 23 9" xfId="10786" xr:uid="{B80EBD3F-7D2F-4463-82A7-9740F8F9A508}"/>
    <cellStyle name="Note 23 9 2" xfId="25295" xr:uid="{139DB753-3E53-46DC-BAD7-6B1B593F28C0}"/>
    <cellStyle name="Note 23 9 3" xfId="19825" xr:uid="{8B944433-F5A7-4448-AB0B-FCDD61F71AEB}"/>
    <cellStyle name="Note 23_Template A new" xfId="26474" xr:uid="{B21309FB-D966-4262-8D21-0581562F204E}"/>
    <cellStyle name="Note 24" xfId="10787" xr:uid="{BC0974DD-9508-46CF-8C86-5E29FAE03A8B}"/>
    <cellStyle name="Note 24 10" xfId="10788" xr:uid="{0253BD6D-3204-4981-964B-A29408C59AF9}"/>
    <cellStyle name="Note 24 10 2" xfId="25297" xr:uid="{7FCFE7C3-9CE1-471A-937B-5EE65B6E0C8B}"/>
    <cellStyle name="Note 24 10 3" xfId="26168" xr:uid="{DE97472C-FC5F-40A4-A4E0-456F89503C20}"/>
    <cellStyle name="Note 24 11" xfId="10789" xr:uid="{67420E9F-1C5F-4BBD-9F36-4FD7D749A06D}"/>
    <cellStyle name="Note 24 11 2" xfId="25298" xr:uid="{E1D9CCF5-2423-417E-9A73-677A4AE64740}"/>
    <cellStyle name="Note 24 11 3" xfId="19826" xr:uid="{632B3775-199F-4E28-94AD-4A22F8E9D7CE}"/>
    <cellStyle name="Note 24 12" xfId="10790" xr:uid="{34AD84BE-AAD7-4345-8C6F-F7687CBE5F2B}"/>
    <cellStyle name="Note 24 12 2" xfId="25299" xr:uid="{636B2A79-4EEF-411D-BD06-9ACEE87A57FE}"/>
    <cellStyle name="Note 24 12 3" xfId="19827" xr:uid="{60195B5E-5347-48F7-8BCC-2677313D56FC}"/>
    <cellStyle name="Note 24 13" xfId="10791" xr:uid="{261162AC-0DF7-49B3-BB3F-D1AEB48721BF}"/>
    <cellStyle name="Note 24 13 2" xfId="25300" xr:uid="{C0DE1713-21FA-4E9C-B26F-AD5ECD23C15F}"/>
    <cellStyle name="Note 24 13 3" xfId="19828" xr:uid="{9FE62241-B58B-4CE6-AA3E-918DBE9DB4B5}"/>
    <cellStyle name="Note 24 14" xfId="10792" xr:uid="{DA735618-67A7-4B85-BE69-A59F5D2A4736}"/>
    <cellStyle name="Note 24 14 2" xfId="25301" xr:uid="{0D0EA55A-041A-41DE-A0F0-AFBCBCB573A2}"/>
    <cellStyle name="Note 24 14 3" xfId="19829" xr:uid="{E1293424-E892-4F06-9A11-27F88662E4BC}"/>
    <cellStyle name="Note 24 15" xfId="10793" xr:uid="{A6F46A16-4D36-47F3-A4A1-8D2199398534}"/>
    <cellStyle name="Note 24 15 2" xfId="25302" xr:uid="{44135D8D-9768-4921-A7F5-70BEE9E03F85}"/>
    <cellStyle name="Note 24 15 3" xfId="26167" xr:uid="{5D5F5828-8A98-4DE3-9C69-381121EBCD03}"/>
    <cellStyle name="Note 24 16" xfId="10794" xr:uid="{A831F426-E430-47F1-A29C-75C84FF02674}"/>
    <cellStyle name="Note 24 16 2" xfId="25303" xr:uid="{F984E9C6-1DAC-4B9B-A8F8-EDD5636813AD}"/>
    <cellStyle name="Note 24 16 3" xfId="19830" xr:uid="{88CEA416-63F4-423D-8B0A-A5E87FFE5C42}"/>
    <cellStyle name="Note 24 17" xfId="15774" xr:uid="{4BFB9F9D-A807-4FFF-9FF5-698D31021C95}"/>
    <cellStyle name="Note 24 17 2" xfId="24498" xr:uid="{8F2F2309-43E8-464E-BD65-07338B1672EF}"/>
    <cellStyle name="Note 24 18" xfId="25296" xr:uid="{6FDD98B2-8EC9-4D5D-8DDA-F5F3D877C27D}"/>
    <cellStyle name="Note 24 19" xfId="26169" xr:uid="{B4C0FB27-FF3E-4152-AD3E-3F367D2DAD73}"/>
    <cellStyle name="Note 24 2" xfId="10795" xr:uid="{D22D59F9-D65F-4003-9DE3-C9BE76F7BC11}"/>
    <cellStyle name="Note 24 2 2" xfId="25304" xr:uid="{19F00050-C761-4C25-B006-808F1CE6F273}"/>
    <cellStyle name="Note 24 2 3" xfId="19831" xr:uid="{5A1AD88D-7C09-4A79-B29F-9B6F69D9AFD8}"/>
    <cellStyle name="Note 24 3" xfId="10796" xr:uid="{3DEDDF88-7570-4C52-B1BA-5F568ADA221D}"/>
    <cellStyle name="Note 24 3 2" xfId="25305" xr:uid="{BD8C2CC7-D93F-42D4-900D-5927D74123ED}"/>
    <cellStyle name="Note 24 3 3" xfId="19832" xr:uid="{B422FD96-E401-4CFC-A137-8A3D18DB05E2}"/>
    <cellStyle name="Note 24 4" xfId="10797" xr:uid="{54030813-0D78-437B-A9F0-8A30368DE64E}"/>
    <cellStyle name="Note 24 4 2" xfId="25306" xr:uid="{9C0EB3A9-8916-4EEB-89EA-C4D684837D2D}"/>
    <cellStyle name="Note 24 4 3" xfId="26166" xr:uid="{7C122864-1326-4BDC-8B67-635B77CFD446}"/>
    <cellStyle name="Note 24 5" xfId="10798" xr:uid="{873100E2-6A35-4660-AA52-BC21A4696B10}"/>
    <cellStyle name="Note 24 5 2" xfId="25307" xr:uid="{B341A41F-8674-4E3C-8E3F-9BC069382ED0}"/>
    <cellStyle name="Note 24 5 3" xfId="26165" xr:uid="{497B4A0D-A92B-40B3-BEAF-934C784B5137}"/>
    <cellStyle name="Note 24 6" xfId="10799" xr:uid="{D8DF1871-D09F-44A8-B441-689682F5A45E}"/>
    <cellStyle name="Note 24 6 2" xfId="25308" xr:uid="{BD8DF6B2-59E0-4275-AE13-47A0B44558D9}"/>
    <cellStyle name="Note 24 6 3" xfId="19833" xr:uid="{EBBE2562-F408-4650-A5E1-48C92441CCBF}"/>
    <cellStyle name="Note 24 7" xfId="10800" xr:uid="{9EE0B909-081E-4715-9248-0F7915A9CEEC}"/>
    <cellStyle name="Note 24 7 2" xfId="25309" xr:uid="{7D20BB65-B634-4BA6-8191-D979ED50F2AE}"/>
    <cellStyle name="Note 24 7 3" xfId="19834" xr:uid="{7FDEDF41-514E-4C51-A834-77F7647AAE69}"/>
    <cellStyle name="Note 24 8" xfId="10801" xr:uid="{2D08821C-698D-4E43-8CCD-94910652ACB5}"/>
    <cellStyle name="Note 24 8 2" xfId="25310" xr:uid="{4E0CC9EB-0732-4E9F-8E5D-2AC44B643082}"/>
    <cellStyle name="Note 24 8 3" xfId="19835" xr:uid="{69F2C319-67FF-4A0A-9B55-7713625BA501}"/>
    <cellStyle name="Note 24 9" xfId="10802" xr:uid="{CC6DAF2C-AFED-4D1D-831A-A580271B3AED}"/>
    <cellStyle name="Note 24 9 2" xfId="25311" xr:uid="{EB890988-D7A3-45E4-9A3F-3228F8F7DE74}"/>
    <cellStyle name="Note 24 9 3" xfId="26164" xr:uid="{AAA33B24-EB1A-4DB3-A0A4-BDCAB91D3804}"/>
    <cellStyle name="Note 25" xfId="10803" xr:uid="{4964B63F-3DD4-40B3-BDE6-D9FDC4CCD6FA}"/>
    <cellStyle name="Note 25 10" xfId="10804" xr:uid="{ABFBF297-10FC-4257-AB5B-1019173FCCC1}"/>
    <cellStyle name="Note 25 10 2" xfId="25313" xr:uid="{A706AB0A-819C-4DA0-A151-973323144D25}"/>
    <cellStyle name="Note 25 10 3" xfId="19836" xr:uid="{2364E159-8DD0-42D5-AB18-DC81313DC0BF}"/>
    <cellStyle name="Note 25 11" xfId="10805" xr:uid="{46908045-E8EA-4913-8517-1BD678655FFA}"/>
    <cellStyle name="Note 25 11 2" xfId="25314" xr:uid="{C3D053EE-48FB-4688-91F4-AEC208FF6609}"/>
    <cellStyle name="Note 25 11 3" xfId="19837" xr:uid="{BB919FE0-F8E4-41B2-A001-2695C8874F19}"/>
    <cellStyle name="Note 25 12" xfId="10806" xr:uid="{F6A0581F-98C8-4E38-8E4B-C528CDF8971F}"/>
    <cellStyle name="Note 25 12 2" xfId="25315" xr:uid="{A5D7F1F7-56C5-44B3-8A62-2D26F7AA1586}"/>
    <cellStyle name="Note 25 12 3" xfId="26162" xr:uid="{7B38703B-5EA8-49A3-97AA-E64B68F270D0}"/>
    <cellStyle name="Note 25 13" xfId="10807" xr:uid="{2B1F15B7-B6A4-4F57-B76D-6EB5DB6F68D5}"/>
    <cellStyle name="Note 25 13 2" xfId="25316" xr:uid="{66DEB17E-20D9-4813-B0D2-B0C2CFA98CE7}"/>
    <cellStyle name="Note 25 13 3" xfId="26161" xr:uid="{5433825E-7BBA-4A31-9E75-243FD0D771B5}"/>
    <cellStyle name="Note 25 14" xfId="10808" xr:uid="{3FC654C3-35EB-4A5C-8F63-F938C680EAED}"/>
    <cellStyle name="Note 25 14 2" xfId="25317" xr:uid="{18A660E3-AA11-47FF-BC4C-5A2D3E5B53BB}"/>
    <cellStyle name="Note 25 14 3" xfId="19838" xr:uid="{7582F7E7-DAFD-4E0B-B734-2CB9ECAF6C35}"/>
    <cellStyle name="Note 25 15" xfId="10809" xr:uid="{1F421376-E4EC-43C7-AB55-C070413A62F4}"/>
    <cellStyle name="Note 25 15 2" xfId="25318" xr:uid="{EE36EAFB-7EF8-4408-ADDC-785DA2714C60}"/>
    <cellStyle name="Note 25 15 3" xfId="19839" xr:uid="{4967BCA3-C80B-4AAA-A9C5-13D5C57646B9}"/>
    <cellStyle name="Note 25 16" xfId="10810" xr:uid="{2CA5883D-9119-4B99-897E-F546AC4067D5}"/>
    <cellStyle name="Note 25 16 2" xfId="25319" xr:uid="{5B330291-3AC1-4BCF-B526-244E556DE7C3}"/>
    <cellStyle name="Note 25 16 3" xfId="19840" xr:uid="{DC5FE2E5-1521-4039-BC39-D55172569F84}"/>
    <cellStyle name="Note 25 17" xfId="25312" xr:uid="{DF69A5BE-4BFB-41EA-9FBF-299889677099}"/>
    <cellStyle name="Note 25 18" xfId="26163" xr:uid="{2B312A4A-EF48-499C-B3B7-E0AE94183140}"/>
    <cellStyle name="Note 25 2" xfId="10811" xr:uid="{0CC30FEA-D9E2-427F-B83C-2E31A3937E93}"/>
    <cellStyle name="Note 25 2 2" xfId="25320" xr:uid="{883C7E98-38DA-464C-AE44-2D2C22ACD09C}"/>
    <cellStyle name="Note 25 2 3" xfId="19841" xr:uid="{3481AE96-AD23-492A-BE4B-45F4468D5086}"/>
    <cellStyle name="Note 25 3" xfId="10812" xr:uid="{A04E02DE-D7DE-4FC2-A18F-173488B10580}"/>
    <cellStyle name="Note 25 3 2" xfId="25321" xr:uid="{72840E0C-4B00-4FEB-84FD-4A55FC0D702A}"/>
    <cellStyle name="Note 25 3 3" xfId="26160" xr:uid="{02504343-788E-41E6-8D3B-156DB21278EB}"/>
    <cellStyle name="Note 25 4" xfId="10813" xr:uid="{C36B09DC-8CEB-4CD8-864F-E2C1CD5A3B7E}"/>
    <cellStyle name="Note 25 4 2" xfId="25322" xr:uid="{D7C92596-888C-42CE-826C-AC12AE02D57C}"/>
    <cellStyle name="Note 25 4 3" xfId="26159" xr:uid="{6AEC6387-3DCD-4F90-A218-DE050C5E2039}"/>
    <cellStyle name="Note 25 5" xfId="10814" xr:uid="{B2CEB92F-B160-46C7-BFFF-D08ACB924068}"/>
    <cellStyle name="Note 25 5 2" xfId="25323" xr:uid="{89434DDC-BD3C-4AA1-AAAD-7BA4A0852111}"/>
    <cellStyle name="Note 25 5 3" xfId="19842" xr:uid="{6B7748D2-CB31-41DA-9AAF-04233FCCAEC6}"/>
    <cellStyle name="Note 25 6" xfId="10815" xr:uid="{7283CDE0-EA72-4A7E-B990-4A6377512082}"/>
    <cellStyle name="Note 25 6 2" xfId="25324" xr:uid="{30D4ECD8-A2CA-43F9-B2B1-BD81A2791EC5}"/>
    <cellStyle name="Note 25 6 3" xfId="19843" xr:uid="{13DA1FB6-24F4-4606-A05E-4484128B1671}"/>
    <cellStyle name="Note 25 7" xfId="10816" xr:uid="{9299AF34-9326-409F-8D8E-61E8AEBBBB5F}"/>
    <cellStyle name="Note 25 7 2" xfId="25325" xr:uid="{804C74A2-4070-48B5-83A0-3BC09698AD5C}"/>
    <cellStyle name="Note 25 7 3" xfId="26158" xr:uid="{0AEBEB97-5E0B-4B1D-B21A-6245165CDA6B}"/>
    <cellStyle name="Note 25 8" xfId="10817" xr:uid="{D649409C-6597-4120-9F55-07353CA1D8E6}"/>
    <cellStyle name="Note 25 8 2" xfId="25326" xr:uid="{DD30420E-BA26-40CF-BA5A-BEC2921D6ED5}"/>
    <cellStyle name="Note 25 8 3" xfId="26157" xr:uid="{B504A976-C200-4624-B83D-E0DB34C852D9}"/>
    <cellStyle name="Note 25 9" xfId="10818" xr:uid="{96779F59-CE11-4ED2-BD9C-6F6CF3AA1E61}"/>
    <cellStyle name="Note 25 9 2" xfId="25327" xr:uid="{D40C6385-60BE-4A72-801D-9ECF67FDECA5}"/>
    <cellStyle name="Note 25 9 3" xfId="19844" xr:uid="{0B47737A-34D2-486E-ACC5-23900099159E}"/>
    <cellStyle name="Note 26" xfId="10819" xr:uid="{142A33B0-394B-4359-81C3-A999DA1C5B60}"/>
    <cellStyle name="Note 26 10" xfId="10820" xr:uid="{3B3FBFF4-45F9-443A-823F-7836C802B685}"/>
    <cellStyle name="Note 26 10 2" xfId="25329" xr:uid="{316DD40D-98C1-46FF-A7F0-44B998702F3E}"/>
    <cellStyle name="Note 26 10 3" xfId="19846" xr:uid="{821FAF63-9BBE-431F-9D0A-B6FC9597CF17}"/>
    <cellStyle name="Note 26 11" xfId="10821" xr:uid="{05AB38A9-B4FF-41D9-81C5-00EA02141F15}"/>
    <cellStyle name="Note 26 11 2" xfId="25330" xr:uid="{D18305EC-013C-48CD-A792-4F72C1D42779}"/>
    <cellStyle name="Note 26 11 3" xfId="19847" xr:uid="{6D7D0797-4379-4BF5-A20E-FCADFC3E731F}"/>
    <cellStyle name="Note 26 12" xfId="10822" xr:uid="{04251ABD-FD62-48AA-81DA-E7B4DC95BA03}"/>
    <cellStyle name="Note 26 12 2" xfId="25331" xr:uid="{0D070FC8-0006-4269-A8F5-097F9A8C81B5}"/>
    <cellStyle name="Note 26 12 3" xfId="26156" xr:uid="{17D1A0E1-D6D6-4232-84B8-A94E1A05C26C}"/>
    <cellStyle name="Note 26 13" xfId="10823" xr:uid="{BCFEE1A4-38B3-4D09-A66D-24F0EAFDD074}"/>
    <cellStyle name="Note 26 13 2" xfId="25332" xr:uid="{8B71FDCD-80CB-4870-876F-F3237715408B}"/>
    <cellStyle name="Note 26 13 3" xfId="26155" xr:uid="{797F9855-1B0C-46F4-83E4-F4FDF36470BB}"/>
    <cellStyle name="Note 26 14" xfId="10824" xr:uid="{D3DA5117-7D6D-4804-A414-6BA8B406DD0C}"/>
    <cellStyle name="Note 26 14 2" xfId="25333" xr:uid="{8FF6A446-2A21-47E0-B37F-46AE4335C037}"/>
    <cellStyle name="Note 26 14 3" xfId="19848" xr:uid="{5A154CB2-126F-465E-9D5B-FD0CE3537E37}"/>
    <cellStyle name="Note 26 15" xfId="10825" xr:uid="{8AEC87FB-D7C6-4028-AC60-84AF671A9168}"/>
    <cellStyle name="Note 26 15 2" xfId="25334" xr:uid="{39534DD4-4767-46DC-B112-4E6350478B49}"/>
    <cellStyle name="Note 26 15 3" xfId="19849" xr:uid="{A7FE135F-29EB-4B44-97A5-4D4E0AD4B5C4}"/>
    <cellStyle name="Note 26 16" xfId="10826" xr:uid="{BD0C43DD-08EF-4CDF-BB6B-74DE49279DEE}"/>
    <cellStyle name="Note 26 16 2" xfId="25335" xr:uid="{80E673DB-5D00-4F28-A7CA-34411CF4A43F}"/>
    <cellStyle name="Note 26 16 3" xfId="26154" xr:uid="{67012972-0BD5-454B-9505-3DFC5EB59939}"/>
    <cellStyle name="Note 26 17" xfId="25328" xr:uid="{2E000666-0368-42BD-BD82-84C80DBD47C1}"/>
    <cellStyle name="Note 26 18" xfId="19845" xr:uid="{A560C9A5-D682-4BD5-98F2-BA501A5B3DCB}"/>
    <cellStyle name="Note 26 2" xfId="10827" xr:uid="{67597DFC-81C4-4F5E-A559-14317A274B29}"/>
    <cellStyle name="Note 26 2 2" xfId="25336" xr:uid="{6FFE6BAE-BFE6-4858-B036-4EE9B88B5141}"/>
    <cellStyle name="Note 26 2 3" xfId="26153" xr:uid="{E15BBF58-1E31-4E17-9A87-E61BC1C187A8}"/>
    <cellStyle name="Note 26 3" xfId="10828" xr:uid="{848F6278-2C9F-446D-A2C0-2A471E009A56}"/>
    <cellStyle name="Note 26 3 2" xfId="25337" xr:uid="{8B745B32-C9EC-434A-8C21-FF1CB20D7ED2}"/>
    <cellStyle name="Note 26 3 3" xfId="19850" xr:uid="{5C6D8458-3ED7-453F-B6C8-166C417B1AC7}"/>
    <cellStyle name="Note 26 4" xfId="10829" xr:uid="{0944373D-7359-4263-988C-DDC6C5338D61}"/>
    <cellStyle name="Note 26 4 2" xfId="25338" xr:uid="{CD98348F-CF80-4957-90E5-E9A2F2F91076}"/>
    <cellStyle name="Note 26 4 3" xfId="19851" xr:uid="{481ABC0A-B90E-4D95-9DF3-0D5FA77319B9}"/>
    <cellStyle name="Note 26 5" xfId="10830" xr:uid="{71E120CF-3299-47E8-8B98-DCE36856FB05}"/>
    <cellStyle name="Note 26 5 2" xfId="25339" xr:uid="{16027069-704B-4A7C-AD8A-718F3455EBC5}"/>
    <cellStyle name="Note 26 5 3" xfId="19852" xr:uid="{7FF11727-CDD5-4DB5-AE15-4A5E48E6DD07}"/>
    <cellStyle name="Note 26 6" xfId="10831" xr:uid="{B3D0E719-193A-4739-B844-20B665ACE1AF}"/>
    <cellStyle name="Note 26 6 2" xfId="25340" xr:uid="{D92620D0-727E-4986-A70A-B27455B9350A}"/>
    <cellStyle name="Note 26 6 3" xfId="19853" xr:uid="{81073268-BE37-4749-956B-C541C8279915}"/>
    <cellStyle name="Note 26 7" xfId="10832" xr:uid="{DD0A8A2C-085C-444B-B3AB-04F3CA78724A}"/>
    <cellStyle name="Note 26 7 2" xfId="25341" xr:uid="{108C30DD-6CBD-40CF-93DB-066581BE92D4}"/>
    <cellStyle name="Note 26 7 3" xfId="26152" xr:uid="{F7C8EA15-564F-44DC-B2AA-CB70A40B45ED}"/>
    <cellStyle name="Note 26 8" xfId="10833" xr:uid="{58207E09-FBF9-4C53-A5DC-D0BE80768129}"/>
    <cellStyle name="Note 26 8 2" xfId="25342" xr:uid="{47875DB9-A680-4F2A-A0A4-F76847ECAB06}"/>
    <cellStyle name="Note 26 8 3" xfId="26151" xr:uid="{7E681E0D-76BC-4FBA-BF18-B4D360AF46F0}"/>
    <cellStyle name="Note 26 9" xfId="10834" xr:uid="{0C364D63-D343-465B-9BB7-B0CE92B4F50E}"/>
    <cellStyle name="Note 26 9 2" xfId="25343" xr:uid="{8829DB03-E396-4DC3-8E97-849091C56814}"/>
    <cellStyle name="Note 26 9 3" xfId="19854" xr:uid="{38AA178F-3FDD-4CB8-A668-4C59D94ACC79}"/>
    <cellStyle name="Note 27" xfId="10835" xr:uid="{99E475CF-4340-48E3-B4F0-EEAE6165FA41}"/>
    <cellStyle name="Note 27 10" xfId="10836" xr:uid="{744A6876-ABD7-4E7C-9D73-A5F591ACDCA9}"/>
    <cellStyle name="Note 27 10 2" xfId="25345" xr:uid="{A3A42905-126D-4BF8-B693-E92948794A6E}"/>
    <cellStyle name="Note 27 10 3" xfId="26150" xr:uid="{CF6B1362-8DBB-4800-BDDD-7FC687443F9F}"/>
    <cellStyle name="Note 27 11" xfId="10837" xr:uid="{3815C3CA-26CF-470D-BAC3-9610AE72A397}"/>
    <cellStyle name="Note 27 11 2" xfId="25346" xr:uid="{EDF63557-2AEA-4DCC-B519-9A0C71494756}"/>
    <cellStyle name="Note 27 11 3" xfId="26149" xr:uid="{9B1945D5-A976-49A5-BF86-ACF85810CF4E}"/>
    <cellStyle name="Note 27 12" xfId="10838" xr:uid="{38770957-31F0-4724-8120-DC4BB754E520}"/>
    <cellStyle name="Note 27 12 2" xfId="25347" xr:uid="{7CECABD7-9460-4373-A0B8-698C3D00F2D3}"/>
    <cellStyle name="Note 27 12 3" xfId="19856" xr:uid="{654499AF-8988-42D9-9180-D84CA72AE4ED}"/>
    <cellStyle name="Note 27 13" xfId="10839" xr:uid="{48965AC8-5A04-40E0-BD0D-37B310981CEE}"/>
    <cellStyle name="Note 27 13 2" xfId="25348" xr:uid="{E7B22771-9CDD-415D-B86A-59B5F5DAFFBE}"/>
    <cellStyle name="Note 27 13 3" xfId="19857" xr:uid="{C9B8FD4A-F884-4EBA-943E-7B095457A793}"/>
    <cellStyle name="Note 27 14" xfId="10840" xr:uid="{DF152E90-FEA2-4F3C-A61A-817AD809F0A2}"/>
    <cellStyle name="Note 27 14 2" xfId="25349" xr:uid="{B6F288FE-1C32-4323-AAA7-F52247C16E84}"/>
    <cellStyle name="Note 27 14 3" xfId="19858" xr:uid="{02C2B16D-3ED7-48BA-B11C-87D1203B144D}"/>
    <cellStyle name="Note 27 15" xfId="10841" xr:uid="{8EA22E38-9879-4907-A6E0-2BDDD5A7FECE}"/>
    <cellStyle name="Note 27 15 2" xfId="25350" xr:uid="{4E50A7CC-89E9-4D42-914C-DD4B4C8051DA}"/>
    <cellStyle name="Note 27 15 3" xfId="19859" xr:uid="{795BDD75-C4D3-4EE2-B1FF-D8087B0C5EBB}"/>
    <cellStyle name="Note 27 16" xfId="10842" xr:uid="{C85A265B-3DDD-4D85-A4C2-CBAC89DF7698}"/>
    <cellStyle name="Note 27 16 2" xfId="25351" xr:uid="{A3A5DDC0-D7EE-486A-A776-911C1456DC69}"/>
    <cellStyle name="Note 27 16 3" xfId="19860" xr:uid="{3E241B79-79B4-4FC4-8D20-2BDFCBB08444}"/>
    <cellStyle name="Note 27 17" xfId="25344" xr:uid="{A0828A45-D82C-4891-B952-BB27D4D043A0}"/>
    <cellStyle name="Note 27 18" xfId="19855" xr:uid="{491C6846-2816-459D-919D-4D1CB20EA0ED}"/>
    <cellStyle name="Note 27 2" xfId="10843" xr:uid="{6578C51D-6C7F-4754-B0D4-BEDE12CE3DE9}"/>
    <cellStyle name="Note 27 2 2" xfId="25352" xr:uid="{11ECD79A-7F72-427E-BD61-352ED7B916BF}"/>
    <cellStyle name="Note 27 2 3" xfId="26148" xr:uid="{5D82F5D1-A118-4452-8036-1A79CF9D4157}"/>
    <cellStyle name="Note 27 3" xfId="10844" xr:uid="{ACF9E231-FD75-4841-BFBC-69E959386113}"/>
    <cellStyle name="Note 27 3 2" xfId="25353" xr:uid="{DC23E27A-444B-4FF1-B1E3-735F11BEC098}"/>
    <cellStyle name="Note 27 3 3" xfId="26147" xr:uid="{662C9EEC-E0AC-4739-AB38-B8944E3A67E0}"/>
    <cellStyle name="Note 27 4" xfId="10845" xr:uid="{3EDCE02D-F624-43CF-8CA2-B69ED80F9F62}"/>
    <cellStyle name="Note 27 4 2" xfId="25354" xr:uid="{615F5BBA-6973-4EA6-B73C-E30D74FE9C6D}"/>
    <cellStyle name="Note 27 4 3" xfId="19861" xr:uid="{6E2712FD-C613-46EA-81E2-4B2FA4FA7112}"/>
    <cellStyle name="Note 27 5" xfId="10846" xr:uid="{E49A95FB-B0C0-472E-B418-0B6B0882F6FA}"/>
    <cellStyle name="Note 27 5 2" xfId="25355" xr:uid="{40D448C3-8676-4B3C-AB15-B442DF357A8D}"/>
    <cellStyle name="Note 27 5 3" xfId="19862" xr:uid="{C896F3E6-3ADD-431F-B0B8-35122EB482AA}"/>
    <cellStyle name="Note 27 6" xfId="10847" xr:uid="{08E045C1-8C71-4391-AEE0-185BCEBA64DF}"/>
    <cellStyle name="Note 27 6 2" xfId="25356" xr:uid="{03349E07-3559-4C2A-866D-7A7C71DEB218}"/>
    <cellStyle name="Note 27 6 3" xfId="26146" xr:uid="{02DAB645-A05E-4F77-80E1-91FCBE480F09}"/>
    <cellStyle name="Note 27 7" xfId="10848" xr:uid="{26631F88-D8BA-4225-A0AF-577A06706F40}"/>
    <cellStyle name="Note 27 7 2" xfId="25357" xr:uid="{9668EF6E-1439-4E62-9FEB-BC4D1F5FD6C3}"/>
    <cellStyle name="Note 27 7 3" xfId="26145" xr:uid="{D20B83BA-A177-442D-97D5-4CF0D30222F6}"/>
    <cellStyle name="Note 27 8" xfId="10849" xr:uid="{AD980E21-B18D-4313-8418-EC5DF9EC3F77}"/>
    <cellStyle name="Note 27 8 2" xfId="25358" xr:uid="{6EA1B401-1126-4487-A840-DE62FC19CF43}"/>
    <cellStyle name="Note 27 8 3" xfId="19863" xr:uid="{8B948174-D94C-40D6-BBA5-D085A49D9168}"/>
    <cellStyle name="Note 27 9" xfId="10850" xr:uid="{036DEFC9-1866-4D87-96DB-D1DFFA3AD41F}"/>
    <cellStyle name="Note 27 9 2" xfId="25359" xr:uid="{2BC1A24E-0654-4BE8-83C4-BD28CE92D44B}"/>
    <cellStyle name="Note 27 9 3" xfId="19864" xr:uid="{A1B7526F-B48C-4E8E-8922-615872097574}"/>
    <cellStyle name="Note 28" xfId="10851" xr:uid="{668DA090-FE4A-4178-807E-3258C14E9CAB}"/>
    <cellStyle name="Note 28 10" xfId="10852" xr:uid="{71018280-02D3-4B8C-BCD6-D13D8CF0322F}"/>
    <cellStyle name="Note 28 10 2" xfId="25361" xr:uid="{56CF1D97-EAEE-4405-9ABB-B39B48E02974}"/>
    <cellStyle name="Note 28 10 3" xfId="19866" xr:uid="{B87EF3C9-F583-4623-B33F-D54175A9C24F}"/>
    <cellStyle name="Note 28 11" xfId="10853" xr:uid="{327E2315-0AF7-45D7-93F0-2691233ACB9A}"/>
    <cellStyle name="Note 28 11 2" xfId="25362" xr:uid="{4BC8CDA6-DC7D-4898-8C82-5874EC494BEE}"/>
    <cellStyle name="Note 28 11 3" xfId="19867" xr:uid="{97656F1E-90A1-4CCA-9C07-F50A622E1A81}"/>
    <cellStyle name="Note 28 12" xfId="10854" xr:uid="{16C310D6-0E3F-4983-859E-C5B8ACCB9E0D}"/>
    <cellStyle name="Note 28 12 2" xfId="25363" xr:uid="{BD388498-C1C0-4716-BCC6-C093B5A46C9A}"/>
    <cellStyle name="Note 28 12 3" xfId="19868" xr:uid="{137D4058-CA2E-4AE3-BB2A-FBD261ACEE59}"/>
    <cellStyle name="Note 28 13" xfId="10855" xr:uid="{9D23B3BF-86F6-48A4-9950-49DBFC0998DF}"/>
    <cellStyle name="Note 28 13 2" xfId="25364" xr:uid="{D70894E9-019F-4704-B025-2BD5A3B040CB}"/>
    <cellStyle name="Note 28 13 3" xfId="26144" xr:uid="{3C7E2403-131A-4B17-94D4-BB14D2B2F644}"/>
    <cellStyle name="Note 28 14" xfId="10856" xr:uid="{DE1F66CC-79FF-4F26-B1DB-C38EDDD9A9C3}"/>
    <cellStyle name="Note 28 14 2" xfId="25365" xr:uid="{80191978-4261-4599-94D2-CEB776F2D1EA}"/>
    <cellStyle name="Note 28 14 3" xfId="19869" xr:uid="{A09F4203-D3D0-4ECB-94B8-3152922B2D41}"/>
    <cellStyle name="Note 28 15" xfId="10857" xr:uid="{CA557AF0-480C-4887-BF51-1908BFAEDCA1}"/>
    <cellStyle name="Note 28 15 2" xfId="25366" xr:uid="{55714091-8BF9-49B5-A3FE-AB9C3FD0E2A2}"/>
    <cellStyle name="Note 28 15 3" xfId="26143" xr:uid="{CC9A32C9-DD1F-454F-9620-6A9D54B3A08A}"/>
    <cellStyle name="Note 28 16" xfId="10858" xr:uid="{E78AFCD0-A882-4BEF-AC2F-AD76A709B1B6}"/>
    <cellStyle name="Note 28 16 2" xfId="25367" xr:uid="{237D79F2-3EBC-4784-9BFD-21E38F0ED9C7}"/>
    <cellStyle name="Note 28 16 3" xfId="26142" xr:uid="{DFE66C33-D6C9-43A8-91CF-A67E1668E7E1}"/>
    <cellStyle name="Note 28 17" xfId="25360" xr:uid="{74E0A0EB-50F1-4862-8920-A3B6B2385CBE}"/>
    <cellStyle name="Note 28 18" xfId="19865" xr:uid="{F4B1887F-15D3-43F0-AD68-ACCE94EEB1D7}"/>
    <cellStyle name="Note 28 2" xfId="10859" xr:uid="{81344CF5-4F89-4CB6-A7BA-97A43D4DEFE2}"/>
    <cellStyle name="Note 28 2 2" xfId="25368" xr:uid="{8F492FE4-57F6-4C20-B264-58D61CF79687}"/>
    <cellStyle name="Note 28 2 3" xfId="19870" xr:uid="{A6FAC1FB-74D2-48E3-A543-1715E705F920}"/>
    <cellStyle name="Note 28 3" xfId="10860" xr:uid="{BFC7C436-4768-46FC-A8CA-94266F9AB707}"/>
    <cellStyle name="Note 28 3 2" xfId="25369" xr:uid="{09274D73-CF6B-4A1F-9C7C-715B22370333}"/>
    <cellStyle name="Note 28 3 3" xfId="19871" xr:uid="{4468148A-3316-44B4-9996-D0C4E2EF0228}"/>
    <cellStyle name="Note 28 4" xfId="10861" xr:uid="{B137BA36-79A8-437F-B75A-5A252E4FB6FF}"/>
    <cellStyle name="Note 28 4 2" xfId="25370" xr:uid="{0B6FA7EA-C380-45B9-AB07-C1FF8D435DD8}"/>
    <cellStyle name="Note 28 4 3" xfId="19872" xr:uid="{FF994836-0672-4EC0-B8B0-784F9D7C67F0}"/>
    <cellStyle name="Note 28 5" xfId="10862" xr:uid="{F19EBC61-F108-43D7-837B-C8DA4598529B}"/>
    <cellStyle name="Note 28 5 2" xfId="25371" xr:uid="{A8B7F2FF-CE87-4076-BFDF-17C7539DF324}"/>
    <cellStyle name="Note 28 5 3" xfId="19873" xr:uid="{ADE2D4DA-F16F-4BDD-9C17-AE78DE2B6740}"/>
    <cellStyle name="Note 28 6" xfId="10863" xr:uid="{785EFBE1-C351-46CA-9E8A-D5BA60517F9F}"/>
    <cellStyle name="Note 28 6 2" xfId="25372" xr:uid="{1CAD4F55-BC40-489F-82E6-C19A9C558D5D}"/>
    <cellStyle name="Note 28 6 3" xfId="26141" xr:uid="{2271E13D-099D-4C26-BDCC-79FEF808495D}"/>
    <cellStyle name="Note 28 7" xfId="10864" xr:uid="{41B6689D-41F9-4427-ABDC-302DF6383AB7}"/>
    <cellStyle name="Note 28 7 2" xfId="25373" xr:uid="{B12A8B69-1AD3-48EE-A18A-CBE60CF97418}"/>
    <cellStyle name="Note 28 7 3" xfId="26140" xr:uid="{ECCC5AD0-633E-4766-9883-C62901448142}"/>
    <cellStyle name="Note 28 8" xfId="10865" xr:uid="{3EB230E1-1242-4A81-94BC-762B26A01369}"/>
    <cellStyle name="Note 28 8 2" xfId="25374" xr:uid="{B84DFDCF-B098-4927-AC40-B8A3D7B1D843}"/>
    <cellStyle name="Note 28 8 3" xfId="19874" xr:uid="{3011F304-8D87-478C-95F7-BD87D6BBB28C}"/>
    <cellStyle name="Note 28 9" xfId="10866" xr:uid="{4DF62553-F3AF-44DA-A2C9-4F7E6271C910}"/>
    <cellStyle name="Note 28 9 2" xfId="25375" xr:uid="{432A8B70-C2F0-40B2-ACB8-321E1F6592ED}"/>
    <cellStyle name="Note 28 9 3" xfId="19875" xr:uid="{9C3336D4-0119-4F8E-B01B-2B04FECF15D5}"/>
    <cellStyle name="Note 29" xfId="10867" xr:uid="{B7C6FED1-343B-4630-BEA8-FF3B292C1807}"/>
    <cellStyle name="Note 29 10" xfId="10868" xr:uid="{E7EF22B7-B5E2-48AA-BF1C-69101E90AD2D}"/>
    <cellStyle name="Note 29 10 2" xfId="25377" xr:uid="{D33E10F2-0802-4F4F-8412-6C914EB19A31}"/>
    <cellStyle name="Note 29 10 3" xfId="26138" xr:uid="{77005CDF-36F0-4B69-ADAC-A86BE062B4FC}"/>
    <cellStyle name="Note 29 11" xfId="10869" xr:uid="{774BB58C-7061-4BDC-AD91-CA399DCEB764}"/>
    <cellStyle name="Note 29 11 2" xfId="25378" xr:uid="{213DC47A-D288-404B-A4B0-28439643E5BC}"/>
    <cellStyle name="Note 29 11 3" xfId="19876" xr:uid="{2DCAB20D-03E9-4818-9E83-784494B0D92A}"/>
    <cellStyle name="Note 29 12" xfId="10870" xr:uid="{EB6145A5-D56C-4CA0-BBDC-C8DF8B2411D6}"/>
    <cellStyle name="Note 29 12 2" xfId="25379" xr:uid="{770F3CFD-0AEC-435C-9D6B-FF6674BC9160}"/>
    <cellStyle name="Note 29 12 3" xfId="19877" xr:uid="{A5566F22-3967-4951-8B52-D10D1D0EC668}"/>
    <cellStyle name="Note 29 13" xfId="10871" xr:uid="{2028B5C0-767C-4131-A53C-C7B9F4899F72}"/>
    <cellStyle name="Note 29 13 2" xfId="25380" xr:uid="{33721488-B4EB-4153-AD6E-7E8EFB49592D}"/>
    <cellStyle name="Note 29 13 3" xfId="19878" xr:uid="{CC5A3BCA-DB74-4A26-A170-31C62C54C540}"/>
    <cellStyle name="Note 29 14" xfId="10872" xr:uid="{1D834F28-E5EC-47AD-93DC-F371929DB055}"/>
    <cellStyle name="Note 29 14 2" xfId="25381" xr:uid="{4A57136B-19D6-4C5E-9DC1-1E7B37B191A1}"/>
    <cellStyle name="Note 29 14 3" xfId="19879" xr:uid="{37AF2856-8633-4D04-9659-B1D54BA7A87B}"/>
    <cellStyle name="Note 29 15" xfId="10873" xr:uid="{06278156-852F-43A5-98E9-AFCEB85AA3DF}"/>
    <cellStyle name="Note 29 15 2" xfId="25382" xr:uid="{3D76DCBE-AEF9-4395-8F03-FB564FA7B715}"/>
    <cellStyle name="Note 29 15 3" xfId="19880" xr:uid="{AA35076C-D76A-4B2D-BFF9-C7F2F0DCCAFD}"/>
    <cellStyle name="Note 29 16" xfId="10874" xr:uid="{562D0E2B-2A0C-499B-ADC9-F83AB213FC9C}"/>
    <cellStyle name="Note 29 16 2" xfId="25383" xr:uid="{6C2A2FE5-165E-493E-B7F5-79398B91701D}"/>
    <cellStyle name="Note 29 16 3" xfId="26137" xr:uid="{50CCC8D6-1BA9-4006-91DC-8CC42FF358E1}"/>
    <cellStyle name="Note 29 17" xfId="25376" xr:uid="{97990BBE-C7A7-4B92-A904-560116C23838}"/>
    <cellStyle name="Note 29 18" xfId="26139" xr:uid="{34738474-6FD2-4A60-9A9C-CDE815AB8F76}"/>
    <cellStyle name="Note 29 2" xfId="10875" xr:uid="{9FAB7214-06B2-465A-8FE5-B1C0E6A84D7F}"/>
    <cellStyle name="Note 29 2 2" xfId="25384" xr:uid="{B836A983-73C8-4480-BEBF-B815C9A208F5}"/>
    <cellStyle name="Note 29 2 3" xfId="26136" xr:uid="{EF1F7FDD-43EA-4D93-A78E-0926A6D5B9F2}"/>
    <cellStyle name="Note 29 3" xfId="10876" xr:uid="{B74AE58B-D6E3-4BDA-BF08-C3332F851A01}"/>
    <cellStyle name="Note 29 3 2" xfId="25385" xr:uid="{E2DD1B69-EF66-43B5-922C-9CF2B1733D6A}"/>
    <cellStyle name="Note 29 3 3" xfId="19881" xr:uid="{55D41566-7A4F-4585-97AE-336940E3658C}"/>
    <cellStyle name="Note 29 4" xfId="10877" xr:uid="{4D6DEC82-D75C-46F1-AE76-FAF645611F4E}"/>
    <cellStyle name="Note 29 4 2" xfId="25386" xr:uid="{6B2126B1-159C-4676-9434-9361AE4194D1}"/>
    <cellStyle name="Note 29 4 3" xfId="19882" xr:uid="{42E193D3-9E2E-4A63-8DAA-4FFDA45CCD6F}"/>
    <cellStyle name="Note 29 5" xfId="10878" xr:uid="{72E26040-EBF8-4858-B170-DBA91AC3D3F0}"/>
    <cellStyle name="Note 29 5 2" xfId="25387" xr:uid="{8C5DC34D-B2D0-4B1D-A4E5-3D197796F364}"/>
    <cellStyle name="Note 29 5 3" xfId="26135" xr:uid="{30B9E689-59BE-4232-AC60-8C1FAE699AC9}"/>
    <cellStyle name="Note 29 6" xfId="10879" xr:uid="{F893199B-6AA4-4CB6-A575-551A7E200F74}"/>
    <cellStyle name="Note 29 6 2" xfId="25388" xr:uid="{93EB8285-348B-4BA0-9B2C-A864D204B0A6}"/>
    <cellStyle name="Note 29 6 3" xfId="26134" xr:uid="{C92C25CF-23F9-4D5D-97AE-68FF26493F5D}"/>
    <cellStyle name="Note 29 7" xfId="10880" xr:uid="{8A54F2B1-5BA1-41ED-9F27-630B3DC409FF}"/>
    <cellStyle name="Note 29 7 2" xfId="25389" xr:uid="{55C4545C-64C7-477C-B626-41F9B06193FB}"/>
    <cellStyle name="Note 29 7 3" xfId="19883" xr:uid="{AB08D899-9B4A-486E-ADC5-9DFE4DD3ABCA}"/>
    <cellStyle name="Note 29 8" xfId="10881" xr:uid="{EA6500DD-7CFE-4C24-ACBC-FF39FDBE6641}"/>
    <cellStyle name="Note 29 8 2" xfId="25390" xr:uid="{6937DD41-74F4-4DF8-8127-9A91CA649A61}"/>
    <cellStyle name="Note 29 8 3" xfId="19884" xr:uid="{D3086E55-8CF1-483D-98CF-47836F781388}"/>
    <cellStyle name="Note 29 9" xfId="10882" xr:uid="{64BCBF17-C50D-4C2F-9AF5-DD3A419E17DE}"/>
    <cellStyle name="Note 29 9 2" xfId="25391" xr:uid="{98C159C6-C248-470A-8A43-E68897F731B8}"/>
    <cellStyle name="Note 29 9 3" xfId="19885" xr:uid="{D1E0E913-B96F-48C5-94B7-B989DB590559}"/>
    <cellStyle name="Note 3" xfId="10883" xr:uid="{00000000-0005-0000-0000-00007D360000}"/>
    <cellStyle name="Note 3 10" xfId="10884" xr:uid="{EFE2E38C-6485-494D-ABFE-F28214942DF8}"/>
    <cellStyle name="Note 3 10 2" xfId="10885" xr:uid="{00000000-0005-0000-0000-00007F360000}"/>
    <cellStyle name="Note 3 10 3" xfId="10886" xr:uid="{08C31094-31C6-4409-9909-446A4695AF51}"/>
    <cellStyle name="Note 3 10 3 2" xfId="21553" xr:uid="{29408BC4-92E8-4ADC-A41A-DD602CA780D8}"/>
    <cellStyle name="Note 3 10 4" xfId="10887" xr:uid="{2C06AAC9-51E1-414C-BB75-6ADD676E1474}"/>
    <cellStyle name="Note 3 10 4 2" xfId="21554" xr:uid="{C67CDCAE-43DF-435D-A1FF-A45365CB2E0C}"/>
    <cellStyle name="Note 3 10 5" xfId="15775" xr:uid="{6809C60B-A427-4FF7-842C-321DA32DEB88}"/>
    <cellStyle name="Note 3 10 5 2" xfId="24499" xr:uid="{4EACD262-47E9-450A-9ADE-F5E170B09D5A}"/>
    <cellStyle name="Note 3 10 6" xfId="15776" xr:uid="{DC3D7F11-D9CD-4B02-903A-27BE9DAEC434}"/>
    <cellStyle name="Note 3 10 6 2" xfId="24500" xr:uid="{C3D40887-584E-4406-B837-16FFE50F8590}"/>
    <cellStyle name="Note 3 10 7" xfId="21552" xr:uid="{71A2A341-F168-40D4-B7B2-FE080324A43D}"/>
    <cellStyle name="Note 3 10_Template A new" xfId="26475" xr:uid="{364B1E6A-B482-431F-BA4A-5017FC720839}"/>
    <cellStyle name="Note 3 11" xfId="10888" xr:uid="{F979D733-0AC9-4097-8D31-27DB713054B6}"/>
    <cellStyle name="Note 3 11 2" xfId="10889" xr:uid="{00000000-0005-0000-0000-000086360000}"/>
    <cellStyle name="Note 3 11 3" xfId="10890" xr:uid="{FBD44C24-82C7-4C77-B283-4BDB4D7D2A45}"/>
    <cellStyle name="Note 3 11 3 2" xfId="21556" xr:uid="{03567263-2AD9-4247-9160-83A985732A7B}"/>
    <cellStyle name="Note 3 11 4" xfId="10891" xr:uid="{743E1E9D-6030-4DFE-A38C-C4DB4D951D73}"/>
    <cellStyle name="Note 3 11 4 2" xfId="21557" xr:uid="{DB7F8F50-0F72-4F52-9F11-BE0E0F4CF771}"/>
    <cellStyle name="Note 3 11 5" xfId="15777" xr:uid="{B16787F9-BE9C-4822-86CB-7EFB82A9E543}"/>
    <cellStyle name="Note 3 11 5 2" xfId="24501" xr:uid="{A5D28899-159A-4196-AEFA-12664DBB7C00}"/>
    <cellStyle name="Note 3 11 6" xfId="15778" xr:uid="{48C07DDE-4177-4FF5-AF9C-B3CB7473EF44}"/>
    <cellStyle name="Note 3 11 6 2" xfId="24502" xr:uid="{2436CB21-9E68-49A2-B1C5-49F0B07E8F2E}"/>
    <cellStyle name="Note 3 11 7" xfId="21555" xr:uid="{3F263790-7BD1-4773-A27F-7724A6C48AD1}"/>
    <cellStyle name="Note 3 11_Template A new" xfId="26476" xr:uid="{A4B3182E-DEDD-4D06-8646-CF4BF60873BC}"/>
    <cellStyle name="Note 3 12" xfId="10892" xr:uid="{B9E87B75-89F2-4EE3-95E8-31AC84EABA2A}"/>
    <cellStyle name="Note 3 12 2" xfId="10893" xr:uid="{00000000-0005-0000-0000-00008D360000}"/>
    <cellStyle name="Note 3 12 3" xfId="10894" xr:uid="{AC0E3802-ECBA-44BA-86A2-10DE9B888BAD}"/>
    <cellStyle name="Note 3 12 3 2" xfId="21559" xr:uid="{651ADA88-F31A-4F42-86CC-75A5A606AD97}"/>
    <cellStyle name="Note 3 12 4" xfId="10895" xr:uid="{780395DB-B344-40F0-B7E2-1D726CE1FB9B}"/>
    <cellStyle name="Note 3 12 4 2" xfId="21560" xr:uid="{485AD013-917F-426E-93C9-45F4AFDCEFB4}"/>
    <cellStyle name="Note 3 12 5" xfId="15779" xr:uid="{8FA9033E-13C6-4D01-8409-BC05B4B8AC0A}"/>
    <cellStyle name="Note 3 12 5 2" xfId="24503" xr:uid="{D90F46A8-9F95-4422-8E91-D43AD141867C}"/>
    <cellStyle name="Note 3 12 6" xfId="15780" xr:uid="{0BF1DE21-62E1-4306-8EC6-DE452E108F7A}"/>
    <cellStyle name="Note 3 12 6 2" xfId="24504" xr:uid="{017F5A26-EC57-48C8-AE1C-7C8161587CA3}"/>
    <cellStyle name="Note 3 12 7" xfId="21558" xr:uid="{C28A2D68-01DB-4A5C-B915-7D833CE7537D}"/>
    <cellStyle name="Note 3 12_Template A new" xfId="26477" xr:uid="{235FBEA2-88A8-4713-A4D9-679B62A9E6C9}"/>
    <cellStyle name="Note 3 13" xfId="10896" xr:uid="{F883C028-FAED-49CB-8487-94EA84FE9947}"/>
    <cellStyle name="Note 3 13 2" xfId="10897" xr:uid="{00000000-0005-0000-0000-000094360000}"/>
    <cellStyle name="Note 3 13 3" xfId="10898" xr:uid="{6E26E662-4C2D-4F1A-8E45-647BDEE23FAC}"/>
    <cellStyle name="Note 3 13 3 2" xfId="21562" xr:uid="{FD53906A-61C8-4F5E-B4B1-9F6B142F8003}"/>
    <cellStyle name="Note 3 13 4" xfId="10899" xr:uid="{7C96A785-05F9-48C7-8B0D-8AAFC57528B2}"/>
    <cellStyle name="Note 3 13 4 2" xfId="21563" xr:uid="{350204BC-AEFF-46FE-B120-FD4AEE28BC44}"/>
    <cellStyle name="Note 3 13 5" xfId="15781" xr:uid="{BFF616EE-93B4-40E8-AE09-E9D91DBDDEE9}"/>
    <cellStyle name="Note 3 13 5 2" xfId="24505" xr:uid="{960BFDBC-8364-4D70-B2BF-A0E7E4368637}"/>
    <cellStyle name="Note 3 13 6" xfId="15782" xr:uid="{6D63B2E2-64F3-4DD8-9DB3-40E69B737E51}"/>
    <cellStyle name="Note 3 13 6 2" xfId="24506" xr:uid="{441AFEC8-38D7-4A39-8A04-28FD834371EC}"/>
    <cellStyle name="Note 3 13 7" xfId="21561" xr:uid="{22FEB348-B9FC-43E7-8ED6-595280D1CC57}"/>
    <cellStyle name="Note 3 13_Template A new" xfId="26478" xr:uid="{A4EAF74B-F535-4263-B38D-70A64E954AB2}"/>
    <cellStyle name="Note 3 14" xfId="10900" xr:uid="{CE1AE023-093B-4BC6-BF85-ED8D95C1300A}"/>
    <cellStyle name="Note 3 14 2" xfId="10901" xr:uid="{00000000-0005-0000-0000-00009B360000}"/>
    <cellStyle name="Note 3 14 3" xfId="10902" xr:uid="{7DFB6738-0C3E-4A10-86F6-B8CBD6D7D341}"/>
    <cellStyle name="Note 3 14 3 2" xfId="21565" xr:uid="{B838CD4F-D78E-4B3C-BA28-53DC3A21BDFD}"/>
    <cellStyle name="Note 3 14 4" xfId="10903" xr:uid="{F872757B-11E1-4897-9C03-9C3D8C6AAE3C}"/>
    <cellStyle name="Note 3 14 4 2" xfId="21566" xr:uid="{15D9AFF0-2DD4-487B-80CB-22F524BC1C6D}"/>
    <cellStyle name="Note 3 14 5" xfId="15783" xr:uid="{1171FD2E-AB79-444E-980A-A3D7AEA2AEC4}"/>
    <cellStyle name="Note 3 14 5 2" xfId="24507" xr:uid="{D874BB42-FCB6-440A-BE83-BB31B05DE6A2}"/>
    <cellStyle name="Note 3 14 6" xfId="15784" xr:uid="{972A2EF7-4CAB-424C-8AD2-765F3C5D3A8F}"/>
    <cellStyle name="Note 3 14 6 2" xfId="24508" xr:uid="{87924C71-D72E-4A0E-BA5A-48C90C76BEE1}"/>
    <cellStyle name="Note 3 14 7" xfId="21564" xr:uid="{D3E78AD1-6609-4172-B7ED-CC23D5975C97}"/>
    <cellStyle name="Note 3 14_Template A new" xfId="26479" xr:uid="{7216BDC2-2B87-48BF-99C8-5C51FA4F5176}"/>
    <cellStyle name="Note 3 15" xfId="10904" xr:uid="{3906C686-C686-48C9-98B3-690AF35A0E36}"/>
    <cellStyle name="Note 3 15 2" xfId="25392" xr:uid="{A897676C-DF87-428F-BD4F-C371BD7F7A1F}"/>
    <cellStyle name="Note 3 15 3" xfId="19886" xr:uid="{553DC764-BD98-442B-895E-135006A8C20A}"/>
    <cellStyle name="Note 3 16" xfId="10905" xr:uid="{9CFF3D7F-96BD-49B6-BF52-055A8E3ADDF2}"/>
    <cellStyle name="Note 3 16 2" xfId="25393" xr:uid="{3E722467-32F1-43A9-9B48-D917CE36F26E}"/>
    <cellStyle name="Note 3 16 3" xfId="19887" xr:uid="{060A9FD4-4154-4CAA-A737-14660D8B99C7}"/>
    <cellStyle name="Note 3 17" xfId="10906" xr:uid="{C2741CAC-E4D9-49FF-8D30-9B395FA19D1A}"/>
    <cellStyle name="Note 3 17 2" xfId="25394" xr:uid="{01EA087A-724F-49F7-BB7F-EDB26A4C11A9}"/>
    <cellStyle name="Note 3 17 3" xfId="26133" xr:uid="{1C044536-091B-43F0-8F88-95763DB399E7}"/>
    <cellStyle name="Note 3 18" xfId="10907" xr:uid="{A7191320-C081-4A73-9907-5C24606C757C}"/>
    <cellStyle name="Note 3 18 2" xfId="25395" xr:uid="{F67128F9-1E67-4C3B-A740-DE37DA4A0A81}"/>
    <cellStyle name="Note 3 18 3" xfId="26132" xr:uid="{279120F4-3D9E-4DF1-9312-425BBC010D06}"/>
    <cellStyle name="Note 3 19" xfId="10908" xr:uid="{00000000-0005-0000-0000-0000A5360000}"/>
    <cellStyle name="Note 3 2" xfId="10909" xr:uid="{00000000-0005-0000-0000-0000A6360000}"/>
    <cellStyle name="Note 3 2 10" xfId="10910" xr:uid="{942E4EB1-FC2F-4D19-A4EA-4E09D63FE7F0}"/>
    <cellStyle name="Note 3 2 10 2" xfId="25396" xr:uid="{E8248CD7-919A-4BE0-8C48-A91D21D3DD68}"/>
    <cellStyle name="Note 3 2 10 3" xfId="19888" xr:uid="{3FACAD6E-5F8F-4CF6-A055-ADD0FFBC017B}"/>
    <cellStyle name="Note 3 2 11" xfId="10911" xr:uid="{23047B79-1C9A-4F2D-9B51-2AA093031922}"/>
    <cellStyle name="Note 3 2 11 2" xfId="25397" xr:uid="{000F237C-7633-45E2-B19A-33D143573CEC}"/>
    <cellStyle name="Note 3 2 11 3" xfId="19889" xr:uid="{AF3B2DF0-7578-4A84-B535-FE7C43CBBFEE}"/>
    <cellStyle name="Note 3 2 12" xfId="10912" xr:uid="{F7E09D68-A452-4FE6-9E46-22512878B86C}"/>
    <cellStyle name="Note 3 2 12 2" xfId="25398" xr:uid="{20B10859-D5EB-47EE-B3BF-90D1550DC00A}"/>
    <cellStyle name="Note 3 2 12 3" xfId="19890" xr:uid="{937247AF-310C-4CEE-9367-9C0643320E19}"/>
    <cellStyle name="Note 3 2 13" xfId="10913" xr:uid="{7C3F7DC3-2EF9-4B77-9380-DA8590D9180D}"/>
    <cellStyle name="Note 3 2 13 2" xfId="25399" xr:uid="{367F3194-48E5-42B2-8BE6-42A771F98410}"/>
    <cellStyle name="Note 3 2 13 3" xfId="26131" xr:uid="{13A33C1F-77C9-4439-8847-4253C7AFA0B2}"/>
    <cellStyle name="Note 3 2 14" xfId="10914" xr:uid="{90BF723B-5D16-4164-B2AC-6C6B3B486897}"/>
    <cellStyle name="Note 3 2 14 2" xfId="25400" xr:uid="{49FCCCD5-81DA-4364-AD62-5E56CC508986}"/>
    <cellStyle name="Note 3 2 14 3" xfId="26130" xr:uid="{9D8D054A-1575-4E19-949D-A4655E1726D2}"/>
    <cellStyle name="Note 3 2 15" xfId="10915" xr:uid="{5CCC64C2-F957-4EF7-BD82-DB2A37148AEB}"/>
    <cellStyle name="Note 3 2 15 2" xfId="25401" xr:uid="{7FBC1483-E9BF-457E-B3BD-7ACACA620C21}"/>
    <cellStyle name="Note 3 2 15 3" xfId="19891" xr:uid="{EF703AB6-B7F1-428C-9D18-63EE290730CA}"/>
    <cellStyle name="Note 3 2 16" xfId="10916" xr:uid="{BBE96387-D122-4FEC-82FA-EB7DFC9E2FCC}"/>
    <cellStyle name="Note 3 2 16 2" xfId="25402" xr:uid="{FB157946-307E-43B7-B874-B4ACB449C465}"/>
    <cellStyle name="Note 3 2 16 3" xfId="19892" xr:uid="{35AFA83B-22DA-4A6B-A68C-8D3F2E9FFA99}"/>
    <cellStyle name="Note 3 2 17" xfId="10917" xr:uid="{851DD9B3-0CF3-4029-8E7D-D25C600EBA5B}"/>
    <cellStyle name="Note 3 2 17 2" xfId="21567" xr:uid="{553061B7-0737-4890-83F6-2AAAF062F2B3}"/>
    <cellStyle name="Note 3 2 18" xfId="10918" xr:uid="{8DC19134-796B-41B9-8AC7-BC12FCF49B5E}"/>
    <cellStyle name="Note 3 2 18 2" xfId="21568" xr:uid="{5E2BD742-86FF-4A99-967C-0460FAD68B9E}"/>
    <cellStyle name="Note 3 2 19" xfId="15785" xr:uid="{C6606CBA-0587-459C-9527-34D06F4DBBA4}"/>
    <cellStyle name="Note 3 2 19 2" xfId="24509" xr:uid="{6D4C3A39-7652-4F49-9923-B8DD0544F863}"/>
    <cellStyle name="Note 3 2 2" xfId="10919" xr:uid="{00000000-0005-0000-0000-0000B1360000}"/>
    <cellStyle name="Note 3 2 2 2" xfId="10920" xr:uid="{D3DF5713-EF9A-4065-9832-83B3F7F25FDA}"/>
    <cellStyle name="Note 3 2 2 2 2" xfId="25403" xr:uid="{7EB9B8EF-9AC3-4926-8908-7910BBC7BA5D}"/>
    <cellStyle name="Note 3 2 2 2 3" xfId="19893" xr:uid="{CDF1AB42-EF94-489E-8024-637069FCDCE0}"/>
    <cellStyle name="Note 3 2 2_Sheet1" xfId="26480" xr:uid="{1726CBDA-41C9-44FE-B7F7-82FD17F6714D}"/>
    <cellStyle name="Note 3 2 3" xfId="10921" xr:uid="{ED1145D7-5133-45C5-BC9F-0C3E8B4DC2FC}"/>
    <cellStyle name="Note 3 2 3 2" xfId="10922" xr:uid="{256415A6-926C-4BB2-99D1-FCF54F90DF20}"/>
    <cellStyle name="Note 3 2 3 2 2" xfId="25404" xr:uid="{147822D2-65B6-4391-AAC8-9C854C35F051}"/>
    <cellStyle name="Note 3 2 3 2 3" xfId="19894" xr:uid="{ACBABDEE-9CF4-4708-8A55-BEA386BA64CF}"/>
    <cellStyle name="Note 3 2 3 3" xfId="21569" xr:uid="{063BBB09-803C-4FAF-8350-0AA84478B02B}"/>
    <cellStyle name="Note 3 2 4" xfId="10923" xr:uid="{DA3B67F5-A585-493C-8E92-ACE07F99C76E}"/>
    <cellStyle name="Note 3 2 4 2" xfId="10924" xr:uid="{999D5480-E416-4887-B4B0-2CB2FF444D78}"/>
    <cellStyle name="Note 3 2 4 2 2" xfId="25405" xr:uid="{91D6777A-A827-48AA-957C-73741AB3AB6F}"/>
    <cellStyle name="Note 3 2 4 2 3" xfId="26129" xr:uid="{E83E19D5-262F-4EEC-9477-EA3277ADCDC2}"/>
    <cellStyle name="Note 3 2 4 3" xfId="21570" xr:uid="{4E5925AB-2058-44F9-93A4-F2798917EA99}"/>
    <cellStyle name="Note 3 2 5" xfId="10925" xr:uid="{4ED9B25F-48C4-42E5-B247-285E922C079D}"/>
    <cellStyle name="Note 3 2 5 2" xfId="25406" xr:uid="{502F1FCA-EB3E-46C7-89BB-13F1971ECBFD}"/>
    <cellStyle name="Note 3 2 5 3" xfId="19895" xr:uid="{C66E8AF7-9039-447B-BEC1-C663F5D530FF}"/>
    <cellStyle name="Note 3 2 6" xfId="10926" xr:uid="{2FEF5342-7B3C-4CBD-8F7F-F081E4DB9F08}"/>
    <cellStyle name="Note 3 2 6 2" xfId="25407" xr:uid="{31F85302-85A0-45ED-989E-A7707C02347F}"/>
    <cellStyle name="Note 3 2 6 3" xfId="19896" xr:uid="{10DF238A-2639-4490-A9C9-3F266423365C}"/>
    <cellStyle name="Note 3 2 7" xfId="10927" xr:uid="{5FA08558-BF6F-4F6A-A9F1-7877B8F16C81}"/>
    <cellStyle name="Note 3 2 7 2" xfId="25408" xr:uid="{6CFA89F8-81C4-4CEC-A604-B123E6EAB051}"/>
    <cellStyle name="Note 3 2 7 3" xfId="26128" xr:uid="{EB80B610-0F2B-4F88-8AA1-2E0F11486064}"/>
    <cellStyle name="Note 3 2 8" xfId="10928" xr:uid="{EC4E4AF0-9FB4-49CC-A4EA-A88C045306C3}"/>
    <cellStyle name="Note 3 2 8 2" xfId="25409" xr:uid="{1B1CDC72-21E3-42B4-AD61-E3A3CEF51F43}"/>
    <cellStyle name="Note 3 2 8 3" xfId="26127" xr:uid="{6215CF80-0964-459E-A03E-AF8672C99B25}"/>
    <cellStyle name="Note 3 2 9" xfId="10929" xr:uid="{141A40B2-223F-4BF0-B238-C462757835B2}"/>
    <cellStyle name="Note 3 2 9 2" xfId="25410" xr:uid="{EBA3F968-67A0-4EAB-A56A-F355D6AF2D40}"/>
    <cellStyle name="Note 3 2 9 3" xfId="19897" xr:uid="{FD0D7076-0460-420E-B4D8-2FBAFA231B1E}"/>
    <cellStyle name="Note 3 2_Model ECO1" xfId="26481" xr:uid="{2194BCCF-BA89-4FA4-9F9F-5C1A6744CEA5}"/>
    <cellStyle name="Note 3 3" xfId="10930" xr:uid="{00000000-0005-0000-0000-0000BE360000}"/>
    <cellStyle name="Note 3 3 10" xfId="10931" xr:uid="{6BD36E0E-C005-407B-9882-B208BF704522}"/>
    <cellStyle name="Note 3 3 10 2" xfId="25411" xr:uid="{1F3636C8-84BF-497B-A11A-2E4E7A107A87}"/>
    <cellStyle name="Note 3 3 10 3" xfId="19898" xr:uid="{88E18CDB-F6B6-47B8-9EAE-43CA8C9B27E7}"/>
    <cellStyle name="Note 3 3 11" xfId="10932" xr:uid="{2B91519B-B6D3-459D-8AC4-0E6829958592}"/>
    <cellStyle name="Note 3 3 11 2" xfId="21571" xr:uid="{8AE91393-8A3E-45A9-B360-F7C63A0CAC41}"/>
    <cellStyle name="Note 3 3 12" xfId="10933" xr:uid="{91DBAB33-2045-4235-8045-B465B7468D14}"/>
    <cellStyle name="Note 3 3 12 2" xfId="21572" xr:uid="{294E1DA7-B0E2-4FF4-BB54-88346F57119B}"/>
    <cellStyle name="Note 3 3 13" xfId="15786" xr:uid="{E95C331D-2073-41BF-A7B5-60E9034448DE}"/>
    <cellStyle name="Note 3 3 13 2" xfId="24510" xr:uid="{6E56EACC-DF75-46C6-A427-A1D0251F3AC5}"/>
    <cellStyle name="Note 3 3 2" xfId="10934" xr:uid="{00000000-0005-0000-0000-0000C3360000}"/>
    <cellStyle name="Note 3 3 2 2" xfId="10935" xr:uid="{FCBD5CE2-30F8-4F2A-9696-E43757F732C2}"/>
    <cellStyle name="Note 3 3 2 2 2" xfId="25412" xr:uid="{6C1CBA37-FDA5-4264-835B-91F0C9E16FA2}"/>
    <cellStyle name="Note 3 3 2 2 3" xfId="19899" xr:uid="{B51AE396-10A7-4CAD-B78B-227C87EB9D16}"/>
    <cellStyle name="Note 3 3 2_Sheet1" xfId="26482" xr:uid="{BDFF863E-8456-4DA3-B6A4-382224EDDE4A}"/>
    <cellStyle name="Note 3 3 3" xfId="10936" xr:uid="{7EB3F12F-69C8-4D3D-8A29-864E7EF75722}"/>
    <cellStyle name="Note 3 3 3 2" xfId="10937" xr:uid="{4F8941F7-6BB9-4D7B-9AC8-2015938A2ACF}"/>
    <cellStyle name="Note 3 3 3 2 2" xfId="25413" xr:uid="{2648567B-D3E2-48BB-BF23-29CBFD1E8AC6}"/>
    <cellStyle name="Note 3 3 3 2 3" xfId="19900" xr:uid="{D90BC7D1-47A9-46B7-892A-661AEF0324AD}"/>
    <cellStyle name="Note 3 3 3 3" xfId="21573" xr:uid="{14580488-0D87-4AE4-94CD-2CF2BF1E3523}"/>
    <cellStyle name="Note 3 3 4" xfId="10938" xr:uid="{4B4EBBF8-6ED8-49E3-94A8-8DEA6CBB00F0}"/>
    <cellStyle name="Note 3 3 4 2" xfId="10939" xr:uid="{775B7A27-AA36-4447-8E3C-4660420720B2}"/>
    <cellStyle name="Note 3 3 4 2 2" xfId="25414" xr:uid="{1C6709C5-EEDE-4B9F-A738-5124F5BFE088}"/>
    <cellStyle name="Note 3 3 4 2 3" xfId="19901" xr:uid="{2DAAB12F-243B-4B84-BB88-8F073B5BD68A}"/>
    <cellStyle name="Note 3 3 4 3" xfId="21574" xr:uid="{34E1E420-59C3-49B9-8A62-E343827A868F}"/>
    <cellStyle name="Note 3 3 5" xfId="10940" xr:uid="{F57488B6-011B-4012-B66E-CA4F1C16EF69}"/>
    <cellStyle name="Note 3 3 5 2" xfId="25415" xr:uid="{271C77DB-7C44-43FA-9234-4822E3EB84FC}"/>
    <cellStyle name="Note 3 3 5 3" xfId="19902" xr:uid="{795CD1A9-2556-4D19-BD3F-48070ACE7EA6}"/>
    <cellStyle name="Note 3 3 6" xfId="10941" xr:uid="{33AD4D3C-A74F-48C3-AEB5-43DD30CA1C16}"/>
    <cellStyle name="Note 3 3 6 2" xfId="25416" xr:uid="{AA8F3363-9FCF-4DA9-A344-FD72FE167A7E}"/>
    <cellStyle name="Note 3 3 6 3" xfId="19904" xr:uid="{0158DDA8-5EA3-4D6F-8469-2FBF40828B4D}"/>
    <cellStyle name="Note 3 3 7" xfId="10942" xr:uid="{01C0461A-1B69-465C-854E-4421E6491107}"/>
    <cellStyle name="Note 3 3 7 2" xfId="25417" xr:uid="{98CC1120-E9A2-497B-A516-E62F7E39AADF}"/>
    <cellStyle name="Note 3 3 7 3" xfId="19905" xr:uid="{A8D30CD5-4713-455E-81CE-E1A5EDC79C93}"/>
    <cellStyle name="Note 3 3 8" xfId="10943" xr:uid="{20414F81-FF43-490A-8B96-74955F7BDF6A}"/>
    <cellStyle name="Note 3 3 8 2" xfId="25418" xr:uid="{6ACAA823-DFF7-42EA-A25E-6205D2D1BA19}"/>
    <cellStyle name="Note 3 3 8 3" xfId="19906" xr:uid="{9215FCFF-52AD-4DDB-9F6B-3919C6B44469}"/>
    <cellStyle name="Note 3 3 9" xfId="10944" xr:uid="{F69B4BDE-086A-48DF-9845-C596C23E335A}"/>
    <cellStyle name="Note 3 3 9 2" xfId="25419" xr:uid="{501076D9-260A-407D-B90A-FC18C0201D62}"/>
    <cellStyle name="Note 3 3 9 3" xfId="19907" xr:uid="{4622FB55-D665-464E-8B34-435AB22AF7AC}"/>
    <cellStyle name="Note 3 3_Model ECO1" xfId="26483" xr:uid="{2F8A4349-35D6-4B90-9C12-63419E08FCCD}"/>
    <cellStyle name="Note 3 4" xfId="10945" xr:uid="{00000000-0005-0000-0000-0000D0360000}"/>
    <cellStyle name="Note 3 4 10" xfId="10946" xr:uid="{A646523E-89F3-4292-B34D-DCB6E3C74821}"/>
    <cellStyle name="Note 3 4 10 2" xfId="25420" xr:uid="{7EC94C92-63F5-47D1-AFDA-C59AD4D6D79E}"/>
    <cellStyle name="Note 3 4 10 3" xfId="19908" xr:uid="{4011381A-61F7-4D51-AE3E-3B25DE79D5E4}"/>
    <cellStyle name="Note 3 4 11" xfId="10947" xr:uid="{140F5936-2B5E-424A-9465-D9E7596F2C5C}"/>
    <cellStyle name="Note 3 4 11 2" xfId="21575" xr:uid="{F0B3F5C3-21CD-4D74-8F5C-1EFBAF6480CE}"/>
    <cellStyle name="Note 3 4 12" xfId="10948" xr:uid="{1C255D12-F763-4435-8C74-B9A03A353CB5}"/>
    <cellStyle name="Note 3 4 12 2" xfId="21576" xr:uid="{8067B893-5A55-48C7-906F-86EF7BB7986C}"/>
    <cellStyle name="Note 3 4 13" xfId="15787" xr:uid="{7BA24FEB-57A8-4F7F-97F8-C3FDC77AA03D}"/>
    <cellStyle name="Note 3 4 13 2" xfId="24511" xr:uid="{EDEEE048-61F6-4D3F-9458-A7AB0423FCE5}"/>
    <cellStyle name="Note 3 4 2" xfId="10949" xr:uid="{00000000-0005-0000-0000-0000D5360000}"/>
    <cellStyle name="Note 3 4 2 2" xfId="10950" xr:uid="{A3737D40-2AD2-4A09-8B24-6215C8DCEF7F}"/>
    <cellStyle name="Note 3 4 2 2 2" xfId="25421" xr:uid="{65BCB1F7-5A8C-4943-B94E-6FD86B4E57D3}"/>
    <cellStyle name="Note 3 4 2 2 3" xfId="19909" xr:uid="{ED9A2B0B-B1D1-4179-9751-0D20551A46F9}"/>
    <cellStyle name="Note 3 4 2_Sheet1" xfId="26484" xr:uid="{4508DD48-694D-4F2E-896A-019D380A98C5}"/>
    <cellStyle name="Note 3 4 3" xfId="10951" xr:uid="{2CD4C070-318E-4906-AD47-8F570F967AB3}"/>
    <cellStyle name="Note 3 4 3 2" xfId="10952" xr:uid="{D913AE4A-EB74-403A-B6A2-16DED48AE606}"/>
    <cellStyle name="Note 3 4 3 2 2" xfId="25422" xr:uid="{6E38CF9E-5585-4462-AEF0-29AB0E2D676A}"/>
    <cellStyle name="Note 3 4 3 2 3" xfId="19910" xr:uid="{3BC1C298-A182-495E-82A3-AC8B40F47C17}"/>
    <cellStyle name="Note 3 4 3 3" xfId="21577" xr:uid="{DD8F2436-AB52-4CCF-805F-0D033918D80C}"/>
    <cellStyle name="Note 3 4 4" xfId="10953" xr:uid="{7304814D-3A54-40B6-BC97-9A0226F8CA69}"/>
    <cellStyle name="Note 3 4 4 2" xfId="10954" xr:uid="{7E0CF0EA-7818-4F02-8EF7-3F3AF69E58F1}"/>
    <cellStyle name="Note 3 4 4 2 2" xfId="25423" xr:uid="{AC135638-6A49-4DA4-B559-A60AAB4E46BA}"/>
    <cellStyle name="Note 3 4 4 2 3" xfId="26126" xr:uid="{8CEC4A79-D62D-4F69-AB4E-6DD4D8684B08}"/>
    <cellStyle name="Note 3 4 4 3" xfId="21578" xr:uid="{E037DF27-AFF1-4221-B4DF-F963FC0E1D2F}"/>
    <cellStyle name="Note 3 4 5" xfId="10955" xr:uid="{842BE2C5-92A9-40B9-848B-CC9FEB505964}"/>
    <cellStyle name="Note 3 4 5 2" xfId="25424" xr:uid="{E0B356D8-C85A-458C-87C5-54FFC8220393}"/>
    <cellStyle name="Note 3 4 5 3" xfId="26125" xr:uid="{077E67A2-5A60-47BC-B30A-088C80333A90}"/>
    <cellStyle name="Note 3 4 6" xfId="10956" xr:uid="{E198C699-09C8-4972-8A05-E262A10A0C2A}"/>
    <cellStyle name="Note 3 4 6 2" xfId="25425" xr:uid="{A47C39C2-0905-426A-8E24-3371B5C86868}"/>
    <cellStyle name="Note 3 4 6 3" xfId="19911" xr:uid="{265A786C-23CA-4628-98F4-D4D8B1256CC4}"/>
    <cellStyle name="Note 3 4 7" xfId="10957" xr:uid="{0437451E-8DA1-4DA3-B512-5C3EB4BCCA43}"/>
    <cellStyle name="Note 3 4 7 2" xfId="25426" xr:uid="{E1384F68-F6E6-4152-8EC7-660E2C93D554}"/>
    <cellStyle name="Note 3 4 7 3" xfId="19912" xr:uid="{2348B83E-2AAB-49A9-AA99-54AC76B637F8}"/>
    <cellStyle name="Note 3 4 8" xfId="10958" xr:uid="{FD001C43-C1C5-4C5D-861A-21E7533BB659}"/>
    <cellStyle name="Note 3 4 8 2" xfId="25427" xr:uid="{36282421-4646-4D61-9E87-E0D1E502CC96}"/>
    <cellStyle name="Note 3 4 8 3" xfId="26124" xr:uid="{4692FC76-7B35-46DB-958E-81BAF8D9D6F3}"/>
    <cellStyle name="Note 3 4 9" xfId="10959" xr:uid="{EF006CC1-96BF-4E2F-B534-C0CEE5E3E091}"/>
    <cellStyle name="Note 3 4 9 2" xfId="25428" xr:uid="{5D70990D-015F-4116-94A7-7FA12D86EA6B}"/>
    <cellStyle name="Note 3 4 9 3" xfId="26123" xr:uid="{3DE7455D-01DC-4E67-8BB1-DE5AC7FECCAC}"/>
    <cellStyle name="Note 3 4_Model ECO1" xfId="26485" xr:uid="{C0760223-2078-4313-980B-787A40D7A174}"/>
    <cellStyle name="Note 3 5" xfId="10960" xr:uid="{00000000-0005-0000-0000-0000E2360000}"/>
    <cellStyle name="Note 3 5 10" xfId="10961" xr:uid="{503A7578-7029-4EF6-9A50-260C0E58D69C}"/>
    <cellStyle name="Note 3 5 10 2" xfId="25429" xr:uid="{C89912C3-5FEA-4200-AA70-ABF86C219937}"/>
    <cellStyle name="Note 3 5 10 3" xfId="19913" xr:uid="{F2B31F9D-E32A-4CBD-92F0-CE4C5FF282EE}"/>
    <cellStyle name="Note 3 5 11" xfId="10962" xr:uid="{84CAEEEC-CDE6-4C22-AB19-FD3936E15DFC}"/>
    <cellStyle name="Note 3 5 11 2" xfId="21579" xr:uid="{FDCA6CCB-386D-44CF-81DB-564E9367EDBD}"/>
    <cellStyle name="Note 3 5 12" xfId="10963" xr:uid="{5BC603BA-A2D0-4AAA-BFF2-F490F6B835C6}"/>
    <cellStyle name="Note 3 5 12 2" xfId="21580" xr:uid="{C7045A24-9E8A-4257-B60C-F0361696CA43}"/>
    <cellStyle name="Note 3 5 13" xfId="15788" xr:uid="{7C2599D8-D8BD-4869-8C71-BA02A3EC6DD1}"/>
    <cellStyle name="Note 3 5 13 2" xfId="24512" xr:uid="{3134E420-F0DB-4D50-9466-6C5C51ADF58B}"/>
    <cellStyle name="Note 3 5 2" xfId="10964" xr:uid="{00000000-0005-0000-0000-0000E7360000}"/>
    <cellStyle name="Note 3 5 2 2" xfId="10965" xr:uid="{89ED6B22-A944-470A-8361-47BF48B51514}"/>
    <cellStyle name="Note 3 5 2 2 2" xfId="25430" xr:uid="{33CBA183-C66D-4E83-8B66-5951FB7DA79F}"/>
    <cellStyle name="Note 3 5 2 2 3" xfId="26122" xr:uid="{810FFB17-C5A0-46CA-8CCE-0821441827CA}"/>
    <cellStyle name="Note 3 5 2_Sheet1" xfId="26486" xr:uid="{4AD8E431-74BA-42D9-843B-38F34044B28A}"/>
    <cellStyle name="Note 3 5 3" xfId="10966" xr:uid="{F19FE39C-548F-44D8-958F-94A0CC71DEED}"/>
    <cellStyle name="Note 3 5 3 2" xfId="10967" xr:uid="{F107535C-42BF-4B43-B47E-16DDA39D21B8}"/>
    <cellStyle name="Note 3 5 3 2 2" xfId="25431" xr:uid="{D4659319-1DCD-4DB2-BE3B-59E0BCC3546E}"/>
    <cellStyle name="Note 3 5 3 2 3" xfId="26121" xr:uid="{9CC639E4-C298-4236-8C84-58761A1A2F22}"/>
    <cellStyle name="Note 3 5 3 3" xfId="21581" xr:uid="{E07B5268-56E3-42DB-88A8-05CB35235344}"/>
    <cellStyle name="Note 3 5 4" xfId="10968" xr:uid="{2A3617BB-5800-4789-9848-D63FD7612AC8}"/>
    <cellStyle name="Note 3 5 4 2" xfId="10969" xr:uid="{97C22728-563A-4B84-B98E-F5F6E93ADC0C}"/>
    <cellStyle name="Note 3 5 4 2 2" xfId="25432" xr:uid="{8101A867-6397-4E84-B37E-F4AE08D6FEE6}"/>
    <cellStyle name="Note 3 5 4 2 3" xfId="19914" xr:uid="{03FA4498-B739-405C-AAAC-9510D5B1310E}"/>
    <cellStyle name="Note 3 5 4 3" xfId="21582" xr:uid="{66BCFA2D-3A00-4DF8-90C9-128F5494AF4B}"/>
    <cellStyle name="Note 3 5 5" xfId="10970" xr:uid="{37C00E1F-8CCB-47E2-A93B-6EBF25D53742}"/>
    <cellStyle name="Note 3 5 5 2" xfId="25433" xr:uid="{7642C0D5-5997-460F-BDB1-D71F45742293}"/>
    <cellStyle name="Note 3 5 5 3" xfId="19915" xr:uid="{C6DC722A-7AC9-48C2-BCA2-7BD32B3F2370}"/>
    <cellStyle name="Note 3 5 6" xfId="10971" xr:uid="{87CFC672-6C42-4482-9808-5A0D57F8CED6}"/>
    <cellStyle name="Note 3 5 6 2" xfId="25434" xr:uid="{7DF2A5D0-D3BD-4D16-AC8B-D9B1894CB50F}"/>
    <cellStyle name="Note 3 5 6 3" xfId="19916" xr:uid="{AE43515E-817B-4A0C-8FE0-DB57E8792F95}"/>
    <cellStyle name="Note 3 5 7" xfId="10972" xr:uid="{D3102FDE-D9F1-4A35-BCC4-E27F189424C1}"/>
    <cellStyle name="Note 3 5 7 2" xfId="25435" xr:uid="{776A4840-3E5F-400E-B82A-E67DD11FDF2F}"/>
    <cellStyle name="Note 3 5 7 3" xfId="19917" xr:uid="{98C6A35F-2B9B-4AF2-B8DD-59F8E4F200A1}"/>
    <cellStyle name="Note 3 5 8" xfId="10973" xr:uid="{211FED3C-80E3-49CC-AD9D-86A75ED2D9AF}"/>
    <cellStyle name="Note 3 5 8 2" xfId="25436" xr:uid="{747591DB-9DE8-40CF-85B1-3EB7AED7DE15}"/>
    <cellStyle name="Note 3 5 8 3" xfId="19918" xr:uid="{9EBE7CDE-837D-43DD-B33E-80E707C3531A}"/>
    <cellStyle name="Note 3 5 9" xfId="10974" xr:uid="{29ECAF79-CA3A-479D-9324-CAAC4B88C5FF}"/>
    <cellStyle name="Note 3 5 9 2" xfId="25437" xr:uid="{FA73F24D-2D23-4F70-B804-08924412A12E}"/>
    <cellStyle name="Note 3 5 9 3" xfId="19919" xr:uid="{6520287B-EBD0-4801-9F08-6062A5A6F0BF}"/>
    <cellStyle name="Note 3 5_Model ECO1" xfId="26487" xr:uid="{27700A9C-BAA3-41FD-83A8-C18E4321FFF0}"/>
    <cellStyle name="Note 3 6" xfId="10975" xr:uid="{A27B5939-4228-4537-AE53-FD530F914F11}"/>
    <cellStyle name="Note 3 6 10" xfId="10976" xr:uid="{C5D5D9E6-9CE7-49E7-902D-7212EDAEFF5C}"/>
    <cellStyle name="Note 3 6 10 2" xfId="25438" xr:uid="{F71FED37-809C-4FF7-A23D-556740F36D0B}"/>
    <cellStyle name="Note 3 6 10 3" xfId="26120" xr:uid="{24DF9C22-A42B-4B31-82F5-F5B7DA6AF8BA}"/>
    <cellStyle name="Note 3 6 11" xfId="15789" xr:uid="{F3DAFCA7-0212-4672-BCE3-41A12A173378}"/>
    <cellStyle name="Note 3 6 11 2" xfId="24513" xr:uid="{2923B37F-263B-460A-93A1-6B25061E67E3}"/>
    <cellStyle name="Note 3 6 12" xfId="15790" xr:uid="{C896E40C-4483-4614-A58B-56C08A0EC75A}"/>
    <cellStyle name="Note 3 6 12 2" xfId="24514" xr:uid="{5698A520-BBFF-4149-AD97-FCFAB3465D5E}"/>
    <cellStyle name="Note 3 6 13" xfId="21583" xr:uid="{13F0229F-E5FA-4233-86C4-441D63E39C40}"/>
    <cellStyle name="Note 3 6 2" xfId="10977" xr:uid="{00000000-0005-0000-0000-0000F8360000}"/>
    <cellStyle name="Note 3 6 3" xfId="10978" xr:uid="{2D515643-E7B9-4F22-9A11-A80F7AB965B3}"/>
    <cellStyle name="Note 3 6 3 2" xfId="10979" xr:uid="{A24EB5BD-BD7A-484C-A5BA-9D792A2C9878}"/>
    <cellStyle name="Note 3 6 3 2 2" xfId="25439" xr:uid="{9580C851-3875-4970-9594-01675ED0CE18}"/>
    <cellStyle name="Note 3 6 3 2 3" xfId="19920" xr:uid="{0E4C3BD2-478C-4C29-AF65-5388304A4976}"/>
    <cellStyle name="Note 3 6 3 3" xfId="21584" xr:uid="{BC544949-FD29-4514-9160-56CDAD09131A}"/>
    <cellStyle name="Note 3 6 4" xfId="10980" xr:uid="{A9E6604B-A467-4D7A-9912-B68CA43E7C2F}"/>
    <cellStyle name="Note 3 6 4 2" xfId="10981" xr:uid="{96C1C6A4-A881-4FC6-89C7-D3982ED24991}"/>
    <cellStyle name="Note 3 6 4 2 2" xfId="25440" xr:uid="{A86CB113-A492-49D1-A927-95BD1930E86F}"/>
    <cellStyle name="Note 3 6 4 2 3" xfId="26119" xr:uid="{7B64C76A-4198-4BCC-BE03-FE1EB57C2BAA}"/>
    <cellStyle name="Note 3 6 4 3" xfId="21585" xr:uid="{06AA5328-D521-422F-8F31-D0081652BEE7}"/>
    <cellStyle name="Note 3 6 5" xfId="10982" xr:uid="{035F11F2-23BC-4AFD-BF28-51CE0F84F374}"/>
    <cellStyle name="Note 3 6 5 2" xfId="25441" xr:uid="{FB5E4D67-794C-4AE0-B90C-EC790568BB40}"/>
    <cellStyle name="Note 3 6 5 3" xfId="19921" xr:uid="{9AC9A588-2520-4768-A1D8-61441E5ADEE1}"/>
    <cellStyle name="Note 3 6 6" xfId="10983" xr:uid="{E749416D-167F-459E-873F-2268AB2307BA}"/>
    <cellStyle name="Note 3 6 6 2" xfId="25442" xr:uid="{B64C021C-7AEC-438C-B010-2D763BAE60E3}"/>
    <cellStyle name="Note 3 6 6 3" xfId="19922" xr:uid="{CC3E84DC-11F4-4F75-A49C-4C9D10CEA9F9}"/>
    <cellStyle name="Note 3 6 7" xfId="10984" xr:uid="{2D5BC669-21F8-4798-B332-642B357B1EEB}"/>
    <cellStyle name="Note 3 6 7 2" xfId="25443" xr:uid="{55436F43-7743-4FB1-AE79-3DAA48CDA844}"/>
    <cellStyle name="Note 3 6 7 3" xfId="19923" xr:uid="{418C12BA-6213-46FF-B160-6418D6071789}"/>
    <cellStyle name="Note 3 6 8" xfId="10985" xr:uid="{DF562194-AEC0-48CA-8E7D-4989470E7CA2}"/>
    <cellStyle name="Note 3 6 8 2" xfId="25444" xr:uid="{683DFF67-0A64-4FB6-BE1F-CE536EA1E43F}"/>
    <cellStyle name="Note 3 6 8 3" xfId="19924" xr:uid="{0EF0F3E3-A13A-4B35-B0E0-E1B6A920F92A}"/>
    <cellStyle name="Note 3 6 9" xfId="10986" xr:uid="{3356FFC5-8EDA-4375-91C7-2C1B374D22F7}"/>
    <cellStyle name="Note 3 6 9 2" xfId="25445" xr:uid="{4D221205-FBBD-4353-A50F-F7C53B7D113C}"/>
    <cellStyle name="Note 3 6 9 3" xfId="19925" xr:uid="{F697A1E5-8A5E-4769-AF6C-BF6F4D2BFD75}"/>
    <cellStyle name="Note 3 6_Model ECO1" xfId="26488" xr:uid="{9FE61515-700D-42EA-A3C5-AA61CA4C3939}"/>
    <cellStyle name="Note 3 7" xfId="10987" xr:uid="{C8F52040-449B-4272-8FCD-DB06465B955C}"/>
    <cellStyle name="Note 3 7 10" xfId="10988" xr:uid="{9C497704-9A60-4387-AF69-B7AAA6030387}"/>
    <cellStyle name="Note 3 7 10 2" xfId="25446" xr:uid="{014C3D33-124C-4F48-8130-8188E53636D4}"/>
    <cellStyle name="Note 3 7 10 3" xfId="19926" xr:uid="{DBAC7FA6-B151-4510-B50F-1B20F65AE0DC}"/>
    <cellStyle name="Note 3 7 11" xfId="15791" xr:uid="{1AFF1E83-57B6-48E5-A806-10F0A07F5471}"/>
    <cellStyle name="Note 3 7 11 2" xfId="24515" xr:uid="{E196AACA-589A-4096-AF75-B80FC92FE75E}"/>
    <cellStyle name="Note 3 7 12" xfId="15792" xr:uid="{4426BA6D-88EB-416B-865A-C5E0CBF4B765}"/>
    <cellStyle name="Note 3 7 12 2" xfId="24516" xr:uid="{8A5904C2-7DFA-4FA0-B04D-026CD7E08C07}"/>
    <cellStyle name="Note 3 7 13" xfId="21586" xr:uid="{DA59E96E-D634-4818-8763-9F77A728EF0D}"/>
    <cellStyle name="Note 3 7 2" xfId="10989" xr:uid="{00000000-0005-0000-0000-000007370000}"/>
    <cellStyle name="Note 3 7 3" xfId="10990" xr:uid="{C12B05CC-EA81-4D3B-A83E-4B4B63B0D51F}"/>
    <cellStyle name="Note 3 7 3 2" xfId="10991" xr:uid="{86BCD85D-04EF-48CC-8840-632F255AE38F}"/>
    <cellStyle name="Note 3 7 3 2 2" xfId="25447" xr:uid="{2D882A3F-C5AF-4B3E-BD50-EF2AF4D61E4B}"/>
    <cellStyle name="Note 3 7 3 2 3" xfId="19927" xr:uid="{9DC2C732-75E6-4975-BE71-B425C37EFE12}"/>
    <cellStyle name="Note 3 7 3 3" xfId="21587" xr:uid="{1D16652E-CFB7-41A3-AD80-89FECA9E2CC2}"/>
    <cellStyle name="Note 3 7 4" xfId="10992" xr:uid="{DC99EAB7-887F-434C-8FE4-9B459A848D10}"/>
    <cellStyle name="Note 3 7 4 2" xfId="10993" xr:uid="{A507E30E-B05F-4F1C-BEC4-1B648C106DB7}"/>
    <cellStyle name="Note 3 7 4 2 2" xfId="25448" xr:uid="{08198925-4A3F-49E1-9062-47637BF2D207}"/>
    <cellStyle name="Note 3 7 4 2 3" xfId="19928" xr:uid="{27C42BB2-D031-4073-93D9-5265CF18D9BC}"/>
    <cellStyle name="Note 3 7 4 3" xfId="21588" xr:uid="{28BE50BC-36FF-4DA4-A870-AF9680D34E45}"/>
    <cellStyle name="Note 3 7 5" xfId="10994" xr:uid="{35C59942-B510-4EB0-ABC0-3AA9CAF33EB4}"/>
    <cellStyle name="Note 3 7 5 2" xfId="25449" xr:uid="{E25F3D55-D7D5-4153-9CD7-F0AF2EEA1A6F}"/>
    <cellStyle name="Note 3 7 5 3" xfId="19929" xr:uid="{172591F5-83B1-44D3-A6C9-0503CB0D8560}"/>
    <cellStyle name="Note 3 7 6" xfId="10995" xr:uid="{1F57B5A9-0D04-4C4C-A1B5-B378AF03A756}"/>
    <cellStyle name="Note 3 7 6 2" xfId="25450" xr:uid="{3F0457CE-6A0B-4ACA-AC9A-626A639774D5}"/>
    <cellStyle name="Note 3 7 6 3" xfId="19930" xr:uid="{01EF799C-B29B-4035-8E19-F1B58DC9A281}"/>
    <cellStyle name="Note 3 7 7" xfId="10996" xr:uid="{A764FD53-36A6-40EC-B2EF-2AC4F3173CA2}"/>
    <cellStyle name="Note 3 7 7 2" xfId="25451" xr:uid="{E47A1DA9-6AF5-4329-B786-01C57D312037}"/>
    <cellStyle name="Note 3 7 7 3" xfId="26118" xr:uid="{9B57A844-167A-499B-BA41-1DE7EC0BEBCC}"/>
    <cellStyle name="Note 3 7 8" xfId="10997" xr:uid="{91367036-5797-4ADC-9728-F29A8069161C}"/>
    <cellStyle name="Note 3 7 8 2" xfId="25452" xr:uid="{AAB1A864-9E6D-4033-822F-9591DDF9DC93}"/>
    <cellStyle name="Note 3 7 8 3" xfId="26117" xr:uid="{E5AEC78F-8062-4EE3-944B-C199EBF8CF95}"/>
    <cellStyle name="Note 3 7 9" xfId="10998" xr:uid="{46F1F03D-0787-4DD4-95A1-A68B6D764C89}"/>
    <cellStyle name="Note 3 7 9 2" xfId="25453" xr:uid="{7B91F567-5C8A-4705-9184-AFB8C9296F97}"/>
    <cellStyle name="Note 3 7 9 3" xfId="19931" xr:uid="{1B1AFFBF-C5B9-46F3-89E5-EB5BB3AD5CA5}"/>
    <cellStyle name="Note 3 7_Model ECO1" xfId="26489" xr:uid="{C7BA154F-4C00-4935-8B9F-AC73A7E9AB2D}"/>
    <cellStyle name="Note 3 8" xfId="10999" xr:uid="{6A4849F2-2DE2-418F-80C8-43EA33403632}"/>
    <cellStyle name="Note 3 8 2" xfId="11000" xr:uid="{00000000-0005-0000-0000-000013370000}"/>
    <cellStyle name="Note 3 8 3" xfId="11001" xr:uid="{1D673EEB-9A87-49B5-BB9A-6C453EE447EC}"/>
    <cellStyle name="Note 3 8 3 2" xfId="21590" xr:uid="{A136DBA3-71AB-4DBC-B6E8-A827BF9585B0}"/>
    <cellStyle name="Note 3 8 4" xfId="11002" xr:uid="{78E040E9-CAE0-4E24-ADA6-972B5EB06C08}"/>
    <cellStyle name="Note 3 8 4 2" xfId="21591" xr:uid="{172C65F6-190F-4F9D-A25F-5971915AED66}"/>
    <cellStyle name="Note 3 8 5" xfId="15793" xr:uid="{E8B14D06-4D78-4892-A431-FE404CA4787D}"/>
    <cellStyle name="Note 3 8 5 2" xfId="24517" xr:uid="{77B71A8B-1F27-49F9-9A32-511009683F13}"/>
    <cellStyle name="Note 3 8 6" xfId="15794" xr:uid="{84E614B2-D9A7-4C84-A234-F20579187F82}"/>
    <cellStyle name="Note 3 8 6 2" xfId="24518" xr:uid="{42135DFF-F11A-4509-95E4-E43EFE77AFC8}"/>
    <cellStyle name="Note 3 8 7" xfId="21589" xr:uid="{8218877E-C03B-4803-AC79-B5C8BF3EF8ED}"/>
    <cellStyle name="Note 3 8_Model ECO1" xfId="26490" xr:uid="{5F75429B-E009-4F4D-B4DB-29C0445F14A4}"/>
    <cellStyle name="Note 3 9" xfId="11003" xr:uid="{600911B8-783C-48B6-A580-BF0D46B6A684}"/>
    <cellStyle name="Note 3 9 2" xfId="11004" xr:uid="{00000000-0005-0000-0000-00001A370000}"/>
    <cellStyle name="Note 3 9 3" xfId="11005" xr:uid="{FA04F74B-6895-4B05-90B2-CA4DD18F8E87}"/>
    <cellStyle name="Note 3 9 3 2" xfId="21593" xr:uid="{A49CEAB1-8213-4281-8954-86C8D7640999}"/>
    <cellStyle name="Note 3 9 4" xfId="11006" xr:uid="{8E17ECEC-D381-45A1-84E5-B2C70B07DA34}"/>
    <cellStyle name="Note 3 9 4 2" xfId="21594" xr:uid="{9534F476-7045-47A3-93B1-E80FEB0E1D5A}"/>
    <cellStyle name="Note 3 9 5" xfId="15795" xr:uid="{BD1C7104-E95C-4E1C-8BED-49998C9459D3}"/>
    <cellStyle name="Note 3 9 5 2" xfId="24519" xr:uid="{71520655-5A7E-4AC3-BE1A-8E9F825457AF}"/>
    <cellStyle name="Note 3 9 6" xfId="15796" xr:uid="{1B479D84-E830-42AA-86D0-3EA2DEB9FA22}"/>
    <cellStyle name="Note 3 9 6 2" xfId="24520" xr:uid="{F9BC2FC8-6789-4A08-B8A7-1EACD12C31A8}"/>
    <cellStyle name="Note 3 9 7" xfId="21592" xr:uid="{B6AA800E-148E-42EB-A080-D0460B1B2E07}"/>
    <cellStyle name="Note 3 9_Template A new" xfId="26491" xr:uid="{9DA6063A-BA97-401C-B9B2-012394CE2ADA}"/>
    <cellStyle name="Note 3_ECO Targets" xfId="26492" xr:uid="{FDB01233-6624-4750-8AB3-3AF156F5730A}"/>
    <cellStyle name="Note 30" xfId="11007" xr:uid="{519C45C3-5BE3-460C-94C4-90CC01D3B0B6}"/>
    <cellStyle name="Note 30 10" xfId="11008" xr:uid="{F84830F3-4015-40B2-B7E8-54D8128C3489}"/>
    <cellStyle name="Note 30 10 2" xfId="25455" xr:uid="{CE066106-96C3-4833-8967-3B480F23FB21}"/>
    <cellStyle name="Note 30 10 3" xfId="19933" xr:uid="{525888B0-6C49-4EFE-85B8-079BE6A88C35}"/>
    <cellStyle name="Note 30 11" xfId="11009" xr:uid="{3C158392-5284-4E39-BB74-3FE7ED5461A8}"/>
    <cellStyle name="Note 30 11 2" xfId="25456" xr:uid="{DDF5E533-BAC3-4DD8-BDD6-CCE5382D9AEB}"/>
    <cellStyle name="Note 30 11 3" xfId="19934" xr:uid="{8E0A6321-284F-426D-8204-E33B09DFF774}"/>
    <cellStyle name="Note 30 12" xfId="11010" xr:uid="{B26681A7-C32E-4A6C-980D-2529310E5271}"/>
    <cellStyle name="Note 30 12 2" xfId="25457" xr:uid="{E39A57E6-C69B-4B02-8E9B-A716408F5D09}"/>
    <cellStyle name="Note 30 12 3" xfId="19935" xr:uid="{A9ECB921-DC5B-4661-9683-FD0702FF51A4}"/>
    <cellStyle name="Note 30 13" xfId="11011" xr:uid="{0F86AFEF-C40C-49E8-991A-BAF66F1FE751}"/>
    <cellStyle name="Note 30 13 2" xfId="25458" xr:uid="{A585C09C-FED2-426F-88C7-E8C90164286C}"/>
    <cellStyle name="Note 30 13 3" xfId="19936" xr:uid="{6EDEBF40-AED2-4A81-B4F7-0B9C4FFB4F92}"/>
    <cellStyle name="Note 30 14" xfId="11012" xr:uid="{D245A8C8-7177-44B7-8A15-1CC71272AC7C}"/>
    <cellStyle name="Note 30 14 2" xfId="25459" xr:uid="{B07004D8-3B57-4D3D-8ADC-2488989787F6}"/>
    <cellStyle name="Note 30 14 3" xfId="19937" xr:uid="{5AF4A740-3A71-4FA6-996A-3684FD256B9B}"/>
    <cellStyle name="Note 30 15" xfId="11013" xr:uid="{A79AB3A0-FE6B-4500-A363-041C690486C2}"/>
    <cellStyle name="Note 30 15 2" xfId="25460" xr:uid="{4CE32C08-B151-4050-94DC-2C8A10DC0C9B}"/>
    <cellStyle name="Note 30 15 3" xfId="26116" xr:uid="{3A9AEBBC-F562-4CD7-95B4-6B72BCCA75F1}"/>
    <cellStyle name="Note 30 16" xfId="11014" xr:uid="{EFB3C8B4-5973-4BCA-AA74-2E82EC7F5E47}"/>
    <cellStyle name="Note 30 16 2" xfId="25461" xr:uid="{9B2E4871-3B84-44DA-B1BB-9632D657CA42}"/>
    <cellStyle name="Note 30 16 3" xfId="26115" xr:uid="{A25B518F-0345-4384-8ACB-70663A790314}"/>
    <cellStyle name="Note 30 17" xfId="25454" xr:uid="{909A6351-9871-4084-8C43-8BD63023DA63}"/>
    <cellStyle name="Note 30 18" xfId="19932" xr:uid="{46672574-5437-4347-9691-48BDE2B465B9}"/>
    <cellStyle name="Note 30 2" xfId="11015" xr:uid="{EB12EF16-B88F-4263-A39D-EEC89024A4A5}"/>
    <cellStyle name="Note 30 2 2" xfId="25462" xr:uid="{C37BF4A2-7B6D-452B-8EE4-5779B3A24E40}"/>
    <cellStyle name="Note 30 2 3" xfId="19938" xr:uid="{6CDB90A4-40E8-41E9-833D-DF16E5E80659}"/>
    <cellStyle name="Note 30 3" xfId="11016" xr:uid="{4915B10E-F556-4F67-9297-95755EE67EA1}"/>
    <cellStyle name="Note 30 3 2" xfId="25463" xr:uid="{A2793512-BB4C-4299-A9AE-30B9282C1303}"/>
    <cellStyle name="Note 30 3 3" xfId="19939" xr:uid="{0124BEC0-8EF1-49BD-9790-805ECC440080}"/>
    <cellStyle name="Note 30 4" xfId="11017" xr:uid="{800E64E3-785D-43FB-9862-2845DBDD6015}"/>
    <cellStyle name="Note 30 4 2" xfId="25464" xr:uid="{86179C5E-B390-489E-9C15-AE091C0B99A2}"/>
    <cellStyle name="Note 30 4 3" xfId="19940" xr:uid="{0A909C33-C68A-4EBF-A684-0A8E621C95E3}"/>
    <cellStyle name="Note 30 5" xfId="11018" xr:uid="{ED27CD82-38E4-497B-9A25-3A68D49BC881}"/>
    <cellStyle name="Note 30 5 2" xfId="25465" xr:uid="{87182277-8AA2-4B5D-AA93-B8B8F7120844}"/>
    <cellStyle name="Note 30 5 3" xfId="26114" xr:uid="{F72FE6FE-65F9-4F5A-A5F7-C75659B894A0}"/>
    <cellStyle name="Note 30 6" xfId="11019" xr:uid="{58E00E2B-DA28-49E7-A58A-071EAA49D32E}"/>
    <cellStyle name="Note 30 6 2" xfId="25466" xr:uid="{AA5987D7-6344-4785-B004-1F5D635F75D6}"/>
    <cellStyle name="Note 30 6 3" xfId="26113" xr:uid="{3F8A4BE5-8CC4-48C9-8990-7550406C8850}"/>
    <cellStyle name="Note 30 7" xfId="11020" xr:uid="{4410A392-7B38-4E44-8CBB-FDBFD27FA5FE}"/>
    <cellStyle name="Note 30 7 2" xfId="25467" xr:uid="{90688E5A-7E15-45A1-85BC-C15B4A555086}"/>
    <cellStyle name="Note 30 7 3" xfId="19941" xr:uid="{ADE466D9-0D08-4C87-ABCA-8AE4E3E7DD53}"/>
    <cellStyle name="Note 30 8" xfId="11021" xr:uid="{3A2CD47F-C068-4F2E-8549-60FA572E9E31}"/>
    <cellStyle name="Note 30 8 2" xfId="25468" xr:uid="{B4013BBC-FC17-4321-9348-D5F8D5EF4D58}"/>
    <cellStyle name="Note 30 8 3" xfId="19942" xr:uid="{F58D6BE5-7842-42C4-B28C-4FCC45C0CB60}"/>
    <cellStyle name="Note 30 9" xfId="11022" xr:uid="{2CEEE0DA-FB4F-47AD-BFE8-CF649EEF3FA7}"/>
    <cellStyle name="Note 30 9 2" xfId="25469" xr:uid="{DF5D508A-33CB-4BB8-8062-407FE296445A}"/>
    <cellStyle name="Note 30 9 3" xfId="26112" xr:uid="{9AFB346E-06FE-4C4C-8E03-D46DDE6C9872}"/>
    <cellStyle name="Note 31" xfId="11023" xr:uid="{A1238978-DE06-491B-9F4D-1476C8F704F6}"/>
    <cellStyle name="Note 31 10" xfId="11024" xr:uid="{2005E900-D44F-4D85-A46F-8A2AEFFCD159}"/>
    <cellStyle name="Note 31 10 2" xfId="25471" xr:uid="{4C9FCA1F-3E46-4EDC-8382-29DD68A47407}"/>
    <cellStyle name="Note 31 10 3" xfId="19943" xr:uid="{3F18F3BA-89F8-49F4-AAC6-26B0E852F7B9}"/>
    <cellStyle name="Note 31 11" xfId="11025" xr:uid="{24378B61-EAB3-4566-9DCB-AC3E9B5CAAC8}"/>
    <cellStyle name="Note 31 11 2" xfId="25472" xr:uid="{E05CB726-F5DC-47F7-9AA6-0C74169EEDA5}"/>
    <cellStyle name="Note 31 11 3" xfId="19944" xr:uid="{08DD371A-2F59-45E3-834F-55FF7E723946}"/>
    <cellStyle name="Note 31 12" xfId="11026" xr:uid="{C04F2CEF-A483-45A4-AAC6-3F514D88965E}"/>
    <cellStyle name="Note 31 12 2" xfId="25473" xr:uid="{ECD6E11E-FF13-44FC-BC91-A711EEB4A17A}"/>
    <cellStyle name="Note 31 12 3" xfId="19945" xr:uid="{A0D1D224-CA88-4251-9A1B-6F61B741243E}"/>
    <cellStyle name="Note 31 13" xfId="11027" xr:uid="{42580517-7E04-442E-A882-13C2B81F05C9}"/>
    <cellStyle name="Note 31 13 2" xfId="25474" xr:uid="{31B327D8-45F7-419D-AAAF-4465772B36A4}"/>
    <cellStyle name="Note 31 13 3" xfId="19946" xr:uid="{A9C2E8B8-0B89-468E-A969-9D73AB252FAE}"/>
    <cellStyle name="Note 31 14" xfId="11028" xr:uid="{B594D6C4-3494-4046-8393-82E3C75E427C}"/>
    <cellStyle name="Note 31 14 2" xfId="25475" xr:uid="{D11A4807-C7BF-4E47-B696-301C726FB9DF}"/>
    <cellStyle name="Note 31 14 3" xfId="26110" xr:uid="{A9EBFE6D-843E-4DC6-BC55-BD77378383ED}"/>
    <cellStyle name="Note 31 15" xfId="11029" xr:uid="{FD4428F4-35FF-4BBA-95F5-FD642C49CE3A}"/>
    <cellStyle name="Note 31 15 2" xfId="25476" xr:uid="{8DAD61C4-73ED-4ADC-B41A-F4AC5BC8FB11}"/>
    <cellStyle name="Note 31 15 3" xfId="26109" xr:uid="{E4DBCBF5-9799-4666-AF3B-72C6F0591F7F}"/>
    <cellStyle name="Note 31 16" xfId="11030" xr:uid="{C145DF70-BDD4-48F1-B740-6DC3343437C2}"/>
    <cellStyle name="Note 31 16 2" xfId="25477" xr:uid="{61B816BF-A31D-4AE3-891B-9A0880EE1526}"/>
    <cellStyle name="Note 31 16 3" xfId="19947" xr:uid="{DB7C83AC-0263-4871-9B51-37A2E5490D6D}"/>
    <cellStyle name="Note 31 17" xfId="25470" xr:uid="{71CA135F-BADE-47A7-AD4F-4D69658E6BF8}"/>
    <cellStyle name="Note 31 18" xfId="26111" xr:uid="{C4FAABAC-6E76-43C5-AB68-9E56DF0A54F4}"/>
    <cellStyle name="Note 31 2" xfId="11031" xr:uid="{0A927312-775C-4406-A6BE-0AD178945951}"/>
    <cellStyle name="Note 31 2 2" xfId="25478" xr:uid="{101486BD-60BD-41EE-AA56-04FF51307D6F}"/>
    <cellStyle name="Note 31 2 3" xfId="19948" xr:uid="{62695405-2157-4ED0-B50E-EF8D8217CF94}"/>
    <cellStyle name="Note 31 3" xfId="11032" xr:uid="{F8EFAADA-791C-4329-A1A1-1B29A42CD39A}"/>
    <cellStyle name="Note 31 3 2" xfId="25479" xr:uid="{8C8083EE-CDE0-46C6-B926-654206CCAEAD}"/>
    <cellStyle name="Note 31 3 3" xfId="26108" xr:uid="{B5EDDF90-B866-413D-B602-137BA1F7B0A8}"/>
    <cellStyle name="Note 31 4" xfId="11033" xr:uid="{7E060AAF-61C1-42D7-B82F-3A1A6F953A6A}"/>
    <cellStyle name="Note 31 4 2" xfId="25480" xr:uid="{6CF63637-EE1D-4668-99C4-C511997A2C2C}"/>
    <cellStyle name="Note 31 4 3" xfId="26107" xr:uid="{350E849A-968D-4ACD-83EA-A9D700E7E72B}"/>
    <cellStyle name="Note 31 5" xfId="11034" xr:uid="{D0052CD1-6BB4-4E19-B6AA-AC3FA5F541AC}"/>
    <cellStyle name="Note 31 5 2" xfId="25481" xr:uid="{8A22E527-E837-42F3-A3E0-8C46BCC83BFC}"/>
    <cellStyle name="Note 31 5 3" xfId="19949" xr:uid="{429A3AEF-B84B-4954-85D3-408DC2D49308}"/>
    <cellStyle name="Note 31 6" xfId="11035" xr:uid="{386172DF-1AC6-4F69-9718-C00E259DC28C}"/>
    <cellStyle name="Note 31 6 2" xfId="25482" xr:uid="{B647DD63-EBB8-4348-8720-37488747CC62}"/>
    <cellStyle name="Note 31 6 3" xfId="19950" xr:uid="{AF14A752-ADF8-447A-9FB9-5FD277C2FB7E}"/>
    <cellStyle name="Note 31 7" xfId="11036" xr:uid="{874A38E5-AA5F-4D4B-85DF-128ECEE5A92D}"/>
    <cellStyle name="Note 31 7 2" xfId="25483" xr:uid="{AC89A6E8-845D-4CC8-B4C3-C227B41AE0C4}"/>
    <cellStyle name="Note 31 7 3" xfId="19951" xr:uid="{5C342116-047C-4461-8D2B-88AC6562CF76}"/>
    <cellStyle name="Note 31 8" xfId="11037" xr:uid="{51E2DC44-2B08-4A72-9D92-CD3DCF3BD766}"/>
    <cellStyle name="Note 31 8 2" xfId="25484" xr:uid="{93AD6DD9-7ADA-41D7-9555-AC1AA6C860F2}"/>
    <cellStyle name="Note 31 8 3" xfId="19952" xr:uid="{CF2696CC-D71B-434C-8CE2-8F6501B4604A}"/>
    <cellStyle name="Note 31 9" xfId="11038" xr:uid="{50A0739C-7C55-4B40-803A-AA6414E359BB}"/>
    <cellStyle name="Note 31 9 2" xfId="25485" xr:uid="{21ECB639-A83C-4521-99E5-A808B1567061}"/>
    <cellStyle name="Note 31 9 3" xfId="26106" xr:uid="{94714DB7-9C99-43C1-802E-EBAE3374BC14}"/>
    <cellStyle name="Note 32" xfId="11039" xr:uid="{AEB08D4B-9800-48A4-AFB8-6D354F012859}"/>
    <cellStyle name="Note 32 10" xfId="11040" xr:uid="{5B83CF89-B0CF-4F73-9B6B-F72E2BC258A4}"/>
    <cellStyle name="Note 32 10 2" xfId="25487" xr:uid="{A1A24E15-2A13-4C33-92C3-A98F95E558AE}"/>
    <cellStyle name="Note 32 10 3" xfId="19953" xr:uid="{27B1C20E-5C7B-4AAA-ADB6-53C6798F53AB}"/>
    <cellStyle name="Note 32 11" xfId="11041" xr:uid="{3FC400F0-6FE4-4F72-BCBE-235DF97C6B6F}"/>
    <cellStyle name="Note 32 11 2" xfId="25488" xr:uid="{989DD795-F2FF-48DF-8301-C24590F478D2}"/>
    <cellStyle name="Note 32 11 3" xfId="19954" xr:uid="{08D872FF-9F0C-4BCD-8D3D-8BF8E81CB553}"/>
    <cellStyle name="Note 32 12" xfId="11042" xr:uid="{7F9FF9D5-A9CF-4EB5-B900-312E49A6EC16}"/>
    <cellStyle name="Note 32 12 2" xfId="25489" xr:uid="{622D1132-7490-4FAF-B553-14979063CBDD}"/>
    <cellStyle name="Note 32 12 3" xfId="26104" xr:uid="{15DDF506-5F09-41D3-8B15-E216D8E457DA}"/>
    <cellStyle name="Note 32 13" xfId="11043" xr:uid="{4D5F6943-2F4E-4C5D-8056-F3BB9FC141CD}"/>
    <cellStyle name="Note 32 13 2" xfId="25490" xr:uid="{7DAC4FD0-CA85-4753-900D-E1107D5DC6C6}"/>
    <cellStyle name="Note 32 13 3" xfId="26103" xr:uid="{3619858D-3AB8-430D-B9AC-25417F585867}"/>
    <cellStyle name="Note 32 14" xfId="11044" xr:uid="{A07EE564-B40D-4145-BB53-9D2BB92ADB2D}"/>
    <cellStyle name="Note 32 14 2" xfId="25491" xr:uid="{62375F99-B28F-4EC3-978D-77F16D5E76B7}"/>
    <cellStyle name="Note 32 14 3" xfId="19955" xr:uid="{9AF814B8-74EB-422B-8A75-0D34028D0978}"/>
    <cellStyle name="Note 32 15" xfId="11045" xr:uid="{AC4EC2DE-038B-40AA-B3DD-9BD9C6C4EFAE}"/>
    <cellStyle name="Note 32 15 2" xfId="25492" xr:uid="{6B1308E1-F486-4BDC-99FB-2B706E11C3A6}"/>
    <cellStyle name="Note 32 15 3" xfId="19956" xr:uid="{A0AB4F98-43D9-4675-A8BC-1B7350351019}"/>
    <cellStyle name="Note 32 16" xfId="11046" xr:uid="{C626D05E-3B8B-4533-BB14-EB3B5BA876F2}"/>
    <cellStyle name="Note 32 16 2" xfId="25493" xr:uid="{E29594B6-6B6A-4481-9911-0A980EB16730}"/>
    <cellStyle name="Note 32 16 3" xfId="19957" xr:uid="{11AE6C83-21E1-48F0-83D8-E1C2F5B85E38}"/>
    <cellStyle name="Note 32 17" xfId="25486" xr:uid="{B9EC9D1D-5216-48CE-A0FF-FE4C78A20070}"/>
    <cellStyle name="Note 32 18" xfId="26105" xr:uid="{96D5D0D5-EAFE-46DE-B335-343393AA1C1B}"/>
    <cellStyle name="Note 32 2" xfId="11047" xr:uid="{F50FCA6A-A01D-4369-B5FF-55A8A41CB8E6}"/>
    <cellStyle name="Note 32 2 2" xfId="25494" xr:uid="{4AF67BF3-6637-40CE-B6D8-596CAC2210F8}"/>
    <cellStyle name="Note 32 2 3" xfId="19958" xr:uid="{CEB8505A-6715-4D28-BD7D-CAB6000E8D1B}"/>
    <cellStyle name="Note 32 3" xfId="11048" xr:uid="{F1E06763-D05A-4ED9-9B87-408710130BD2}"/>
    <cellStyle name="Note 32 3 2" xfId="25495" xr:uid="{EF336B8C-3562-47F6-B12D-E0972D531FDE}"/>
    <cellStyle name="Note 32 3 3" xfId="26102" xr:uid="{3830B846-E2D2-4E0F-AFBE-C19F1C74AB81}"/>
    <cellStyle name="Note 32 4" xfId="11049" xr:uid="{B8E6B1D6-DD14-42A4-A84A-300577C436C9}"/>
    <cellStyle name="Note 32 4 2" xfId="25496" xr:uid="{16C01A5F-5E42-4748-89EF-9123DEC1F0F8}"/>
    <cellStyle name="Note 32 4 3" xfId="26101" xr:uid="{4B058BE7-E997-42E4-8DA0-F71947516539}"/>
    <cellStyle name="Note 32 5" xfId="11050" xr:uid="{B4D7CBD8-2D99-4135-9307-723CE8AEFD62}"/>
    <cellStyle name="Note 32 5 2" xfId="25497" xr:uid="{CB96465D-8C55-4695-A4D5-E3373F46D28D}"/>
    <cellStyle name="Note 32 5 3" xfId="19959" xr:uid="{5180125B-1167-4EA2-96BF-11CF3038A3D7}"/>
    <cellStyle name="Note 32 6" xfId="11051" xr:uid="{BEC45295-1B2B-45F7-8687-C1E155FBC3CC}"/>
    <cellStyle name="Note 32 6 2" xfId="25498" xr:uid="{94F05DCD-C8D0-4D1C-8C04-597972B6652E}"/>
    <cellStyle name="Note 32 6 3" xfId="19960" xr:uid="{E2154E26-507F-47D6-93D0-2D4F029E040C}"/>
    <cellStyle name="Note 32 7" xfId="11052" xr:uid="{75F7F16E-7963-42E9-969A-7D05C00FF3F3}"/>
    <cellStyle name="Note 32 7 2" xfId="25499" xr:uid="{3DD0BE85-677B-4E5D-8D85-0414A6575D84}"/>
    <cellStyle name="Note 32 7 3" xfId="26100" xr:uid="{05493CE3-BF8B-4C39-928C-BDB660EEFD6A}"/>
    <cellStyle name="Note 32 8" xfId="11053" xr:uid="{1707B696-3B2E-45CD-8582-5ACDE1B8E4BE}"/>
    <cellStyle name="Note 32 8 2" xfId="25500" xr:uid="{A5EEEF1C-019C-4402-8754-EE0A49370B13}"/>
    <cellStyle name="Note 32 8 3" xfId="26099" xr:uid="{64F6C77A-C0D8-4520-9DEE-0BD3E427DF80}"/>
    <cellStyle name="Note 32 9" xfId="11054" xr:uid="{905E9FE9-DA4C-4CAC-8793-1FB70D1470B1}"/>
    <cellStyle name="Note 32 9 2" xfId="25501" xr:uid="{7E95919D-B7DE-46CF-ABB9-67D4B615BCCA}"/>
    <cellStyle name="Note 32 9 3" xfId="19961" xr:uid="{719884DC-EBA1-47E1-9A3B-EDD550CBC651}"/>
    <cellStyle name="Note 33" xfId="11055" xr:uid="{6B8B4B59-C870-406C-B8A1-24DA4E7B1B78}"/>
    <cellStyle name="Note 33 10" xfId="11056" xr:uid="{AB3F123F-0CE0-45EA-AFFD-6F170D833624}"/>
    <cellStyle name="Note 33 10 2" xfId="25503" xr:uid="{7ED5F00D-2967-42E5-8DE4-FE370DE6B979}"/>
    <cellStyle name="Note 33 10 3" xfId="19963" xr:uid="{D176EE93-ABB4-40EF-95F4-5ADFC8CCB79B}"/>
    <cellStyle name="Note 33 11" xfId="11057" xr:uid="{6F61D8F2-88EE-4072-A4DA-3ACA4EB695BC}"/>
    <cellStyle name="Note 33 11 2" xfId="25504" xr:uid="{8766BC64-8A63-4DB2-BA2E-3BA0B338269F}"/>
    <cellStyle name="Note 33 11 3" xfId="19964" xr:uid="{88C33D61-66FE-44FC-8376-85E963CB1E6B}"/>
    <cellStyle name="Note 33 12" xfId="11058" xr:uid="{37819FF7-1976-4D16-8D20-78E8CC5844B7}"/>
    <cellStyle name="Note 33 12 2" xfId="25505" xr:uid="{AA40834F-6D2C-4D70-AB2F-1F69AE6DB28E}"/>
    <cellStyle name="Note 33 12 3" xfId="26098" xr:uid="{81163325-AD78-4D83-A43E-89A9AC80387D}"/>
    <cellStyle name="Note 33 13" xfId="11059" xr:uid="{84F2CEC7-FFEB-4BE1-9F24-1F724A64EFFC}"/>
    <cellStyle name="Note 33 13 2" xfId="25506" xr:uid="{9B07F5BE-4FB0-467F-9305-9170C8DEFBC5}"/>
    <cellStyle name="Note 33 13 3" xfId="26097" xr:uid="{E3326AE4-4158-489A-AD12-CABE90D8E6DA}"/>
    <cellStyle name="Note 33 14" xfId="11060" xr:uid="{860F2ECC-0A7B-409A-827A-BEA8E1C5FDCB}"/>
    <cellStyle name="Note 33 14 2" xfId="25507" xr:uid="{1A7743E6-BA4B-49E7-9898-8EF08C0007F4}"/>
    <cellStyle name="Note 33 14 3" xfId="19965" xr:uid="{0CF01B8F-C585-4635-99A5-F226073614A7}"/>
    <cellStyle name="Note 33 15" xfId="11061" xr:uid="{0CBF13FD-79B2-45A8-85CD-56B356E37786}"/>
    <cellStyle name="Note 33 15 2" xfId="25508" xr:uid="{35131976-C885-445F-962E-07A576067480}"/>
    <cellStyle name="Note 33 15 3" xfId="19966" xr:uid="{754E83D2-05C9-4033-BDE6-93C968C02A2B}"/>
    <cellStyle name="Note 33 16" xfId="11062" xr:uid="{2400431F-2C56-4F3F-B5B3-34E4E80AEF78}"/>
    <cellStyle name="Note 33 16 2" xfId="25509" xr:uid="{A5F9ADD7-7D7A-4D16-857D-53A25FB025B8}"/>
    <cellStyle name="Note 33 16 3" xfId="26096" xr:uid="{018B1040-BA59-4BEE-9B77-4278E5A818BC}"/>
    <cellStyle name="Note 33 17" xfId="25502" xr:uid="{66EF6051-06D0-414E-BE95-802251FD88BA}"/>
    <cellStyle name="Note 33 18" xfId="19962" xr:uid="{5CA82455-D8BA-4367-8120-8035C0A180FB}"/>
    <cellStyle name="Note 33 2" xfId="11063" xr:uid="{2C393CF8-5241-4CE7-BCCF-9DE612B3CF09}"/>
    <cellStyle name="Note 33 2 2" xfId="25510" xr:uid="{95C666A1-82F0-4E93-8EC3-C902D65C4330}"/>
    <cellStyle name="Note 33 2 3" xfId="26095" xr:uid="{B7876188-0990-41A3-A2B8-DD2880852C5C}"/>
    <cellStyle name="Note 33 3" xfId="11064" xr:uid="{EABD97B0-2CA0-428F-8BAD-54DF3F912B5E}"/>
    <cellStyle name="Note 33 3 2" xfId="25511" xr:uid="{477EAE54-C844-4913-BCCD-E59843EC198D}"/>
    <cellStyle name="Note 33 3 3" xfId="19967" xr:uid="{51C01B85-9942-48AE-8CF8-AFAB5F1202ED}"/>
    <cellStyle name="Note 33 4" xfId="11065" xr:uid="{3B2923D4-947B-43CC-A6BF-D087AC766048}"/>
    <cellStyle name="Note 33 4 2" xfId="25512" xr:uid="{31DFA64F-9CB5-4DEB-A4CD-49871159B691}"/>
    <cellStyle name="Note 33 4 3" xfId="19968" xr:uid="{4A4C3B75-DFE9-4159-BE4D-DE9D6127FC98}"/>
    <cellStyle name="Note 33 5" xfId="11066" xr:uid="{FB64A610-7F27-47DA-A697-52EAA69335CF}"/>
    <cellStyle name="Note 33 5 2" xfId="25513" xr:uid="{E6D90FCF-DD98-48FE-AF37-64EFE6ED3574}"/>
    <cellStyle name="Note 33 5 3" xfId="19969" xr:uid="{FE551FE9-8D5C-4BA0-A279-685EF04B233F}"/>
    <cellStyle name="Note 33 6" xfId="11067" xr:uid="{C76F4290-C4CF-4514-8528-4308270F369F}"/>
    <cellStyle name="Note 33 6 2" xfId="25514" xr:uid="{4A803111-7BC6-44F2-AF74-AD0D45E08583}"/>
    <cellStyle name="Note 33 6 3" xfId="19970" xr:uid="{635961AC-60AD-4185-81C8-A38946BED55A}"/>
    <cellStyle name="Note 33 7" xfId="11068" xr:uid="{59AE31B2-99F3-4944-AC79-A39B232FFEC2}"/>
    <cellStyle name="Note 33 7 2" xfId="25515" xr:uid="{F2FBDA1E-DE39-46CB-B0B5-01D55444D33F}"/>
    <cellStyle name="Note 33 7 3" xfId="26094" xr:uid="{1118E19C-CB04-44A8-BFBB-F7271F342C54}"/>
    <cellStyle name="Note 33 8" xfId="11069" xr:uid="{B8789F25-BAC3-4851-9B7E-D293A744EDB0}"/>
    <cellStyle name="Note 33 8 2" xfId="25516" xr:uid="{32288E0C-F61B-4FAA-B4C0-219CEA74E641}"/>
    <cellStyle name="Note 33 8 3" xfId="26093" xr:uid="{DCE22029-F2A2-4390-B4AD-2D3F23195F0C}"/>
    <cellStyle name="Note 33 9" xfId="11070" xr:uid="{8BE51B23-CBA0-4DE0-8F4B-BC9C20A74578}"/>
    <cellStyle name="Note 33 9 2" xfId="25517" xr:uid="{BD5A820A-B6E3-40AC-B75A-EAB850924C14}"/>
    <cellStyle name="Note 33 9 3" xfId="19971" xr:uid="{836AFC47-A7F1-4908-9AF6-3954AAA1893B}"/>
    <cellStyle name="Note 34" xfId="11071" xr:uid="{F49F091F-D1E5-4020-894A-439D2DF77AFC}"/>
    <cellStyle name="Note 34 10" xfId="11072" xr:uid="{F4642DA8-6947-4E97-9CB6-60851F291CEA}"/>
    <cellStyle name="Note 34 10 2" xfId="25519" xr:uid="{4AEBEDD4-7D30-4EA4-B944-25A517E459DD}"/>
    <cellStyle name="Note 34 10 3" xfId="26092" xr:uid="{0E19EE2E-42AD-4F42-896F-55DC92070AB4}"/>
    <cellStyle name="Note 34 11" xfId="11073" xr:uid="{A648C519-B918-4E01-B3ED-CB03718EF283}"/>
    <cellStyle name="Note 34 11 2" xfId="25520" xr:uid="{CABD58FF-29E5-462F-83F6-FE9995303E5F}"/>
    <cellStyle name="Note 34 11 3" xfId="26091" xr:uid="{C3FD2CC1-4BD9-4234-85F2-F90D53A64970}"/>
    <cellStyle name="Note 34 12" xfId="11074" xr:uid="{70664D7C-1516-464B-91AA-E95C54D47615}"/>
    <cellStyle name="Note 34 12 2" xfId="25521" xr:uid="{AC3A9991-7BB5-4B70-85C5-26C5D09099D0}"/>
    <cellStyle name="Note 34 12 3" xfId="19973" xr:uid="{0D07594B-858C-4456-A9FA-7385543CA66B}"/>
    <cellStyle name="Note 34 13" xfId="11075" xr:uid="{2B0BC76F-03BC-4D47-8C9D-2E9F74DC762D}"/>
    <cellStyle name="Note 34 13 2" xfId="25522" xr:uid="{E537736C-D166-4745-A3C9-75EA2D4CBE80}"/>
    <cellStyle name="Note 34 13 3" xfId="19974" xr:uid="{51970F33-FE88-47AC-B2C7-70D562632DD0}"/>
    <cellStyle name="Note 34 14" xfId="11076" xr:uid="{797F7147-6919-4BDA-8BAB-53599866B99E}"/>
    <cellStyle name="Note 34 14 2" xfId="25523" xr:uid="{6C3CD29F-BD98-4EA1-85E7-95469131F6C7}"/>
    <cellStyle name="Note 34 14 3" xfId="19975" xr:uid="{349E305C-9E10-4DD6-9D92-B4BC7B5D12AA}"/>
    <cellStyle name="Note 34 15" xfId="11077" xr:uid="{9CE65673-24C1-495A-BA85-C715824AE48C}"/>
    <cellStyle name="Note 34 15 2" xfId="25524" xr:uid="{17656C7A-80C2-433D-AA95-1479817AA7A5}"/>
    <cellStyle name="Note 34 15 3" xfId="19976" xr:uid="{0062443B-0DBA-4A36-BB21-EDA70210CB64}"/>
    <cellStyle name="Note 34 16" xfId="11078" xr:uid="{D7C1C92C-1B78-41B6-943C-211BB6147BCB}"/>
    <cellStyle name="Note 34 16 2" xfId="25525" xr:uid="{EC46E7A6-E2F2-4202-B2FE-2B6F8BB819E1}"/>
    <cellStyle name="Note 34 16 3" xfId="19977" xr:uid="{333A0104-D463-45A5-9F31-25C86F2C990F}"/>
    <cellStyle name="Note 34 17" xfId="25518" xr:uid="{38D97008-55CD-42DE-A0B2-FDA555F98409}"/>
    <cellStyle name="Note 34 18" xfId="19972" xr:uid="{C928551D-B51B-4A9D-A3AB-EA23CE3EF6F2}"/>
    <cellStyle name="Note 34 2" xfId="11079" xr:uid="{6FD7706F-CB3D-44CA-AF17-051353FA6798}"/>
    <cellStyle name="Note 34 2 2" xfId="25526" xr:uid="{BD9A15C0-75DA-45D9-942C-DC22DD99227A}"/>
    <cellStyle name="Note 34 2 3" xfId="26090" xr:uid="{DFDDDC80-81D5-4FE7-B794-1B356A9EB909}"/>
    <cellStyle name="Note 34 3" xfId="11080" xr:uid="{1B9721B0-3A8E-4E1D-A67A-ACD8D606D2F7}"/>
    <cellStyle name="Note 34 3 2" xfId="25527" xr:uid="{8BCE7F1E-59A9-4E6C-8E6C-31F3EF1B8054}"/>
    <cellStyle name="Note 34 3 3" xfId="26089" xr:uid="{93D7B508-74A0-4E91-B175-2D0D1E50CD79}"/>
    <cellStyle name="Note 34 4" xfId="11081" xr:uid="{C0F78CD2-990A-46CB-A2D6-F4B36DC45DDB}"/>
    <cellStyle name="Note 34 4 2" xfId="25528" xr:uid="{D80BFEB3-CF88-41CE-B917-BD9E4572E841}"/>
    <cellStyle name="Note 34 4 3" xfId="19978" xr:uid="{2B1FB37B-A9AA-475A-9FA7-75C34FF1E874}"/>
    <cellStyle name="Note 34 5" xfId="11082" xr:uid="{1E2A4C4E-2656-4307-ABED-F678A2492E17}"/>
    <cellStyle name="Note 34 5 2" xfId="25529" xr:uid="{9CCF5A16-DD49-4FDA-BCF0-986E0E27A267}"/>
    <cellStyle name="Note 34 5 3" xfId="19979" xr:uid="{EC49B4C8-3B94-4550-990D-80EE66839F1E}"/>
    <cellStyle name="Note 34 6" xfId="11083" xr:uid="{5EE4AE72-F2A8-4CB3-ADDA-30202BE1ED14}"/>
    <cellStyle name="Note 34 6 2" xfId="25530" xr:uid="{EEF7CA08-F497-4DC4-9BE5-691A35DE893E}"/>
    <cellStyle name="Note 34 6 3" xfId="26088" xr:uid="{27AED426-2F42-4124-8BBF-56240A33294B}"/>
    <cellStyle name="Note 34 7" xfId="11084" xr:uid="{793A3CD2-B075-4C40-84ED-A048C331726D}"/>
    <cellStyle name="Note 34 7 2" xfId="25531" xr:uid="{6EC7624A-FE01-4E67-9C62-72C73DB28835}"/>
    <cellStyle name="Note 34 7 3" xfId="26087" xr:uid="{5ADE4D8B-ABB0-4F7B-8CA2-61DA3D118EAF}"/>
    <cellStyle name="Note 34 8" xfId="11085" xr:uid="{CB204FA5-74EC-4E77-AD91-D45BC5A3640E}"/>
    <cellStyle name="Note 34 8 2" xfId="25532" xr:uid="{F3A29282-6D6B-41E3-8AF1-AAC35011E041}"/>
    <cellStyle name="Note 34 8 3" xfId="19980" xr:uid="{B247D7EA-AC52-497E-8531-AFAAE9BE9DE5}"/>
    <cellStyle name="Note 34 9" xfId="11086" xr:uid="{64A09C28-D561-4E25-8D5D-7F157DACD905}"/>
    <cellStyle name="Note 34 9 2" xfId="25533" xr:uid="{6E131C82-A5B7-414F-97FA-3BDEB79A5EAD}"/>
    <cellStyle name="Note 34 9 3" xfId="19981" xr:uid="{07CAE543-26E9-490C-A299-B0E3C7953A94}"/>
    <cellStyle name="Note 35" xfId="11087" xr:uid="{70F7A321-5E3A-437E-A0D1-359DD5517B39}"/>
    <cellStyle name="Note 35 10" xfId="11088" xr:uid="{0E765B46-9532-435F-B439-0D0645EF6AB8}"/>
    <cellStyle name="Note 35 10 2" xfId="25535" xr:uid="{45E03BD2-38F2-40DF-AE58-056F0D74977E}"/>
    <cellStyle name="Note 35 10 3" xfId="19983" xr:uid="{D1A6DA8B-7629-4170-AAE6-B0F5E6A2D866}"/>
    <cellStyle name="Note 35 11" xfId="11089" xr:uid="{885BA4E3-B10B-4E52-9328-4B1BABA6FA10}"/>
    <cellStyle name="Note 35 11 2" xfId="25536" xr:uid="{D1390301-395F-4727-B90A-390FB569997E}"/>
    <cellStyle name="Note 35 11 3" xfId="26086" xr:uid="{E27FD38C-5303-4D28-9715-59703CA3E7A8}"/>
    <cellStyle name="Note 35 12" xfId="11090" xr:uid="{C5492ED2-AAD3-4F21-B41D-348C26A42D5A}"/>
    <cellStyle name="Note 35 12 2" xfId="25537" xr:uid="{94152637-F242-4402-B9F5-3988628F0B83}"/>
    <cellStyle name="Note 35 12 3" xfId="19984" xr:uid="{70F16F60-D810-4402-94F6-FA27AB4EDA64}"/>
    <cellStyle name="Note 35 13" xfId="11091" xr:uid="{7224435D-FBF0-43E3-B83F-8C06822859E5}"/>
    <cellStyle name="Note 35 13 2" xfId="25538" xr:uid="{5291BCB7-F3AC-44F5-98DE-A9C3164F1BED}"/>
    <cellStyle name="Note 35 13 3" xfId="19985" xr:uid="{0379EEC5-276C-4543-9EB3-A0C58CC63092}"/>
    <cellStyle name="Note 35 14" xfId="11092" xr:uid="{76815E65-CCD2-440E-9D65-AE5B8F7D60A6}"/>
    <cellStyle name="Note 35 14 2" xfId="25539" xr:uid="{590FA04D-1C3D-4357-9A8E-A264A4E61A86}"/>
    <cellStyle name="Note 35 14 3" xfId="19986" xr:uid="{4C259E0C-1BFC-4D80-BA72-9B01F1A2B224}"/>
    <cellStyle name="Note 35 15" xfId="11093" xr:uid="{650C2D58-2C24-41BA-B729-BE6CE342C6BE}"/>
    <cellStyle name="Note 35 15 2" xfId="25540" xr:uid="{7FDBCCFE-D4D4-40D8-BC56-8A0408725719}"/>
    <cellStyle name="Note 35 15 3" xfId="19987" xr:uid="{838690CC-B755-4E31-BEA2-DCCA5E78D5DF}"/>
    <cellStyle name="Note 35 16" xfId="11094" xr:uid="{A92092D5-05EC-4B09-8493-55ECACB78261}"/>
    <cellStyle name="Note 35 16 2" xfId="25541" xr:uid="{0BEF5618-1DF8-421C-A10B-8908C11F123E}"/>
    <cellStyle name="Note 35 16 3" xfId="19988" xr:uid="{D4C46D2C-0E1C-4079-A0FB-73954D278969}"/>
    <cellStyle name="Note 35 17" xfId="25534" xr:uid="{BFC8938E-0B25-44CE-9E4A-A552C6D4EA07}"/>
    <cellStyle name="Note 35 18" xfId="19982" xr:uid="{C0B656C0-BD94-462D-B30A-930FB0AA493C}"/>
    <cellStyle name="Note 35 2" xfId="11095" xr:uid="{1A93F3FD-FB8D-45D6-9E7D-4CB51050B2E4}"/>
    <cellStyle name="Note 35 2 2" xfId="25542" xr:uid="{B93C3D9B-1369-4294-A6D5-F793AA11B7FD}"/>
    <cellStyle name="Note 35 2 3" xfId="19989" xr:uid="{891D2679-69EF-4412-B158-CD56CE753557}"/>
    <cellStyle name="Note 35 3" xfId="11096" xr:uid="{ACBE1106-D436-4D23-BA02-0243EBD4B61D}"/>
    <cellStyle name="Note 35 3 2" xfId="25543" xr:uid="{62E09558-088B-45C8-876B-013C9312F227}"/>
    <cellStyle name="Note 35 3 3" xfId="19990" xr:uid="{4B694F6B-3F64-4005-8959-1FE55C066421}"/>
    <cellStyle name="Note 35 4" xfId="11097" xr:uid="{7BB078BD-5A43-4EB1-8EBA-DF2C63D9D5DB}"/>
    <cellStyle name="Note 35 4 2" xfId="25544" xr:uid="{7A3109A0-E67F-461B-993B-C3EF4D0F8B03}"/>
    <cellStyle name="Note 35 4 3" xfId="19991" xr:uid="{ED70D89E-888C-409E-933C-F61369E86283}"/>
    <cellStyle name="Note 35 5" xfId="11098" xr:uid="{283D4DD9-B441-4F5C-87C6-75B2641233BE}"/>
    <cellStyle name="Note 35 5 2" xfId="25545" xr:uid="{4023220B-E2FB-4D30-8BA8-FB0F79DD037B}"/>
    <cellStyle name="Note 35 5 3" xfId="19992" xr:uid="{78FC4B84-17FF-436F-870F-5AA99902678A}"/>
    <cellStyle name="Note 35 6" xfId="11099" xr:uid="{050DA992-D2FE-45A6-95C3-D569965794A4}"/>
    <cellStyle name="Note 35 6 2" xfId="25546" xr:uid="{F84A9923-C423-4A49-8405-6BB08E464D67}"/>
    <cellStyle name="Note 35 6 3" xfId="19993" xr:uid="{97138F19-5995-48B7-94A9-F13E3D7BBB94}"/>
    <cellStyle name="Note 35 7" xfId="11100" xr:uid="{A01B329C-FF1B-4C2E-B680-7B7EDFCBD5F4}"/>
    <cellStyle name="Note 35 7 2" xfId="25547" xr:uid="{3D8BACEF-ED09-475E-9F59-4EBFB89381BD}"/>
    <cellStyle name="Note 35 7 3" xfId="19994" xr:uid="{85D966D7-5696-4557-AADA-05C88C166EA7}"/>
    <cellStyle name="Note 35 8" xfId="11101" xr:uid="{4661C5E0-0948-470C-B549-9D6F1A6D0B5D}"/>
    <cellStyle name="Note 35 8 2" xfId="25548" xr:uid="{E2593310-09EE-444D-BE98-705CBA3F110A}"/>
    <cellStyle name="Note 35 8 3" xfId="19995" xr:uid="{70AD2B38-68E2-45B1-8E49-57E79E93B292}"/>
    <cellStyle name="Note 35 9" xfId="11102" xr:uid="{D8421A3E-AB0B-4EAF-A945-EDA55661AE88}"/>
    <cellStyle name="Note 35 9 2" xfId="25549" xr:uid="{C21E8B9B-B750-4946-B168-2201D9F4B0E4}"/>
    <cellStyle name="Note 35 9 3" xfId="19996" xr:uid="{3AF114DE-3954-4536-B315-246217849EDE}"/>
    <cellStyle name="Note 36" xfId="11103" xr:uid="{923A67BB-5531-422F-84A8-FE101DD41BEB}"/>
    <cellStyle name="Note 36 10" xfId="11104" xr:uid="{4D2FAF68-169A-427B-88BE-5F88A6F70F25}"/>
    <cellStyle name="Note 36 10 2" xfId="25551" xr:uid="{645257DD-C608-43EA-9FF7-63A2A7453782}"/>
    <cellStyle name="Note 36 10 3" xfId="19998" xr:uid="{BCDA9C58-F217-4F02-9C14-779BD6633792}"/>
    <cellStyle name="Note 36 11" xfId="11105" xr:uid="{FB65C3C9-5988-4435-B143-DCBC2271E38D}"/>
    <cellStyle name="Note 36 11 2" xfId="25552" xr:uid="{43081DF1-3435-4418-96D8-B4926B58CD40}"/>
    <cellStyle name="Note 36 11 3" xfId="26085" xr:uid="{70A790E7-8B01-4D68-BA39-99A180008721}"/>
    <cellStyle name="Note 36 12" xfId="11106" xr:uid="{668391B5-BFEE-4544-A5F1-BDF37A3E7C72}"/>
    <cellStyle name="Note 36 12 2" xfId="25553" xr:uid="{640BDD79-6A9E-4BAC-A26B-9E8AACB5C186}"/>
    <cellStyle name="Note 36 12 3" xfId="26084" xr:uid="{B524A069-1534-47BD-AAB7-445E8AF8FE0B}"/>
    <cellStyle name="Note 36 13" xfId="11107" xr:uid="{B8D1F297-05E9-47EF-82FE-D902F03FDD8E}"/>
    <cellStyle name="Note 36 13 2" xfId="25554" xr:uid="{8D96A0F0-A5DB-404A-A919-FACD871A9D10}"/>
    <cellStyle name="Note 36 13 3" xfId="19999" xr:uid="{439FB7EB-331E-4333-97AE-A5209893C835}"/>
    <cellStyle name="Note 36 14" xfId="11108" xr:uid="{8B0C114A-5D9F-48E0-B170-128F4F09614D}"/>
    <cellStyle name="Note 36 14 2" xfId="25555" xr:uid="{B0B683C1-1168-4728-8666-20697D1881C2}"/>
    <cellStyle name="Note 36 14 3" xfId="20000" xr:uid="{F8337CF2-07E4-4F48-8CAE-721D7DB862E0}"/>
    <cellStyle name="Note 36 15" xfId="11109" xr:uid="{A14563AB-51E8-4228-8541-9473DFFF4CF3}"/>
    <cellStyle name="Note 36 15 2" xfId="25556" xr:uid="{0D73E938-44E9-4CF0-9ACD-503A679D2B3F}"/>
    <cellStyle name="Note 36 15 3" xfId="20001" xr:uid="{7C81C7F5-579E-4C75-A2C5-B147919E8E5B}"/>
    <cellStyle name="Note 36 16" xfId="11110" xr:uid="{044A6B9B-0266-49AB-9A81-3C8064DB5744}"/>
    <cellStyle name="Note 36 16 2" xfId="25557" xr:uid="{A9C78AE0-2472-4A35-BAE5-CB1077BAFE7E}"/>
    <cellStyle name="Note 36 16 3" xfId="26083" xr:uid="{1DCE8E9D-9B2A-4FFA-8D2D-B8905626FE27}"/>
    <cellStyle name="Note 36 17" xfId="25550" xr:uid="{0345E651-F83E-4E6A-A341-A844ACBDCCBD}"/>
    <cellStyle name="Note 36 18" xfId="19997" xr:uid="{7A7B0AD8-EBDA-40C3-B26C-0A31CDDFCD30}"/>
    <cellStyle name="Note 36 2" xfId="11111" xr:uid="{5D3AD928-0B38-4C47-9556-8E118DEBB6D6}"/>
    <cellStyle name="Note 36 2 2" xfId="25558" xr:uid="{77812EFB-BB77-4894-A75A-7A94E1880395}"/>
    <cellStyle name="Note 36 2 3" xfId="26082" xr:uid="{7E59087A-DEBC-43C9-A02B-94B23A043881}"/>
    <cellStyle name="Note 36 3" xfId="11112" xr:uid="{94AFA2A5-7439-4FAB-BBDC-5D94D608819F}"/>
    <cellStyle name="Note 36 3 2" xfId="25559" xr:uid="{9D09DB76-D299-4229-BE8B-F089A11C0402}"/>
    <cellStyle name="Note 36 3 3" xfId="20002" xr:uid="{414B1C4C-E504-4BAA-9752-0582687B614E}"/>
    <cellStyle name="Note 36 4" xfId="11113" xr:uid="{96EC4C51-33E2-4DE7-A183-AE42FF0F83AA}"/>
    <cellStyle name="Note 36 4 2" xfId="25560" xr:uid="{EA055B1F-CDA4-4CCC-B986-505705C56ECB}"/>
    <cellStyle name="Note 36 4 3" xfId="20003" xr:uid="{DC6B3987-55B5-4C8D-9816-BB1FCD5AAD8C}"/>
    <cellStyle name="Note 36 5" xfId="11114" xr:uid="{2DC9911A-36E8-4A56-8403-23FEC65EA5FC}"/>
    <cellStyle name="Note 36 5 2" xfId="25561" xr:uid="{072BE158-177B-4FE4-A523-9BB92D5FA8CC}"/>
    <cellStyle name="Note 36 5 3" xfId="26081" xr:uid="{8A47D192-DD6D-4C7B-A7C4-B08E7932BE09}"/>
    <cellStyle name="Note 36 6" xfId="11115" xr:uid="{2F3F8CE2-ADCE-4C47-8C8C-3A3AA6216408}"/>
    <cellStyle name="Note 36 6 2" xfId="25562" xr:uid="{DD8F2DA9-D815-4B61-A867-2248C8ED82D2}"/>
    <cellStyle name="Note 36 6 3" xfId="26080" xr:uid="{89E7F2E7-45BB-4C7D-9EA1-64F128055678}"/>
    <cellStyle name="Note 36 7" xfId="11116" xr:uid="{4F70E9E2-C90F-4B58-878B-0A9144431C6B}"/>
    <cellStyle name="Note 36 7 2" xfId="25563" xr:uid="{A157958F-C31B-4EA3-ACE6-97679D0C37A1}"/>
    <cellStyle name="Note 36 7 3" xfId="20004" xr:uid="{22988C7D-4152-49A7-9282-9A8066EA8655}"/>
    <cellStyle name="Note 36 8" xfId="11117" xr:uid="{863F0EE8-1B2F-43F7-B70C-4FD90C615D03}"/>
    <cellStyle name="Note 36 8 2" xfId="25564" xr:uid="{71167382-2F74-459E-9382-EA02B6974C88}"/>
    <cellStyle name="Note 36 8 3" xfId="20005" xr:uid="{738B6B85-1A73-4B03-B102-CD2555BC823E}"/>
    <cellStyle name="Note 36 9" xfId="11118" xr:uid="{1D6CF1DC-6BE1-4215-92BC-F5EB8F5A7D91}"/>
    <cellStyle name="Note 36 9 2" xfId="25565" xr:uid="{EDD9C568-FB1F-43E4-AF50-99FBEFEA1124}"/>
    <cellStyle name="Note 36 9 3" xfId="20006" xr:uid="{8112329D-3F9E-43D2-AC03-874D31B8ACF7}"/>
    <cellStyle name="Note 37" xfId="11119" xr:uid="{1B57925F-AC4F-4BEA-9F60-CEA82478BEAA}"/>
    <cellStyle name="Note 37 10" xfId="11120" xr:uid="{7A2F4D8F-3C9B-4D47-83F1-39604AA9D646}"/>
    <cellStyle name="Note 37 10 2" xfId="25567" xr:uid="{47E46323-87FA-4851-8F5A-0D5DC681F4B8}"/>
    <cellStyle name="Note 37 10 3" xfId="26079" xr:uid="{00AFB727-9BC3-4603-A3D3-663D4F273D22}"/>
    <cellStyle name="Note 37 11" xfId="11121" xr:uid="{4E6DA3EB-CA7E-4A72-9E92-D516A12030DD}"/>
    <cellStyle name="Note 37 11 2" xfId="25568" xr:uid="{DC351BA0-ADB3-4BB9-8377-5EC020614DFA}"/>
    <cellStyle name="Note 37 11 3" xfId="26078" xr:uid="{A8D85895-EEB5-48EE-B8DD-DD7E7CC45622}"/>
    <cellStyle name="Note 37 12" xfId="11122" xr:uid="{64A9D1B4-D0E6-4836-8A46-AC37DAF6B86E}"/>
    <cellStyle name="Note 37 12 2" xfId="25569" xr:uid="{AD7EB59A-EF16-47B5-8132-166D25007DFD}"/>
    <cellStyle name="Note 37 12 3" xfId="20008" xr:uid="{63329880-9179-4F09-A2D9-720C43D967DD}"/>
    <cellStyle name="Note 37 13" xfId="11123" xr:uid="{EE67BF29-CEB2-4EB8-9857-6C5CF946C56D}"/>
    <cellStyle name="Note 37 13 2" xfId="25570" xr:uid="{C087C50A-585D-4CD9-890F-38788FE70F07}"/>
    <cellStyle name="Note 37 13 3" xfId="20009" xr:uid="{2F726687-DA2B-40CF-A5ED-99F841464E7F}"/>
    <cellStyle name="Note 37 14" xfId="11124" xr:uid="{18A8A6F9-BC52-4BF4-B006-6CD1096BD73F}"/>
    <cellStyle name="Note 37 14 2" xfId="25571" xr:uid="{375DA4AE-1080-4064-BAAF-83FC3F13CF64}"/>
    <cellStyle name="Note 37 14 3" xfId="26077" xr:uid="{87EF0C1B-F796-4C17-A29E-C4DE8658661C}"/>
    <cellStyle name="Note 37 15" xfId="11125" xr:uid="{61CCBDB3-1A86-4041-BFDB-8498211BB562}"/>
    <cellStyle name="Note 37 15 2" xfId="25572" xr:uid="{3FBA4ECB-8141-4B0A-8A18-BFE0D9A11A32}"/>
    <cellStyle name="Note 37 15 3" xfId="26076" xr:uid="{EFCE8B52-81FD-4458-9C23-603388E95936}"/>
    <cellStyle name="Note 37 16" xfId="11126" xr:uid="{B75D1C1B-6375-4032-A73A-B8B4885AB9E5}"/>
    <cellStyle name="Note 37 16 2" xfId="25573" xr:uid="{78149C4B-DC7B-43F0-A087-379C8780492A}"/>
    <cellStyle name="Note 37 16 3" xfId="20010" xr:uid="{A610CB58-45FC-4210-8EAA-4B3E790D2E5A}"/>
    <cellStyle name="Note 37 17" xfId="25566" xr:uid="{34674808-3F7D-4DC4-A266-7EDEC6CB570A}"/>
    <cellStyle name="Note 37 18" xfId="20007" xr:uid="{4A495AEA-F41C-446D-98E3-F1BBE669A257}"/>
    <cellStyle name="Note 37 2" xfId="11127" xr:uid="{BD7D1109-7901-4CD6-A737-D6F4F0BE3722}"/>
    <cellStyle name="Note 37 2 2" xfId="25574" xr:uid="{5414B5C3-953F-4483-9981-9FFC1F5DB641}"/>
    <cellStyle name="Note 37 2 3" xfId="20011" xr:uid="{19791822-7066-498B-AD5C-4A7D34FC1FC5}"/>
    <cellStyle name="Note 37 3" xfId="11128" xr:uid="{596D12EB-B2D0-4431-A803-54F18DE1BC9C}"/>
    <cellStyle name="Note 37 3 2" xfId="25575" xr:uid="{BA9CA2DD-BF37-45F2-B1BE-339C478BF904}"/>
    <cellStyle name="Note 37 3 3" xfId="20012" xr:uid="{ED79F1E2-F99F-4E06-B507-B1A6AF570C91}"/>
    <cellStyle name="Note 37 4" xfId="11129" xr:uid="{7C1D3F19-75F2-4189-B67D-BE9AA245F041}"/>
    <cellStyle name="Note 37 4 2" xfId="25576" xr:uid="{8528F033-0F70-4CCF-A15F-E785C48C96BE}"/>
    <cellStyle name="Note 37 4 3" xfId="20013" xr:uid="{8EDA773F-7989-464F-A047-4A7C5F07D66A}"/>
    <cellStyle name="Note 37 5" xfId="11130" xr:uid="{75AEE059-006E-4442-B1E6-F25914ABBA5E}"/>
    <cellStyle name="Note 37 5 2" xfId="25577" xr:uid="{E57B7D4A-CA6F-4E52-A8EA-AC7A5205137E}"/>
    <cellStyle name="Note 37 5 3" xfId="26075" xr:uid="{18CF839D-D4D9-4761-AA52-56DA951A06D1}"/>
    <cellStyle name="Note 37 6" xfId="11131" xr:uid="{2766C659-57B9-4297-9739-3CD016DE19B0}"/>
    <cellStyle name="Note 37 6 2" xfId="25578" xr:uid="{EA63D583-2DC0-46A4-8DC8-832CA6DA6253}"/>
    <cellStyle name="Note 37 6 3" xfId="26074" xr:uid="{71C3A2FD-A1D2-482A-8DD1-E26AE1D3FFD0}"/>
    <cellStyle name="Note 37 7" xfId="11132" xr:uid="{D41F55F2-6813-4746-8178-0E046A820DE0}"/>
    <cellStyle name="Note 37 7 2" xfId="25579" xr:uid="{5D798DF7-7F20-4856-956C-E58628B93C74}"/>
    <cellStyle name="Note 37 7 3" xfId="20014" xr:uid="{60309B35-C5DC-4C3C-850C-E603FF58B27C}"/>
    <cellStyle name="Note 37 8" xfId="11133" xr:uid="{31136331-D8D1-4EDF-8266-FF9CB09510A5}"/>
    <cellStyle name="Note 37 8 2" xfId="25580" xr:uid="{F9BA9E72-117A-40D8-A3DD-D2DA6C0B710E}"/>
    <cellStyle name="Note 37 8 3" xfId="20015" xr:uid="{DFFCE8D9-61B8-401D-87D2-5297DE6C67B9}"/>
    <cellStyle name="Note 37 9" xfId="11134" xr:uid="{AF83EDDB-369A-4825-B969-3EEFEAC8E04E}"/>
    <cellStyle name="Note 37 9 2" xfId="25581" xr:uid="{70C4769A-249B-4A8F-AEF2-653553B3642F}"/>
    <cellStyle name="Note 37 9 3" xfId="26073" xr:uid="{3156837E-CF3F-45E8-B0CB-DE9843F617B8}"/>
    <cellStyle name="Note 38" xfId="11135" xr:uid="{ABEBCC91-8F71-4A63-A5A5-500FA8AFD8BC}"/>
    <cellStyle name="Note 38 10" xfId="11136" xr:uid="{2A980369-A01D-41FC-B871-DB0D1D479F71}"/>
    <cellStyle name="Note 38 10 2" xfId="25583" xr:uid="{D14702AB-58D9-4BFF-8ADA-E5CD5FD7479F}"/>
    <cellStyle name="Note 38 10 3" xfId="20016" xr:uid="{8E2E9BD7-8938-4964-838E-43D5294B66BD}"/>
    <cellStyle name="Note 38 11" xfId="11137" xr:uid="{5894E13E-8DEE-4B81-9965-44662275D983}"/>
    <cellStyle name="Note 38 11 2" xfId="25584" xr:uid="{2F5A87A1-CB8B-43F2-95C9-A1AE1AE9E8BE}"/>
    <cellStyle name="Note 38 11 3" xfId="20017" xr:uid="{A021259E-68D0-4AE4-BE71-D56668767AD8}"/>
    <cellStyle name="Note 38 12" xfId="11138" xr:uid="{DF28D57B-D7F0-4186-90B1-3FC3AF82E0E8}"/>
    <cellStyle name="Note 38 12 2" xfId="25585" xr:uid="{8B02B2C6-BB61-468F-B7C7-4F30E8697A8E}"/>
    <cellStyle name="Note 38 12 3" xfId="20018" xr:uid="{2D395501-BEC0-451E-BF1C-11F52C96ABED}"/>
    <cellStyle name="Note 38 13" xfId="11139" xr:uid="{D0234431-2874-4510-9560-DD2950085E2E}"/>
    <cellStyle name="Note 38 13 2" xfId="25586" xr:uid="{E339B570-C0A9-4779-B8EB-ECF12A5AB504}"/>
    <cellStyle name="Note 38 13 3" xfId="20019" xr:uid="{B78AA93A-0BD6-4F70-99D7-E4018C0A5212}"/>
    <cellStyle name="Note 38 14" xfId="11140" xr:uid="{552013F4-2482-44BE-A5E1-DE6CD124B0B8}"/>
    <cellStyle name="Note 38 14 2" xfId="25587" xr:uid="{8E7DA864-888A-45D9-9E2C-41649FF3133D}"/>
    <cellStyle name="Note 38 14 3" xfId="26071" xr:uid="{60376F9D-6156-4CE5-B98F-377AFC0FB836}"/>
    <cellStyle name="Note 38 15" xfId="11141" xr:uid="{076B02D9-6254-42B4-9A62-71176726947F}"/>
    <cellStyle name="Note 38 15 2" xfId="25588" xr:uid="{0EE9CA8E-36E8-4264-9949-295E2E68D14C}"/>
    <cellStyle name="Note 38 15 3" xfId="20020" xr:uid="{D21B1CAF-2AF4-4A22-8371-DE41C849C8C2}"/>
    <cellStyle name="Note 38 16" xfId="11142" xr:uid="{BC20F4E2-1375-4836-B19B-6E6D2B3ADB90}"/>
    <cellStyle name="Note 38 16 2" xfId="25589" xr:uid="{4B35C281-48D7-4CB4-93AC-98B90CCC7BA7}"/>
    <cellStyle name="Note 38 16 3" xfId="20021" xr:uid="{791DB382-C10A-40B7-ADB8-C6857B54E28C}"/>
    <cellStyle name="Note 38 17" xfId="25582" xr:uid="{667D1B3B-45A0-44BE-8420-EE737FA5F66F}"/>
    <cellStyle name="Note 38 18" xfId="26072" xr:uid="{3CCC0854-3A55-4008-ACEB-A1DADF506397}"/>
    <cellStyle name="Note 38 2" xfId="11143" xr:uid="{94B64CD1-878E-471F-A96B-14215E4B5CFF}"/>
    <cellStyle name="Note 38 2 2" xfId="25590" xr:uid="{DC7F967B-32D3-440A-A8EF-887A942E2AC3}"/>
    <cellStyle name="Note 38 2 3" xfId="20022" xr:uid="{C3B6B0B5-F651-4079-9682-A96C98925DD7}"/>
    <cellStyle name="Note 38 3" xfId="11144" xr:uid="{BC33AF54-8675-4500-9E4D-CC9BD0F31893}"/>
    <cellStyle name="Note 38 3 2" xfId="25591" xr:uid="{CF78BF17-16BC-416A-BBFC-7D30DF467A7D}"/>
    <cellStyle name="Note 38 3 3" xfId="26070" xr:uid="{3FFDBC32-D2EC-4C19-99E2-E1545A5229E6}"/>
    <cellStyle name="Note 38 4" xfId="11145" xr:uid="{70F0D6FF-BEA3-4CEC-A6A7-BD85CBFE38B1}"/>
    <cellStyle name="Note 38 4 2" xfId="25592" xr:uid="{5B41303A-2377-4C81-8185-2BD42888D07A}"/>
    <cellStyle name="Note 38 4 3" xfId="26069" xr:uid="{5BDA284C-119F-4345-94BF-1B168FCED237}"/>
    <cellStyle name="Note 38 5" xfId="11146" xr:uid="{3F34D11B-EEEE-42C6-9EC4-993C90E64C1D}"/>
    <cellStyle name="Note 38 5 2" xfId="25593" xr:uid="{302DA206-66D8-4CB0-A189-AE538F2AE51C}"/>
    <cellStyle name="Note 38 5 3" xfId="20023" xr:uid="{B279B492-D0DE-4E0D-940C-59F5BA27DDB6}"/>
    <cellStyle name="Note 38 6" xfId="11147" xr:uid="{DD4CA196-70AC-4575-ACF8-1E071EE1D263}"/>
    <cellStyle name="Note 38 6 2" xfId="25594" xr:uid="{76CB861A-075B-4E84-A0CD-BA3082E221E9}"/>
    <cellStyle name="Note 38 6 3" xfId="20024" xr:uid="{25B9C82F-D4A4-444E-90BD-01D50251172C}"/>
    <cellStyle name="Note 38 7" xfId="11148" xr:uid="{23970EA8-7A08-44A2-A175-51EEE0E4BD6F}"/>
    <cellStyle name="Note 38 7 2" xfId="25595" xr:uid="{E7DF0D09-FD90-49AF-A9FE-2E0AEB81F6C7}"/>
    <cellStyle name="Note 38 7 3" xfId="20025" xr:uid="{4E26C382-161D-4D88-A578-970B0CC9683E}"/>
    <cellStyle name="Note 38 8" xfId="11149" xr:uid="{7D9E536D-05AA-400D-96F8-D98115B244A6}"/>
    <cellStyle name="Note 38 8 2" xfId="25596" xr:uid="{AF0EEF79-4B69-43FB-8F33-A48658CD1E98}"/>
    <cellStyle name="Note 38 8 3" xfId="20026" xr:uid="{3CA7C85C-F553-4E11-8694-CC42B08AB41F}"/>
    <cellStyle name="Note 38 9" xfId="11150" xr:uid="{DDB7D0E8-F5F6-475D-9C8D-8555B613446E}"/>
    <cellStyle name="Note 38 9 2" xfId="25597" xr:uid="{DE818595-9992-4CF8-9938-F7835054DBED}"/>
    <cellStyle name="Note 38 9 3" xfId="26068" xr:uid="{0F825B93-67DC-44D0-94B4-E89F39E32849}"/>
    <cellStyle name="Note 39" xfId="11151" xr:uid="{FCA43784-FE4F-495D-B649-6C9140C917CB}"/>
    <cellStyle name="Note 39 10" xfId="11152" xr:uid="{322C0C20-7F97-4971-8E9E-26ED9D425224}"/>
    <cellStyle name="Note 39 10 2" xfId="25599" xr:uid="{B393D39E-BD90-4635-8DE8-50D4F55E3072}"/>
    <cellStyle name="Note 39 10 3" xfId="20028" xr:uid="{C280D910-8A76-42B4-BCC3-081B22CBE6EE}"/>
    <cellStyle name="Note 39 11" xfId="11153" xr:uid="{5F6F091D-F0F3-4026-95E2-B868D8BA62AB}"/>
    <cellStyle name="Note 39 11 2" xfId="25600" xr:uid="{6E9D02DF-0A74-4F34-BF89-3838135F1657}"/>
    <cellStyle name="Note 39 11 3" xfId="20029" xr:uid="{410B02FE-9F51-4782-BC9D-7887939BE335}"/>
    <cellStyle name="Note 39 12" xfId="11154" xr:uid="{068EC04F-8D43-4BFC-B939-ABA9E1FDF5F7}"/>
    <cellStyle name="Note 39 12 2" xfId="25601" xr:uid="{51B26F0D-57D0-4479-9C56-6179BFB6F8F3}"/>
    <cellStyle name="Note 39 12 3" xfId="26067" xr:uid="{960D940F-9E23-4C7A-A5A1-D4E62A2742B8}"/>
    <cellStyle name="Note 39 13" xfId="11155" xr:uid="{D99CE658-852D-44F9-99E8-AD7F22049DA8}"/>
    <cellStyle name="Note 39 13 2" xfId="25602" xr:uid="{07DFA276-CA51-458B-AE42-FB98016143AF}"/>
    <cellStyle name="Note 39 13 3" xfId="26066" xr:uid="{15C4260F-3FDC-4EA5-A312-EEE78DD128EA}"/>
    <cellStyle name="Note 39 14" xfId="11156" xr:uid="{65BCAC0C-09C2-4443-BFF0-EC87419AC421}"/>
    <cellStyle name="Note 39 14 2" xfId="25603" xr:uid="{86C83D68-7901-4DB7-AFDD-2063183BD05C}"/>
    <cellStyle name="Note 39 14 3" xfId="20030" xr:uid="{BC6DCE65-6902-4476-A4F1-422A0F7BAEA3}"/>
    <cellStyle name="Note 39 15" xfId="11157" xr:uid="{DFE4CF27-E53E-470F-B7E7-48BBB511AC11}"/>
    <cellStyle name="Note 39 15 2" xfId="25604" xr:uid="{B9A70C26-11E5-4CAC-94D9-59CDCC98BD71}"/>
    <cellStyle name="Note 39 15 3" xfId="20031" xr:uid="{26FFF34E-AE65-416A-B5F2-D15CC826E97F}"/>
    <cellStyle name="Note 39 16" xfId="11158" xr:uid="{D9D31F90-9221-41BC-B5EE-859E46991442}"/>
    <cellStyle name="Note 39 16 2" xfId="25605" xr:uid="{03267667-99F9-4332-BBAD-F222F7B25F47}"/>
    <cellStyle name="Note 39 16 3" xfId="20032" xr:uid="{271A130C-DD03-40FE-8DE4-9A22F2B94393}"/>
    <cellStyle name="Note 39 17" xfId="25598" xr:uid="{EFC369E9-39D1-4167-90BF-98581487FC19}"/>
    <cellStyle name="Note 39 18" xfId="20027" xr:uid="{FC7643DD-BA27-4E1B-9F90-50B3D5278B0E}"/>
    <cellStyle name="Note 39 2" xfId="11159" xr:uid="{216FA67C-BCAB-417B-AD42-587491952E13}"/>
    <cellStyle name="Note 39 2 2" xfId="25606" xr:uid="{8AEF2152-3CF4-44F2-86AD-2F08F06B339F}"/>
    <cellStyle name="Note 39 2 3" xfId="20033" xr:uid="{937ED2DB-CF82-418B-841A-9B0E21F3FC54}"/>
    <cellStyle name="Note 39 3" xfId="11160" xr:uid="{88E8D30E-BBB0-499D-8F4D-75F0149F0180}"/>
    <cellStyle name="Note 39 3 2" xfId="25607" xr:uid="{E203C698-AF11-407A-87A7-ECC3662C2130}"/>
    <cellStyle name="Note 39 3 3" xfId="26065" xr:uid="{30EBCA9E-3A21-4525-A1C8-23C1C9B03782}"/>
    <cellStyle name="Note 39 4" xfId="11161" xr:uid="{537EA540-01E8-4D2C-9B29-86548C84F75D}"/>
    <cellStyle name="Note 39 4 2" xfId="25608" xr:uid="{0FB322CE-BE07-4E04-A213-761916AA8BAC}"/>
    <cellStyle name="Note 39 4 3" xfId="20034" xr:uid="{92A65850-CB71-4124-9CF1-CF942415403D}"/>
    <cellStyle name="Note 39 5" xfId="11162" xr:uid="{31006355-7B60-452A-9D4F-A2F7C9805F6C}"/>
    <cellStyle name="Note 39 5 2" xfId="25609" xr:uid="{3FE61CA1-FEB7-45E7-8110-B1AB8B5197CE}"/>
    <cellStyle name="Note 39 5 3" xfId="20035" xr:uid="{827854B4-0B6A-4A81-9BF1-2E10A1E91CD3}"/>
    <cellStyle name="Note 39 6" xfId="11163" xr:uid="{8900965F-0D02-4731-8B9B-2A696705C025}"/>
    <cellStyle name="Note 39 6 2" xfId="25610" xr:uid="{ABE3DEEE-270F-4F15-9F4F-E70A3C838442}"/>
    <cellStyle name="Note 39 6 3" xfId="20036" xr:uid="{29E49BFB-DBA6-4E6D-8130-60484D4FDDBB}"/>
    <cellStyle name="Note 39 7" xfId="11164" xr:uid="{11722EA5-7A13-43C8-9044-E28765E75E93}"/>
    <cellStyle name="Note 39 7 2" xfId="25611" xr:uid="{6A77973F-AB3C-46A7-A2C0-F8390F104862}"/>
    <cellStyle name="Note 39 7 3" xfId="26064" xr:uid="{08357A3F-F5B5-473A-AC7D-B524F15B5044}"/>
    <cellStyle name="Note 39 8" xfId="11165" xr:uid="{F6D6F571-CBF9-4B50-AFB4-7997CDB6A883}"/>
    <cellStyle name="Note 39 8 2" xfId="25612" xr:uid="{177EA955-EB8F-4F2F-9C54-79AB3197F44D}"/>
    <cellStyle name="Note 39 8 3" xfId="26063" xr:uid="{32173AB8-5573-4824-AB58-BA16A22354B4}"/>
    <cellStyle name="Note 39 9" xfId="11166" xr:uid="{72855AC3-196C-442B-9290-181F00ADA89F}"/>
    <cellStyle name="Note 39 9 2" xfId="25613" xr:uid="{92B283A4-BC63-4425-B713-7F3DD1DE23B6}"/>
    <cellStyle name="Note 39 9 3" xfId="20037" xr:uid="{A41D0442-C4CD-4CF4-99C6-8E2480D890F6}"/>
    <cellStyle name="Note 4" xfId="11167" xr:uid="{93765640-7E66-4BA5-9442-211540B0C6EE}"/>
    <cellStyle name="Note 4 10" xfId="11168" xr:uid="{5FE80BD6-FD39-49D0-A018-D852B1C799E3}"/>
    <cellStyle name="Note 4 10 2" xfId="11169" xr:uid="{00000000-0005-0000-0000-0000C3370000}"/>
    <cellStyle name="Note 4 10 3" xfId="11170" xr:uid="{E4F58323-758F-4FC5-AD7A-2B2EF8E235B0}"/>
    <cellStyle name="Note 4 10 3 2" xfId="21596" xr:uid="{6305B637-211A-4465-8697-93660C8926E9}"/>
    <cellStyle name="Note 4 10 4" xfId="11171" xr:uid="{5CDD9511-8BE0-49C7-A32F-4C28A05CB656}"/>
    <cellStyle name="Note 4 10 4 2" xfId="21597" xr:uid="{E80606CC-FED7-4395-AE89-43F32A7C9BCA}"/>
    <cellStyle name="Note 4 10 5" xfId="15797" xr:uid="{3169A4C8-7F1F-4E36-B08C-9A8B244CC6B6}"/>
    <cellStyle name="Note 4 10 5 2" xfId="24521" xr:uid="{254D3C0E-417E-4BAF-9D8E-0923EE29EDFF}"/>
    <cellStyle name="Note 4 10 6" xfId="15798" xr:uid="{42D48CF7-2626-46CE-ADB1-6294A801DAB5}"/>
    <cellStyle name="Note 4 10 6 2" xfId="24522" xr:uid="{BF4C2685-C62C-46A1-B8EF-12369E1E91C2}"/>
    <cellStyle name="Note 4 10 7" xfId="21595" xr:uid="{AF90A2BE-33E1-40EE-A296-BBB0EDF585BE}"/>
    <cellStyle name="Note 4 10_Template A new" xfId="26493" xr:uid="{064D631A-A4F1-4E03-AFEF-14D00BB7D0D9}"/>
    <cellStyle name="Note 4 11" xfId="11172" xr:uid="{211AB2E7-E578-40CF-AA12-003AB36A7206}"/>
    <cellStyle name="Note 4 11 2" xfId="11173" xr:uid="{00000000-0005-0000-0000-0000CA370000}"/>
    <cellStyle name="Note 4 11 3" xfId="11174" xr:uid="{4A217F7A-985B-457E-A4B8-74A70B4D0494}"/>
    <cellStyle name="Note 4 11 3 2" xfId="21599" xr:uid="{191551BB-1B62-4D88-9847-E1683F146B26}"/>
    <cellStyle name="Note 4 11 4" xfId="11175" xr:uid="{A21F3119-C856-4B35-995A-968E5AE189A5}"/>
    <cellStyle name="Note 4 11 4 2" xfId="21600" xr:uid="{6C8052B3-2C8D-41B4-AD48-DFEFD8E2D77A}"/>
    <cellStyle name="Note 4 11 5" xfId="15799" xr:uid="{CFD67256-569A-41C6-9028-E691010E426F}"/>
    <cellStyle name="Note 4 11 5 2" xfId="24523" xr:uid="{72903A81-CACC-4D75-870D-4FE3EA3F8815}"/>
    <cellStyle name="Note 4 11 6" xfId="15800" xr:uid="{A46B40A3-182D-452A-A31F-8E830A7C1815}"/>
    <cellStyle name="Note 4 11 6 2" xfId="24524" xr:uid="{835E51C2-F95A-42A7-AE4A-B022089F4F36}"/>
    <cellStyle name="Note 4 11 7" xfId="21598" xr:uid="{6D8F4237-A60F-4DFB-86EA-FDA11F1438D0}"/>
    <cellStyle name="Note 4 11_Template A new" xfId="26494" xr:uid="{E10AA2E8-D070-46F3-8461-F88611395EC1}"/>
    <cellStyle name="Note 4 12" xfId="11176" xr:uid="{5C764DAC-FF79-4BCE-8D90-BFB361034356}"/>
    <cellStyle name="Note 4 12 2" xfId="11177" xr:uid="{00000000-0005-0000-0000-0000D1370000}"/>
    <cellStyle name="Note 4 12 3" xfId="11178" xr:uid="{22B3CC91-0070-498A-8F44-D208B9A8DF3B}"/>
    <cellStyle name="Note 4 12 3 2" xfId="21602" xr:uid="{EADBEA70-400D-4B74-A895-7A971F10D739}"/>
    <cellStyle name="Note 4 12 4" xfId="11179" xr:uid="{6212B98A-8BAA-4978-9D6C-BBB0EA33C7BB}"/>
    <cellStyle name="Note 4 12 4 2" xfId="21603" xr:uid="{F2DA23E9-D342-44FC-AB56-06B231674348}"/>
    <cellStyle name="Note 4 12 5" xfId="15801" xr:uid="{BD3B1743-DDEC-4431-9177-E41D379B4604}"/>
    <cellStyle name="Note 4 12 5 2" xfId="24525" xr:uid="{F07C9D0D-357F-45B1-8172-65F98471BAAA}"/>
    <cellStyle name="Note 4 12 6" xfId="15802" xr:uid="{FE3DC596-7C3B-4061-8DEC-A87672684F14}"/>
    <cellStyle name="Note 4 12 6 2" xfId="24526" xr:uid="{4F01B5EF-B6DB-4BA3-A78B-628EA6A6329D}"/>
    <cellStyle name="Note 4 12 7" xfId="21601" xr:uid="{2752FB00-F4A3-4487-87DA-F9B9BDC718F5}"/>
    <cellStyle name="Note 4 12_Template A new" xfId="26495" xr:uid="{6C854763-3CF7-4329-B1B1-646F3CA84BA2}"/>
    <cellStyle name="Note 4 13" xfId="11180" xr:uid="{3D947BAE-AB0A-495C-B850-BF3765435696}"/>
    <cellStyle name="Note 4 13 2" xfId="11181" xr:uid="{00000000-0005-0000-0000-0000D8370000}"/>
    <cellStyle name="Note 4 13 3" xfId="11182" xr:uid="{F61D4741-1CED-49D2-9F95-4D8F9FF0E69E}"/>
    <cellStyle name="Note 4 13 3 2" xfId="21605" xr:uid="{7D5DAD5B-7AE0-411B-A6F1-6446E4F71960}"/>
    <cellStyle name="Note 4 13 4" xfId="11183" xr:uid="{9DC3C3C3-D0A7-44DB-AB3E-0A0900A9608C}"/>
    <cellStyle name="Note 4 13 4 2" xfId="21606" xr:uid="{853B7731-1192-4BFD-897D-2B6AF6EB4910}"/>
    <cellStyle name="Note 4 13 5" xfId="15803" xr:uid="{F21C4399-7003-4F74-AC7B-F575CB49E397}"/>
    <cellStyle name="Note 4 13 5 2" xfId="24527" xr:uid="{50075E73-7D09-4B47-8024-DD5CDA082873}"/>
    <cellStyle name="Note 4 13 6" xfId="15804" xr:uid="{EFB6FB17-51C5-4525-8B4F-64130B6B0A1C}"/>
    <cellStyle name="Note 4 13 6 2" xfId="24528" xr:uid="{8A480192-8A99-4FA4-87FB-5FA539C5BCEE}"/>
    <cellStyle name="Note 4 13 7" xfId="21604" xr:uid="{2295E1DD-1059-4E37-B4E8-B0E3603D80CF}"/>
    <cellStyle name="Note 4 13_Template A new" xfId="26496" xr:uid="{C35B424F-EE60-4431-8F2C-4AACE387EAC3}"/>
    <cellStyle name="Note 4 14" xfId="11184" xr:uid="{6A5AD055-55C8-4532-96EF-82C8155AA72A}"/>
    <cellStyle name="Note 4 14 2" xfId="11185" xr:uid="{00000000-0005-0000-0000-0000DF370000}"/>
    <cellStyle name="Note 4 14 3" xfId="11186" xr:uid="{232D0AB0-7EB4-40C9-B95E-B0B1C8C977F8}"/>
    <cellStyle name="Note 4 14 3 2" xfId="21608" xr:uid="{CC8402F1-3102-4A76-AF15-8BA22C3C5EAA}"/>
    <cellStyle name="Note 4 14 4" xfId="11187" xr:uid="{BD13A369-C0A3-4A2C-8D75-1A145617CDE3}"/>
    <cellStyle name="Note 4 14 4 2" xfId="21609" xr:uid="{383D40F1-C0B9-470B-8A02-278F90725BD1}"/>
    <cellStyle name="Note 4 14 5" xfId="15805" xr:uid="{82E1B138-2BA6-45CA-A8D4-EA69D6F97E74}"/>
    <cellStyle name="Note 4 14 5 2" xfId="24529" xr:uid="{EA45EBE2-8E57-4A64-ABD9-132C7A137E54}"/>
    <cellStyle name="Note 4 14 6" xfId="15806" xr:uid="{B603CA33-871E-4D81-803C-7BF34A39CA1C}"/>
    <cellStyle name="Note 4 14 6 2" xfId="24530" xr:uid="{F0310E35-652B-4B6B-B4FE-2520312EA7F9}"/>
    <cellStyle name="Note 4 14 7" xfId="21607" xr:uid="{6E096E15-F841-4CA5-8EAB-521CBDE5E4BF}"/>
    <cellStyle name="Note 4 14_Template A new" xfId="26497" xr:uid="{25D7E07B-1991-4CED-9D88-6F253CDBBD84}"/>
    <cellStyle name="Note 4 15" xfId="11188" xr:uid="{D5FA38BD-FCBA-4B9D-A541-A4AB2AA73967}"/>
    <cellStyle name="Note 4 15 2" xfId="25615" xr:uid="{BD0115B8-AB4B-4674-9D66-76300AC9AF3C}"/>
    <cellStyle name="Note 4 15 3" xfId="20039" xr:uid="{CCDAB705-FB5F-4A09-9B9E-3F8B24D104B9}"/>
    <cellStyle name="Note 4 16" xfId="11189" xr:uid="{ACF469F3-0BF8-4340-801E-E63C09277BCC}"/>
    <cellStyle name="Note 4 16 2" xfId="25616" xr:uid="{658ADDF2-3C90-41F1-9072-9A7DE029977E}"/>
    <cellStyle name="Note 4 16 3" xfId="20040" xr:uid="{F59276CF-3847-4275-847D-EBE007CB6FD5}"/>
    <cellStyle name="Note 4 17" xfId="11190" xr:uid="{00000000-0005-0000-0000-0000E7370000}"/>
    <cellStyle name="Note 4 18" xfId="25614" xr:uid="{A3D8EC3D-6764-43D9-8A1B-3285197E3198}"/>
    <cellStyle name="Note 4 19" xfId="20038" xr:uid="{74DD74A4-B5EC-4AE0-9D24-349CD23F166E}"/>
    <cellStyle name="Note 4 2" xfId="11191" xr:uid="{1275A145-45DD-4558-ADF5-B78FFDF708A0}"/>
    <cellStyle name="Note 4 2 10" xfId="11192" xr:uid="{9B4958EF-0F8C-481C-B484-142A0309C817}"/>
    <cellStyle name="Note 4 2 10 2" xfId="21610" xr:uid="{C3AD40F9-D140-4923-B97C-21560B8E95FA}"/>
    <cellStyle name="Note 4 2 11" xfId="11193" xr:uid="{E9CD8635-8302-44F4-A492-EBEAC12995C6}"/>
    <cellStyle name="Note 4 2 11 2" xfId="21611" xr:uid="{E79E385B-CE7B-45F4-8D2A-85D83DE5C70B}"/>
    <cellStyle name="Note 4 2 12" xfId="15807" xr:uid="{A072BF95-A26B-4385-9B9A-B70889A72C81}"/>
    <cellStyle name="Note 4 2 12 2" xfId="24531" xr:uid="{85DC1FDB-2C1B-464D-99E1-F79E6AD02588}"/>
    <cellStyle name="Note 4 2 13" xfId="25617" xr:uid="{67F5322A-2C62-4336-9764-8E37179CE886}"/>
    <cellStyle name="Note 4 2 14" xfId="20041" xr:uid="{575C907A-B98A-4757-AA8E-311F195A53CD}"/>
    <cellStyle name="Note 4 2 2" xfId="11194" xr:uid="{00000000-0005-0000-0000-0000EC370000}"/>
    <cellStyle name="Note 4 2 2 2" xfId="11195" xr:uid="{9684575F-D8F1-4B99-A2CA-A86A6FAAC663}"/>
    <cellStyle name="Note 4 2 2 2 2" xfId="25618" xr:uid="{341D2A5B-DC56-4CD0-B2C8-850B1DD01AB6}"/>
    <cellStyle name="Note 4 2 2 2 3" xfId="20042" xr:uid="{E99DDC55-B322-4F40-8628-3B4FDCA0C494}"/>
    <cellStyle name="Note 4 2 2_Sheet1" xfId="26498" xr:uid="{DF18DBE8-9B3F-4039-A54D-8F09142DEE1F}"/>
    <cellStyle name="Note 4 2 3" xfId="11196" xr:uid="{B8B57441-C486-478D-B95D-99B84F8BD7E2}"/>
    <cellStyle name="Note 4 2 3 2" xfId="11197" xr:uid="{DA647BAA-1CFE-436E-A009-18856FD3B0E2}"/>
    <cellStyle name="Note 4 2 3 2 2" xfId="25619" xr:uid="{509B9824-9D13-49FD-99DD-1DA51F34C05E}"/>
    <cellStyle name="Note 4 2 3 2 3" xfId="20043" xr:uid="{831750E3-66A8-44D0-AF83-48CE1013760B}"/>
    <cellStyle name="Note 4 2 3 3" xfId="21612" xr:uid="{B9E8FD1B-9F90-46DE-A28E-FCF52260C26A}"/>
    <cellStyle name="Note 4 2 4" xfId="11198" xr:uid="{885A69CD-B5CA-4C49-BC30-136EE28B55BC}"/>
    <cellStyle name="Note 4 2 4 2" xfId="11199" xr:uid="{00274E32-9DF3-4627-9C86-CCB7126A5427}"/>
    <cellStyle name="Note 4 2 4 2 2" xfId="25620" xr:uid="{EDCDA0DA-29D3-4218-ACAC-E65F90A42F11}"/>
    <cellStyle name="Note 4 2 4 2 3" xfId="20044" xr:uid="{8C44BF18-D96E-4A12-8C47-EA02688D2A2A}"/>
    <cellStyle name="Note 4 2 4 3" xfId="21613" xr:uid="{D648A0F9-CDB1-4A8F-9205-039EAD702A71}"/>
    <cellStyle name="Note 4 2 5" xfId="11200" xr:uid="{ABDFBE3C-3788-418A-82ED-25E843035079}"/>
    <cellStyle name="Note 4 2 5 2" xfId="25621" xr:uid="{763962E2-CDBF-402D-9D0A-8E091CF45744}"/>
    <cellStyle name="Note 4 2 5 3" xfId="20045" xr:uid="{08D962F7-A56D-461D-AE1C-97E4912DE390}"/>
    <cellStyle name="Note 4 2 6" xfId="11201" xr:uid="{4304D60E-9E06-4B3A-BA50-AFE4F8450D98}"/>
    <cellStyle name="Note 4 2 6 2" xfId="25622" xr:uid="{5CEB9591-3337-42AD-AD3C-1D19B9555186}"/>
    <cellStyle name="Note 4 2 6 3" xfId="26062" xr:uid="{20AD1D09-D692-4054-8197-4EE36DB12742}"/>
    <cellStyle name="Note 4 2 7" xfId="11202" xr:uid="{7D8493DA-C25D-41E4-8B5D-DCF5C1F1235F}"/>
    <cellStyle name="Note 4 2 7 2" xfId="25623" xr:uid="{86F52A72-6C42-4233-B5B0-5D0126DC7669}"/>
    <cellStyle name="Note 4 2 7 3" xfId="26061" xr:uid="{B2432175-59B2-43C8-A3BA-A4A937110E68}"/>
    <cellStyle name="Note 4 2 8" xfId="11203" xr:uid="{EC8C195B-CB3E-4E53-AA85-A097D56B15E1}"/>
    <cellStyle name="Note 4 2 8 2" xfId="25624" xr:uid="{536BFE01-ADD2-4716-A22B-47691D8E9820}"/>
    <cellStyle name="Note 4 2 8 3" xfId="20046" xr:uid="{64CC410D-06DA-4A5C-80BC-1AAA9B9B1A14}"/>
    <cellStyle name="Note 4 2 9" xfId="11204" xr:uid="{FBC270E5-4A84-4955-8BA7-6D2CCD0FB5B1}"/>
    <cellStyle name="Note 4 2 9 2" xfId="25625" xr:uid="{FA83D7AA-AFAA-48D4-9058-D85693E616C0}"/>
    <cellStyle name="Note 4 2 9 3" xfId="20047" xr:uid="{4C55E113-4B97-4D80-8BAB-CE8E1993C764}"/>
    <cellStyle name="Note 4 2_Model ECO1" xfId="26499" xr:uid="{4AB07BDF-039E-4EE4-9C67-669A06ADAFB4}"/>
    <cellStyle name="Note 4 3" xfId="11205" xr:uid="{D0151963-C555-41E0-A29A-A06EB60FECD4}"/>
    <cellStyle name="Note 4 3 10" xfId="11206" xr:uid="{D382BAD2-705E-4DF6-B8A6-752A56A4BE0E}"/>
    <cellStyle name="Note 4 3 10 2" xfId="21614" xr:uid="{A01A0C8B-CBBB-46BD-85BA-51B2B4D000AD}"/>
    <cellStyle name="Note 4 3 11" xfId="11207" xr:uid="{74C1E1C1-FCCB-4C1F-B80E-94883D60974C}"/>
    <cellStyle name="Note 4 3 11 2" xfId="21615" xr:uid="{2D6D3E85-3C8C-437F-B045-2AD60536E45B}"/>
    <cellStyle name="Note 4 3 12" xfId="15808" xr:uid="{A78DE1F3-1B2F-48A6-AF4F-3480DBD032B5}"/>
    <cellStyle name="Note 4 3 12 2" xfId="24532" xr:uid="{FBDCC329-627B-40C9-A2B4-9DE82F59D053}"/>
    <cellStyle name="Note 4 3 13" xfId="25626" xr:uid="{0DEA8D41-3272-4CFC-A2D7-6E41FD44CB6B}"/>
    <cellStyle name="Note 4 3 14" xfId="26060" xr:uid="{C84698DA-62EF-421D-94D2-A2C478D64FA5}"/>
    <cellStyle name="Note 4 3 2" xfId="11208" xr:uid="{00000000-0005-0000-0000-0000FD370000}"/>
    <cellStyle name="Note 4 3 2 2" xfId="11209" xr:uid="{6C20DE74-4142-4F34-B9B4-1CBF539A7E6C}"/>
    <cellStyle name="Note 4 3 2 2 2" xfId="25627" xr:uid="{20F66054-E372-41B4-8CFC-21C0E6A3E5BA}"/>
    <cellStyle name="Note 4 3 2 2 3" xfId="20048" xr:uid="{F55BDCF9-82B6-4A11-BCCA-1BE551088C95}"/>
    <cellStyle name="Note 4 3 2_Sheet1" xfId="26500" xr:uid="{C86BC983-B923-4221-B929-DA06714A6026}"/>
    <cellStyle name="Note 4 3 3" xfId="11210" xr:uid="{951889BC-2925-4568-A5ED-37280ECACD41}"/>
    <cellStyle name="Note 4 3 3 2" xfId="11211" xr:uid="{B252172F-236C-484E-B659-C23891A936E6}"/>
    <cellStyle name="Note 4 3 3 2 2" xfId="25628" xr:uid="{4D7144EB-24B4-47C0-8197-BE97925AD4F7}"/>
    <cellStyle name="Note 4 3 3 2 3" xfId="20049" xr:uid="{30863FED-22A6-40DD-B436-C77D6B47D5E2}"/>
    <cellStyle name="Note 4 3 3 3" xfId="21616" xr:uid="{D7282BD9-D50A-451C-AA92-3B032A62C011}"/>
    <cellStyle name="Note 4 3 4" xfId="11212" xr:uid="{225F3851-195C-475D-B461-EFF85D2193FE}"/>
    <cellStyle name="Note 4 3 4 2" xfId="11213" xr:uid="{D469AE13-A0EA-4B59-95F6-5E0E8A1EF070}"/>
    <cellStyle name="Note 4 3 4 2 2" xfId="25629" xr:uid="{11BE67C2-2A2B-43B3-94A2-9BC41A47463E}"/>
    <cellStyle name="Note 4 3 4 2 3" xfId="26059" xr:uid="{2414AD8B-FD5C-4B86-9E5D-1359BEA56C1F}"/>
    <cellStyle name="Note 4 3 4 3" xfId="21617" xr:uid="{719C68E4-2AF9-4CF9-A3A6-8D244A91FED6}"/>
    <cellStyle name="Note 4 3 5" xfId="11214" xr:uid="{9A45C7CB-4D5D-4C75-84BC-A4F499FCE4C5}"/>
    <cellStyle name="Note 4 3 5 2" xfId="25630" xr:uid="{2111D750-2417-469A-BBA9-0ACFAD1F00A8}"/>
    <cellStyle name="Note 4 3 5 3" xfId="26058" xr:uid="{DDF85960-6D7E-406B-918E-4577CDEAE4FA}"/>
    <cellStyle name="Note 4 3 6" xfId="11215" xr:uid="{5D542F7D-2EEC-4239-8F41-614FD551B359}"/>
    <cellStyle name="Note 4 3 6 2" xfId="25631" xr:uid="{FA01F6D8-740C-423A-BACB-173E2F4EC1B2}"/>
    <cellStyle name="Note 4 3 6 3" xfId="20050" xr:uid="{54705D4C-0B35-4D60-82D3-F2664EBB813C}"/>
    <cellStyle name="Note 4 3 7" xfId="11216" xr:uid="{BAE5F599-82ED-45D4-AF98-AB4CE2CD9733}"/>
    <cellStyle name="Note 4 3 7 2" xfId="25632" xr:uid="{97551A9F-4580-4442-ACC0-EF4501339775}"/>
    <cellStyle name="Note 4 3 7 3" xfId="20051" xr:uid="{D493B4BF-0B94-4DF4-AF83-C4BFC35B4494}"/>
    <cellStyle name="Note 4 3 8" xfId="11217" xr:uid="{B252D6D0-9426-4D51-A141-085FFEA0D4E9}"/>
    <cellStyle name="Note 4 3 8 2" xfId="25633" xr:uid="{B4B5C3CB-055A-4782-906E-F9D044D21D69}"/>
    <cellStyle name="Note 4 3 8 3" xfId="20052" xr:uid="{A9334B57-2A51-4AE2-A893-7BE2B361C980}"/>
    <cellStyle name="Note 4 3 9" xfId="11218" xr:uid="{2EB8918A-11C1-4BB1-8FA3-BCC3E8998B7E}"/>
    <cellStyle name="Note 4 3 9 2" xfId="25634" xr:uid="{674A67D2-6F39-4094-8D3C-9DFA60AB1173}"/>
    <cellStyle name="Note 4 3 9 3" xfId="20053" xr:uid="{C4346D3D-F60D-4FAD-9BBA-9101F68E55E3}"/>
    <cellStyle name="Note 4 3_Model ECO1" xfId="26501" xr:uid="{8815DAA3-8B01-4505-8AFB-41F7536F297E}"/>
    <cellStyle name="Note 4 4" xfId="11219" xr:uid="{3D0F65E7-5120-4E1B-BD75-49CCF1218490}"/>
    <cellStyle name="Note 4 4 10" xfId="11220" xr:uid="{4103B9EF-8BEA-4D99-AEF0-266B12FD6B52}"/>
    <cellStyle name="Note 4 4 10 2" xfId="21618" xr:uid="{57B31549-9ECA-4DFD-89D4-93D5D8EA7EBF}"/>
    <cellStyle name="Note 4 4 11" xfId="11221" xr:uid="{6B803A13-1424-4FE8-9B30-18CB78D0A938}"/>
    <cellStyle name="Note 4 4 11 2" xfId="21619" xr:uid="{7BA47D7E-3DB1-4E19-ACF7-285360502E36}"/>
    <cellStyle name="Note 4 4 12" xfId="15809" xr:uid="{9B232746-3CB9-4AC6-8FF5-95FC3BC38AF8}"/>
    <cellStyle name="Note 4 4 12 2" xfId="24533" xr:uid="{B53F3AEB-2CE3-44DA-880A-680969B5E097}"/>
    <cellStyle name="Note 4 4 13" xfId="25635" xr:uid="{7705E8EF-3FE4-4D6A-986C-F4E3446CC1D7}"/>
    <cellStyle name="Note 4 4 14" xfId="26057" xr:uid="{488A8E09-6231-4D53-BE95-B27EAA87198A}"/>
    <cellStyle name="Note 4 4 2" xfId="11222" xr:uid="{00000000-0005-0000-0000-00000E380000}"/>
    <cellStyle name="Note 4 4 2 2" xfId="11223" xr:uid="{74EAB148-9CFA-4362-8C34-B49A6B330905}"/>
    <cellStyle name="Note 4 4 2 2 2" xfId="25636" xr:uid="{F85F6F3B-ECC5-441D-A3A8-CF2A40FE45B6}"/>
    <cellStyle name="Note 4 4 2 2 3" xfId="26056" xr:uid="{6D64FEDE-FC41-4333-AFDE-D19B7F799DFE}"/>
    <cellStyle name="Note 4 4 2_Sheet1" xfId="26502" xr:uid="{28EBB49C-C50C-4F2A-A749-3120DF23EAE5}"/>
    <cellStyle name="Note 4 4 3" xfId="11224" xr:uid="{C8A6649E-1DA3-4593-8477-82F20E9DAD9C}"/>
    <cellStyle name="Note 4 4 3 2" xfId="11225" xr:uid="{9EBD02BB-49A9-4F5E-BDF8-0F94C9B7B26F}"/>
    <cellStyle name="Note 4 4 3 2 2" xfId="25637" xr:uid="{87ADE007-F612-4B65-913D-AAD6F5E11F59}"/>
    <cellStyle name="Note 4 4 3 2 3" xfId="20054" xr:uid="{C6A18DE2-6F55-416F-8A8C-91BFD8247269}"/>
    <cellStyle name="Note 4 4 3 3" xfId="21620" xr:uid="{CC82B942-001D-46A8-94A7-BAA9B5199EA0}"/>
    <cellStyle name="Note 4 4 4" xfId="11226" xr:uid="{213DFD7A-2F40-484D-93E4-9E9C02B4788D}"/>
    <cellStyle name="Note 4 4 4 2" xfId="11227" xr:uid="{A98EF6B9-46D9-4576-B1FB-48F79FA5A7D0}"/>
    <cellStyle name="Note 4 4 4 2 2" xfId="25638" xr:uid="{29C6C8EE-F467-48D9-8A8E-0FF3D68C3C91}"/>
    <cellStyle name="Note 4 4 4 2 3" xfId="26055" xr:uid="{AEDB0337-C87E-4911-9193-3DA4C26EF458}"/>
    <cellStyle name="Note 4 4 4 3" xfId="21621" xr:uid="{79EEFAC5-6283-49F6-A169-CA66AC71C0FA}"/>
    <cellStyle name="Note 4 4 5" xfId="11228" xr:uid="{F45E3D19-28DB-4ED5-ABBD-248A2C2E5E3A}"/>
    <cellStyle name="Note 4 4 5 2" xfId="25639" xr:uid="{9ECBA6B6-81B9-4DC2-9543-C0AD51BC6789}"/>
    <cellStyle name="Note 4 4 5 3" xfId="20055" xr:uid="{BB3A2B78-109E-4810-B1B3-4FB53B6B5A91}"/>
    <cellStyle name="Note 4 4 6" xfId="11229" xr:uid="{703436D5-88BB-4111-AEF8-92D0FEF713AA}"/>
    <cellStyle name="Note 4 4 6 2" xfId="25640" xr:uid="{7FD3F28F-0B90-4533-9CEB-B470D6ADB866}"/>
    <cellStyle name="Note 4 4 6 3" xfId="20056" xr:uid="{858D2B45-E1B2-4F08-918D-E0EC229C51A2}"/>
    <cellStyle name="Note 4 4 7" xfId="11230" xr:uid="{04444F77-13C1-44CB-851C-555BA108E630}"/>
    <cellStyle name="Note 4 4 7 2" xfId="25641" xr:uid="{B5FEADE6-3852-4B65-9EEF-F823F90DF13E}"/>
    <cellStyle name="Note 4 4 7 3" xfId="20057" xr:uid="{A20FDBA0-31FA-440E-A0B9-F5DA406B4CF0}"/>
    <cellStyle name="Note 4 4 8" xfId="11231" xr:uid="{BF7FCE42-21D8-499E-BBDF-9521E6FE2AA5}"/>
    <cellStyle name="Note 4 4 8 2" xfId="25642" xr:uid="{43AB43F9-ADB2-4365-9BD9-18C6E91D8E1F}"/>
    <cellStyle name="Note 4 4 8 3" xfId="26054" xr:uid="{07F9AFCE-0410-4837-96C7-CD23C57F206E}"/>
    <cellStyle name="Note 4 4 9" xfId="11232" xr:uid="{02A2FF41-527F-4B1C-A8C7-6DA2DF427488}"/>
    <cellStyle name="Note 4 4 9 2" xfId="25643" xr:uid="{327491FB-AF87-47E7-8068-5BA5322A7743}"/>
    <cellStyle name="Note 4 4 9 3" xfId="26053" xr:uid="{AD894B03-11FA-4BF7-99F3-8A3A6F640D6A}"/>
    <cellStyle name="Note 4 4_Model ECO1" xfId="26503" xr:uid="{DBFB0681-ED93-4744-BFBF-836021B54017}"/>
    <cellStyle name="Note 4 5" xfId="11233" xr:uid="{CD53FB6D-F958-4D31-A57F-63E03253719D}"/>
    <cellStyle name="Note 4 5 10" xfId="11234" xr:uid="{D003F43F-4829-4AF9-A0C8-F30CADCDE296}"/>
    <cellStyle name="Note 4 5 10 2" xfId="21622" xr:uid="{22A2F177-0B84-404B-A290-6355619FE860}"/>
    <cellStyle name="Note 4 5 11" xfId="11235" xr:uid="{D5B162E3-856A-4AE2-A549-48D0CDB6BD09}"/>
    <cellStyle name="Note 4 5 11 2" xfId="21623" xr:uid="{EF475518-3A5F-48F8-942A-046BB15F1D20}"/>
    <cellStyle name="Note 4 5 12" xfId="15810" xr:uid="{00B1324E-32C9-433A-A484-26F3BFCB3B04}"/>
    <cellStyle name="Note 4 5 12 2" xfId="24534" xr:uid="{3E833B0B-04CD-465A-856E-A4B76A2D45CB}"/>
    <cellStyle name="Note 4 5 13" xfId="25644" xr:uid="{36ECC64E-356F-4957-9AE4-3A0F58F9E308}"/>
    <cellStyle name="Note 4 5 14" xfId="20058" xr:uid="{5F8A6746-6294-43FC-B3E1-01246D8D4A49}"/>
    <cellStyle name="Note 4 5 2" xfId="11236" xr:uid="{00000000-0005-0000-0000-00001F380000}"/>
    <cellStyle name="Note 4 5 2 2" xfId="11237" xr:uid="{ACA1DF36-F979-40F3-88DB-FD72FCED4A24}"/>
    <cellStyle name="Note 4 5 2 2 2" xfId="25645" xr:uid="{3659B495-0E49-4425-B83F-CEA698347BC1}"/>
    <cellStyle name="Note 4 5 2 2 3" xfId="20059" xr:uid="{5165C67A-C21B-4A3D-8046-425A172EC031}"/>
    <cellStyle name="Note 4 5 2_Sheet1" xfId="26504" xr:uid="{63857F22-37C7-47F3-B810-F3152C6BBAC2}"/>
    <cellStyle name="Note 4 5 3" xfId="11238" xr:uid="{A71D34E3-3549-4FC3-B2AD-A552299611D4}"/>
    <cellStyle name="Note 4 5 3 2" xfId="11239" xr:uid="{E62605E6-5E9E-4932-BA31-5C4A9A0D03AB}"/>
    <cellStyle name="Note 4 5 3 2 2" xfId="25646" xr:uid="{B079D19A-2801-4C58-AFCA-288B3590BFBC}"/>
    <cellStyle name="Note 4 5 3 2 3" xfId="26052" xr:uid="{E3F9E51D-465E-479B-8FDF-821AAA564504}"/>
    <cellStyle name="Note 4 5 3 3" xfId="21624" xr:uid="{7B7370FC-2D46-4248-9277-A3C2BB65005D}"/>
    <cellStyle name="Note 4 5 4" xfId="11240" xr:uid="{AAE1583C-7383-4516-986E-27F51B1DD3C0}"/>
    <cellStyle name="Note 4 5 4 2" xfId="11241" xr:uid="{32A5ED4C-C38B-4B3B-8D49-D64FF546C6FC}"/>
    <cellStyle name="Note 4 5 4 2 2" xfId="25647" xr:uid="{022E7BF1-0A24-48B4-9B6A-FE1AB7F7B49C}"/>
    <cellStyle name="Note 4 5 4 2 3" xfId="20060" xr:uid="{4F4E4092-CA59-4BBB-B86B-EAD7D2B04D9A}"/>
    <cellStyle name="Note 4 5 4 3" xfId="21625" xr:uid="{5B8F27D1-5AEE-486B-9236-66A4B9C08EAB}"/>
    <cellStyle name="Note 4 5 5" xfId="11242" xr:uid="{DC56B628-0A7B-49D4-BED1-C0097A8221BC}"/>
    <cellStyle name="Note 4 5 5 2" xfId="25648" xr:uid="{63E4414B-06B1-44D4-A3E1-C335AB5EB998}"/>
    <cellStyle name="Note 4 5 5 3" xfId="20061" xr:uid="{5CD7091B-A049-433E-9F47-D62C6A1EC25E}"/>
    <cellStyle name="Note 4 5 6" xfId="11243" xr:uid="{B9625749-0995-46C2-95CA-2DFC4B1FD4EA}"/>
    <cellStyle name="Note 4 5 6 2" xfId="25649" xr:uid="{EF987AFA-9540-4D63-AF9A-36CA18675B8D}"/>
    <cellStyle name="Note 4 5 6 3" xfId="20062" xr:uid="{3AF28DC8-7C7C-4A73-A6AB-7EDA5F6CDF41}"/>
    <cellStyle name="Note 4 5 7" xfId="11244" xr:uid="{DAC7B6A2-AB2B-436F-98CB-4CF71F73DBCD}"/>
    <cellStyle name="Note 4 5 7 2" xfId="25650" xr:uid="{36DA392F-51CD-43E9-8EFA-197B89C7838F}"/>
    <cellStyle name="Note 4 5 7 3" xfId="20063" xr:uid="{D3A91414-5EEB-4079-A79D-F7FDD516328E}"/>
    <cellStyle name="Note 4 5 8" xfId="11245" xr:uid="{C2590543-2D0C-4892-B171-CBEC08C471B5}"/>
    <cellStyle name="Note 4 5 8 2" xfId="25651" xr:uid="{4D5020F6-56ED-46C4-B47A-3008F60751D7}"/>
    <cellStyle name="Note 4 5 8 3" xfId="26051" xr:uid="{CE737668-7064-4618-8513-A6D9C2518E01}"/>
    <cellStyle name="Note 4 5 9" xfId="11246" xr:uid="{8EF36ACD-24DC-4D4A-B32A-2E1362C3A6DF}"/>
    <cellStyle name="Note 4 5 9 2" xfId="25652" xr:uid="{A44D392E-5C42-44E1-A2E3-F636F74EBE87}"/>
    <cellStyle name="Note 4 5 9 3" xfId="20064" xr:uid="{E4FD84DC-B823-4C20-AF7B-32B7AEB05003}"/>
    <cellStyle name="Note 4 5_Model ECO1" xfId="26505" xr:uid="{CB273390-6F01-494C-A7BD-AD1DFD9BA1D7}"/>
    <cellStyle name="Note 4 6" xfId="11247" xr:uid="{37878C26-BAFF-42F2-9CC0-B66F94D1432E}"/>
    <cellStyle name="Note 4 6 2" xfId="11248" xr:uid="{00000000-0005-0000-0000-00002D380000}"/>
    <cellStyle name="Note 4 6 3" xfId="11249" xr:uid="{0388B1F3-9876-4073-AF7F-856F7975F190}"/>
    <cellStyle name="Note 4 6 3 2" xfId="11250" xr:uid="{A00A2809-8981-4D6E-A454-352791060997}"/>
    <cellStyle name="Note 4 6 3 2 2" xfId="25653" xr:uid="{24C4C19E-43DC-428F-A5D4-1B8D485DB5C2}"/>
    <cellStyle name="Note 4 6 3 2 3" xfId="20065" xr:uid="{39C2F4F7-50A3-4047-A60A-70CC2E7449CB}"/>
    <cellStyle name="Note 4 6 3 3" xfId="21627" xr:uid="{62928EDB-2579-4F45-86E7-62928710A2B4}"/>
    <cellStyle name="Note 4 6 4" xfId="11251" xr:uid="{5AF4476D-D07B-42AB-B320-2EFF1C2539E3}"/>
    <cellStyle name="Note 4 6 4 2" xfId="21628" xr:uid="{7F8F77C8-0F55-4961-990E-95E7D94EA9F7}"/>
    <cellStyle name="Note 4 6 5" xfId="15811" xr:uid="{CDF8B029-5F9B-4E6A-BE3E-6F659D60FA7E}"/>
    <cellStyle name="Note 4 6 5 2" xfId="24535" xr:uid="{111B7C28-B4F1-464D-AE87-503F6251CB74}"/>
    <cellStyle name="Note 4 6 6" xfId="15812" xr:uid="{1260815F-500B-4586-B173-26B77D277105}"/>
    <cellStyle name="Note 4 6 6 2" xfId="24536" xr:uid="{E1059474-862D-4092-AAD8-A442C0FD7B69}"/>
    <cellStyle name="Note 4 6 7" xfId="21626" xr:uid="{5B75D1E1-8504-4F9D-B869-FB777A387548}"/>
    <cellStyle name="Note 4 6_Model ECO1" xfId="26506" xr:uid="{3F032EAA-45F8-4F55-A173-17B3F9FD92C1}"/>
    <cellStyle name="Note 4 7" xfId="11252" xr:uid="{45CE323C-3C3C-4D0A-9400-9DEB1E197B9F}"/>
    <cellStyle name="Note 4 7 2" xfId="11253" xr:uid="{00000000-0005-0000-0000-000035380000}"/>
    <cellStyle name="Note 4 7 3" xfId="11254" xr:uid="{E02D8986-15C4-4B8C-B2D8-CB5723FD4E26}"/>
    <cellStyle name="Note 4 7 3 2" xfId="21630" xr:uid="{359B895D-9D39-40CE-B9A5-923B87F56A45}"/>
    <cellStyle name="Note 4 7 4" xfId="11255" xr:uid="{BD3F8AC1-F56A-4FA3-A08C-1D5D03FF4840}"/>
    <cellStyle name="Note 4 7 4 2" xfId="21631" xr:uid="{E9AE14C2-51FD-4987-B6CF-7090AB284D1E}"/>
    <cellStyle name="Note 4 7 5" xfId="15813" xr:uid="{E7847AE7-158F-4C64-856C-AFB4F6DE9235}"/>
    <cellStyle name="Note 4 7 5 2" xfId="24537" xr:uid="{C1614B6E-AB14-41AC-8E00-002E47835D96}"/>
    <cellStyle name="Note 4 7 6" xfId="15814" xr:uid="{B3443599-34EA-442A-9390-2FDC39183952}"/>
    <cellStyle name="Note 4 7 6 2" xfId="24538" xr:uid="{0FF74FB1-D36D-4C91-9997-6AAF1B695FCB}"/>
    <cellStyle name="Note 4 7 7" xfId="21629" xr:uid="{83D37068-1653-444F-95DB-3864CBE2F934}"/>
    <cellStyle name="Note 4 7_Model ECO1" xfId="11256" xr:uid="{00000000-0005-0000-0000-00003A380000}"/>
    <cellStyle name="Note 4 8" xfId="11257" xr:uid="{BA40B03A-5E0F-4E13-A08C-C8A62A160566}"/>
    <cellStyle name="Note 4 8 2" xfId="11258" xr:uid="{00000000-0005-0000-0000-00003C380000}"/>
    <cellStyle name="Note 4 8 3" xfId="11259" xr:uid="{D10F5CF0-5B23-46C8-85FD-85C8091A216C}"/>
    <cellStyle name="Note 4 8 3 2" xfId="21633" xr:uid="{B8D35AF4-A3EE-4B97-A7FD-7126E288D4BE}"/>
    <cellStyle name="Note 4 8 4" xfId="11260" xr:uid="{09CF76EA-996B-4F94-8741-7352FC64E86B}"/>
    <cellStyle name="Note 4 8 4 2" xfId="21634" xr:uid="{ED5EEF02-C29D-4458-B404-6E1AEA712F81}"/>
    <cellStyle name="Note 4 8 5" xfId="15815" xr:uid="{7BF57B26-D2B6-4E48-B2FD-526CC35BC9FE}"/>
    <cellStyle name="Note 4 8 5 2" xfId="24539" xr:uid="{EB1AEC29-0374-46CE-A328-F28CB089CC60}"/>
    <cellStyle name="Note 4 8 6" xfId="15816" xr:uid="{39D50994-F6D8-477C-B17E-2DEFC2655A02}"/>
    <cellStyle name="Note 4 8 6 2" xfId="24540" xr:uid="{25F8CF3A-AAFC-41BE-9B63-AA58F10B8532}"/>
    <cellStyle name="Note 4 8 7" xfId="21632" xr:uid="{9E9E468B-C962-4C44-9039-801ABFD6F33F}"/>
    <cellStyle name="Note 4 8_Model ECO1" xfId="11261" xr:uid="{00000000-0005-0000-0000-000041380000}"/>
    <cellStyle name="Note 4 9" xfId="11262" xr:uid="{B98EBD58-AC0E-4DF7-B6A3-B27288780B15}"/>
    <cellStyle name="Note 4 9 2" xfId="11263" xr:uid="{00000000-0005-0000-0000-000043380000}"/>
    <cellStyle name="Note 4 9 3" xfId="11264" xr:uid="{CCC419DD-EAA0-49D3-8BBB-9FEB21B4E4CC}"/>
    <cellStyle name="Note 4 9 3 2" xfId="21636" xr:uid="{35277E08-A2EA-4013-A5D0-2705E9631EE2}"/>
    <cellStyle name="Note 4 9 4" xfId="11265" xr:uid="{39449E3A-267B-4559-9664-BC6CA811EA9B}"/>
    <cellStyle name="Note 4 9 4 2" xfId="21637" xr:uid="{D0C97ECB-BC46-49FF-8144-C54A9A2BBAD5}"/>
    <cellStyle name="Note 4 9 5" xfId="15817" xr:uid="{E026D7DC-6958-4196-AB4E-4E72CF2AA0E7}"/>
    <cellStyle name="Note 4 9 5 2" xfId="24541" xr:uid="{BAF82BE0-2A12-4024-B9D2-27FDEDFC337E}"/>
    <cellStyle name="Note 4 9 6" xfId="15818" xr:uid="{47B0D293-B76E-432B-9B47-A15E9F7F8FE5}"/>
    <cellStyle name="Note 4 9 6 2" xfId="24542" xr:uid="{FC03589F-D801-42AF-B19C-C578C8EEAD67}"/>
    <cellStyle name="Note 4 9 7" xfId="21635" xr:uid="{F673EF4C-A514-41BC-8A7A-44A8C35AE24F}"/>
    <cellStyle name="Note 4 9_Template A new" xfId="11266" xr:uid="{00000000-0005-0000-0000-000048380000}"/>
    <cellStyle name="Note 4_ECO Targets" xfId="11267" xr:uid="{00000000-0005-0000-0000-000049380000}"/>
    <cellStyle name="Note 40" xfId="11268" xr:uid="{00000000-0005-0000-0000-00004A380000}"/>
    <cellStyle name="Note 40 10" xfId="11269" xr:uid="{00000000-0005-0000-0000-00004B380000}"/>
    <cellStyle name="Note 40 11" xfId="11270" xr:uid="{00000000-0005-0000-0000-00004C380000}"/>
    <cellStyle name="Note 40 12" xfId="11271" xr:uid="{00000000-0005-0000-0000-00004D380000}"/>
    <cellStyle name="Note 40 13" xfId="11272" xr:uid="{00000000-0005-0000-0000-00004E380000}"/>
    <cellStyle name="Note 40 14" xfId="11273" xr:uid="{00000000-0005-0000-0000-00004F380000}"/>
    <cellStyle name="Note 40 15" xfId="11274" xr:uid="{00000000-0005-0000-0000-000050380000}"/>
    <cellStyle name="Note 40 16" xfId="11275" xr:uid="{00000000-0005-0000-0000-000051380000}"/>
    <cellStyle name="Note 40 2" xfId="11276" xr:uid="{00000000-0005-0000-0000-000052380000}"/>
    <cellStyle name="Note 40 3" xfId="11277" xr:uid="{00000000-0005-0000-0000-000053380000}"/>
    <cellStyle name="Note 40 4" xfId="11278" xr:uid="{00000000-0005-0000-0000-000054380000}"/>
    <cellStyle name="Note 40 5" xfId="11279" xr:uid="{00000000-0005-0000-0000-000055380000}"/>
    <cellStyle name="Note 40 6" xfId="11280" xr:uid="{00000000-0005-0000-0000-000056380000}"/>
    <cellStyle name="Note 40 7" xfId="11281" xr:uid="{00000000-0005-0000-0000-000057380000}"/>
    <cellStyle name="Note 40 8" xfId="11282" xr:uid="{00000000-0005-0000-0000-000058380000}"/>
    <cellStyle name="Note 40 9" xfId="11283" xr:uid="{00000000-0005-0000-0000-000059380000}"/>
    <cellStyle name="Note 40_Template A new" xfId="11284" xr:uid="{00000000-0005-0000-0000-00005A380000}"/>
    <cellStyle name="Note 41" xfId="11285" xr:uid="{00000000-0005-0000-0000-00005B380000}"/>
    <cellStyle name="Note 41 10" xfId="11286" xr:uid="{00000000-0005-0000-0000-00005C380000}"/>
    <cellStyle name="Note 41 11" xfId="11287" xr:uid="{00000000-0005-0000-0000-00005D380000}"/>
    <cellStyle name="Note 41 12" xfId="11288" xr:uid="{00000000-0005-0000-0000-00005E380000}"/>
    <cellStyle name="Note 41 13" xfId="11289" xr:uid="{00000000-0005-0000-0000-00005F380000}"/>
    <cellStyle name="Note 41 14" xfId="11290" xr:uid="{00000000-0005-0000-0000-000060380000}"/>
    <cellStyle name="Note 41 15" xfId="11291" xr:uid="{00000000-0005-0000-0000-000061380000}"/>
    <cellStyle name="Note 41 16" xfId="11292" xr:uid="{00000000-0005-0000-0000-000062380000}"/>
    <cellStyle name="Note 41 2" xfId="11293" xr:uid="{00000000-0005-0000-0000-000063380000}"/>
    <cellStyle name="Note 41 3" xfId="11294" xr:uid="{00000000-0005-0000-0000-000064380000}"/>
    <cellStyle name="Note 41 4" xfId="11295" xr:uid="{00000000-0005-0000-0000-000065380000}"/>
    <cellStyle name="Note 41 5" xfId="11296" xr:uid="{00000000-0005-0000-0000-000066380000}"/>
    <cellStyle name="Note 41 6" xfId="11297" xr:uid="{00000000-0005-0000-0000-000067380000}"/>
    <cellStyle name="Note 41 7" xfId="11298" xr:uid="{00000000-0005-0000-0000-000068380000}"/>
    <cellStyle name="Note 41 8" xfId="11299" xr:uid="{00000000-0005-0000-0000-000069380000}"/>
    <cellStyle name="Note 41 9" xfId="11300" xr:uid="{00000000-0005-0000-0000-00006A380000}"/>
    <cellStyle name="Note 41_Template A new" xfId="11301" xr:uid="{00000000-0005-0000-0000-00006B380000}"/>
    <cellStyle name="Note 42" xfId="11302" xr:uid="{00000000-0005-0000-0000-00006C380000}"/>
    <cellStyle name="Note 42 10" xfId="11303" xr:uid="{00000000-0005-0000-0000-00006D380000}"/>
    <cellStyle name="Note 42 11" xfId="11304" xr:uid="{00000000-0005-0000-0000-00006E380000}"/>
    <cellStyle name="Note 42 12" xfId="11305" xr:uid="{00000000-0005-0000-0000-00006F380000}"/>
    <cellStyle name="Note 42 13" xfId="11306" xr:uid="{00000000-0005-0000-0000-000070380000}"/>
    <cellStyle name="Note 42 14" xfId="11307" xr:uid="{00000000-0005-0000-0000-000071380000}"/>
    <cellStyle name="Note 42 15" xfId="11308" xr:uid="{00000000-0005-0000-0000-000072380000}"/>
    <cellStyle name="Note 42 16" xfId="11309" xr:uid="{00000000-0005-0000-0000-000073380000}"/>
    <cellStyle name="Note 42 2" xfId="11310" xr:uid="{00000000-0005-0000-0000-000074380000}"/>
    <cellStyle name="Note 42 3" xfId="11311" xr:uid="{00000000-0005-0000-0000-000075380000}"/>
    <cellStyle name="Note 42 4" xfId="11312" xr:uid="{00000000-0005-0000-0000-000076380000}"/>
    <cellStyle name="Note 42 5" xfId="11313" xr:uid="{00000000-0005-0000-0000-000077380000}"/>
    <cellStyle name="Note 42 6" xfId="11314" xr:uid="{00000000-0005-0000-0000-000078380000}"/>
    <cellStyle name="Note 42 7" xfId="11315" xr:uid="{00000000-0005-0000-0000-000079380000}"/>
    <cellStyle name="Note 42 8" xfId="11316" xr:uid="{00000000-0005-0000-0000-00007A380000}"/>
    <cellStyle name="Note 42 9" xfId="11317" xr:uid="{00000000-0005-0000-0000-00007B380000}"/>
    <cellStyle name="Note 42_Template A new" xfId="11318" xr:uid="{00000000-0005-0000-0000-00007C380000}"/>
    <cellStyle name="Note 43" xfId="11319" xr:uid="{00000000-0005-0000-0000-00007D380000}"/>
    <cellStyle name="Note 43 10" xfId="11320" xr:uid="{00000000-0005-0000-0000-00007E380000}"/>
    <cellStyle name="Note 43 11" xfId="11321" xr:uid="{00000000-0005-0000-0000-00007F380000}"/>
    <cellStyle name="Note 43 12" xfId="11322" xr:uid="{00000000-0005-0000-0000-000080380000}"/>
    <cellStyle name="Note 43 13" xfId="11323" xr:uid="{00000000-0005-0000-0000-000081380000}"/>
    <cellStyle name="Note 43 14" xfId="11324" xr:uid="{00000000-0005-0000-0000-000082380000}"/>
    <cellStyle name="Note 43 15" xfId="11325" xr:uid="{00000000-0005-0000-0000-000083380000}"/>
    <cellStyle name="Note 43 16" xfId="11326" xr:uid="{00000000-0005-0000-0000-000084380000}"/>
    <cellStyle name="Note 43 2" xfId="11327" xr:uid="{00000000-0005-0000-0000-000085380000}"/>
    <cellStyle name="Note 43 3" xfId="11328" xr:uid="{00000000-0005-0000-0000-000086380000}"/>
    <cellStyle name="Note 43 4" xfId="11329" xr:uid="{00000000-0005-0000-0000-000087380000}"/>
    <cellStyle name="Note 43 5" xfId="11330" xr:uid="{00000000-0005-0000-0000-000088380000}"/>
    <cellStyle name="Note 43 6" xfId="11331" xr:uid="{00000000-0005-0000-0000-000089380000}"/>
    <cellStyle name="Note 43 7" xfId="11332" xr:uid="{00000000-0005-0000-0000-00008A380000}"/>
    <cellStyle name="Note 43 8" xfId="11333" xr:uid="{00000000-0005-0000-0000-00008B380000}"/>
    <cellStyle name="Note 43 9" xfId="11334" xr:uid="{00000000-0005-0000-0000-00008C380000}"/>
    <cellStyle name="Note 43_Template A new" xfId="11335" xr:uid="{00000000-0005-0000-0000-00008D380000}"/>
    <cellStyle name="Note 44" xfId="11336" xr:uid="{00000000-0005-0000-0000-00008E380000}"/>
    <cellStyle name="Note 44 10" xfId="11337" xr:uid="{00000000-0005-0000-0000-00008F380000}"/>
    <cellStyle name="Note 44 11" xfId="11338" xr:uid="{00000000-0005-0000-0000-000090380000}"/>
    <cellStyle name="Note 44 12" xfId="11339" xr:uid="{00000000-0005-0000-0000-000091380000}"/>
    <cellStyle name="Note 44 13" xfId="11340" xr:uid="{00000000-0005-0000-0000-000092380000}"/>
    <cellStyle name="Note 44 14" xfId="11341" xr:uid="{00000000-0005-0000-0000-000093380000}"/>
    <cellStyle name="Note 44 15" xfId="11342" xr:uid="{00000000-0005-0000-0000-000094380000}"/>
    <cellStyle name="Note 44 16" xfId="11343" xr:uid="{00000000-0005-0000-0000-000095380000}"/>
    <cellStyle name="Note 44 2" xfId="11344" xr:uid="{00000000-0005-0000-0000-000096380000}"/>
    <cellStyle name="Note 44 3" xfId="11345" xr:uid="{00000000-0005-0000-0000-000097380000}"/>
    <cellStyle name="Note 44 4" xfId="11346" xr:uid="{00000000-0005-0000-0000-000098380000}"/>
    <cellStyle name="Note 44 5" xfId="11347" xr:uid="{00000000-0005-0000-0000-000099380000}"/>
    <cellStyle name="Note 44 6" xfId="11348" xr:uid="{00000000-0005-0000-0000-00009A380000}"/>
    <cellStyle name="Note 44 7" xfId="11349" xr:uid="{00000000-0005-0000-0000-00009B380000}"/>
    <cellStyle name="Note 44 8" xfId="11350" xr:uid="{00000000-0005-0000-0000-00009C380000}"/>
    <cellStyle name="Note 44 9" xfId="11351" xr:uid="{00000000-0005-0000-0000-00009D380000}"/>
    <cellStyle name="Note 44_Template A new" xfId="11352" xr:uid="{00000000-0005-0000-0000-00009E380000}"/>
    <cellStyle name="Note 45" xfId="11353" xr:uid="{00000000-0005-0000-0000-00009F380000}"/>
    <cellStyle name="Note 45 10" xfId="11354" xr:uid="{00000000-0005-0000-0000-0000A0380000}"/>
    <cellStyle name="Note 45 11" xfId="11355" xr:uid="{00000000-0005-0000-0000-0000A1380000}"/>
    <cellStyle name="Note 45 12" xfId="11356" xr:uid="{00000000-0005-0000-0000-0000A2380000}"/>
    <cellStyle name="Note 45 13" xfId="11357" xr:uid="{00000000-0005-0000-0000-0000A3380000}"/>
    <cellStyle name="Note 45 14" xfId="11358" xr:uid="{00000000-0005-0000-0000-0000A4380000}"/>
    <cellStyle name="Note 45 15" xfId="11359" xr:uid="{00000000-0005-0000-0000-0000A5380000}"/>
    <cellStyle name="Note 45 16" xfId="11360" xr:uid="{00000000-0005-0000-0000-0000A6380000}"/>
    <cellStyle name="Note 45 2" xfId="11361" xr:uid="{00000000-0005-0000-0000-0000A7380000}"/>
    <cellStyle name="Note 45 3" xfId="11362" xr:uid="{00000000-0005-0000-0000-0000A8380000}"/>
    <cellStyle name="Note 45 4" xfId="11363" xr:uid="{00000000-0005-0000-0000-0000A9380000}"/>
    <cellStyle name="Note 45 5" xfId="11364" xr:uid="{00000000-0005-0000-0000-0000AA380000}"/>
    <cellStyle name="Note 45 6" xfId="11365" xr:uid="{00000000-0005-0000-0000-0000AB380000}"/>
    <cellStyle name="Note 45 7" xfId="11366" xr:uid="{00000000-0005-0000-0000-0000AC380000}"/>
    <cellStyle name="Note 45 8" xfId="11367" xr:uid="{00000000-0005-0000-0000-0000AD380000}"/>
    <cellStyle name="Note 45 9" xfId="11368" xr:uid="{00000000-0005-0000-0000-0000AE380000}"/>
    <cellStyle name="Note 45_Template A new" xfId="11369" xr:uid="{00000000-0005-0000-0000-0000AF380000}"/>
    <cellStyle name="Note 46" xfId="11370" xr:uid="{00000000-0005-0000-0000-0000B0380000}"/>
    <cellStyle name="Note 46 10" xfId="11371" xr:uid="{00000000-0005-0000-0000-0000B1380000}"/>
    <cellStyle name="Note 46 11" xfId="11372" xr:uid="{00000000-0005-0000-0000-0000B2380000}"/>
    <cellStyle name="Note 46 12" xfId="11373" xr:uid="{00000000-0005-0000-0000-0000B3380000}"/>
    <cellStyle name="Note 46 13" xfId="11374" xr:uid="{00000000-0005-0000-0000-0000B4380000}"/>
    <cellStyle name="Note 46 14" xfId="11375" xr:uid="{00000000-0005-0000-0000-0000B5380000}"/>
    <cellStyle name="Note 46 15" xfId="11376" xr:uid="{00000000-0005-0000-0000-0000B6380000}"/>
    <cellStyle name="Note 46 16" xfId="11377" xr:uid="{00000000-0005-0000-0000-0000B7380000}"/>
    <cellStyle name="Note 46 2" xfId="11378" xr:uid="{00000000-0005-0000-0000-0000B8380000}"/>
    <cellStyle name="Note 46 3" xfId="11379" xr:uid="{00000000-0005-0000-0000-0000B9380000}"/>
    <cellStyle name="Note 46 4" xfId="11380" xr:uid="{00000000-0005-0000-0000-0000BA380000}"/>
    <cellStyle name="Note 46 5" xfId="11381" xr:uid="{00000000-0005-0000-0000-0000BB380000}"/>
    <cellStyle name="Note 46 6" xfId="11382" xr:uid="{00000000-0005-0000-0000-0000BC380000}"/>
    <cellStyle name="Note 46 7" xfId="11383" xr:uid="{00000000-0005-0000-0000-0000BD380000}"/>
    <cellStyle name="Note 46 8" xfId="11384" xr:uid="{00000000-0005-0000-0000-0000BE380000}"/>
    <cellStyle name="Note 46 9" xfId="11385" xr:uid="{00000000-0005-0000-0000-0000BF380000}"/>
    <cellStyle name="Note 46_Template A new" xfId="11386" xr:uid="{00000000-0005-0000-0000-0000C0380000}"/>
    <cellStyle name="Note 47" xfId="11387" xr:uid="{00000000-0005-0000-0000-0000C1380000}"/>
    <cellStyle name="Note 48" xfId="11388" xr:uid="{00000000-0005-0000-0000-0000C2380000}"/>
    <cellStyle name="Note 49" xfId="11389" xr:uid="{00000000-0005-0000-0000-0000C3380000}"/>
    <cellStyle name="Note 5" xfId="11390" xr:uid="{DE93E661-D5DE-445C-9508-88078F15D45A}"/>
    <cellStyle name="Note 5 10" xfId="11391" xr:uid="{00000000-0005-0000-0000-0000C5380000}"/>
    <cellStyle name="Note 5 11" xfId="11392" xr:uid="{00000000-0005-0000-0000-0000C6380000}"/>
    <cellStyle name="Note 5 12" xfId="11393" xr:uid="{00000000-0005-0000-0000-0000C7380000}"/>
    <cellStyle name="Note 5 13" xfId="11394" xr:uid="{00000000-0005-0000-0000-0000C8380000}"/>
    <cellStyle name="Note 5 14" xfId="11395" xr:uid="{00000000-0005-0000-0000-0000C9380000}"/>
    <cellStyle name="Note 5 15" xfId="11396" xr:uid="{00000000-0005-0000-0000-0000CA380000}"/>
    <cellStyle name="Note 5 16" xfId="11397" xr:uid="{00000000-0005-0000-0000-0000CB380000}"/>
    <cellStyle name="Note 5 17" xfId="11398" xr:uid="{00000000-0005-0000-0000-0000CC380000}"/>
    <cellStyle name="Note 5 18" xfId="25654" xr:uid="{336E7D0A-BD39-43D4-94D0-F083A07C8F4F}"/>
    <cellStyle name="Note 5 19" xfId="20066" xr:uid="{F6B7E81C-30B0-4C5E-BDAF-7F6638DD63BE}"/>
    <cellStyle name="Note 5 2" xfId="11399" xr:uid="{D726A7D4-06E9-4B22-B7FF-A256ACE80AC9}"/>
    <cellStyle name="Note 5 2 10" xfId="11400" xr:uid="{00000000-0005-0000-0000-0000CE380000}"/>
    <cellStyle name="Note 5 2 11" xfId="25655" xr:uid="{2DEE5D7F-D787-4032-AB87-43E34616B78A}"/>
    <cellStyle name="Note 5 2 12" xfId="26050" xr:uid="{A569639D-5595-4AF1-990F-D2D11F03E0E3}"/>
    <cellStyle name="Note 5 2 2" xfId="11401" xr:uid="{00000000-0005-0000-0000-0000CF380000}"/>
    <cellStyle name="Note 5 2 2 2" xfId="11402" xr:uid="{00000000-0005-0000-0000-0000D0380000}"/>
    <cellStyle name="Note 5 2 2_Sheet1" xfId="11403" xr:uid="{00000000-0005-0000-0000-0000D1380000}"/>
    <cellStyle name="Note 5 2 3" xfId="11404" xr:uid="{00000000-0005-0000-0000-0000D2380000}"/>
    <cellStyle name="Note 5 2 4" xfId="11405" xr:uid="{00000000-0005-0000-0000-0000D3380000}"/>
    <cellStyle name="Note 5 2 5" xfId="11406" xr:uid="{00000000-0005-0000-0000-0000D4380000}"/>
    <cellStyle name="Note 5 2 6" xfId="11407" xr:uid="{00000000-0005-0000-0000-0000D5380000}"/>
    <cellStyle name="Note 5 2 7" xfId="11408" xr:uid="{00000000-0005-0000-0000-0000D6380000}"/>
    <cellStyle name="Note 5 2 8" xfId="11409" xr:uid="{00000000-0005-0000-0000-0000D7380000}"/>
    <cellStyle name="Note 5 2 9" xfId="11410" xr:uid="{00000000-0005-0000-0000-0000D8380000}"/>
    <cellStyle name="Note 5 2_Model ECO1" xfId="11411" xr:uid="{00000000-0005-0000-0000-0000D9380000}"/>
    <cellStyle name="Note 5 3" xfId="11412" xr:uid="{6CDC2962-3137-45A7-BE14-3CFD6D4CD0AD}"/>
    <cellStyle name="Note 5 3 10" xfId="11413" xr:uid="{00000000-0005-0000-0000-0000DB380000}"/>
    <cellStyle name="Note 5 3 11" xfId="25656" xr:uid="{487D712E-D85C-4C28-ABFB-39A5993F4C5E}"/>
    <cellStyle name="Note 5 3 12" xfId="20067" xr:uid="{12C2FDE9-1390-4C3E-A771-10896E3AA9D2}"/>
    <cellStyle name="Note 5 3 2" xfId="11414" xr:uid="{00000000-0005-0000-0000-0000DC380000}"/>
    <cellStyle name="Note 5 3 2 2" xfId="11415" xr:uid="{00000000-0005-0000-0000-0000DD380000}"/>
    <cellStyle name="Note 5 3 2_Sheet1" xfId="11416" xr:uid="{00000000-0005-0000-0000-0000DE380000}"/>
    <cellStyle name="Note 5 3 3" xfId="11417" xr:uid="{00000000-0005-0000-0000-0000DF380000}"/>
    <cellStyle name="Note 5 3 4" xfId="11418" xr:uid="{00000000-0005-0000-0000-0000E0380000}"/>
    <cellStyle name="Note 5 3 5" xfId="11419" xr:uid="{00000000-0005-0000-0000-0000E1380000}"/>
    <cellStyle name="Note 5 3 6" xfId="11420" xr:uid="{00000000-0005-0000-0000-0000E2380000}"/>
    <cellStyle name="Note 5 3 7" xfId="11421" xr:uid="{00000000-0005-0000-0000-0000E3380000}"/>
    <cellStyle name="Note 5 3 8" xfId="11422" xr:uid="{00000000-0005-0000-0000-0000E4380000}"/>
    <cellStyle name="Note 5 3 9" xfId="11423" xr:uid="{00000000-0005-0000-0000-0000E5380000}"/>
    <cellStyle name="Note 5 3_Model ECO1" xfId="11424" xr:uid="{00000000-0005-0000-0000-0000E6380000}"/>
    <cellStyle name="Note 5 4" xfId="11425" xr:uid="{A6B43E82-4CAC-4A68-8BC9-CF8C79B44B62}"/>
    <cellStyle name="Note 5 4 10" xfId="11426" xr:uid="{00000000-0005-0000-0000-0000E8380000}"/>
    <cellStyle name="Note 5 4 11" xfId="25657" xr:uid="{3E4C2A34-8DA7-4BF1-95A7-684859275C42}"/>
    <cellStyle name="Note 5 4 12" xfId="26049" xr:uid="{D25C50B9-AD01-45EA-A685-4F6CE36E7228}"/>
    <cellStyle name="Note 5 4 2" xfId="11427" xr:uid="{00000000-0005-0000-0000-0000E9380000}"/>
    <cellStyle name="Note 5 4 2 2" xfId="11428" xr:uid="{00000000-0005-0000-0000-0000EA380000}"/>
    <cellStyle name="Note 5 4 2_Sheet1" xfId="11429" xr:uid="{00000000-0005-0000-0000-0000EB380000}"/>
    <cellStyle name="Note 5 4 3" xfId="11430" xr:uid="{00000000-0005-0000-0000-0000EC380000}"/>
    <cellStyle name="Note 5 4 4" xfId="11431" xr:uid="{00000000-0005-0000-0000-0000ED380000}"/>
    <cellStyle name="Note 5 4 5" xfId="11432" xr:uid="{00000000-0005-0000-0000-0000EE380000}"/>
    <cellStyle name="Note 5 4 6" xfId="11433" xr:uid="{00000000-0005-0000-0000-0000EF380000}"/>
    <cellStyle name="Note 5 4 7" xfId="11434" xr:uid="{00000000-0005-0000-0000-0000F0380000}"/>
    <cellStyle name="Note 5 4 8" xfId="11435" xr:uid="{00000000-0005-0000-0000-0000F1380000}"/>
    <cellStyle name="Note 5 4 9" xfId="11436" xr:uid="{00000000-0005-0000-0000-0000F2380000}"/>
    <cellStyle name="Note 5 4_Model ECO1" xfId="11437" xr:uid="{00000000-0005-0000-0000-0000F3380000}"/>
    <cellStyle name="Note 5 5" xfId="11438" xr:uid="{9897537C-FB7C-475B-BAD5-0DB1992A505C}"/>
    <cellStyle name="Note 5 5 10" xfId="11439" xr:uid="{00000000-0005-0000-0000-0000F5380000}"/>
    <cellStyle name="Note 5 5 11" xfId="25658" xr:uid="{6FB85256-3F4D-4B67-9B05-0BB92F8A6F51}"/>
    <cellStyle name="Note 5 5 12" xfId="20068" xr:uid="{29D53BFF-4066-488E-A0DD-7879079CE9D2}"/>
    <cellStyle name="Note 5 5 2" xfId="11440" xr:uid="{00000000-0005-0000-0000-0000F6380000}"/>
    <cellStyle name="Note 5 5 2 2" xfId="11441" xr:uid="{00000000-0005-0000-0000-0000F7380000}"/>
    <cellStyle name="Note 5 5 2_Sheet1" xfId="11442" xr:uid="{00000000-0005-0000-0000-0000F8380000}"/>
    <cellStyle name="Note 5 5 3" xfId="11443" xr:uid="{00000000-0005-0000-0000-0000F9380000}"/>
    <cellStyle name="Note 5 5 4" xfId="11444" xr:uid="{00000000-0005-0000-0000-0000FA380000}"/>
    <cellStyle name="Note 5 5 5" xfId="11445" xr:uid="{00000000-0005-0000-0000-0000FB380000}"/>
    <cellStyle name="Note 5 5 6" xfId="11446" xr:uid="{00000000-0005-0000-0000-0000FC380000}"/>
    <cellStyle name="Note 5 5 7" xfId="11447" xr:uid="{00000000-0005-0000-0000-0000FD380000}"/>
    <cellStyle name="Note 5 5 8" xfId="11448" xr:uid="{00000000-0005-0000-0000-0000FE380000}"/>
    <cellStyle name="Note 5 5 9" xfId="11449" xr:uid="{00000000-0005-0000-0000-0000FF380000}"/>
    <cellStyle name="Note 5 5_Model ECO1" xfId="11450" xr:uid="{00000000-0005-0000-0000-000000390000}"/>
    <cellStyle name="Note 5 6" xfId="11451" xr:uid="{00000000-0005-0000-0000-000001390000}"/>
    <cellStyle name="Note 5 6 2" xfId="11452" xr:uid="{00000000-0005-0000-0000-000002390000}"/>
    <cellStyle name="Note 5 6 3" xfId="11453" xr:uid="{00000000-0005-0000-0000-000003390000}"/>
    <cellStyle name="Note 5 6_Model ECO1" xfId="11454" xr:uid="{00000000-0005-0000-0000-000004390000}"/>
    <cellStyle name="Note 5 7" xfId="11455" xr:uid="{00000000-0005-0000-0000-000005390000}"/>
    <cellStyle name="Note 5 7 2" xfId="11456" xr:uid="{00000000-0005-0000-0000-000006390000}"/>
    <cellStyle name="Note 5 7_Model ECO1" xfId="11457" xr:uid="{00000000-0005-0000-0000-000007390000}"/>
    <cellStyle name="Note 5 8" xfId="11458" xr:uid="{00000000-0005-0000-0000-000008390000}"/>
    <cellStyle name="Note 5 8 2" xfId="11459" xr:uid="{00000000-0005-0000-0000-000009390000}"/>
    <cellStyle name="Note 5 8_Model ECO1" xfId="11460" xr:uid="{00000000-0005-0000-0000-00000A390000}"/>
    <cellStyle name="Note 5 9" xfId="11461" xr:uid="{00000000-0005-0000-0000-00000B390000}"/>
    <cellStyle name="Note 5_Model ECO1" xfId="11462" xr:uid="{00000000-0005-0000-0000-00000C390000}"/>
    <cellStyle name="Note 50" xfId="11463" xr:uid="{00000000-0005-0000-0000-00000D390000}"/>
    <cellStyle name="Note 51" xfId="11464" xr:uid="{00000000-0005-0000-0000-00000E390000}"/>
    <cellStyle name="Note 52" xfId="11465" xr:uid="{00000000-0005-0000-0000-00000F390000}"/>
    <cellStyle name="Note 53" xfId="11466" xr:uid="{00000000-0005-0000-0000-000010390000}"/>
    <cellStyle name="Note 54" xfId="11467" xr:uid="{00000000-0005-0000-0000-000011390000}"/>
    <cellStyle name="Note 55" xfId="11468" xr:uid="{00000000-0005-0000-0000-000012390000}"/>
    <cellStyle name="Note 56" xfId="11469" xr:uid="{00000000-0005-0000-0000-000013390000}"/>
    <cellStyle name="Note 57" xfId="11470" xr:uid="{00000000-0005-0000-0000-000014390000}"/>
    <cellStyle name="Note 58" xfId="11471" xr:uid="{00000000-0005-0000-0000-000015390000}"/>
    <cellStyle name="Note 59" xfId="11472" xr:uid="{00000000-0005-0000-0000-000016390000}"/>
    <cellStyle name="Note 6" xfId="11473" xr:uid="{D4A3CBE5-AA9A-490E-9E38-06773B9D79E6}"/>
    <cellStyle name="Note 6 10" xfId="11474" xr:uid="{00000000-0005-0000-0000-000018390000}"/>
    <cellStyle name="Note 6 11" xfId="11475" xr:uid="{00000000-0005-0000-0000-000019390000}"/>
    <cellStyle name="Note 6 12" xfId="11476" xr:uid="{00000000-0005-0000-0000-00001A390000}"/>
    <cellStyle name="Note 6 13" xfId="11477" xr:uid="{00000000-0005-0000-0000-00001B390000}"/>
    <cellStyle name="Note 6 14" xfId="11478" xr:uid="{00000000-0005-0000-0000-00001C390000}"/>
    <cellStyle name="Note 6 15" xfId="11479" xr:uid="{00000000-0005-0000-0000-00001D390000}"/>
    <cellStyle name="Note 6 16" xfId="11480" xr:uid="{00000000-0005-0000-0000-00001E390000}"/>
    <cellStyle name="Note 6 17" xfId="11481" xr:uid="{00000000-0005-0000-0000-00001F390000}"/>
    <cellStyle name="Note 6 18" xfId="21638" xr:uid="{3B2A2331-FD87-43BB-98BA-712B508AC77C}"/>
    <cellStyle name="Note 6 2" xfId="11482" xr:uid="{00000000-0005-0000-0000-000020390000}"/>
    <cellStyle name="Note 6 2 2" xfId="11483" xr:uid="{00000000-0005-0000-0000-000021390000}"/>
    <cellStyle name="Note 6 2_Sheet1" xfId="11484" xr:uid="{00000000-0005-0000-0000-000022390000}"/>
    <cellStyle name="Note 6 3" xfId="11485" xr:uid="{00000000-0005-0000-0000-000023390000}"/>
    <cellStyle name="Note 6 4" xfId="11486" xr:uid="{00000000-0005-0000-0000-000024390000}"/>
    <cellStyle name="Note 6 5" xfId="11487" xr:uid="{00000000-0005-0000-0000-000025390000}"/>
    <cellStyle name="Note 6 6" xfId="11488" xr:uid="{00000000-0005-0000-0000-000026390000}"/>
    <cellStyle name="Note 6 7" xfId="11489" xr:uid="{00000000-0005-0000-0000-000027390000}"/>
    <cellStyle name="Note 6 8" xfId="11490" xr:uid="{00000000-0005-0000-0000-000028390000}"/>
    <cellStyle name="Note 6 9" xfId="11491" xr:uid="{00000000-0005-0000-0000-000029390000}"/>
    <cellStyle name="Note 6_Model ECO1" xfId="11492" xr:uid="{00000000-0005-0000-0000-00002A390000}"/>
    <cellStyle name="Note 60" xfId="11493" xr:uid="{00000000-0005-0000-0000-00002B390000}"/>
    <cellStyle name="Note 61" xfId="11494" xr:uid="{00000000-0005-0000-0000-00002C390000}"/>
    <cellStyle name="Note 62" xfId="11495" xr:uid="{00000000-0005-0000-0000-00002D390000}"/>
    <cellStyle name="Note 63" xfId="11496" xr:uid="{00000000-0005-0000-0000-00002E390000}"/>
    <cellStyle name="Note 64" xfId="11497" xr:uid="{00000000-0005-0000-0000-00002F390000}"/>
    <cellStyle name="Note 65" xfId="11498" xr:uid="{00000000-0005-0000-0000-000030390000}"/>
    <cellStyle name="Note 66" xfId="11499" xr:uid="{00000000-0005-0000-0000-000031390000}"/>
    <cellStyle name="Note 67" xfId="11500" xr:uid="{00000000-0005-0000-0000-000032390000}"/>
    <cellStyle name="Note 68" xfId="11501" xr:uid="{00000000-0005-0000-0000-000033390000}"/>
    <cellStyle name="Note 69" xfId="11502" xr:uid="{00000000-0005-0000-0000-000034390000}"/>
    <cellStyle name="Note 7" xfId="11503" xr:uid="{00000000-0005-0000-0000-000035390000}"/>
    <cellStyle name="Note 7 10" xfId="11504" xr:uid="{00000000-0005-0000-0000-000036390000}"/>
    <cellStyle name="Note 7 11" xfId="11505" xr:uid="{00000000-0005-0000-0000-000037390000}"/>
    <cellStyle name="Note 7 12" xfId="11506" xr:uid="{00000000-0005-0000-0000-000038390000}"/>
    <cellStyle name="Note 7 13" xfId="11507" xr:uid="{00000000-0005-0000-0000-000039390000}"/>
    <cellStyle name="Note 7 14" xfId="11508" xr:uid="{00000000-0005-0000-0000-00003A390000}"/>
    <cellStyle name="Note 7 15" xfId="11509" xr:uid="{00000000-0005-0000-0000-00003B390000}"/>
    <cellStyle name="Note 7 16" xfId="11510" xr:uid="{00000000-0005-0000-0000-00003C390000}"/>
    <cellStyle name="Note 7 2" xfId="11511" xr:uid="{00000000-0005-0000-0000-00003D390000}"/>
    <cellStyle name="Note 7 2 2" xfId="11512" xr:uid="{00000000-0005-0000-0000-00003E390000}"/>
    <cellStyle name="Note 7 2_Sheet1" xfId="11513" xr:uid="{00000000-0005-0000-0000-00003F390000}"/>
    <cellStyle name="Note 7 3" xfId="11514" xr:uid="{00000000-0005-0000-0000-000040390000}"/>
    <cellStyle name="Note 7 4" xfId="11515" xr:uid="{00000000-0005-0000-0000-000041390000}"/>
    <cellStyle name="Note 7 5" xfId="11516" xr:uid="{00000000-0005-0000-0000-000042390000}"/>
    <cellStyle name="Note 7 6" xfId="11517" xr:uid="{00000000-0005-0000-0000-000043390000}"/>
    <cellStyle name="Note 7 7" xfId="11518" xr:uid="{00000000-0005-0000-0000-000044390000}"/>
    <cellStyle name="Note 7 8" xfId="11519" xr:uid="{00000000-0005-0000-0000-000045390000}"/>
    <cellStyle name="Note 7 9" xfId="11520" xr:uid="{00000000-0005-0000-0000-000046390000}"/>
    <cellStyle name="Note 7_Model ECO1" xfId="11521" xr:uid="{00000000-0005-0000-0000-000047390000}"/>
    <cellStyle name="Note 70" xfId="11522" xr:uid="{00000000-0005-0000-0000-000048390000}"/>
    <cellStyle name="Note 71" xfId="11523" xr:uid="{00000000-0005-0000-0000-000049390000}"/>
    <cellStyle name="Note 72" xfId="11524" xr:uid="{00000000-0005-0000-0000-00004A390000}"/>
    <cellStyle name="Note 73" xfId="11525" xr:uid="{00000000-0005-0000-0000-00004B390000}"/>
    <cellStyle name="Note 74" xfId="11526" xr:uid="{00000000-0005-0000-0000-00004C390000}"/>
    <cellStyle name="Note 75" xfId="11527" xr:uid="{00000000-0005-0000-0000-00004D390000}"/>
    <cellStyle name="Note 76" xfId="11528" xr:uid="{00000000-0005-0000-0000-00004E390000}"/>
    <cellStyle name="Note 77" xfId="11529" xr:uid="{00000000-0005-0000-0000-00004F390000}"/>
    <cellStyle name="Note 78" xfId="11530" xr:uid="{00000000-0005-0000-0000-000050390000}"/>
    <cellStyle name="Note 79" xfId="11531" xr:uid="{00000000-0005-0000-0000-000051390000}"/>
    <cellStyle name="Note 8" xfId="11532" xr:uid="{00000000-0005-0000-0000-000052390000}"/>
    <cellStyle name="Note 8 10" xfId="11533" xr:uid="{00000000-0005-0000-0000-000053390000}"/>
    <cellStyle name="Note 8 11" xfId="11534" xr:uid="{00000000-0005-0000-0000-000054390000}"/>
    <cellStyle name="Note 8 12" xfId="11535" xr:uid="{00000000-0005-0000-0000-000055390000}"/>
    <cellStyle name="Note 8 13" xfId="11536" xr:uid="{00000000-0005-0000-0000-000056390000}"/>
    <cellStyle name="Note 8 14" xfId="11537" xr:uid="{00000000-0005-0000-0000-000057390000}"/>
    <cellStyle name="Note 8 15" xfId="11538" xr:uid="{00000000-0005-0000-0000-000058390000}"/>
    <cellStyle name="Note 8 16" xfId="11539" xr:uid="{00000000-0005-0000-0000-000059390000}"/>
    <cellStyle name="Note 8 2" xfId="11540" xr:uid="{00000000-0005-0000-0000-00005A390000}"/>
    <cellStyle name="Note 8 3" xfId="11541" xr:uid="{00000000-0005-0000-0000-00005B390000}"/>
    <cellStyle name="Note 8 4" xfId="11542" xr:uid="{00000000-0005-0000-0000-00005C390000}"/>
    <cellStyle name="Note 8 5" xfId="11543" xr:uid="{00000000-0005-0000-0000-00005D390000}"/>
    <cellStyle name="Note 8 6" xfId="11544" xr:uid="{00000000-0005-0000-0000-00005E390000}"/>
    <cellStyle name="Note 8 7" xfId="11545" xr:uid="{00000000-0005-0000-0000-00005F390000}"/>
    <cellStyle name="Note 8 8" xfId="11546" xr:uid="{00000000-0005-0000-0000-000060390000}"/>
    <cellStyle name="Note 8 9" xfId="11547" xr:uid="{00000000-0005-0000-0000-000061390000}"/>
    <cellStyle name="Note 8_Model ECO1" xfId="11548" xr:uid="{00000000-0005-0000-0000-000062390000}"/>
    <cellStyle name="Note 80" xfId="11549" xr:uid="{00000000-0005-0000-0000-000063390000}"/>
    <cellStyle name="Note 81" xfId="11550" xr:uid="{00000000-0005-0000-0000-000064390000}"/>
    <cellStyle name="Note 82" xfId="11551" xr:uid="{00000000-0005-0000-0000-000065390000}"/>
    <cellStyle name="Note 83" xfId="11552" xr:uid="{00000000-0005-0000-0000-000066390000}"/>
    <cellStyle name="Note 84" xfId="11553" xr:uid="{00000000-0005-0000-0000-000067390000}"/>
    <cellStyle name="Note 85" xfId="11554" xr:uid="{00000000-0005-0000-0000-000068390000}"/>
    <cellStyle name="Note 86" xfId="11555" xr:uid="{00000000-0005-0000-0000-000069390000}"/>
    <cellStyle name="Note 87" xfId="11556" xr:uid="{00000000-0005-0000-0000-00006A390000}"/>
    <cellStyle name="Note 88" xfId="11557" xr:uid="{00000000-0005-0000-0000-00006B390000}"/>
    <cellStyle name="Note 89" xfId="11558" xr:uid="{00000000-0005-0000-0000-00006C390000}"/>
    <cellStyle name="Note 9" xfId="11559" xr:uid="{00000000-0005-0000-0000-00006D390000}"/>
    <cellStyle name="Note 9 10" xfId="11560" xr:uid="{00000000-0005-0000-0000-00006E390000}"/>
    <cellStyle name="Note 9 11" xfId="11561" xr:uid="{00000000-0005-0000-0000-00006F390000}"/>
    <cellStyle name="Note 9 12" xfId="11562" xr:uid="{00000000-0005-0000-0000-000070390000}"/>
    <cellStyle name="Note 9 13" xfId="11563" xr:uid="{00000000-0005-0000-0000-000071390000}"/>
    <cellStyle name="Note 9 14" xfId="11564" xr:uid="{00000000-0005-0000-0000-000072390000}"/>
    <cellStyle name="Note 9 15" xfId="11565" xr:uid="{00000000-0005-0000-0000-000073390000}"/>
    <cellStyle name="Note 9 16" xfId="11566" xr:uid="{00000000-0005-0000-0000-000074390000}"/>
    <cellStyle name="Note 9 2" xfId="11567" xr:uid="{00000000-0005-0000-0000-000075390000}"/>
    <cellStyle name="Note 9 3" xfId="11568" xr:uid="{00000000-0005-0000-0000-000076390000}"/>
    <cellStyle name="Note 9 4" xfId="11569" xr:uid="{00000000-0005-0000-0000-000077390000}"/>
    <cellStyle name="Note 9 5" xfId="11570" xr:uid="{00000000-0005-0000-0000-000078390000}"/>
    <cellStyle name="Note 9 6" xfId="11571" xr:uid="{00000000-0005-0000-0000-000079390000}"/>
    <cellStyle name="Note 9 7" xfId="11572" xr:uid="{00000000-0005-0000-0000-00007A390000}"/>
    <cellStyle name="Note 9 8" xfId="11573" xr:uid="{00000000-0005-0000-0000-00007B390000}"/>
    <cellStyle name="Note 9 9" xfId="11574" xr:uid="{00000000-0005-0000-0000-00007C390000}"/>
    <cellStyle name="Note 9_Model ECO1" xfId="11575" xr:uid="{00000000-0005-0000-0000-00007D390000}"/>
    <cellStyle name="Note 90" xfId="11576" xr:uid="{00000000-0005-0000-0000-00007E390000}"/>
    <cellStyle name="Note 91" xfId="11577" xr:uid="{00000000-0005-0000-0000-00007F390000}"/>
    <cellStyle name="Note 92" xfId="11578" xr:uid="{00000000-0005-0000-0000-000080390000}"/>
    <cellStyle name="Note 93" xfId="11579" xr:uid="{00000000-0005-0000-0000-000081390000}"/>
    <cellStyle name="Note 94" xfId="11580" xr:uid="{00000000-0005-0000-0000-000082390000}"/>
    <cellStyle name="Note 95" xfId="11581" xr:uid="{00000000-0005-0000-0000-000083390000}"/>
    <cellStyle name="Note 96" xfId="11582" xr:uid="{00000000-0005-0000-0000-000084390000}"/>
    <cellStyle name="Note 97" xfId="11583" xr:uid="{00000000-0005-0000-0000-000085390000}"/>
    <cellStyle name="Note 98" xfId="11584" xr:uid="{00000000-0005-0000-0000-000086390000}"/>
    <cellStyle name="Note 99" xfId="11585" xr:uid="{00000000-0005-0000-0000-000087390000}"/>
    <cellStyle name="notes" xfId="11586" xr:uid="{00000000-0005-0000-0000-000088390000}"/>
    <cellStyle name="notes 2" xfId="21639" xr:uid="{BA5FC5AD-7E77-4DF1-803E-4977D6475D81}"/>
    <cellStyle name="Notice" xfId="11587" xr:uid="{00000000-0005-0000-0000-000089390000}"/>
    <cellStyle name="nPlode" xfId="11588" xr:uid="{00000000-0005-0000-0000-00008A390000}"/>
    <cellStyle name="Number" xfId="11589" xr:uid="{EB96FCFC-142C-4859-A9C8-29C5ED5A4AA5}"/>
    <cellStyle name="Number (2dp)" xfId="11590" xr:uid="{00000000-0005-0000-0000-00008C390000}"/>
    <cellStyle name="Number 2" xfId="11591" xr:uid="{D068475D-0D6D-4385-A498-E0EE8D936E44}"/>
    <cellStyle name="Number 2 2" xfId="11592" xr:uid="{B5AB0D7F-D5C6-4D57-A404-234C800361CB}"/>
    <cellStyle name="Number 2 3" xfId="11593" xr:uid="{60428C87-E1EA-40AA-9857-B02E377E2941}"/>
    <cellStyle name="Number 2 4" xfId="11594" xr:uid="{4F043AE5-D285-40BF-81EE-3AC3BFCEAD42}"/>
    <cellStyle name="Number 2 5" xfId="11595" xr:uid="{9A7F86BE-61E4-44A6-85FF-90A8BDE10223}"/>
    <cellStyle name="Number 3" xfId="11596" xr:uid="{25F78E9D-C0F5-4DF8-AB4F-20FCBDA48DB8}"/>
    <cellStyle name="Number 3 2" xfId="11597" xr:uid="{80602BCE-9BA9-47AA-B766-B78AB408C2C0}"/>
    <cellStyle name="Number 3 3" xfId="11598" xr:uid="{61772E69-20AB-4930-9207-84F92244245B}"/>
    <cellStyle name="Number 3 4" xfId="11599" xr:uid="{1FFB543E-ECA1-4B7B-9C1E-FCAB7EDFCEA2}"/>
    <cellStyle name="Number 3 5" xfId="11600" xr:uid="{0B892FE2-FCA2-4EB7-9328-627D8B32365E}"/>
    <cellStyle name="NUMBER BOX" xfId="11601" xr:uid="{00000000-0005-0000-0000-000097390000}"/>
    <cellStyle name="Number_2009 margins by segment - LE2 link" xfId="26507" xr:uid="{C5C5A8EA-EF0D-4FA1-9A45-262333C69174}"/>
    <cellStyle name="NumberBold" xfId="11602" xr:uid="{00000000-0005-0000-0000-000099390000}"/>
    <cellStyle name="NumberNoDec" xfId="11603" xr:uid="{00000000-0005-0000-0000-00009A390000}"/>
    <cellStyle name="NumberPercent" xfId="11604" xr:uid="{00000000-0005-0000-0000-00009B390000}"/>
    <cellStyle name="Numbers" xfId="11605" xr:uid="{00000000-0005-0000-0000-00009C390000}"/>
    <cellStyle name="Numbers - Bold" xfId="11606" xr:uid="{00000000-0005-0000-0000-00009D390000}"/>
    <cellStyle name="Numbers - Bold - Italic" xfId="11607" xr:uid="{00000000-0005-0000-0000-00009E390000}"/>
    <cellStyle name="Numbers - Bold 2" xfId="11608" xr:uid="{00000000-0005-0000-0000-00009F390000}"/>
    <cellStyle name="Numbers - Bold 3" xfId="11609" xr:uid="{00000000-0005-0000-0000-0000A0390000}"/>
    <cellStyle name="Numbers - Bold 4" xfId="11610" xr:uid="{00000000-0005-0000-0000-0000A1390000}"/>
    <cellStyle name="Numbers - Bold_6079BX" xfId="11611" xr:uid="{00000000-0005-0000-0000-0000A2390000}"/>
    <cellStyle name="Numbers - Large" xfId="11612" xr:uid="{00000000-0005-0000-0000-0000A3390000}"/>
    <cellStyle name="Numbers_6079BX" xfId="11613" xr:uid="{00000000-0005-0000-0000-0000A4390000}"/>
    <cellStyle name="NumberVarDec" xfId="11614" xr:uid="{00000000-0005-0000-0000-0000A5390000}"/>
    <cellStyle name="Numeric point input" xfId="11615" xr:uid="{00000000-0005-0000-0000-0000A6390000}"/>
    <cellStyle name="Numeric point input 2" xfId="21640" xr:uid="{6F59C18F-8FE0-4448-9750-44DA2D181254}"/>
    <cellStyle name="Œ…‹??‚è [0.00]_Sheet1" xfId="26508" xr:uid="{BAC03352-1E9B-491D-B185-C76EA1F26427}"/>
    <cellStyle name="Œ…‹??‚è_Sheet1" xfId="26509" xr:uid="{5387D65A-60D9-4D95-8DC8-B963CB10CA02}"/>
    <cellStyle name="Œ…‹æØ‚è [0.00]_GE 3 MINIMUM" xfId="11616" xr:uid="{00000000-0005-0000-0000-0000A9390000}"/>
    <cellStyle name="Œ…‹æØ‚è_GE 3 MINIMUM" xfId="11617" xr:uid="{00000000-0005-0000-0000-0000AA390000}"/>
    <cellStyle name="OK" xfId="11618" xr:uid="{00000000-0005-0000-0000-0000AB390000}"/>
    <cellStyle name="OK 2" xfId="21641" xr:uid="{836915CF-3B20-41E7-89CB-B1234DD21B4E}"/>
    <cellStyle name="OTHER (TEXT BOX)" xfId="11619" xr:uid="{00000000-0005-0000-0000-0000AC390000}"/>
    <cellStyle name="OutgoingData" xfId="11620" xr:uid="{00000000-0005-0000-0000-0000AD390000}"/>
    <cellStyle name="outh America" xfId="11621" xr:uid="{00000000-0005-0000-0000-0000AE390000}"/>
    <cellStyle name="Output 10" xfId="11622" xr:uid="{00000000-0005-0000-0000-0000AF390000}"/>
    <cellStyle name="Output 11" xfId="11623" xr:uid="{00000000-0005-0000-0000-0000B0390000}"/>
    <cellStyle name="Output 12" xfId="11624" xr:uid="{00000000-0005-0000-0000-0000B1390000}"/>
    <cellStyle name="Output 13" xfId="11625" xr:uid="{00000000-0005-0000-0000-0000B2390000}"/>
    <cellStyle name="Output 14" xfId="11626" xr:uid="{00000000-0005-0000-0000-0000B3390000}"/>
    <cellStyle name="Output 15" xfId="11627" xr:uid="{00000000-0005-0000-0000-0000B4390000}"/>
    <cellStyle name="Output 16" xfId="11628" xr:uid="{00000000-0005-0000-0000-0000B5390000}"/>
    <cellStyle name="Output 17" xfId="11629" xr:uid="{00000000-0005-0000-0000-0000B6390000}"/>
    <cellStyle name="Output 2" xfId="11630" xr:uid="{00000000-0005-0000-0000-0000B7390000}"/>
    <cellStyle name="Output 2 2" xfId="11631" xr:uid="{00000000-0005-0000-0000-0000B8390000}"/>
    <cellStyle name="Output 2 2 2" xfId="11632" xr:uid="{00000000-0005-0000-0000-0000B9390000}"/>
    <cellStyle name="Output 2 2 3" xfId="21643" xr:uid="{581C06B7-7948-47C6-86AA-E96884209503}"/>
    <cellStyle name="Output 2 3" xfId="11633" xr:uid="{00000000-0005-0000-0000-0000BA390000}"/>
    <cellStyle name="Output 2 3 2" xfId="21644" xr:uid="{D08E073B-02C9-4717-83E7-CD068B8B4897}"/>
    <cellStyle name="Output 2 4" xfId="11634" xr:uid="{00000000-0005-0000-0000-0000BB390000}"/>
    <cellStyle name="Output 2 4 2" xfId="21645" xr:uid="{51A771F8-0CA9-40FA-AA1D-609E716968AC}"/>
    <cellStyle name="Output 2 5" xfId="11635" xr:uid="{00000000-0005-0000-0000-0000BC390000}"/>
    <cellStyle name="Output 2 5 2" xfId="21646" xr:uid="{392E571E-1F87-4603-B106-65DCC8D1FDAB}"/>
    <cellStyle name="Output 2 6" xfId="11636" xr:uid="{00000000-0005-0000-0000-0000BD390000}"/>
    <cellStyle name="Output 2 7" xfId="21642" xr:uid="{0A61BAC9-1BF8-418E-A659-4F770B1D9BE2}"/>
    <cellStyle name="Output 2_ECO Targets" xfId="11637" xr:uid="{00000000-0005-0000-0000-0000BE390000}"/>
    <cellStyle name="Output 3" xfId="11638" xr:uid="{00000000-0005-0000-0000-0000BF390000}"/>
    <cellStyle name="Output 3 2" xfId="11639" xr:uid="{00000000-0005-0000-0000-0000C0390000}"/>
    <cellStyle name="Output 3 2 2" xfId="11640" xr:uid="{00000000-0005-0000-0000-0000C1390000}"/>
    <cellStyle name="Output 3 2 3" xfId="21648" xr:uid="{6794C44F-D04A-490A-8EC7-87DFA1C57267}"/>
    <cellStyle name="Output 3 3" xfId="11641" xr:uid="{00000000-0005-0000-0000-0000C2390000}"/>
    <cellStyle name="Output 3 3 2" xfId="21649" xr:uid="{D4802A1A-292A-4B31-9308-F674759AD695}"/>
    <cellStyle name="Output 3 4" xfId="11642" xr:uid="{00000000-0005-0000-0000-0000C3390000}"/>
    <cellStyle name="Output 3 4 2" xfId="21650" xr:uid="{A5AE09D0-04FB-4546-80C4-E4F2F0AFD598}"/>
    <cellStyle name="Output 3 5" xfId="11643" xr:uid="{00000000-0005-0000-0000-0000C4390000}"/>
    <cellStyle name="Output 3 5 2" xfId="21651" xr:uid="{3C863490-3BA2-4F87-916C-60A448E8CCAF}"/>
    <cellStyle name="Output 3 6" xfId="11644" xr:uid="{00000000-0005-0000-0000-0000C5390000}"/>
    <cellStyle name="Output 3 7" xfId="21647" xr:uid="{4C4B41A1-055D-45FE-95CA-4C6178D8B1E2}"/>
    <cellStyle name="Output 3_ECO Targets" xfId="11645" xr:uid="{00000000-0005-0000-0000-0000C6390000}"/>
    <cellStyle name="Output 4" xfId="11646" xr:uid="{12DD8D61-86BD-4FB7-8355-394B89530770}"/>
    <cellStyle name="Output 4 2" xfId="11647" xr:uid="{7CBF8FD5-75C0-4F2E-9603-243CC1653486}"/>
    <cellStyle name="Output 4 2 2" xfId="11648" xr:uid="{00000000-0005-0000-0000-0000C9390000}"/>
    <cellStyle name="Output 4 2 3" xfId="25660" xr:uid="{7FA32B38-A43F-4CC5-80F2-8170ECDBBFDE}"/>
    <cellStyle name="Output 4 2 4" xfId="20109" xr:uid="{B758B351-3E89-49E5-A868-12953A8AAD5A}"/>
    <cellStyle name="Output 4 3" xfId="11649" xr:uid="{424A438D-1569-4C8B-A49B-6245C26267F6}"/>
    <cellStyle name="Output 4 3 2" xfId="25661" xr:uid="{453B16F0-B681-451A-96B8-DC2E7E389919}"/>
    <cellStyle name="Output 4 3 3" xfId="20110" xr:uid="{C87FEA0F-8D77-4352-B1AE-6AB945FADAB8}"/>
    <cellStyle name="Output 4 4" xfId="11650" xr:uid="{2A7C743E-5E89-42F3-98BE-15D5998CE0D3}"/>
    <cellStyle name="Output 4 4 2" xfId="25662" xr:uid="{197DE953-ED5A-466C-97A8-E5FBB62DB84C}"/>
    <cellStyle name="Output 4 4 3" xfId="20111" xr:uid="{2E4EC7F1-D74E-4898-AE5D-420AABADFF9E}"/>
    <cellStyle name="Output 4 5" xfId="11651" xr:uid="{00251C7C-7EBC-44D8-99C8-B407AE9D7F14}"/>
    <cellStyle name="Output 4 5 2" xfId="25663" xr:uid="{E026CD11-D087-4DC2-A314-2A0F26A35990}"/>
    <cellStyle name="Output 4 5 3" xfId="20112" xr:uid="{2544B7E3-86D9-492C-8128-21B3CAE709AA}"/>
    <cellStyle name="Output 4 6" xfId="11652" xr:uid="{00000000-0005-0000-0000-0000CD390000}"/>
    <cellStyle name="Output 4 7" xfId="25659" xr:uid="{A37AB194-4B30-480B-9E56-41D77398196E}"/>
    <cellStyle name="Output 4 8" xfId="26048" xr:uid="{37725F26-70D0-4AAE-B616-DEAAF8FE7254}"/>
    <cellStyle name="Output 4_ECO Targets" xfId="11653" xr:uid="{00000000-0005-0000-0000-0000CE390000}"/>
    <cellStyle name="Output 5" xfId="11654" xr:uid="{D977E1FC-73B6-40CF-8A84-ACB1A13DEECF}"/>
    <cellStyle name="Output 5 2" xfId="11655" xr:uid="{D33FFB37-809F-41D0-8FF1-E3A14895B81B}"/>
    <cellStyle name="Output 5 2 2" xfId="25665" xr:uid="{9AB0A102-73FF-4309-9748-56C18A1CD4C3}"/>
    <cellStyle name="Output 5 2 3" xfId="20115" xr:uid="{437E32FC-ABE3-4D7C-98F0-0E9062431001}"/>
    <cellStyle name="Output 5 3" xfId="11656" xr:uid="{B0BB9939-9A15-4830-8D92-D4B9DE048CBA}"/>
    <cellStyle name="Output 5 3 2" xfId="25666" xr:uid="{4419937D-D4AA-438B-B3C0-92BF41DD25E4}"/>
    <cellStyle name="Output 5 3 3" xfId="26047" xr:uid="{FFBC882D-761B-4FE0-945B-F6B6A8F9132B}"/>
    <cellStyle name="Output 5 4" xfId="11657" xr:uid="{1C1DF1ED-3111-48FF-877C-D2D0794754C0}"/>
    <cellStyle name="Output 5 4 2" xfId="25667" xr:uid="{1D1D61B9-6FB9-476D-8A23-B5FB1CA7B14D}"/>
    <cellStyle name="Output 5 4 3" xfId="26046" xr:uid="{A8039E4D-D425-429A-98BC-B171B9C79927}"/>
    <cellStyle name="Output 5 5" xfId="11658" xr:uid="{7655A398-E120-43E1-8C62-D7D7D6375509}"/>
    <cellStyle name="Output 5 5 2" xfId="25668" xr:uid="{93720BE4-1AB7-4C3C-BF1D-CB61AE59E845}"/>
    <cellStyle name="Output 5 5 3" xfId="20116" xr:uid="{C424F3D0-D798-4530-B02E-2EA23FA528FB}"/>
    <cellStyle name="Output 5 6" xfId="11659" xr:uid="{00000000-0005-0000-0000-0000D4390000}"/>
    <cellStyle name="Output 5 7" xfId="25664" xr:uid="{1BF66A47-4598-4888-B9FE-9F215371D438}"/>
    <cellStyle name="Output 5 8" xfId="20114" xr:uid="{6B1DF726-5634-47B2-9B06-7DD7697E92D6}"/>
    <cellStyle name="Output 6" xfId="11660" xr:uid="{00000000-0005-0000-0000-0000D5390000}"/>
    <cellStyle name="Output 7" xfId="11661" xr:uid="{00000000-0005-0000-0000-0000D6390000}"/>
    <cellStyle name="Output 8" xfId="11662" xr:uid="{00000000-0005-0000-0000-0000D7390000}"/>
    <cellStyle name="Output 9" xfId="11663" xr:uid="{00000000-0005-0000-0000-0000D8390000}"/>
    <cellStyle name="Output Amounts" xfId="11664" xr:uid="{00000000-0005-0000-0000-0000D9390000}"/>
    <cellStyle name="Output Column Headings" xfId="11665" xr:uid="{00000000-0005-0000-0000-0000DA390000}"/>
    <cellStyle name="Output Line Items" xfId="11666" xr:uid="{87DD2B9E-3603-42D7-B8C1-BF8C0F0BA067}"/>
    <cellStyle name="Output Report Heading" xfId="11667" xr:uid="{00000000-0005-0000-0000-0000DC390000}"/>
    <cellStyle name="Output Report Title" xfId="11668" xr:uid="{00000000-0005-0000-0000-0000DD390000}"/>
    <cellStyle name="p" xfId="11669" xr:uid="{D55D7476-0A9C-4F67-9B89-50077300B027}"/>
    <cellStyle name="p 2" xfId="11670" xr:uid="{32AD1B26-8C13-477F-8DD7-4A06277487AF}"/>
    <cellStyle name="p_BGCE Indirect opex TYP" xfId="11671" xr:uid="{FF5BCE5C-947C-4E6D-8875-A7CFC28AB389}"/>
    <cellStyle name="p_Year on Year Causal" xfId="11672" xr:uid="{E9F6DBA0-0BF7-45E4-87CE-B579644FE153}"/>
    <cellStyle name="Page_No" xfId="11673" xr:uid="{00000000-0005-0000-0000-0000E2390000}"/>
    <cellStyle name="parameterbox" xfId="11674" xr:uid="{00000000-0005-0000-0000-0000E3390000}"/>
    <cellStyle name="parameterbox 2" xfId="11675" xr:uid="{00000000-0005-0000-0000-0000E4390000}"/>
    <cellStyle name="pe" xfId="11676" xr:uid="{00000000-0005-0000-0000-0000E5390000}"/>
    <cellStyle name="pence" xfId="11677" xr:uid="{00000000-0005-0000-0000-0000E6390000}"/>
    <cellStyle name="pence [1]" xfId="11678" xr:uid="{00000000-0005-0000-0000-0000E7390000}"/>
    <cellStyle name="pence_cashflow analysis slide" xfId="11679" xr:uid="{00000000-0005-0000-0000-0000E8390000}"/>
    <cellStyle name="per" xfId="11680" xr:uid="{00000000-0005-0000-0000-0000E9390000}"/>
    <cellStyle name="Per cent" xfId="12936" builtinId="5"/>
    <cellStyle name="Per cent 2" xfId="26309" xr:uid="{54D48381-DB97-422D-B0D8-DDC7E9F1970E}"/>
    <cellStyle name="per.style" xfId="11681" xr:uid="{00000000-0005-0000-0000-0000EA390000}"/>
    <cellStyle name="per.style 2" xfId="11682" xr:uid="{00000000-0005-0000-0000-0000EB390000}"/>
    <cellStyle name="per.style 2 2" xfId="11683" xr:uid="{00000000-0005-0000-0000-0000EC390000}"/>
    <cellStyle name="per.style 2 3" xfId="11684" xr:uid="{00000000-0005-0000-0000-0000ED390000}"/>
    <cellStyle name="per.style 2 4" xfId="11685" xr:uid="{00000000-0005-0000-0000-0000EE390000}"/>
    <cellStyle name="per.style 2 5" xfId="11686" xr:uid="{00000000-0005-0000-0000-0000EF390000}"/>
    <cellStyle name="per.style 3" xfId="11687" xr:uid="{00000000-0005-0000-0000-0000F0390000}"/>
    <cellStyle name="per.style 3 2" xfId="11688" xr:uid="{00000000-0005-0000-0000-0000F1390000}"/>
    <cellStyle name="per.style 3 3" xfId="11689" xr:uid="{00000000-0005-0000-0000-0000F2390000}"/>
    <cellStyle name="per.style 3 4" xfId="11690" xr:uid="{00000000-0005-0000-0000-0000F3390000}"/>
    <cellStyle name="per.style 3 5" xfId="11691" xr:uid="{00000000-0005-0000-0000-0000F4390000}"/>
    <cellStyle name="per.style_BG Insulation - avg cost per measure" xfId="11692" xr:uid="{00000000-0005-0000-0000-0000F5390000}"/>
    <cellStyle name="Perc" xfId="11693" xr:uid="{37CF9CFC-4737-4569-956C-FB3A16A12726}"/>
    <cellStyle name="Percent ()" xfId="11694" xr:uid="{C3B1FB15-1DBC-4F62-82E9-57A8D633A90A}"/>
    <cellStyle name="Percent () 2" xfId="21652" xr:uid="{A8AC59FB-334E-4535-A326-0DDC87D4B407}"/>
    <cellStyle name="Percent (0)" xfId="11695" xr:uid="{00000000-0005-0000-0000-0000FA390000}"/>
    <cellStyle name="Percent (0) 2" xfId="11696" xr:uid="{00000000-0005-0000-0000-0000FB390000}"/>
    <cellStyle name="Percent (0)_Year on Year Causal" xfId="11697" xr:uid="{00000000-0005-0000-0000-0000FC390000}"/>
    <cellStyle name="Percent (1)" xfId="11698" xr:uid="{00000000-0005-0000-0000-0000FD390000}"/>
    <cellStyle name="Percent (2)" xfId="11699" xr:uid="{00000000-0005-0000-0000-0000FE390000}"/>
    <cellStyle name="Percent [0]" xfId="11700" xr:uid="{00000000-0005-0000-0000-0000FF390000}"/>
    <cellStyle name="Percent [0] 2" xfId="11701" xr:uid="{00000000-0005-0000-0000-0000003A0000}"/>
    <cellStyle name="Percent [00]" xfId="11702" xr:uid="{00000000-0005-0000-0000-0000013A0000}"/>
    <cellStyle name="Percent [00] 2" xfId="11703" xr:uid="{00000000-0005-0000-0000-0000023A0000}"/>
    <cellStyle name="percent [1]" xfId="11704" xr:uid="{00000000-0005-0000-0000-0000033A0000}"/>
    <cellStyle name="percent [1] 2" xfId="11705" xr:uid="{00000000-0005-0000-0000-0000043A0000}"/>
    <cellStyle name="percent [100]" xfId="11706" xr:uid="{00000000-0005-0000-0000-0000053A0000}"/>
    <cellStyle name="Percent [2]" xfId="11707" xr:uid="{00000000-0005-0000-0000-0000063A0000}"/>
    <cellStyle name="Percent [2] 2" xfId="11708" xr:uid="{00000000-0005-0000-0000-0000073A0000}"/>
    <cellStyle name="Percent [2] 3" xfId="11709" xr:uid="{00000000-0005-0000-0000-0000083A0000}"/>
    <cellStyle name="Percent [2] 4" xfId="11710" xr:uid="{00000000-0005-0000-0000-0000093A0000}"/>
    <cellStyle name="Percent [2] 5" xfId="11711" xr:uid="{00000000-0005-0000-0000-00000A3A0000}"/>
    <cellStyle name="Percent [2] 6" xfId="11712" xr:uid="{00000000-0005-0000-0000-00000B3A0000}"/>
    <cellStyle name="Percent [2] 7" xfId="11713" xr:uid="{00000000-0005-0000-0000-00000C3A0000}"/>
    <cellStyle name="Percent 1" xfId="11714" xr:uid="{00000000-0005-0000-0000-00000D3A0000}"/>
    <cellStyle name="Percent 10" xfId="11715" xr:uid="{00000000-0005-0000-0000-00000E3A0000}"/>
    <cellStyle name="Percent 11" xfId="11716" xr:uid="{00000000-0005-0000-0000-00000F3A0000}"/>
    <cellStyle name="Percent 12" xfId="11717" xr:uid="{00000000-0005-0000-0000-0000103A0000}"/>
    <cellStyle name="Percent 13" xfId="11718" xr:uid="{00000000-0005-0000-0000-0000113A0000}"/>
    <cellStyle name="Percent 14" xfId="11719" xr:uid="{00000000-0005-0000-0000-0000123A0000}"/>
    <cellStyle name="Percent 15" xfId="11720" xr:uid="{00000000-0005-0000-0000-0000133A0000}"/>
    <cellStyle name="Percent 16" xfId="11721" xr:uid="{00000000-0005-0000-0000-0000143A0000}"/>
    <cellStyle name="Percent 17" xfId="11722" xr:uid="{00000000-0005-0000-0000-0000153A0000}"/>
    <cellStyle name="Percent 18" xfId="11723" xr:uid="{00000000-0005-0000-0000-0000163A0000}"/>
    <cellStyle name="Percent 19" xfId="11724" xr:uid="{00000000-0005-0000-0000-0000173A0000}"/>
    <cellStyle name="Percent 2" xfId="27" xr:uid="{00000000-0005-0000-0000-0000183A0000}"/>
    <cellStyle name="Percent 2 10" xfId="26652" xr:uid="{8AB935A9-73BE-47A4-9EF5-6E1DA8FAFC86}"/>
    <cellStyle name="Percent 2 2" xfId="11725" xr:uid="{00000000-0005-0000-0000-0000193A0000}"/>
    <cellStyle name="Percent 2 2 2" xfId="11726" xr:uid="{00000000-0005-0000-0000-00001A3A0000}"/>
    <cellStyle name="Percent 2 3" xfId="11727" xr:uid="{00000000-0005-0000-0000-00001B3A0000}"/>
    <cellStyle name="Percent 2 3 2" xfId="11728" xr:uid="{00000000-0005-0000-0000-00001C3A0000}"/>
    <cellStyle name="Percent 2 4" xfId="11729" xr:uid="{00000000-0005-0000-0000-00001D3A0000}"/>
    <cellStyle name="Percent 2 4 2" xfId="11730" xr:uid="{00000000-0005-0000-0000-00001E3A0000}"/>
    <cellStyle name="Percent 2 4 3" xfId="11731" xr:uid="{00000000-0005-0000-0000-00001F3A0000}"/>
    <cellStyle name="Percent 2 5" xfId="11732" xr:uid="{00000000-0005-0000-0000-0000203A0000}"/>
    <cellStyle name="Percent 2 6" xfId="11733" xr:uid="{00000000-0005-0000-0000-0000213A0000}"/>
    <cellStyle name="Percent 2 7" xfId="11734" xr:uid="{00000000-0005-0000-0000-0000223A0000}"/>
    <cellStyle name="Percent 2 8" xfId="11735" xr:uid="{00000000-0005-0000-0000-0000233A0000}"/>
    <cellStyle name="Percent 2 9" xfId="26715" xr:uid="{EFE13438-495D-4AA4-B867-8C00FC85D65C}"/>
    <cellStyle name="Percent 2_Template A new" xfId="11736" xr:uid="{00000000-0005-0000-0000-0000243A0000}"/>
    <cellStyle name="Percent 20" xfId="11737" xr:uid="{00000000-0005-0000-0000-0000253A0000}"/>
    <cellStyle name="Percent 21" xfId="12950" xr:uid="{00000000-0005-0000-0000-0000263A0000}"/>
    <cellStyle name="Percent 22" xfId="12951" xr:uid="{00000000-0005-0000-0000-0000273A0000}"/>
    <cellStyle name="Percent 23" xfId="12952" xr:uid="{00000000-0005-0000-0000-0000283A0000}"/>
    <cellStyle name="Percent 24" xfId="12953" xr:uid="{00000000-0005-0000-0000-0000293A0000}"/>
    <cellStyle name="Percent 25" xfId="12954" xr:uid="{00000000-0005-0000-0000-00002A3A0000}"/>
    <cellStyle name="Percent 26" xfId="13018" xr:uid="{80D81029-6126-49C3-A8A5-35656010A689}"/>
    <cellStyle name="Percent 26 2" xfId="15852" xr:uid="{775FF2FE-83F7-490D-8D08-07B65CA49182}"/>
    <cellStyle name="Percent 26 2 2" xfId="15891" xr:uid="{2C690FA7-DEE9-429F-BBED-320878D5EA5F}"/>
    <cellStyle name="Percent 26 2 2 2" xfId="24615" xr:uid="{FAFCD47C-F1DE-4264-AA76-242D423D3F4C}"/>
    <cellStyle name="Percent 26 2 3" xfId="16060" xr:uid="{67C0FB2C-3119-4956-AFEF-9D32CCC000E5}"/>
    <cellStyle name="Percent 26 2 3 2" xfId="16104" xr:uid="{7CEECAC1-C360-4D01-92BA-C60DCAAD0BD6}"/>
    <cellStyle name="Percent 26 2 3 2 2" xfId="24828" xr:uid="{892E464F-8FF4-4B50-96BD-195CA6C5B801}"/>
    <cellStyle name="Percent 26 2 3 3" xfId="16198" xr:uid="{02B8F7B0-F24E-429A-9CF9-F04A58682FE5}"/>
    <cellStyle name="Percent 26 2 3 3 2" xfId="25053" xr:uid="{7EEA3CF8-A0E4-456A-98BA-FE65644181F6}"/>
    <cellStyle name="Percent 26 2 3 3 2 2" xfId="26272" xr:uid="{4AD9FB3A-116B-4D2A-81BB-F86F18BC9300}"/>
    <cellStyle name="Percent 26 2 3 3 2 2 2" xfId="26284" xr:uid="{81B26EC4-54BC-4A7B-8611-55475F991DF3}"/>
    <cellStyle name="Percent 26 2 3 3 2 2 2 2" xfId="26300" xr:uid="{19D02D37-FA68-42A4-985B-261B1F81E33B}"/>
    <cellStyle name="Percent 26 2 3 3 2 2 2 2 2" xfId="26331" xr:uid="{F2C20D44-F02E-481F-A87E-5CEE43F55315}"/>
    <cellStyle name="Percent 26 2 3 3 2 2 3" xfId="26296" xr:uid="{E473B96C-C12A-4D89-BC5A-483FD7ACBADA}"/>
    <cellStyle name="Percent 26 2 3 3 2 2 3 2" xfId="26327" xr:uid="{31D37CA3-00F1-4227-9128-419A5883D9DE}"/>
    <cellStyle name="Percent 26 2 3 3 3" xfId="24922" xr:uid="{ADED99F6-9DA5-4A6E-8BA1-0E02348C1A1C}"/>
    <cellStyle name="Percent 26 2 3 4" xfId="24784" xr:uid="{08F1F8EC-27F9-4FFD-9207-D0A5067BA80E}"/>
    <cellStyle name="Percent 26 2 4" xfId="24576" xr:uid="{385DFBD0-501D-4ABD-92E5-7770B50DE467}"/>
    <cellStyle name="Percent 26 3" xfId="21747" xr:uid="{FEDC9D38-D18E-41FB-ACD9-A5B737E47329}"/>
    <cellStyle name="Percent 27" xfId="26713" xr:uid="{B9B4D3D6-EDFB-4FBE-B02F-4D6B2CE1E532}"/>
    <cellStyle name="Percent 28" xfId="26716" xr:uid="{FFF8746B-B83E-4C04-918C-F3981017C998}"/>
    <cellStyle name="Percent 29" xfId="27005" xr:uid="{66521581-E40D-43BA-AED8-D08346259440}"/>
    <cellStyle name="Percent 29 2" xfId="27101" xr:uid="{6C998127-B015-4C6E-84E5-9497F2C2DE11}"/>
    <cellStyle name="Percent 29 2 2" xfId="27340" xr:uid="{AE2577E9-0DD5-4DA4-9FDA-6389FCCFCB8B}"/>
    <cellStyle name="Percent 3" xfId="11738" xr:uid="{00000000-0005-0000-0000-00002E3A0000}"/>
    <cellStyle name="Percent 3 2" xfId="11739" xr:uid="{00000000-0005-0000-0000-00002F3A0000}"/>
    <cellStyle name="Percent 3 2 2" xfId="11740" xr:uid="{00000000-0005-0000-0000-0000303A0000}"/>
    <cellStyle name="Percent 3 3" xfId="11741" xr:uid="{00000000-0005-0000-0000-0000313A0000}"/>
    <cellStyle name="Percent 4" xfId="11742" xr:uid="{00000000-0005-0000-0000-0000323A0000}"/>
    <cellStyle name="Percent 4 2" xfId="11743" xr:uid="{00000000-0005-0000-0000-0000333A0000}"/>
    <cellStyle name="Percent 4 3" xfId="11744" xr:uid="{00000000-0005-0000-0000-0000343A0000}"/>
    <cellStyle name="Percent 5" xfId="11745" xr:uid="{00000000-0005-0000-0000-0000353A0000}"/>
    <cellStyle name="Percent 5 2" xfId="11746" xr:uid="{00000000-0005-0000-0000-0000363A0000}"/>
    <cellStyle name="Percent 5 3" xfId="11747" xr:uid="{00000000-0005-0000-0000-0000373A0000}"/>
    <cellStyle name="Percent 6" xfId="11748" xr:uid="{00000000-0005-0000-0000-0000383A0000}"/>
    <cellStyle name="Percent 6 2" xfId="11749" xr:uid="{00000000-0005-0000-0000-0000393A0000}"/>
    <cellStyle name="Percent 7" xfId="11750" xr:uid="{00000000-0005-0000-0000-00003A3A0000}"/>
    <cellStyle name="Percent 8" xfId="11751" xr:uid="{00000000-0005-0000-0000-00003B3A0000}"/>
    <cellStyle name="Percent 9" xfId="11752" xr:uid="{00000000-0005-0000-0000-00003C3A0000}"/>
    <cellStyle name="Percent 9 2" xfId="11753" xr:uid="{00000000-0005-0000-0000-00003D3A0000}"/>
    <cellStyle name="Percentage" xfId="11754" xr:uid="{00000000-0005-0000-0000-00003E3A0000}"/>
    <cellStyle name="Percentage (2dp)" xfId="11755" xr:uid="{00000000-0005-0000-0000-00003F3A0000}"/>
    <cellStyle name="Percentage 2" xfId="11756" xr:uid="{00000000-0005-0000-0000-0000403A0000}"/>
    <cellStyle name="Percentage 3" xfId="11757" xr:uid="{00000000-0005-0000-0000-0000413A0000}"/>
    <cellStyle name="Percentage 4" xfId="11758" xr:uid="{00000000-0005-0000-0000-0000423A0000}"/>
    <cellStyle name="Percentage 5" xfId="11759" xr:uid="{00000000-0005-0000-0000-0000433A0000}"/>
    <cellStyle name="Percentage 6" xfId="11760" xr:uid="{00000000-0005-0000-0000-0000443A0000}"/>
    <cellStyle name="Percentage 7" xfId="11761" xr:uid="{00000000-0005-0000-0000-0000453A0000}"/>
    <cellStyle name="Percentage_2009 margins by segment - LE2 link" xfId="11762" xr:uid="{00000000-0005-0000-0000-0000463A0000}"/>
    <cellStyle name="Percentage2" xfId="11763" xr:uid="{00000000-0005-0000-0000-0000473A0000}"/>
    <cellStyle name="phasing" xfId="11764" xr:uid="{00000000-0005-0000-0000-0000483A0000}"/>
    <cellStyle name="PillarData" xfId="11765" xr:uid="{00000000-0005-0000-0000-0000493A0000}"/>
    <cellStyle name="PillarHeading" xfId="11766" xr:uid="{00000000-0005-0000-0000-00004A3A0000}"/>
    <cellStyle name="PillarText" xfId="11767" xr:uid="{00000000-0005-0000-0000-00004B3A0000}"/>
    <cellStyle name="PillarTotal" xfId="11768" xr:uid="{00000000-0005-0000-0000-00004C3A0000}"/>
    <cellStyle name="Plain report" xfId="11769" xr:uid="{A25AF93C-306F-4A87-97FE-7604E41DC5C6}"/>
    <cellStyle name="Plain report 2" xfId="20119" xr:uid="{E56B3208-A7F1-442C-8EC1-8F3ACD83E519}"/>
    <cellStyle name="Plan" xfId="11770" xr:uid="{00000000-0005-0000-0000-00004E3A0000}"/>
    <cellStyle name="point variable" xfId="11771" xr:uid="{00000000-0005-0000-0000-00004F3A0000}"/>
    <cellStyle name="Pound" xfId="11772" xr:uid="{00000000-0005-0000-0000-0000503A0000}"/>
    <cellStyle name="Pound [1]" xfId="11773" xr:uid="{00000000-0005-0000-0000-0000513A0000}"/>
    <cellStyle name="Pound [2]" xfId="11774" xr:uid="{00000000-0005-0000-0000-0000523A0000}"/>
    <cellStyle name="PrePop Currency (0)" xfId="11775" xr:uid="{00000000-0005-0000-0000-0000533A0000}"/>
    <cellStyle name="PrePop Currency (0) 2" xfId="11776" xr:uid="{00000000-0005-0000-0000-0000543A0000}"/>
    <cellStyle name="PrePop Currency (2)" xfId="11777" xr:uid="{00000000-0005-0000-0000-0000553A0000}"/>
    <cellStyle name="PrePop Currency (2) 2" xfId="11778" xr:uid="{00000000-0005-0000-0000-0000563A0000}"/>
    <cellStyle name="PrePop Units (0)" xfId="11779" xr:uid="{00000000-0005-0000-0000-0000573A0000}"/>
    <cellStyle name="PrePop Units (0) 2" xfId="11780" xr:uid="{00000000-0005-0000-0000-0000583A0000}"/>
    <cellStyle name="PrePop Units (1)" xfId="11781" xr:uid="{00000000-0005-0000-0000-0000593A0000}"/>
    <cellStyle name="PrePop Units (1) 2" xfId="11782" xr:uid="{00000000-0005-0000-0000-00005A3A0000}"/>
    <cellStyle name="PrePop Units (2)" xfId="11783" xr:uid="{00000000-0005-0000-0000-00005B3A0000}"/>
    <cellStyle name="PrePop Units (2) 2" xfId="11784" xr:uid="{00000000-0005-0000-0000-00005C3A0000}"/>
    <cellStyle name="Price" xfId="11785" xr:uid="{00000000-0005-0000-0000-00005D3A0000}"/>
    <cellStyle name="Price 2" xfId="11786" xr:uid="{00000000-0005-0000-0000-00005E3A0000}"/>
    <cellStyle name="Problem Var" xfId="11787" xr:uid="{00000000-0005-0000-0000-00005F3A0000}"/>
    <cellStyle name="Product Title" xfId="11788" xr:uid="{00000000-0005-0000-0000-0000603A0000}"/>
    <cellStyle name="Profile2" xfId="11789" xr:uid="{00000000-0005-0000-0000-0000613A0000}"/>
    <cellStyle name="Profile2 2" xfId="25669" xr:uid="{45919A1E-0022-494C-B56B-C4A61FCC91BD}"/>
    <cellStyle name="Profit_Loss" xfId="11790" xr:uid="{00000000-0005-0000-0000-0000623A0000}"/>
    <cellStyle name="Protected" xfId="11791" xr:uid="{00000000-0005-0000-0000-0000633A0000}"/>
    <cellStyle name="ProtectedDates" xfId="11792" xr:uid="{00000000-0005-0000-0000-0000643A0000}"/>
    <cellStyle name="PSChar" xfId="11793" xr:uid="{00000000-0005-0000-0000-0000653A0000}"/>
    <cellStyle name="PSDate" xfId="11794" xr:uid="{00000000-0005-0000-0000-0000663A0000}"/>
    <cellStyle name="PSDec" xfId="11795" xr:uid="{00000000-0005-0000-0000-0000673A0000}"/>
    <cellStyle name="PSHeading" xfId="11796" xr:uid="{00000000-0005-0000-0000-0000683A0000}"/>
    <cellStyle name="PSInt" xfId="11797" xr:uid="{00000000-0005-0000-0000-0000693A0000}"/>
    <cellStyle name="PSSpacer" xfId="11798" xr:uid="{00000000-0005-0000-0000-00006A3A0000}"/>
    <cellStyle name="pt" xfId="11799" xr:uid="{00000000-0005-0000-0000-00006B3A0000}"/>
    <cellStyle name="ptit" xfId="11800" xr:uid="{00000000-0005-0000-0000-00006C3A0000}"/>
    <cellStyle name="ptit 2" xfId="21653" xr:uid="{F242A88B-A14A-4910-81EB-014869F68493}"/>
    <cellStyle name="r" xfId="11801" xr:uid="{00000000-0005-0000-0000-00006D3A0000}"/>
    <cellStyle name="r 2" xfId="11802" xr:uid="{00000000-0005-0000-0000-00006E3A0000}"/>
    <cellStyle name="r_Year on Year Causal" xfId="11803" xr:uid="{00000000-0005-0000-0000-00006F3A0000}"/>
    <cellStyle name="RAMEY" xfId="11804" xr:uid="{00000000-0005-0000-0000-0000703A0000}"/>
    <cellStyle name="Ramey $k" xfId="11805" xr:uid="{00000000-0005-0000-0000-0000713A0000}"/>
    <cellStyle name="RAMEY_P&amp;O BKUP" xfId="11806" xr:uid="{00000000-0005-0000-0000-0000723A0000}"/>
    <cellStyle name="rat" xfId="11807" xr:uid="{00000000-0005-0000-0000-0000733A0000}"/>
    <cellStyle name="rat 2" xfId="21654" xr:uid="{9B462B7B-04F3-4427-B44E-09050CFF4C3A}"/>
    <cellStyle name="rate" xfId="11808" xr:uid="{00000000-0005-0000-0000-0000743A0000}"/>
    <cellStyle name="rate 2" xfId="11809" xr:uid="{00000000-0005-0000-0000-0000753A0000}"/>
    <cellStyle name="rate_BGCE Indirect opex TYP" xfId="11810" xr:uid="{00000000-0005-0000-0000-0000763A0000}"/>
    <cellStyle name="ratio" xfId="11811" xr:uid="{00000000-0005-0000-0000-0000773A0000}"/>
    <cellStyle name="ratio 2" xfId="11812" xr:uid="{00000000-0005-0000-0000-0000783A0000}"/>
    <cellStyle name="red" xfId="11813" xr:uid="{00000000-0005-0000-0000-0000793A0000}"/>
    <cellStyle name="RED 2" xfId="11814" xr:uid="{00000000-0005-0000-0000-00007A3A0000}"/>
    <cellStyle name="RED_BGCE Indirect opex TYP" xfId="11815" xr:uid="{00000000-0005-0000-0000-00007B3A0000}"/>
    <cellStyle name="regstoresfromspecstores" xfId="11816" xr:uid="{00000000-0005-0000-0000-00007C3A0000}"/>
    <cellStyle name="regstoresfromspecstores 2" xfId="11817" xr:uid="{00000000-0005-0000-0000-00007D3A0000}"/>
    <cellStyle name="regstoresfromspecstores 2 2" xfId="11818" xr:uid="{00000000-0005-0000-0000-00007E3A0000}"/>
    <cellStyle name="regstoresfromspecstores 2 3" xfId="11819" xr:uid="{00000000-0005-0000-0000-00007F3A0000}"/>
    <cellStyle name="regstoresfromspecstores 2 4" xfId="11820" xr:uid="{00000000-0005-0000-0000-0000803A0000}"/>
    <cellStyle name="regstoresfromspecstores 2 5" xfId="11821" xr:uid="{00000000-0005-0000-0000-0000813A0000}"/>
    <cellStyle name="regstoresfromspecstores 3" xfId="11822" xr:uid="{00000000-0005-0000-0000-0000823A0000}"/>
    <cellStyle name="regstoresfromspecstores 3 2" xfId="11823" xr:uid="{00000000-0005-0000-0000-0000833A0000}"/>
    <cellStyle name="regstoresfromspecstores 3 3" xfId="11824" xr:uid="{00000000-0005-0000-0000-0000843A0000}"/>
    <cellStyle name="regstoresfromspecstores 3 4" xfId="11825" xr:uid="{00000000-0005-0000-0000-0000853A0000}"/>
    <cellStyle name="regstoresfromspecstores 3 5" xfId="11826" xr:uid="{00000000-0005-0000-0000-0000863A0000}"/>
    <cellStyle name="Restruct" xfId="11827" xr:uid="{00000000-0005-0000-0000-0000873A0000}"/>
    <cellStyle name="Results" xfId="11828" xr:uid="{00000000-0005-0000-0000-0000883A0000}"/>
    <cellStyle name="Results 2" xfId="11829" xr:uid="{00000000-0005-0000-0000-0000893A0000}"/>
    <cellStyle name="RevList" xfId="11830" xr:uid="{00000000-0005-0000-0000-00008A3A0000}"/>
    <cellStyle name="RevList 2" xfId="11831" xr:uid="{00000000-0005-0000-0000-00008B3A0000}"/>
    <cellStyle name="RevList 3" xfId="11832" xr:uid="{00000000-0005-0000-0000-00008C3A0000}"/>
    <cellStyle name="RevList 4" xfId="11833" xr:uid="{00000000-0005-0000-0000-00008D3A0000}"/>
    <cellStyle name="RevList 5" xfId="11834" xr:uid="{00000000-0005-0000-0000-00008E3A0000}"/>
    <cellStyle name="RevList 6" xfId="11835" xr:uid="{00000000-0005-0000-0000-00008F3A0000}"/>
    <cellStyle name="RevList 7" xfId="11836" xr:uid="{00000000-0005-0000-0000-0000903A0000}"/>
    <cellStyle name="RevList_0311 CERT v1" xfId="11837" xr:uid="{00000000-0005-0000-0000-0000913A0000}"/>
    <cellStyle name="RISKbigPercent" xfId="11838" xr:uid="{00000000-0005-0000-0000-0000923A0000}"/>
    <cellStyle name="RISKblandrEdge" xfId="11839" xr:uid="{2A7B1920-64A3-405C-A915-CEA548F44605}"/>
    <cellStyle name="RISKblCorner" xfId="11840" xr:uid="{DCE8694B-F43E-49C7-80F4-5DEAF88D1844}"/>
    <cellStyle name="RISKbottomEdge" xfId="11841" xr:uid="{A1BAB790-DA63-4DB9-BDBC-7885B1F4EC03}"/>
    <cellStyle name="RISKbrCorner" xfId="11842" xr:uid="{B3E0615F-D9D0-49BE-9EF6-82840A45415B}"/>
    <cellStyle name="RISKdarkBoxed" xfId="11843" xr:uid="{EF64E4D7-2C2E-4B0C-9BA0-FCFAB67C6059}"/>
    <cellStyle name="RISKdarkBoxed 2" xfId="25670" xr:uid="{7000A6FC-7B48-467F-A3D3-28F101F74A3A}"/>
    <cellStyle name="RISKdarkBoxed 3" xfId="20156" xr:uid="{42B766DB-8D50-4792-8473-E6EEE69A00C1}"/>
    <cellStyle name="RISKdarkShade" xfId="11844" xr:uid="{00000000-0005-0000-0000-0000983A0000}"/>
    <cellStyle name="RISKdbottomEdge" xfId="11845" xr:uid="{00000000-0005-0000-0000-0000993A0000}"/>
    <cellStyle name="RISKdrightEdge" xfId="11846" xr:uid="{00000000-0005-0000-0000-00009A3A0000}"/>
    <cellStyle name="RISKdurationTime" xfId="11847" xr:uid="{00000000-0005-0000-0000-00009B3A0000}"/>
    <cellStyle name="RISKinNumber" xfId="11848" xr:uid="{00000000-0005-0000-0000-00009C3A0000}"/>
    <cellStyle name="RISKlandrEdge" xfId="11849" xr:uid="{08CF3576-511D-477F-BE65-7F9B33D50D3A}"/>
    <cellStyle name="RISKleftEdge" xfId="11850" xr:uid="{DDE31E4B-4587-4D47-9027-32028095D147}"/>
    <cellStyle name="RISKlightBoxed" xfId="11851" xr:uid="{E497A5C3-2BF9-40A7-9663-8B20FBCF9EF3}"/>
    <cellStyle name="RISKlightBoxed 2" xfId="25671" xr:uid="{C7613FFC-1C56-4D63-A235-F3609EEA1B2A}"/>
    <cellStyle name="RISKlightBoxed 3" xfId="26045" xr:uid="{BCC40255-9503-4085-A171-8D9FA8BDAAFA}"/>
    <cellStyle name="RISKltandbEdge" xfId="11852" xr:uid="{A63D3FD0-5531-4F2B-94F0-0226CF636F02}"/>
    <cellStyle name="RISKltandbEdge 2" xfId="25672" xr:uid="{CD320BE1-9CED-4736-9CCB-18FD663CB775}"/>
    <cellStyle name="RISKltandbEdge 3" xfId="26044" xr:uid="{A54AD623-437A-4B12-B3EE-080E603ED618}"/>
    <cellStyle name="RISKnormBoxed" xfId="11853" xr:uid="{7921ED5E-527F-4020-A2E9-1D7CA4D29917}"/>
    <cellStyle name="RISKnormBoxed 2" xfId="25673" xr:uid="{3725E1AF-A26D-41F4-AC45-033AA6DA10B7}"/>
    <cellStyle name="RISKnormBoxed 3" xfId="20172" xr:uid="{8C41DE05-D7AA-4BA6-B888-57755662EFA7}"/>
    <cellStyle name="RISKnormCenter" xfId="11854" xr:uid="{00000000-0005-0000-0000-0000A23A0000}"/>
    <cellStyle name="RISKnormHeading" xfId="11855" xr:uid="{00000000-0005-0000-0000-0000A33A0000}"/>
    <cellStyle name="RISKnormItal" xfId="11856" xr:uid="{00000000-0005-0000-0000-0000A43A0000}"/>
    <cellStyle name="RISKnormLabel" xfId="11857" xr:uid="{00000000-0005-0000-0000-0000A53A0000}"/>
    <cellStyle name="RISKnormShade" xfId="11858" xr:uid="{00000000-0005-0000-0000-0000A63A0000}"/>
    <cellStyle name="RISKnormTitle" xfId="11859" xr:uid="{00000000-0005-0000-0000-0000A73A0000}"/>
    <cellStyle name="RISKoutNumber" xfId="11860" xr:uid="{00000000-0005-0000-0000-0000A83A0000}"/>
    <cellStyle name="RISKrightEdge" xfId="11861" xr:uid="{752A6949-6AE3-4524-AE6D-7976CA2F5590}"/>
    <cellStyle name="RISKrtandbEdge" xfId="11862" xr:uid="{9952A4A5-7700-4A32-8E96-5F80A8927D2E}"/>
    <cellStyle name="RISKrtandbEdge 2" xfId="25674" xr:uid="{204166D3-0933-4340-A926-C2747EDBAC63}"/>
    <cellStyle name="RISKrtandbEdge 3" xfId="26043" xr:uid="{FDB8AD3C-C514-4043-B2FA-E9753BF33DFA}"/>
    <cellStyle name="RISKssTime" xfId="11863" xr:uid="{00000000-0005-0000-0000-0000AB3A0000}"/>
    <cellStyle name="RISKtandbEdge" xfId="11864" xr:uid="{C5ECF305-B7A5-45C3-95D7-C768F931F79B}"/>
    <cellStyle name="RISKtandbEdge 2" xfId="25675" xr:uid="{96C371A9-20D3-44B5-B30D-9605B11D0F53}"/>
    <cellStyle name="RISKtandbEdge 3" xfId="20173" xr:uid="{F2172B48-872D-46A6-8E9A-CDCB6A5432BC}"/>
    <cellStyle name="RISKtlandrEdge" xfId="11865" xr:uid="{BC55E723-B493-4E6E-B144-52BDB5325ECF}"/>
    <cellStyle name="RISKtlandrEdge 2" xfId="25676" xr:uid="{9ED955F3-008A-4B04-8BB4-CC727A4AC278}"/>
    <cellStyle name="RISKtlandrEdge 3" xfId="20174" xr:uid="{B0377A6E-F06B-4BAC-9A48-93BB9ACD292D}"/>
    <cellStyle name="RISKtlCorner" xfId="11866" xr:uid="{A6C4D0BF-1828-46E2-AAC4-95C002D32555}"/>
    <cellStyle name="RISKtlCorner 2" xfId="25677" xr:uid="{F33941FF-7654-4EDE-AD09-7F3DC663147F}"/>
    <cellStyle name="RISKtlCorner 3" xfId="20181" xr:uid="{3472A7FD-437B-4A03-89F4-3FE83B2AA9B3}"/>
    <cellStyle name="RISKtopEdge" xfId="11867" xr:uid="{81569F38-4163-45E7-8E2C-06A0FCEED2AB}"/>
    <cellStyle name="RISKtopEdge 2" xfId="25678" xr:uid="{F4AF63A5-9C02-472A-AF11-7E70FF8CAB01}"/>
    <cellStyle name="RISKtopEdge 3" xfId="20182" xr:uid="{1AD16CA5-EF14-4510-A067-4293F798C078}"/>
    <cellStyle name="RISKtrCorner" xfId="11868" xr:uid="{0746C17C-5538-4697-B4A7-CC3C4888B60C}"/>
    <cellStyle name="RISKtrCorner 2" xfId="25679" xr:uid="{C6428290-A391-4718-BBE4-54C690F54840}"/>
    <cellStyle name="RISKtrCorner 3" xfId="20183" xr:uid="{22BF5D3A-9778-461F-AD1A-03E92A1A30CB}"/>
    <cellStyle name="Row and Column Total" xfId="11869" xr:uid="{00000000-0005-0000-0000-0000B13A0000}"/>
    <cellStyle name="Row and Column Total 2" xfId="11870" xr:uid="{00000000-0005-0000-0000-0000B23A0000}"/>
    <cellStyle name="Row and Column Total 2 2" xfId="11871" xr:uid="{00000000-0005-0000-0000-0000B33A0000}"/>
    <cellStyle name="Row and Column Total 2 3" xfId="11872" xr:uid="{00000000-0005-0000-0000-0000B43A0000}"/>
    <cellStyle name="Row and Column Total 2 4" xfId="11873" xr:uid="{00000000-0005-0000-0000-0000B53A0000}"/>
    <cellStyle name="Row and Column Total 2 5" xfId="11874" xr:uid="{00000000-0005-0000-0000-0000B63A0000}"/>
    <cellStyle name="Row and Column Total 3" xfId="11875" xr:uid="{00000000-0005-0000-0000-0000B73A0000}"/>
    <cellStyle name="Row and Column Total 3 2" xfId="11876" xr:uid="{00000000-0005-0000-0000-0000B83A0000}"/>
    <cellStyle name="Row and Column Total 3 3" xfId="11877" xr:uid="{00000000-0005-0000-0000-0000B93A0000}"/>
    <cellStyle name="Row and Column Total 3 4" xfId="11878" xr:uid="{00000000-0005-0000-0000-0000BA3A0000}"/>
    <cellStyle name="Row and Column Total 3 5" xfId="11879" xr:uid="{00000000-0005-0000-0000-0000BB3A0000}"/>
    <cellStyle name="Row Heading" xfId="11880" xr:uid="{00000000-0005-0000-0000-0000BC3A0000}"/>
    <cellStyle name="Row Heading (No Wrap)" xfId="11881" xr:uid="{00000000-0005-0000-0000-0000BD3A0000}"/>
    <cellStyle name="Row Heading (No Wrap) 2" xfId="11882" xr:uid="{00000000-0005-0000-0000-0000BE3A0000}"/>
    <cellStyle name="Row Heading (No Wrap) 2 2" xfId="11883" xr:uid="{00000000-0005-0000-0000-0000BF3A0000}"/>
    <cellStyle name="Row Heading (No Wrap) 2 3" xfId="11884" xr:uid="{00000000-0005-0000-0000-0000C03A0000}"/>
    <cellStyle name="Row Heading (No Wrap) 2 4" xfId="11885" xr:uid="{00000000-0005-0000-0000-0000C13A0000}"/>
    <cellStyle name="Row Heading (No Wrap) 2 5" xfId="11886" xr:uid="{00000000-0005-0000-0000-0000C23A0000}"/>
    <cellStyle name="Row Heading (No Wrap) 3" xfId="11887" xr:uid="{00000000-0005-0000-0000-0000C33A0000}"/>
    <cellStyle name="Row Heading (No Wrap) 3 2" xfId="11888" xr:uid="{00000000-0005-0000-0000-0000C43A0000}"/>
    <cellStyle name="Row Heading (No Wrap) 3 3" xfId="11889" xr:uid="{00000000-0005-0000-0000-0000C53A0000}"/>
    <cellStyle name="Row Heading (No Wrap) 3 4" xfId="11890" xr:uid="{00000000-0005-0000-0000-0000C63A0000}"/>
    <cellStyle name="Row Heading (No Wrap) 3 5" xfId="11891" xr:uid="{00000000-0005-0000-0000-0000C73A0000}"/>
    <cellStyle name="Row Heading (No Wrap)_BG Insulation - avg cost per measure" xfId="11892" xr:uid="{00000000-0005-0000-0000-0000C83A0000}"/>
    <cellStyle name="Row Heading 2" xfId="11893" xr:uid="{00000000-0005-0000-0000-0000C93A0000}"/>
    <cellStyle name="Row Heading 2 2" xfId="11894" xr:uid="{00000000-0005-0000-0000-0000CA3A0000}"/>
    <cellStyle name="Row Heading 2 3" xfId="11895" xr:uid="{00000000-0005-0000-0000-0000CB3A0000}"/>
    <cellStyle name="Row Heading 2 4" xfId="11896" xr:uid="{00000000-0005-0000-0000-0000CC3A0000}"/>
    <cellStyle name="Row Heading 2 5" xfId="11897" xr:uid="{00000000-0005-0000-0000-0000CD3A0000}"/>
    <cellStyle name="Row Heading 3" xfId="11898" xr:uid="{00000000-0005-0000-0000-0000CE3A0000}"/>
    <cellStyle name="Row Heading 3 2" xfId="11899" xr:uid="{00000000-0005-0000-0000-0000CF3A0000}"/>
    <cellStyle name="Row Heading 3 3" xfId="11900" xr:uid="{00000000-0005-0000-0000-0000D03A0000}"/>
    <cellStyle name="Row Heading 3 4" xfId="11901" xr:uid="{00000000-0005-0000-0000-0000D13A0000}"/>
    <cellStyle name="Row Heading 3 5" xfId="11902" xr:uid="{00000000-0005-0000-0000-0000D23A0000}"/>
    <cellStyle name="Row Heading_£100mslideforLE2" xfId="11903" xr:uid="{00000000-0005-0000-0000-0000D33A0000}"/>
    <cellStyle name="Row label" xfId="11904" xr:uid="{00000000-0005-0000-0000-0000D43A0000}"/>
    <cellStyle name="Row label (indent)" xfId="11905" xr:uid="{00000000-0005-0000-0000-0000D53A0000}"/>
    <cellStyle name="Row Total" xfId="11906" xr:uid="{00000000-0005-0000-0000-0000D63A0000}"/>
    <cellStyle name="Row Total 2" xfId="11907" xr:uid="{00000000-0005-0000-0000-0000D73A0000}"/>
    <cellStyle name="Row Total 2 2" xfId="11908" xr:uid="{00000000-0005-0000-0000-0000D83A0000}"/>
    <cellStyle name="Row Total 2 3" xfId="11909" xr:uid="{00000000-0005-0000-0000-0000D93A0000}"/>
    <cellStyle name="Row Total 2 4" xfId="11910" xr:uid="{00000000-0005-0000-0000-0000DA3A0000}"/>
    <cellStyle name="Row Total 2 5" xfId="11911" xr:uid="{00000000-0005-0000-0000-0000DB3A0000}"/>
    <cellStyle name="Row Total 3" xfId="11912" xr:uid="{00000000-0005-0000-0000-0000DC3A0000}"/>
    <cellStyle name="Row Total 3 2" xfId="11913" xr:uid="{00000000-0005-0000-0000-0000DD3A0000}"/>
    <cellStyle name="Row Total 3 3" xfId="11914" xr:uid="{00000000-0005-0000-0000-0000DE3A0000}"/>
    <cellStyle name="Row Total 3 4" xfId="11915" xr:uid="{00000000-0005-0000-0000-0000DF3A0000}"/>
    <cellStyle name="Row Total 3 5" xfId="11916" xr:uid="{00000000-0005-0000-0000-0000E03A0000}"/>
    <cellStyle name="RowHeading" xfId="11917" xr:uid="{00000000-0005-0000-0000-0000E13A0000}"/>
    <cellStyle name="RowHeading 2" xfId="26699" xr:uid="{B91770EB-9C9B-4CBC-97F0-821442EE517A}"/>
    <cellStyle name="s" xfId="11918" xr:uid="{45581317-EA3E-4043-8257-12371BD1E5C8}"/>
    <cellStyle name="s_~3631480" xfId="11919" xr:uid="{DD62367D-4088-45BD-9A67-4BE770E197C3}"/>
    <cellStyle name="s_~3631480_BGCE Indirect opex TYP" xfId="11920" xr:uid="{549C83EE-196D-4FDF-8E09-BDD032541A61}"/>
    <cellStyle name="s_~3631480_Year on Year Causal" xfId="11921" xr:uid="{F1DC77CC-D9B5-4E32-8FED-3269A0933F29}"/>
    <cellStyle name="s_ad3" xfId="11922" xr:uid="{D452AFEF-CC32-4AF7-BA40-E15F353290C7}"/>
    <cellStyle name="s_ad3_1" xfId="11923" xr:uid="{BE4B1047-5A89-44A2-924B-F9647D9D8FF7}"/>
    <cellStyle name="s_ad3_1_BGCE Indirect opex TYP" xfId="11924" xr:uid="{BFA0C98C-348B-4735-8CE7-7740C53E64DB}"/>
    <cellStyle name="s_ad3_1_Year on Year Causal" xfId="11925" xr:uid="{A5505D28-B76C-46B0-BA1D-E4C8354AF726}"/>
    <cellStyle name="s_ad3_2" xfId="11926" xr:uid="{00000000-0005-0000-0000-0000EA3A0000}"/>
    <cellStyle name="s_ad3_2_BGCE Indirect opex TYP" xfId="11927" xr:uid="{00000000-0005-0000-0000-0000EB3A0000}"/>
    <cellStyle name="s_ad3_2_Year on Year Causal" xfId="11928" xr:uid="{00000000-0005-0000-0000-0000EC3A0000}"/>
    <cellStyle name="s_ad3_BGCE Indirect opex TYP" xfId="11929" xr:uid="{A53E47BC-514D-4C28-964E-96F47EAF37AE}"/>
    <cellStyle name="s_ad3_Year on Year Causal" xfId="11930" xr:uid="{E561434B-A8FA-43E0-9721-E3F38AB31A30}"/>
    <cellStyle name="s_ad5" xfId="11931" xr:uid="{C30A5955-C3DB-4BBC-A32E-14D6867782B8}"/>
    <cellStyle name="s_ad5_1" xfId="11932" xr:uid="{00000000-0005-0000-0000-0000F03A0000}"/>
    <cellStyle name="s_ad5_1_BGCE Indirect opex TYP" xfId="11933" xr:uid="{00000000-0005-0000-0000-0000F13A0000}"/>
    <cellStyle name="s_ad5_1_Year on Year Causal" xfId="11934" xr:uid="{00000000-0005-0000-0000-0000F23A0000}"/>
    <cellStyle name="s_ad5_BGCE Indirect opex TYP" xfId="11935" xr:uid="{F1DCDB34-0B11-4E11-890D-9FAEE08115B9}"/>
    <cellStyle name="s_ad5_Year on Year Causal" xfId="11936" xr:uid="{8C8F33FA-81AC-453A-80DD-05D02B543190}"/>
    <cellStyle name="s_asko1" xfId="11937" xr:uid="{995D4AC1-7BEA-4E2C-A1FE-6EE74F1045BD}"/>
    <cellStyle name="s_asko1_1" xfId="11938" xr:uid="{00000000-0005-0000-0000-0000F63A0000}"/>
    <cellStyle name="s_asko1_1_BGCE Indirect opex TYP" xfId="11939" xr:uid="{00000000-0005-0000-0000-0000F73A0000}"/>
    <cellStyle name="s_asko1_1_Year on Year Causal" xfId="11940" xr:uid="{00000000-0005-0000-0000-0000F83A0000}"/>
    <cellStyle name="s_asko1_BGCE Indirect opex TYP" xfId="11941" xr:uid="{87E2FE23-8EAF-4336-9A24-9361D1F968C6}"/>
    <cellStyle name="s_asko1_Year on Year Causal" xfId="11942" xr:uid="{C3142CE2-3635-4477-9658-7AB6AD1E96E3}"/>
    <cellStyle name="s_Assumptions" xfId="11943" xr:uid="{6749DD01-5C73-488A-993A-FCD2FEBB958F}"/>
    <cellStyle name="s_Assumptions_BGCE Indirect opex TYP" xfId="11944" xr:uid="{4802213C-4BCA-4312-BC63-8737F83D285E}"/>
    <cellStyle name="s_Assumptions_Year on Year Causal" xfId="11945" xr:uid="{23F70FFB-0F19-480D-A542-2C7B0C4DBFF3}"/>
    <cellStyle name="s_B_S_Ratios _B" xfId="11946" xr:uid="{4BA4901C-A8F8-40E6-9762-9605938FFC8E}"/>
    <cellStyle name="s_B_S_Ratios _B_BGCE Indirect opex TYP" xfId="11947" xr:uid="{5401A1A9-F331-4E1F-A824-B8F34D6E1999}"/>
    <cellStyle name="s_B_S_Ratios _B_Year on Year Causal" xfId="11948" xr:uid="{F0996CD8-7811-4A7F-ABC6-3DC555C4FC4F}"/>
    <cellStyle name="s_B_S_Ratios_T" xfId="11949" xr:uid="{E22884AB-71CA-4C98-B191-2201FE2CF515}"/>
    <cellStyle name="s_B_S_Ratios_T_BGCE Indirect opex TYP" xfId="11950" xr:uid="{1A74CE31-4799-44FA-889A-11A85B94695E}"/>
    <cellStyle name="s_B_S_Ratios_T_Year on Year Causal" xfId="11951" xr:uid="{A8319521-AA11-4DCA-9F9C-953C0A25A7B9}"/>
    <cellStyle name="s_BGCE Indirect opex TYP" xfId="11952" xr:uid="{51637B1E-DED3-41E9-BB93-4B044BF709E6}"/>
    <cellStyle name="s_btr_2" xfId="11953" xr:uid="{10AA5AC5-5137-40B1-9A4C-62DA0ECCDB40}"/>
    <cellStyle name="s_btr_2_1" xfId="11954" xr:uid="{00000000-0005-0000-0000-0000063B0000}"/>
    <cellStyle name="s_btr_2_1_BGCE Indirect opex TYP" xfId="11955" xr:uid="{00000000-0005-0000-0000-0000073B0000}"/>
    <cellStyle name="s_btr_2_1_Year on Year Causal" xfId="11956" xr:uid="{00000000-0005-0000-0000-0000083B0000}"/>
    <cellStyle name="s_btr_2_2" xfId="11957" xr:uid="{9BE9CC09-F976-4015-A7AF-7C67F4AEC301}"/>
    <cellStyle name="s_btr_2_2_BGCE Indirect opex TYP" xfId="11958" xr:uid="{04C96F6F-FCDD-44FA-B59B-7A945B193396}"/>
    <cellStyle name="s_btr_2_2_Year on Year Causal" xfId="11959" xr:uid="{B540B351-C138-46C7-B8D7-EDADC39604C6}"/>
    <cellStyle name="s_btr_2_BGCE Indirect opex TYP" xfId="11960" xr:uid="{CA0E3D24-D911-4C1C-934F-E275282FCAB9}"/>
    <cellStyle name="s_btr_2_Year on Year Causal" xfId="11961" xr:uid="{43D5C473-966B-4F44-A322-AD1DBCC795F2}"/>
    <cellStyle name="s_btr_3" xfId="11962" xr:uid="{9CBDBC8A-906E-4856-A636-D4F51A2A391B}"/>
    <cellStyle name="s_btr_3_1" xfId="11963" xr:uid="{646D0354-FD25-45B6-971C-E1045C539DE5}"/>
    <cellStyle name="s_btr_3_1_BGCE Indirect opex TYP" xfId="11964" xr:uid="{00E9394F-94DB-4AD0-9CA0-569BF3DB734A}"/>
    <cellStyle name="s_btr_3_1_Year on Year Causal" xfId="11965" xr:uid="{3ECF1989-5657-4637-BF22-A4B62AA62DF9}"/>
    <cellStyle name="s_btr_3_BGCE Indirect opex TYP" xfId="11966" xr:uid="{9CAB7E79-2D96-41A8-A131-B8DE57F2C0D6}"/>
    <cellStyle name="s_btr_3_Year on Year Causal" xfId="11967" xr:uid="{7F55BA99-BB20-4B7F-82FA-BD036C036D3D}"/>
    <cellStyle name="s_dccmod1" xfId="11968" xr:uid="{00000000-0005-0000-0000-0000143B0000}"/>
    <cellStyle name="s_dccmod1_1" xfId="11969" xr:uid="{0E3F370A-6832-4E9F-9465-B09A1B9BE409}"/>
    <cellStyle name="s_dccmod1_1_BGCE Indirect opex TYP" xfId="11970" xr:uid="{25A9CA38-6630-45DA-81D3-C9439728C130}"/>
    <cellStyle name="s_dccmod1_1_Year on Year Causal" xfId="11971" xr:uid="{A3B09020-2175-4A11-9BB0-95D3CF806B7B}"/>
    <cellStyle name="s_dccmod1_2" xfId="11972" xr:uid="{F1B1E28A-8EEB-4511-8835-05EC7D8009D3}"/>
    <cellStyle name="s_dccmod1_2_BGCE Indirect opex TYP" xfId="11973" xr:uid="{C3AFC201-8078-4455-A748-39787287E892}"/>
    <cellStyle name="s_dccmod1_2_Year on Year Causal" xfId="11974" xr:uid="{8128CCB5-060F-4038-91B8-82BE211D9609}"/>
    <cellStyle name="s_dccmod1_BGCE Indirect opex TYP" xfId="11975" xr:uid="{00000000-0005-0000-0000-00001B3B0000}"/>
    <cellStyle name="s_dccmod1_Year on Year Causal" xfId="11976" xr:uid="{00000000-0005-0000-0000-00001C3B0000}"/>
    <cellStyle name="s_DCFLBO Code" xfId="11977" xr:uid="{00000000-0005-0000-0000-00001D3B0000}"/>
    <cellStyle name="s_DCFLBO Code_1" xfId="11978" xr:uid="{065A71C4-EE32-4131-A65F-F1273CF5655D}"/>
    <cellStyle name="s_DCFLBO Code_1_BGCE Indirect opex TYP" xfId="11979" xr:uid="{910FF4FE-48BA-4D80-821B-5935E7F9767E}"/>
    <cellStyle name="s_DCFLBO Code_1_Year on Year Causal" xfId="11980" xr:uid="{85F267CE-29F6-49A9-8150-F840B310F430}"/>
    <cellStyle name="s_DCFLBO Code_BGCE Indirect opex TYP" xfId="11981" xr:uid="{00000000-0005-0000-0000-0000213B0000}"/>
    <cellStyle name="s_DCFLBO Code_Year on Year Causal" xfId="11982" xr:uid="{00000000-0005-0000-0000-0000223B0000}"/>
    <cellStyle name="s_Dilution" xfId="11983" xr:uid="{A85EE42C-FB8A-42B2-BC51-13E3D1AB9F5C}"/>
    <cellStyle name="s_Dilution_BGCE Indirect opex TYP" xfId="11984" xr:uid="{43010F9D-925E-4A18-85EC-E0FFBD967344}"/>
    <cellStyle name="s_Dilution_Year on Year Causal" xfId="11985" xr:uid="{A96C3105-97D8-43DD-B71B-4FB93EC7A381}"/>
    <cellStyle name="s_Financials_B" xfId="11986" xr:uid="{A7C3F199-4FD5-4038-B1A7-2C3A3A760EDB}"/>
    <cellStyle name="s_Financials_B_BGCE Indirect opex TYP" xfId="11987" xr:uid="{E295D536-65F9-4782-94C5-4DEA53102D70}"/>
    <cellStyle name="s_Financials_B_Year on Year Causal" xfId="11988" xr:uid="{64C4DA84-7319-41D0-9882-24C6AEB0468D}"/>
    <cellStyle name="s_Financials_T" xfId="11989" xr:uid="{A2D86F4E-805D-4F67-956B-CABF1569F6EA}"/>
    <cellStyle name="s_Financials_T_BGCE Indirect opex TYP" xfId="11990" xr:uid="{90A71529-D1FF-4107-9914-AB13AC922B2D}"/>
    <cellStyle name="s_Financials_T_Year on Year Causal" xfId="11991" xr:uid="{1D9F5C30-2D3D-4881-9DAA-B13B235B0AEF}"/>
    <cellStyle name="s_Grouse+Pelican" xfId="11992" xr:uid="{00000000-0005-0000-0000-00002C3B0000}"/>
    <cellStyle name="s_Grouse+Pelican 2" xfId="11993" xr:uid="{00000000-0005-0000-0000-00002D3B0000}"/>
    <cellStyle name="s_LBO" xfId="11994" xr:uid="{6398C0CE-947A-45F7-8AE8-8B7DFFDFEE32}"/>
    <cellStyle name="s_LBO_1" xfId="11995" xr:uid="{00000000-0005-0000-0000-00002F3B0000}"/>
    <cellStyle name="s_LBO_1_BGCE Indirect opex TYP" xfId="11996" xr:uid="{00000000-0005-0000-0000-0000303B0000}"/>
    <cellStyle name="s_LBO_1_Year on Year Causal" xfId="11997" xr:uid="{00000000-0005-0000-0000-0000313B0000}"/>
    <cellStyle name="s_LBO_2" xfId="11998" xr:uid="{E1AC53DD-46C2-4BA6-89BC-907DEC922A45}"/>
    <cellStyle name="s_LBO_2_BGCE Indirect opex TYP" xfId="11999" xr:uid="{6FBA72C0-C1F0-4FFB-AB01-C2942C0443BA}"/>
    <cellStyle name="s_LBO_2_Year on Year Causal" xfId="12000" xr:uid="{A550D05E-8083-42B5-BCA7-B12C538866BC}"/>
    <cellStyle name="s_LBO_BGCE Indirect opex TYP" xfId="12001" xr:uid="{CD6281B5-2249-4168-B6DB-C5BE74F2D510}"/>
    <cellStyle name="s_LBO_Year on Year Causal" xfId="12002" xr:uid="{DFB8EC7C-67D5-4268-BB51-2C0EC6D1E411}"/>
    <cellStyle name="s_lbo1" xfId="12003" xr:uid="{00000000-0005-0000-0000-0000373B0000}"/>
    <cellStyle name="s_lbo1_1" xfId="12004" xr:uid="{6C1A2EB6-A94F-424A-ABEC-23C677662A51}"/>
    <cellStyle name="s_lbo1_1_BGCE Indirect opex TYP" xfId="12005" xr:uid="{E2C563EF-69EB-4819-A458-2E0DC74F3A7E}"/>
    <cellStyle name="s_lbo1_1_Year on Year Causal" xfId="12006" xr:uid="{5CC5152B-A243-4B39-9982-1D95F270ACB8}"/>
    <cellStyle name="s_lbo1_2" xfId="12007" xr:uid="{1A870AE1-16D8-461F-A0F3-07345E99A266}"/>
    <cellStyle name="s_lbo1_2_BGCE Indirect opex TYP" xfId="12008" xr:uid="{5C00B6AA-5657-4E68-90BC-C2CCB387BC71}"/>
    <cellStyle name="s_lbo1_2_Year on Year Causal" xfId="12009" xr:uid="{034D5EF0-523C-484C-935C-4F240F7CCF9A}"/>
    <cellStyle name="s_lbo1_BGCE Indirect opex TYP" xfId="12010" xr:uid="{00000000-0005-0000-0000-00003E3B0000}"/>
    <cellStyle name="s_lbo1_Year on Year Causal" xfId="12011" xr:uid="{00000000-0005-0000-0000-00003F3B0000}"/>
    <cellStyle name="s_lbo3" xfId="12012" xr:uid="{00000000-0005-0000-0000-0000403B0000}"/>
    <cellStyle name="s_lbo3_1" xfId="12013" xr:uid="{C09DB151-D14F-48B3-AC30-DBC465A85609}"/>
    <cellStyle name="s_lbo3_1_BGCE Indirect opex TYP" xfId="12014" xr:uid="{CD2E0514-2E27-4CE4-AF80-FFCC4311A13C}"/>
    <cellStyle name="s_lbo3_1_Year on Year Causal" xfId="12015" xr:uid="{9D480912-0A55-4E7B-94E4-02C5CBE516F0}"/>
    <cellStyle name="s_lbo3_BGCE Indirect opex TYP" xfId="12016" xr:uid="{00000000-0005-0000-0000-0000443B0000}"/>
    <cellStyle name="s_lbo3_Year on Year Causal" xfId="12017" xr:uid="{00000000-0005-0000-0000-0000453B0000}"/>
    <cellStyle name="s_LBO5" xfId="12018" xr:uid="{A3741C99-2DED-4A46-AEB3-98BCD265855A}"/>
    <cellStyle name="s_LBO5_1" xfId="12019" xr:uid="{00000000-0005-0000-0000-0000473B0000}"/>
    <cellStyle name="s_LBO5_1_BGCE Indirect opex TYP" xfId="12020" xr:uid="{00000000-0005-0000-0000-0000483B0000}"/>
    <cellStyle name="s_LBO5_1_Year on Year Causal" xfId="12021" xr:uid="{00000000-0005-0000-0000-0000493B0000}"/>
    <cellStyle name="s_LBO5_BGCE Indirect opex TYP" xfId="12022" xr:uid="{009B37FA-8B6C-48F4-8B7D-953B4B759CDF}"/>
    <cellStyle name="s_LBO5_Year on Year Causal" xfId="12023" xr:uid="{1E35A4A7-B7E1-4F9D-B9DE-2A2D9D41E28A}"/>
    <cellStyle name="s_Matrix_B" xfId="12024" xr:uid="{BE220F22-8243-4718-ADAA-54FA804623DE}"/>
    <cellStyle name="s_Matrix_B_BGCE Indirect opex TYP" xfId="12025" xr:uid="{C1B5A8F4-6267-412B-948B-D88B2754B011}"/>
    <cellStyle name="s_Matrix_B_Year on Year Causal" xfId="12026" xr:uid="{57B6CE3D-EE47-4DC8-BDD7-FEB9D7A131B9}"/>
    <cellStyle name="s_Matrix_T" xfId="12027" xr:uid="{3D5C6EE7-B785-4509-99F4-EF97CFA30112}"/>
    <cellStyle name="s_Matrix_T_BGCE Indirect opex TYP" xfId="12028" xr:uid="{F3560F10-4F8C-482D-A8AB-DFB03C74A51F}"/>
    <cellStyle name="s_Matrix_T_Year on Year Causal" xfId="12029" xr:uid="{8E639BDC-F6A8-432C-B982-1EE51F02D0C0}"/>
    <cellStyle name="s_Merger" xfId="12030" xr:uid="{2436EF0C-3236-4F92-A29C-45A0B1CB6BCE}"/>
    <cellStyle name="s_Merger_BGCE Indirect opex TYP" xfId="12031" xr:uid="{C81F386A-5432-4169-8C3D-DB8D92B850B7}"/>
    <cellStyle name="s_Merger_Year on Year Causal" xfId="12032" xr:uid="{E4D46FB5-852B-437A-8CF9-13254317341A}"/>
    <cellStyle name="s_model1" xfId="12033" xr:uid="{8272E476-7FDC-4561-988E-A3819F815010}"/>
    <cellStyle name="s_model1_1" xfId="12034" xr:uid="{00000000-0005-0000-0000-0000563B0000}"/>
    <cellStyle name="s_model1_1_BGCE Indirect opex TYP" xfId="12035" xr:uid="{00000000-0005-0000-0000-0000573B0000}"/>
    <cellStyle name="s_model1_1_Year on Year Causal" xfId="12036" xr:uid="{00000000-0005-0000-0000-0000583B0000}"/>
    <cellStyle name="s_model1_2" xfId="12037" xr:uid="{7BAECBC4-BD2F-488F-AB9C-4A4EC8662B17}"/>
    <cellStyle name="s_model1_2_BGCE Indirect opex TYP" xfId="12038" xr:uid="{DB86448F-6AF5-4CB6-834D-2A6EF706EF3B}"/>
    <cellStyle name="s_model1_2_Year on Year Causal" xfId="12039" xr:uid="{3BE0DC13-E1AC-4B4C-9A21-00359CA2B165}"/>
    <cellStyle name="s_model1_BGCE Indirect opex TYP" xfId="12040" xr:uid="{8F154EB5-305D-4544-8012-65B23BA68D90}"/>
    <cellStyle name="s_model1_Year on Year Causal" xfId="12041" xr:uid="{38919164-5DC9-4B5E-A3DE-5536BCD89F0A}"/>
    <cellStyle name="s_model19" xfId="12042" xr:uid="{00000000-0005-0000-0000-00005E3B0000}"/>
    <cellStyle name="s_model19_1" xfId="12043" xr:uid="{74CA4149-C51D-4EBA-B358-0897803DA440}"/>
    <cellStyle name="s_model19_1_BGCE Indirect opex TYP" xfId="12044" xr:uid="{ABD88D18-377C-43A1-A26F-F5919B34429C}"/>
    <cellStyle name="s_model19_1_Year on Year Causal" xfId="12045" xr:uid="{08CDCB19-34AF-4FD9-A41C-2DE62C637B15}"/>
    <cellStyle name="s_model19_BGCE Indirect opex TYP" xfId="12046" xr:uid="{00000000-0005-0000-0000-0000623B0000}"/>
    <cellStyle name="s_model19_Year on Year Causal" xfId="12047" xr:uid="{00000000-0005-0000-0000-0000633B0000}"/>
    <cellStyle name="s_model2" xfId="12048" xr:uid="{A73AFA59-476F-49AF-9F6C-23833CBF37B8}"/>
    <cellStyle name="s_model2_BGCE Indirect opex TYP" xfId="12049" xr:uid="{94031C5C-D6A6-49CE-A4EE-104EA7C692B1}"/>
    <cellStyle name="s_model2_Year on Year Causal" xfId="12050" xr:uid="{B58E5AE2-F0A3-4A55-A338-01B34DBD31A2}"/>
    <cellStyle name="s_model6" xfId="12051" xr:uid="{0D8054EE-6DCA-4DB1-8466-F3DFA0FB5745}"/>
    <cellStyle name="s_model6_1" xfId="12052" xr:uid="{00000000-0005-0000-0000-0000683B0000}"/>
    <cellStyle name="s_model6_1_BGCE Indirect opex TYP" xfId="12053" xr:uid="{00000000-0005-0000-0000-0000693B0000}"/>
    <cellStyle name="s_model6_1_Year on Year Causal" xfId="12054" xr:uid="{00000000-0005-0000-0000-00006A3B0000}"/>
    <cellStyle name="s_model6_2" xfId="12055" xr:uid="{7FC5F3F5-877A-4FF6-B82E-F024E5FD02CA}"/>
    <cellStyle name="s_model6_2_BGCE Indirect opex TYP" xfId="12056" xr:uid="{9E07617C-CEDF-455A-B5DF-6D9BC900EFAF}"/>
    <cellStyle name="s_model6_2_Year on Year Causal" xfId="12057" xr:uid="{B81E9FFA-F32D-4F21-9FC5-7A6FB5E98D88}"/>
    <cellStyle name="s_model6_BGCE Indirect opex TYP" xfId="12058" xr:uid="{1658C167-F822-4215-B5AB-55E22A48A52A}"/>
    <cellStyle name="s_model6_Year on Year Causal" xfId="12059" xr:uid="{3353FC77-6817-488F-BFDC-7B0E222DE6FB}"/>
    <cellStyle name="s_P_L_Ratios" xfId="12060" xr:uid="{9BB3A12E-7532-4B88-BAEB-777757336AD7}"/>
    <cellStyle name="s_P_L_Ratios_B" xfId="12061" xr:uid="{8EC2EDFF-C1CC-45FC-9932-B3F48F56DCE7}"/>
    <cellStyle name="s_P_L_Ratios_B_BGCE Indirect opex TYP" xfId="12062" xr:uid="{CBF3A02E-1AB2-41E1-B530-B4D9B67AB7E5}"/>
    <cellStyle name="s_P_L_Ratios_B_Year on Year Causal" xfId="12063" xr:uid="{32972E44-52C1-42D1-BFD0-A84EBC092382}"/>
    <cellStyle name="s_P_L_Ratios_BGCE Indirect opex TYP" xfId="12064" xr:uid="{95FA2F7A-1C28-4C45-9B0B-7CC66900F61B}"/>
    <cellStyle name="s_P_L_Ratios_Year on Year Causal" xfId="12065" xr:uid="{7B97B445-799A-4C22-A000-3BB608F6F03B}"/>
    <cellStyle name="s_PPX - BFP 250402 v1" xfId="12066" xr:uid="{8AE88E6E-6B7D-4486-83F4-1CA346FB23B0}"/>
    <cellStyle name="s_PPX - BFP 250402 v1_BGCE Indirect opex TYP" xfId="12067" xr:uid="{4A9D7AA4-DFFF-41C5-B2D5-AF68F7F508E7}"/>
    <cellStyle name="s_PPX - BFP 250402 v1_Year on Year Causal" xfId="12068" xr:uid="{DA471BB2-8B7B-4172-98F0-E5C4AC87C5CB}"/>
    <cellStyle name="s_RSG-VE accdilV2" xfId="12069" xr:uid="{57517431-0212-432F-9B0D-031EC70FE581}"/>
    <cellStyle name="s_RSG-VE accdilV2_BGCE Indirect opex TYP" xfId="12070" xr:uid="{5720498F-8E89-407E-A29D-E43D9E783557}"/>
    <cellStyle name="s_RSG-VE accdilV2_Year on Year Causal" xfId="12071" xr:uid="{B8D84D5D-04FE-43D6-B214-DFDE1FE53376}"/>
    <cellStyle name="s_S_By_S" xfId="12072" xr:uid="{92E669F5-9DD6-45FF-9EFB-A3A68DE649A7}"/>
    <cellStyle name="s_S_By_S_BGCE Indirect opex TYP" xfId="12073" xr:uid="{C6907E77-7B80-4C3B-BC19-E9CD24E385F8}"/>
    <cellStyle name="s_S_By_S_Year on Year Causal" xfId="12074" xr:uid="{64C49949-D1D3-4E47-8A13-F5E995BACCF2}"/>
    <cellStyle name="s_saft_1" xfId="12075" xr:uid="{BDE735E1-6444-4852-8FCD-C3A49C85B4D5}"/>
    <cellStyle name="s_saft_1_1" xfId="12076" xr:uid="{64A04762-BA8B-4831-A8A8-4EB7B3D3F0D1}"/>
    <cellStyle name="s_saft_1_1_BGCE Indirect opex TYP" xfId="12077" xr:uid="{CF6FF6A6-9FAC-4A07-B671-4F9B96740074}"/>
    <cellStyle name="s_saft_1_1_Year on Year Causal" xfId="12078" xr:uid="{0862B06C-5152-4CE2-B5F9-7DE586150BF3}"/>
    <cellStyle name="s_saft_1_2" xfId="12079" xr:uid="{00000000-0005-0000-0000-0000833B0000}"/>
    <cellStyle name="s_saft_1_2_BGCE Indirect opex TYP" xfId="12080" xr:uid="{00000000-0005-0000-0000-0000843B0000}"/>
    <cellStyle name="s_saft_1_2_Year on Year Causal" xfId="12081" xr:uid="{00000000-0005-0000-0000-0000853B0000}"/>
    <cellStyle name="s_saft_1_BGCE Indirect opex TYP" xfId="12082" xr:uid="{79D59960-5ADC-41DD-BE5C-75E1E4FBF639}"/>
    <cellStyle name="s_saft_1_Year on Year Causal" xfId="12083" xr:uid="{A5A7B829-8630-41F5-B9C6-2E7B619BB938}"/>
    <cellStyle name="s_Sheet5" xfId="12084" xr:uid="{D9576D11-0898-4C3D-AE2A-FBADF4D0417F}"/>
    <cellStyle name="s_Sheet5_BGCE Indirect opex TYP" xfId="12085" xr:uid="{17E2B902-52BD-4860-BCB4-B90ACD4F65FF}"/>
    <cellStyle name="s_Sheet5_Year on Year Causal" xfId="12086" xr:uid="{4A9E7421-981F-429F-8C47-C7A2CB45D1D0}"/>
    <cellStyle name="s_SOTP 18 Feb 04 2" xfId="12087" xr:uid="{B64D8334-3CF6-4D41-9241-5EAE7086ED37}"/>
    <cellStyle name="s_SOTP 18 Feb 04 2_BGCE Indirect opex TYP" xfId="12088" xr:uid="{7664A238-BA47-46EB-BF87-F731EE7DD2A9}"/>
    <cellStyle name="s_SOTP 18 Feb 04 2_Year on Year Causal" xfId="12089" xr:uid="{B1C15571-8E95-4C77-988F-544BCB31E0CD}"/>
    <cellStyle name="s_Valuation " xfId="12090" xr:uid="{550A08A9-BDD0-4F20-968D-3994382D31A7}"/>
    <cellStyle name="s_Valuation  2" xfId="27444" xr:uid="{12953E08-9A8B-46C6-827C-851A139E29BE}"/>
    <cellStyle name="s_Valuation  3" xfId="27439" xr:uid="{CA5E0977-6894-408F-8D3D-E2D3540EEBEC}"/>
    <cellStyle name="s_Valuation  4" xfId="27458" xr:uid="{D6E8CC71-E8AE-4BD3-A017-15C81271FF12}"/>
    <cellStyle name="s_Valuation _BGCE Indirect opex TYP" xfId="12091" xr:uid="{BF8D529A-6920-43F3-8981-2653EB03D6F0}"/>
    <cellStyle name="s_Valuation _Cole - Track 1 £1,645m tracking" xfId="12092" xr:uid="{5CBD5CD1-72A7-41C7-9065-1CBFEB7F25BE}"/>
    <cellStyle name="s_Valuation _Year on Year Causal" xfId="12093" xr:uid="{F4E8A3BA-4EA4-4F5E-9E5B-F56C503D76E7}"/>
    <cellStyle name="s_Wool_01_07_12_1999" xfId="12094" xr:uid="{AC39F4E3-5723-45DC-BD79-436AD8380B2E}"/>
    <cellStyle name="s_Wool_01_07_12_1999_1" xfId="12095" xr:uid="{0A0C7BE7-0767-45A6-AAEC-57DD7A085DC3}"/>
    <cellStyle name="s_Wool_01_07_12_1999_1_BGCE Indirect opex TYP" xfId="12096" xr:uid="{4308C837-6EA4-4C68-90AF-F58D0B89F84F}"/>
    <cellStyle name="s_Wool_01_07_12_1999_1_Year on Year Causal" xfId="12097" xr:uid="{B3B8F6C8-F21F-4251-AFBB-86299265A97E}"/>
    <cellStyle name="s_Wool_01_07_12_1999_2" xfId="12098" xr:uid="{00000000-0005-0000-0000-0000963B0000}"/>
    <cellStyle name="s_Wool_01_07_12_1999_2_BGCE Indirect opex TYP" xfId="12099" xr:uid="{00000000-0005-0000-0000-0000973B0000}"/>
    <cellStyle name="s_Wool_01_07_12_1999_2_Year on Year Causal" xfId="12100" xr:uid="{00000000-0005-0000-0000-0000983B0000}"/>
    <cellStyle name="s_Wool_01_07_12_1999_BGCE Indirect opex TYP" xfId="12101" xr:uid="{255DC88B-B1AE-4FFD-96B1-24CFA0B32A30}"/>
    <cellStyle name="s_Wool_01_07_12_1999_Year on Year Causal" xfId="12102" xr:uid="{602B6F7D-701D-47C9-8C3E-878E6BB08018}"/>
    <cellStyle name="s_Wool_09_01_2000_02" xfId="12103" xr:uid="{00000000-0005-0000-0000-00009B3B0000}"/>
    <cellStyle name="s_Wool_09_01_2000_02_1" xfId="12104" xr:uid="{4C7FDAFF-4A0B-4801-B052-808F0068C456}"/>
    <cellStyle name="s_Wool_09_01_2000_02_1_BGCE Indirect opex TYP" xfId="12105" xr:uid="{9C0C7892-F3EA-4037-8851-63B68708B9C6}"/>
    <cellStyle name="s_Wool_09_01_2000_02_1_Year on Year Causal" xfId="12106" xr:uid="{31217906-FAAC-4BD1-B9D4-0B627655CB71}"/>
    <cellStyle name="s_Wool_09_01_2000_02_BGCE Indirect opex TYP" xfId="12107" xr:uid="{00000000-0005-0000-0000-00009F3B0000}"/>
    <cellStyle name="s_Wool_09_01_2000_02_Year on Year Causal" xfId="12108" xr:uid="{00000000-0005-0000-0000-0000A03B0000}"/>
    <cellStyle name="s_Wool_14_12_1999_2" xfId="12109" xr:uid="{00000000-0005-0000-0000-0000A13B0000}"/>
    <cellStyle name="s_Wool_14_12_1999_2_1" xfId="12110" xr:uid="{197558A0-7AAA-449F-B8A5-FB630E715F82}"/>
    <cellStyle name="s_Wool_14_12_1999_2_1_BGCE Indirect opex TYP" xfId="12111" xr:uid="{1C1FF55D-9889-4C01-9896-A3906A56A586}"/>
    <cellStyle name="s_Wool_14_12_1999_2_1_Year on Year Causal" xfId="12112" xr:uid="{8FE612FF-A084-4960-9322-38EB0053DD30}"/>
    <cellStyle name="s_Wool_14_12_1999_2_2" xfId="12113" xr:uid="{42BB5F24-8517-4BAB-B045-C1D503EF949D}"/>
    <cellStyle name="s_Wool_14_12_1999_2_2_BGCE Indirect opex TYP" xfId="12114" xr:uid="{FA66932B-0C56-4F28-9D3B-6ACD7508B293}"/>
    <cellStyle name="s_Wool_14_12_1999_2_2_Year on Year Causal" xfId="12115" xr:uid="{F8A463F9-86AB-4B84-82C2-1031797C86CD}"/>
    <cellStyle name="s_Wool_14_12_1999_2_BGCE Indirect opex TYP" xfId="12116" xr:uid="{00000000-0005-0000-0000-0000A83B0000}"/>
    <cellStyle name="s_Wool_14_12_1999_2_Year on Year Causal" xfId="12117" xr:uid="{00000000-0005-0000-0000-0000A93B0000}"/>
    <cellStyle name="s_Year on Year Causal" xfId="12118" xr:uid="{5F280C2D-434A-490E-A6EC-8A8DE8218224}"/>
    <cellStyle name="Salida" xfId="12119" xr:uid="{1430A739-BCAA-42CF-90CA-1250762B611B}"/>
    <cellStyle name="Salida 2" xfId="12120" xr:uid="{93DC2005-970C-43C2-9BB0-7F52A72E7FD5}"/>
    <cellStyle name="Salida 2 2" xfId="25681" xr:uid="{1ECA51E5-BCF5-4746-862D-5F67B52123ED}"/>
    <cellStyle name="Salida 2 3" xfId="20512" xr:uid="{4053070E-DFDA-48DB-8ADF-2435FF018AB7}"/>
    <cellStyle name="Salida 3" xfId="25680" xr:uid="{D50301E5-B92B-41E9-9D3F-7CC21A4D89AA}"/>
    <cellStyle name="Salida 4" xfId="26042" xr:uid="{832E2A71-5DD6-4A11-9517-31B0BF15D12D}"/>
    <cellStyle name="SAPBEXaggData" xfId="12121" xr:uid="{3BFB37A7-643E-4A9A-BD76-06295801D68C}"/>
    <cellStyle name="SAPBEXaggData 2" xfId="12122" xr:uid="{C4B75049-2AF5-43CD-B03F-DDEAFFD18F05}"/>
    <cellStyle name="SAPBEXaggData 2 2" xfId="25683" xr:uid="{5E00E14E-BA2F-4A4A-96DC-E241E40E51DD}"/>
    <cellStyle name="SAPBEXaggData 2 3" xfId="20562" xr:uid="{3192D33C-6073-4BDC-9CA6-D20628081DE1}"/>
    <cellStyle name="SAPBEXaggData 3" xfId="12123" xr:uid="{22ED8E97-1AE2-42CF-93A3-E24E3574718B}"/>
    <cellStyle name="SAPBEXaggData 3 2" xfId="25684" xr:uid="{412440C4-4BC1-4771-8E6B-354C2ED44AFD}"/>
    <cellStyle name="SAPBEXaggData 3 3" xfId="20563" xr:uid="{31048CC3-7326-4C0B-8008-14ED3841FBA5}"/>
    <cellStyle name="SAPBEXaggData 4" xfId="12124" xr:uid="{FE4749C5-63F5-4169-A557-BC5D9BA0A5D9}"/>
    <cellStyle name="SAPBEXaggData 4 2" xfId="25685" xr:uid="{5DC75915-D03F-487C-B365-C40372578A87}"/>
    <cellStyle name="SAPBEXaggData 4 3" xfId="20573" xr:uid="{06FEA5E4-1EA4-4481-8726-6F3BAD31356B}"/>
    <cellStyle name="SAPBEXaggData 5" xfId="12125" xr:uid="{A6CA2B4A-259C-4460-90CF-A9681D9B8A6C}"/>
    <cellStyle name="SAPBEXaggData 5 2" xfId="25686" xr:uid="{95B4007E-753F-4141-9182-0E143F16F10C}"/>
    <cellStyle name="SAPBEXaggData 5 3" xfId="26041" xr:uid="{94B2EBE5-EE11-4FBB-BE6F-2C06719EA1E0}"/>
    <cellStyle name="SAPBEXaggData 6" xfId="12126" xr:uid="{857A55C7-BEB6-4BD0-8858-3451216695EA}"/>
    <cellStyle name="SAPBEXaggData 6 2" xfId="25687" xr:uid="{F117A420-54F4-4F53-83E4-28FBF0E2DD56}"/>
    <cellStyle name="SAPBEXaggData 6 3" xfId="20613" xr:uid="{DED1724C-FE24-4451-A5CE-F6502DEE0266}"/>
    <cellStyle name="SAPBEXaggData 7" xfId="12127" xr:uid="{07299775-C2A1-4B11-A0CD-1D11BEF028DF}"/>
    <cellStyle name="SAPBEXaggData 7 2" xfId="25688" xr:uid="{A39C640F-E216-4FDF-8071-3AA2CCC26168}"/>
    <cellStyle name="SAPBEXaggData 7 3" xfId="20623" xr:uid="{6DFE8AD1-D587-4E60-A39A-598F634960A2}"/>
    <cellStyle name="SAPBEXaggData 8" xfId="25682" xr:uid="{621C0A39-199C-412E-BA38-F3C6F049E0DB}"/>
    <cellStyle name="SAPBEXaggData 9" xfId="20522" xr:uid="{BA22EBC9-1616-4C70-840F-C31E3BEABEA0}"/>
    <cellStyle name="SAPBEXaggData_0311 CERT v1" xfId="26510" xr:uid="{E3D2AE27-B056-4D9C-87E9-0DB08940A532}"/>
    <cellStyle name="SAPBEXaggDataEmph" xfId="12128" xr:uid="{09987FFC-F860-4E7B-BB08-C2FEBA98B44F}"/>
    <cellStyle name="SAPBEXaggDataEmph 2" xfId="12129" xr:uid="{0409806C-1E34-4263-9C14-E55786E94FD4}"/>
    <cellStyle name="SAPBEXaggDataEmph 2 2" xfId="25690" xr:uid="{F7B1B5C4-053F-4720-8A81-423EAF14F2DD}"/>
    <cellStyle name="SAPBEXaggDataEmph 2 3" xfId="26039" xr:uid="{F0A7F35E-7F1E-4E94-A14A-1680340CB6B6}"/>
    <cellStyle name="SAPBEXaggDataEmph 3" xfId="12130" xr:uid="{D651ECE6-8228-4138-99EA-50D2D158EE55}"/>
    <cellStyle name="SAPBEXaggDataEmph 3 2" xfId="25691" xr:uid="{DC35BD16-5A74-4A20-A9FE-B59BF6F9125E}"/>
    <cellStyle name="SAPBEXaggDataEmph 3 3" xfId="20672" xr:uid="{58338F41-B22D-4EB9-9EAB-8347EA9ADE80}"/>
    <cellStyle name="SAPBEXaggDataEmph 4" xfId="25689" xr:uid="{DEB2E8D3-3751-42CA-AB0F-D8484F902A26}"/>
    <cellStyle name="SAPBEXaggDataEmph 5" xfId="26040" xr:uid="{5F0CF742-8216-413A-B50B-7553ABAC3D22}"/>
    <cellStyle name="SAPBEXaggDataEmph_2011 LE3 PKB Schedule" xfId="26511" xr:uid="{3DC9AFC5-57D4-4CFA-9C81-BE0F9534A0B4}"/>
    <cellStyle name="SAPBEXaggItem" xfId="12131" xr:uid="{56EC5469-D616-4256-9E2C-67E29E997D2B}"/>
    <cellStyle name="SAPBEXaggItem 2" xfId="12132" xr:uid="{0D2EF416-5BEE-4EEE-B8C9-172B056F647E}"/>
    <cellStyle name="SAPBEXaggItem 2 2" xfId="25693" xr:uid="{A39B624D-1F6A-4F41-AD73-2057021402F4}"/>
    <cellStyle name="SAPBEXaggItem 2 3" xfId="20715" xr:uid="{3D7BEE35-E09A-4DF3-B925-3A41A82FD611}"/>
    <cellStyle name="SAPBEXaggItem 3" xfId="12133" xr:uid="{70732A8C-1F50-4645-8DF1-0E0976900568}"/>
    <cellStyle name="SAPBEXaggItem 3 2" xfId="25694" xr:uid="{E97457A8-8130-481B-AC97-D1F840A7EF39}"/>
    <cellStyle name="SAPBEXaggItem 3 3" xfId="20717" xr:uid="{49DF910F-B71F-4783-BF06-06F92C408140}"/>
    <cellStyle name="SAPBEXaggItem 4" xfId="12134" xr:uid="{6FDD481F-9B4B-4776-9E51-5E42A7C47AE6}"/>
    <cellStyle name="SAPBEXaggItem 4 2" xfId="25695" xr:uid="{669350FC-7178-474C-A762-4A19A7A2739E}"/>
    <cellStyle name="SAPBEXaggItem 4 3" xfId="26038" xr:uid="{DA98EF24-E223-4D60-8342-D615A572D0C7}"/>
    <cellStyle name="SAPBEXaggItem 5" xfId="12135" xr:uid="{718A5FCB-8C31-4567-9A58-812AE234E3E5}"/>
    <cellStyle name="SAPBEXaggItem 5 2" xfId="25696" xr:uid="{2972A755-D188-4491-AC23-DAF5BF08CED5}"/>
    <cellStyle name="SAPBEXaggItem 5 3" xfId="20720" xr:uid="{43598FDE-B56A-491C-9E57-292A46F6EA9B}"/>
    <cellStyle name="SAPBEXaggItem 6" xfId="12136" xr:uid="{52E59599-074E-48DE-92F6-03BC79F0C5E3}"/>
    <cellStyle name="SAPBEXaggItem 6 2" xfId="25697" xr:uid="{2FC5343F-AB38-4B02-ACE8-FF746E688D7B}"/>
    <cellStyle name="SAPBEXaggItem 6 3" xfId="20723" xr:uid="{D5613455-80AC-442F-9EF5-F48317427DBA}"/>
    <cellStyle name="SAPBEXaggItem 7" xfId="12137" xr:uid="{A42B84E9-6522-4B50-B413-7638F0EE16D6}"/>
    <cellStyle name="SAPBEXaggItem 7 2" xfId="25698" xr:uid="{9800AB69-1F81-4C37-9025-7EB24ED682BC}"/>
    <cellStyle name="SAPBEXaggItem 7 3" xfId="20725" xr:uid="{E09EF891-C32F-4F25-BDC0-EA7A53B9058B}"/>
    <cellStyle name="SAPBEXaggItem 8" xfId="25692" xr:uid="{80615BDE-CB00-4C28-8900-185979D91A9E}"/>
    <cellStyle name="SAPBEXaggItem 9" xfId="20712" xr:uid="{700F6FB2-C69D-41CB-8CEF-151C3DC8A032}"/>
    <cellStyle name="SAPBEXaggItem_0311 CERT v1" xfId="26512" xr:uid="{97292B77-5503-4108-8600-CF11993D38CE}"/>
    <cellStyle name="SAPBEXaggItemX" xfId="12138" xr:uid="{D8DE43FF-6364-491B-A38F-5E312DD9C952}"/>
    <cellStyle name="SAPBEXaggItemX 2" xfId="12139" xr:uid="{7C3D319C-E14B-4FDE-8447-BD234644FBE8}"/>
    <cellStyle name="SAPBEXaggItemX 2 2" xfId="25700" xr:uid="{CCA5F36F-C855-4AB8-8284-BFEB56F367EE}"/>
    <cellStyle name="SAPBEXaggItemX 2 3" xfId="20727" xr:uid="{5358EBA3-C84C-4498-B730-BC71C9A53D7C}"/>
    <cellStyle name="SAPBEXaggItemX 3" xfId="12140" xr:uid="{F45D8547-23BF-4749-95E8-6BC3152DF1D5}"/>
    <cellStyle name="SAPBEXaggItemX 3 2" xfId="25701" xr:uid="{7F17E400-8388-4927-8C39-7C04D3A60152}"/>
    <cellStyle name="SAPBEXaggItemX 3 3" xfId="20729" xr:uid="{A65680D3-FCA0-4A72-87CC-C2DC580225E7}"/>
    <cellStyle name="SAPBEXaggItemX 4" xfId="12141" xr:uid="{779EB278-A0F2-4CFD-B377-26101E261F37}"/>
    <cellStyle name="SAPBEXaggItemX 4 2" xfId="25702" xr:uid="{EE2BE937-BD8E-44DD-BD4E-135D52A7207C}"/>
    <cellStyle name="SAPBEXaggItemX 4 3" xfId="20731" xr:uid="{C30BEA94-FA63-4308-A9D4-97CD9DD78187}"/>
    <cellStyle name="SAPBEXaggItemX 5" xfId="12142" xr:uid="{CA438604-3A65-478B-B08D-9474751092DE}"/>
    <cellStyle name="SAPBEXaggItemX 5 2" xfId="25703" xr:uid="{1352FECE-81DB-4F42-BB9D-3A89F3D0F389}"/>
    <cellStyle name="SAPBEXaggItemX 5 3" xfId="20732" xr:uid="{016D9049-77AD-42C4-AB41-0C5CA9DB4F7B}"/>
    <cellStyle name="SAPBEXaggItemX 6" xfId="12143" xr:uid="{F987EDBD-0B67-4C36-A040-C69A6DF8711C}"/>
    <cellStyle name="SAPBEXaggItemX 6 2" xfId="25704" xr:uid="{6C3910DE-FF1E-4E18-B29F-0A4051545E64}"/>
    <cellStyle name="SAPBEXaggItemX 6 3" xfId="16449" xr:uid="{DAED8679-40D5-4CCE-A23E-84B95EC5210F}"/>
    <cellStyle name="SAPBEXaggItemX 7" xfId="12144" xr:uid="{4211F307-07E2-4125-ABBA-8EE523B42B7D}"/>
    <cellStyle name="SAPBEXaggItemX 7 2" xfId="25705" xr:uid="{3320AA1C-2B74-47C7-8190-4E6A1C259F7E}"/>
    <cellStyle name="SAPBEXaggItemX 7 3" xfId="26036" xr:uid="{AC18E439-77FC-4816-87AE-D9F5640A9EBC}"/>
    <cellStyle name="SAPBEXaggItemX 8" xfId="25699" xr:uid="{BF16BC11-1A60-4F50-9333-AA9E58AA6517}"/>
    <cellStyle name="SAPBEXaggItemX 9" xfId="26037" xr:uid="{E264F3AC-85F5-4D6A-9138-7B1EEEC97179}"/>
    <cellStyle name="SAPBEXaggItemX_0311 CERT v1" xfId="26513" xr:uid="{041C1973-C1B2-43E9-A8FC-9D274D2E10FC}"/>
    <cellStyle name="SAPBEXchaText" xfId="12145" xr:uid="{883859E3-3D81-4636-8013-3F99409C315A}"/>
    <cellStyle name="SAPBEXchaText 10" xfId="25706" xr:uid="{33D25913-E942-4190-B30F-ED25B3444E61}"/>
    <cellStyle name="SAPBEXchaText 11" xfId="20825" xr:uid="{11B2725C-D776-4740-BC1C-D082DEA3329D}"/>
    <cellStyle name="SAPBEXchaText 2" xfId="12146" xr:uid="{3CDF5FB8-6B1B-4928-8D9C-1127E252D558}"/>
    <cellStyle name="SAPBEXchaText 2 2" xfId="25707" xr:uid="{FF026EEE-4CF2-431E-B6F2-D12DD31A175D}"/>
    <cellStyle name="SAPBEXchaText 2 3" xfId="20833" xr:uid="{2D7100E8-EC1E-4EC3-B723-F6E37CACBF55}"/>
    <cellStyle name="SAPBEXchaText 3" xfId="12147" xr:uid="{8BF898D0-2657-4D6D-9245-48938F9C02D4}"/>
    <cellStyle name="SAPBEXchaText 3 2" xfId="25708" xr:uid="{0218B924-C4E9-42AC-A6AE-C637F3621EF7}"/>
    <cellStyle name="SAPBEXchaText 3 3" xfId="26035" xr:uid="{FC9ACC05-4948-4D58-A6D3-762CA493E899}"/>
    <cellStyle name="SAPBEXchaText 4" xfId="12148" xr:uid="{00000000-0005-0000-0000-0000CC3B0000}"/>
    <cellStyle name="SAPBEXchaText 5" xfId="12149" xr:uid="{00000000-0005-0000-0000-0000CD3B0000}"/>
    <cellStyle name="SAPBEXchaText 6" xfId="12150" xr:uid="{09729584-FCD0-4600-BF2D-C7F8C3018B29}"/>
    <cellStyle name="SAPBEXchaText 6 2" xfId="25709" xr:uid="{F6AF50D8-ECD2-481D-95F0-32BC5602C30B}"/>
    <cellStyle name="SAPBEXchaText 6 3" xfId="20876" xr:uid="{E3E739C4-7B43-4BC2-8F17-B950BA57693A}"/>
    <cellStyle name="SAPBEXchaText 7" xfId="12151" xr:uid="{A0B5D461-B281-4D78-9340-0431525E6F9B}"/>
    <cellStyle name="SAPBEXchaText 7 2" xfId="25710" xr:uid="{42C5C674-90FB-4FBA-8FF2-8EA7C6291221}"/>
    <cellStyle name="SAPBEXchaText 7 3" xfId="20880" xr:uid="{CB1BB221-788D-491A-9B84-ADCFBBC96EF5}"/>
    <cellStyle name="SAPBEXchaText 8" xfId="12152" xr:uid="{75BE0989-F1F6-4E21-83B7-736EC4BA160A}"/>
    <cellStyle name="SAPBEXchaText 8 2" xfId="25711" xr:uid="{358DF5A4-FBA2-40F9-8955-D6965E254A54}"/>
    <cellStyle name="SAPBEXchaText 8 3" xfId="20881" xr:uid="{E1447D74-AA48-4A7C-AC39-CECE44F88389}"/>
    <cellStyle name="SAPBEXchaText 9" xfId="12153" xr:uid="{3BD2706E-424D-42D1-9FF2-D5ED6BF8B3A4}"/>
    <cellStyle name="SAPBEXchaText 9 2" xfId="25712" xr:uid="{752025C8-E322-4B1E-811A-D235BDBDF6A6}"/>
    <cellStyle name="SAPBEXchaText 9 3" xfId="20882" xr:uid="{2A47DA24-A017-45D2-9FC9-BB7AB13059E1}"/>
    <cellStyle name="SAPBEXchaText_0311 CERT v1" xfId="26514" xr:uid="{A5A3E424-153F-406F-909A-959A2F198EC8}"/>
    <cellStyle name="SAPBEXexcBad7" xfId="12154" xr:uid="{A55D6A84-3312-48ED-B02A-C2A36F185FB2}"/>
    <cellStyle name="SAPBEXexcBad7 2" xfId="12155" xr:uid="{901A44C3-EDEC-44D9-AAB6-2D1388C97045}"/>
    <cellStyle name="SAPBEXexcBad7 2 2" xfId="25714" xr:uid="{424E9073-168D-4D08-83ED-588D389CC292}"/>
    <cellStyle name="SAPBEXexcBad7 2 3" xfId="20893" xr:uid="{3FA7B2B5-028F-473E-A0D7-F21DF8B00C1B}"/>
    <cellStyle name="SAPBEXexcBad7 3" xfId="12156" xr:uid="{F1FEBC6A-1F1E-4776-B149-A930509456E5}"/>
    <cellStyle name="SAPBEXexcBad7 3 2" xfId="25715" xr:uid="{0BDE4FF7-7366-48EA-B52B-02575243B2A6}"/>
    <cellStyle name="SAPBEXexcBad7 3 3" xfId="20933" xr:uid="{E442BC84-A55A-4978-9495-942581765EBC}"/>
    <cellStyle name="SAPBEXexcBad7 4" xfId="12157" xr:uid="{08B7931D-10DF-4313-B517-D3AF91FD1B15}"/>
    <cellStyle name="SAPBEXexcBad7 4 2" xfId="25716" xr:uid="{7082C11D-A6C9-4F7E-A816-16DEA2656D0D}"/>
    <cellStyle name="SAPBEXexcBad7 4 3" xfId="26034" xr:uid="{82655E00-7275-4F2C-8208-51D3FBF03891}"/>
    <cellStyle name="SAPBEXexcBad7 5" xfId="12158" xr:uid="{8F76DCB9-5343-4EE0-BD50-4685FC504368}"/>
    <cellStyle name="SAPBEXexcBad7 5 2" xfId="25717" xr:uid="{81438EA3-1061-4451-9B85-9B3D6D91D2F7}"/>
    <cellStyle name="SAPBEXexcBad7 5 3" xfId="26033" xr:uid="{053E2E9D-6F6D-46CF-B065-0AEEB3873B5E}"/>
    <cellStyle name="SAPBEXexcBad7 6" xfId="12159" xr:uid="{C00BB03E-E51E-4F5E-B221-BB1D9329A323}"/>
    <cellStyle name="SAPBEXexcBad7 6 2" xfId="25718" xr:uid="{A99CB903-8695-418E-8E92-F9A95618B702}"/>
    <cellStyle name="SAPBEXexcBad7 6 3" xfId="20934" xr:uid="{1B0CEC36-4A31-443E-B18F-D960BB7BD5D2}"/>
    <cellStyle name="SAPBEXexcBad7 7" xfId="12160" xr:uid="{AE203228-EB35-4397-B04F-0BC0DA3B468D}"/>
    <cellStyle name="SAPBEXexcBad7 7 2" xfId="25719" xr:uid="{744254A8-4903-4F21-A95E-B2C237B98637}"/>
    <cellStyle name="SAPBEXexcBad7 7 3" xfId="20944" xr:uid="{CD409AAC-B8EE-480F-9C3B-94E22396C8E0}"/>
    <cellStyle name="SAPBEXexcBad7 8" xfId="25713" xr:uid="{8C53CFA8-6A3C-4DAE-A916-BCDD856DFD2E}"/>
    <cellStyle name="SAPBEXexcBad7 9" xfId="20883" xr:uid="{641D9F9D-C744-42AB-9873-B6BDF58E971B}"/>
    <cellStyle name="SAPBEXexcBad7_0311 CERT v1" xfId="26515" xr:uid="{7ED79E01-B8BD-4562-944F-A53CABDA828C}"/>
    <cellStyle name="SAPBEXexcBad8" xfId="12161" xr:uid="{5125EAF4-2CD8-4672-8D3B-7ADEF5D93FC2}"/>
    <cellStyle name="SAPBEXexcBad8 2" xfId="12162" xr:uid="{AA6C6813-8145-40EB-A9FB-586539BDD169}"/>
    <cellStyle name="SAPBEXexcBad8 2 2" xfId="25721" xr:uid="{86ED7793-68C7-43D7-A512-0F874667711E}"/>
    <cellStyle name="SAPBEXexcBad8 2 3" xfId="26032" xr:uid="{20C315E9-948D-471C-9791-7412F1601AC5}"/>
    <cellStyle name="SAPBEXexcBad8 3" xfId="12163" xr:uid="{A5605A75-FDDE-4867-8CE8-0A64B4F86DED}"/>
    <cellStyle name="SAPBEXexcBad8 3 2" xfId="25722" xr:uid="{9B0D393B-9C70-4790-B784-910182249A89}"/>
    <cellStyle name="SAPBEXexcBad8 3 3" xfId="20994" xr:uid="{4BA974B9-F777-4A72-BD9D-08537DC63FFD}"/>
    <cellStyle name="SAPBEXexcBad8 4" xfId="12164" xr:uid="{EBA48845-607D-461A-AB2F-0B7DEA46FB93}"/>
    <cellStyle name="SAPBEXexcBad8 4 2" xfId="25723" xr:uid="{FDA79779-4E05-4166-B8FD-BA1812FDB31C}"/>
    <cellStyle name="SAPBEXexcBad8 4 3" xfId="21034" xr:uid="{4CB0FA4F-9230-4FAA-8F31-0E5B6D67C72A}"/>
    <cellStyle name="SAPBEXexcBad8 5" xfId="12165" xr:uid="{A82DADB9-489F-47C9-BA22-4FEE8E078FEF}"/>
    <cellStyle name="SAPBEXexcBad8 5 2" xfId="25724" xr:uid="{FA102280-05F0-41E6-96EF-75BA2A1B67DE}"/>
    <cellStyle name="SAPBEXexcBad8 5 3" xfId="21044" xr:uid="{ECDFEF2F-E701-4BBD-88BD-8D5B7EF68D73}"/>
    <cellStyle name="SAPBEXexcBad8 6" xfId="12166" xr:uid="{906BF950-6235-44CD-9CC1-4E5F113B3605}"/>
    <cellStyle name="SAPBEXexcBad8 6 2" xfId="25725" xr:uid="{2E5C67FE-80BC-4DF9-9111-CC692B21B5B6}"/>
    <cellStyle name="SAPBEXexcBad8 6 3" xfId="21084" xr:uid="{6114DAA0-3FF8-4035-93AD-B48248E9F7F3}"/>
    <cellStyle name="SAPBEXexcBad8 7" xfId="12167" xr:uid="{A736524F-E588-41EA-9F92-4339EFE9973B}"/>
    <cellStyle name="SAPBEXexcBad8 7 2" xfId="25726" xr:uid="{52F7D0F4-0D1D-45F5-A7E0-4163B21AD8F1}"/>
    <cellStyle name="SAPBEXexcBad8 7 3" xfId="21091" xr:uid="{36480A66-26CB-45A4-947E-0BDFC45C1A64}"/>
    <cellStyle name="SAPBEXexcBad8 8" xfId="25720" xr:uid="{E5371488-489D-4A10-93DD-EFE1BD6CE304}"/>
    <cellStyle name="SAPBEXexcBad8 9" xfId="20984" xr:uid="{09DFCDE3-C022-42C4-B1A1-0B242C6E889A}"/>
    <cellStyle name="SAPBEXexcBad8_0311 CERT v1" xfId="26516" xr:uid="{A687E266-C666-4AF1-A196-E0256C092B43}"/>
    <cellStyle name="SAPBEXexcBad9" xfId="12168" xr:uid="{B1AF7C3B-EDBD-4723-B59A-497A5E3AF6C0}"/>
    <cellStyle name="SAPBEXexcBad9 2" xfId="12169" xr:uid="{D58A8751-C434-4FA1-8BF2-8B63BC3249E0}"/>
    <cellStyle name="SAPBEXexcBad9 2 2" xfId="25728" xr:uid="{75748114-A63B-4EDA-A3B3-44AE34EAD4D4}"/>
    <cellStyle name="SAPBEXexcBad9 2 3" xfId="21105" xr:uid="{27F81B0D-6E62-4FFC-93BD-56B9785B24CA}"/>
    <cellStyle name="SAPBEXexcBad9 3" xfId="12170" xr:uid="{C778561D-9FDF-4E2F-85EC-5CD23ECC1588}"/>
    <cellStyle name="SAPBEXexcBad9 3 2" xfId="25729" xr:uid="{05ACEFDA-3CB2-409D-8463-DAED9E8668C7}"/>
    <cellStyle name="SAPBEXexcBad9 3 3" xfId="21106" xr:uid="{657A1F07-E347-4A99-B819-B78A64097CC5}"/>
    <cellStyle name="SAPBEXexcBad9 4" xfId="12171" xr:uid="{863DF622-B9AD-45B1-BF7F-558CCE12B9AD}"/>
    <cellStyle name="SAPBEXexcBad9 4 2" xfId="25730" xr:uid="{558E3549-65E9-49A5-8D42-6DFCC43D4269}"/>
    <cellStyle name="SAPBEXexcBad9 4 3" xfId="21107" xr:uid="{7FD372EF-CCE3-4DF7-A6C5-9D053283908B}"/>
    <cellStyle name="SAPBEXexcBad9 5" xfId="12172" xr:uid="{D1D44BBE-52EC-41EB-854D-A108D294143C}"/>
    <cellStyle name="SAPBEXexcBad9 5 2" xfId="25731" xr:uid="{6D6D905C-5A51-43F6-AF10-C19DB45CEE13}"/>
    <cellStyle name="SAPBEXexcBad9 5 3" xfId="21112" xr:uid="{3D7C3E92-9FD6-4A9D-BDDB-E580EE0DDF6C}"/>
    <cellStyle name="SAPBEXexcBad9 6" xfId="12173" xr:uid="{F6DCD807-37AF-4C43-9CE1-0F3691772FD3}"/>
    <cellStyle name="SAPBEXexcBad9 6 2" xfId="25732" xr:uid="{748B2B8B-2317-45B8-B2E4-059B48380024}"/>
    <cellStyle name="SAPBEXexcBad9 6 3" xfId="21113" xr:uid="{0E1C646F-1DA3-47D3-8FD5-705730824127}"/>
    <cellStyle name="SAPBEXexcBad9 7" xfId="12174" xr:uid="{76B3585F-EF28-413A-9220-7A66339CF084}"/>
    <cellStyle name="SAPBEXexcBad9 7 2" xfId="25733" xr:uid="{1D9A8F01-BD96-4942-913B-60FB56B72A80}"/>
    <cellStyle name="SAPBEXexcBad9 7 3" xfId="16450" xr:uid="{FE93C4D0-FDDF-4D02-BD9D-EAA9BB9DCA9B}"/>
    <cellStyle name="SAPBEXexcBad9 8" xfId="25727" xr:uid="{F7A68DAE-567F-49EB-8B7A-51CEC97E342A}"/>
    <cellStyle name="SAPBEXexcBad9 9" xfId="21104" xr:uid="{060D01AF-F3CC-45C5-82E1-B65F92D12331}"/>
    <cellStyle name="SAPBEXexcBad9_0311 CERT v1" xfId="26517" xr:uid="{311E1DC2-D800-4DCF-A891-8C0EA1B691C2}"/>
    <cellStyle name="SAPBEXexcCritical4" xfId="12175" xr:uid="{9FB1FFE9-D4FF-421C-9E97-B1F994C4CE51}"/>
    <cellStyle name="SAPBEXexcCritical4 2" xfId="12176" xr:uid="{C2BF0505-615B-4529-B8B8-112AAE5D02E2}"/>
    <cellStyle name="SAPBEXexcCritical4 2 2" xfId="25735" xr:uid="{97905F3A-9014-4212-9077-6776C24D31C2}"/>
    <cellStyle name="SAPBEXexcCritical4 2 3" xfId="21117" xr:uid="{956F63AA-4F6A-4F2C-BBEB-1225556943CB}"/>
    <cellStyle name="SAPBEXexcCritical4 3" xfId="12177" xr:uid="{AA2D2FE2-F266-47B4-9D55-F883DCACC075}"/>
    <cellStyle name="SAPBEXexcCritical4 3 2" xfId="25736" xr:uid="{557FCE4C-F19B-4B68-BE57-0F5089EDD6B1}"/>
    <cellStyle name="SAPBEXexcCritical4 3 3" xfId="21121" xr:uid="{D63E166E-C8F7-4BEE-8FB7-4CA69C80A5E9}"/>
    <cellStyle name="SAPBEXexcCritical4 4" xfId="12178" xr:uid="{98FA303C-1140-4FE0-8125-9617D2758A48}"/>
    <cellStyle name="SAPBEXexcCritical4 4 2" xfId="25737" xr:uid="{279B5417-2C3F-41FA-9CE8-30C1798BE427}"/>
    <cellStyle name="SAPBEXexcCritical4 4 3" xfId="26031" xr:uid="{3DF7E136-E2EC-40C2-B7B3-3578A00C2FEE}"/>
    <cellStyle name="SAPBEXexcCritical4 5" xfId="12179" xr:uid="{7B8279E1-7F47-43D9-9EAB-ADD281E713F2}"/>
    <cellStyle name="SAPBEXexcCritical4 5 2" xfId="25738" xr:uid="{8D019B77-7DF5-4E7A-B6A8-0157F49C3501}"/>
    <cellStyle name="SAPBEXexcCritical4 5 3" xfId="26030" xr:uid="{30EA2541-9B1B-42F8-BC96-9B690E93D9DE}"/>
    <cellStyle name="SAPBEXexcCritical4 6" xfId="12180" xr:uid="{A53E1084-8C2C-4BF3-905C-B7CAE8C245BB}"/>
    <cellStyle name="SAPBEXexcCritical4 6 2" xfId="25739" xr:uid="{4ABEABAE-C7C0-4E62-AADB-914E299E4978}"/>
    <cellStyle name="SAPBEXexcCritical4 6 3" xfId="21122" xr:uid="{3AB5752A-B177-4DA0-A27F-35A15FCE582F}"/>
    <cellStyle name="SAPBEXexcCritical4 7" xfId="12181" xr:uid="{D9D171BB-32D3-488F-BC68-DBF379D29FD0}"/>
    <cellStyle name="SAPBEXexcCritical4 7 2" xfId="25740" xr:uid="{9EFB5E95-9DDA-4599-A80B-C0BCB3401255}"/>
    <cellStyle name="SAPBEXexcCritical4 7 3" xfId="21123" xr:uid="{53FF25DC-2FFA-4213-A70B-CE9DDEEB0DA0}"/>
    <cellStyle name="SAPBEXexcCritical4 8" xfId="25734" xr:uid="{3CFE40E0-1670-4F36-8AF7-F2A820DB5A66}"/>
    <cellStyle name="SAPBEXexcCritical4 9" xfId="21718" xr:uid="{84F3D571-5734-4441-9105-0CED152C4F15}"/>
    <cellStyle name="SAPBEXexcCritical4_0311 CERT v1" xfId="26518" xr:uid="{4717BFBA-1030-440B-9F92-6B164EB1CBD0}"/>
    <cellStyle name="SAPBEXexcCritical5" xfId="12182" xr:uid="{BA2F8381-F219-4C3C-9CF2-EB7827EFE2FF}"/>
    <cellStyle name="SAPBEXexcCritical5 2" xfId="12183" xr:uid="{6E8B88E6-6AAC-4614-BC02-36C2373C5F86}"/>
    <cellStyle name="SAPBEXexcCritical5 2 2" xfId="25742" xr:uid="{30427CA6-EB0B-417A-8645-20E753E4EE8D}"/>
    <cellStyle name="SAPBEXexcCritical5 2 3" xfId="21124" xr:uid="{AE3A29CC-892A-4642-AF64-610BA5DB39DB}"/>
    <cellStyle name="SAPBEXexcCritical5 3" xfId="12184" xr:uid="{A2597FE2-F745-43BE-B01E-924DB734F50B}"/>
    <cellStyle name="SAPBEXexcCritical5 3 2" xfId="25743" xr:uid="{7A96599F-4FDE-4928-97F6-099382EB0009}"/>
    <cellStyle name="SAPBEXexcCritical5 3 3" xfId="21125" xr:uid="{5549AA72-0A83-4DF3-8CB5-7A908DE60C42}"/>
    <cellStyle name="SAPBEXexcCritical5 4" xfId="12185" xr:uid="{895744BE-7ADB-4025-A12B-EAF0A6B1F01A}"/>
    <cellStyle name="SAPBEXexcCritical5 4 2" xfId="25744" xr:uid="{813EF503-3B68-4E55-A999-6479F751C5D6}"/>
    <cellStyle name="SAPBEXexcCritical5 4 3" xfId="21126" xr:uid="{5482B0B7-BFC9-452F-B43B-F2F17B582EFD}"/>
    <cellStyle name="SAPBEXexcCritical5 5" xfId="12186" xr:uid="{062100E5-64A9-4A2B-9762-D535CB7F5EDD}"/>
    <cellStyle name="SAPBEXexcCritical5 5 2" xfId="25745" xr:uid="{73E39C79-9E50-42EB-8354-3F9A954C4A97}"/>
    <cellStyle name="SAPBEXexcCritical5 5 3" xfId="21127" xr:uid="{E4B18C1D-9483-4777-9165-199C123EB92B}"/>
    <cellStyle name="SAPBEXexcCritical5 6" xfId="12187" xr:uid="{BEC55E1F-AB6E-4756-B453-A619B5AFDADA}"/>
    <cellStyle name="SAPBEXexcCritical5 6 2" xfId="25746" xr:uid="{8F9C22AD-B84B-4A14-BCAC-597B65090160}"/>
    <cellStyle name="SAPBEXexcCritical5 6 3" xfId="24307" xr:uid="{762A47FF-60CE-47A9-B568-02BA0A3013A3}"/>
    <cellStyle name="SAPBEXexcCritical5 7" xfId="12188" xr:uid="{2A8D8567-374D-44F6-A735-D7C9B0B982FC}"/>
    <cellStyle name="SAPBEXexcCritical5 7 2" xfId="25747" xr:uid="{E7DC296C-55CD-43B0-BC52-F21AF1AC9C2E}"/>
    <cellStyle name="SAPBEXexcCritical5 7 3" xfId="26028" xr:uid="{A042BEA2-B2C2-432D-8572-D0E2EDFCDE5C}"/>
    <cellStyle name="SAPBEXexcCritical5 8" xfId="25741" xr:uid="{FC68851B-8E0D-4FB6-A43A-23A1DAF62A51}"/>
    <cellStyle name="SAPBEXexcCritical5 9" xfId="26029" xr:uid="{3B9A3860-D639-46FD-B2B0-74C0E67DF202}"/>
    <cellStyle name="SAPBEXexcCritical5_0311 CERT v1" xfId="26519" xr:uid="{A481025B-6332-4CED-BAE3-D6600B101674}"/>
    <cellStyle name="SAPBEXexcCritical6" xfId="12189" xr:uid="{2D2F5294-8871-4185-BFFE-412EDE4616CC}"/>
    <cellStyle name="SAPBEXexcCritical6 2" xfId="12190" xr:uid="{87314D24-4C27-4C3E-AD0A-FE8069D4CCA1}"/>
    <cellStyle name="SAPBEXexcCritical6 2 2" xfId="25749" xr:uid="{905D237D-5FA2-4FA2-B265-1CAD83A9055C}"/>
    <cellStyle name="SAPBEXexcCritical6 2 3" xfId="21704" xr:uid="{923FDE42-43D1-4BBB-A0B6-4BB75F60871C}"/>
    <cellStyle name="SAPBEXexcCritical6 3" xfId="12191" xr:uid="{825424A9-363E-4E49-99AB-66A73782E9CE}"/>
    <cellStyle name="SAPBEXexcCritical6 3 2" xfId="25750" xr:uid="{886F6FD4-5AE8-4A01-9AEF-E73674D5673E}"/>
    <cellStyle name="SAPBEXexcCritical6 3 3" xfId="26027" xr:uid="{1C4436BF-DE39-458F-96AE-AFB97ED749C7}"/>
    <cellStyle name="SAPBEXexcCritical6 4" xfId="12192" xr:uid="{15DFDE06-10D4-45B3-A482-44394DEC9F49}"/>
    <cellStyle name="SAPBEXexcCritical6 4 2" xfId="25751" xr:uid="{B04C4ACF-8048-497E-AD81-01474B9DD752}"/>
    <cellStyle name="SAPBEXexcCritical6 4 3" xfId="26026" xr:uid="{CC053918-80B5-40D9-BE8A-4E4884C97A05}"/>
    <cellStyle name="SAPBEXexcCritical6 5" xfId="12193" xr:uid="{81C25319-11F0-4951-85A3-A5A771289804}"/>
    <cellStyle name="SAPBEXexcCritical6 5 2" xfId="25752" xr:uid="{2533A93E-414A-4E14-B575-F98DC0628B59}"/>
    <cellStyle name="SAPBEXexcCritical6 5 3" xfId="21692" xr:uid="{38917E03-0574-463D-BC3A-D43A3BF6AFB0}"/>
    <cellStyle name="SAPBEXexcCritical6 6" xfId="12194" xr:uid="{43FAA0F8-0EF1-4125-B4C8-273AABBC5489}"/>
    <cellStyle name="SAPBEXexcCritical6 6 2" xfId="25753" xr:uid="{94240E28-ACE5-4089-B592-EEB80D13FCED}"/>
    <cellStyle name="SAPBEXexcCritical6 6 3" xfId="21693" xr:uid="{2168DF78-E026-4525-8414-F316DE0C1101}"/>
    <cellStyle name="SAPBEXexcCritical6 7" xfId="12195" xr:uid="{21C221E9-754D-4C32-8F3E-C4FDC97B030C}"/>
    <cellStyle name="SAPBEXexcCritical6 7 2" xfId="25754" xr:uid="{772475CB-13E8-4475-BC2C-BF68ADE26457}"/>
    <cellStyle name="SAPBEXexcCritical6 7 3" xfId="21694" xr:uid="{F4E1C928-DEF8-49F3-8F1D-ACC4C7691A78}"/>
    <cellStyle name="SAPBEXexcCritical6 8" xfId="25748" xr:uid="{277A2FDD-AA07-4EE6-8B29-2A70047E3B2F}"/>
    <cellStyle name="SAPBEXexcCritical6 9" xfId="21690" xr:uid="{4126E6D2-A614-4EBF-AE29-A3E6C0635274}"/>
    <cellStyle name="SAPBEXexcCritical6_0311 CERT v1" xfId="26520" xr:uid="{04BE4F8E-D8FF-4CA2-847D-89619CC57CBF}"/>
    <cellStyle name="SAPBEXexcGood1" xfId="12196" xr:uid="{94F141EE-FB79-4FC8-B7A2-1D73AE7C8699}"/>
    <cellStyle name="SAPBEXexcGood1 2" xfId="12197" xr:uid="{310CB655-BC2A-4EB2-B336-264D7214B27F}"/>
    <cellStyle name="SAPBEXexcGood1 2 2" xfId="25756" xr:uid="{10159CC3-1DBF-4BCF-9C0B-88C583EE3230}"/>
    <cellStyle name="SAPBEXexcGood1 2 3" xfId="26025" xr:uid="{7DFF2E45-CD52-4FD2-B11E-185555C9CC29}"/>
    <cellStyle name="SAPBEXexcGood1 3" xfId="12198" xr:uid="{B09838E4-C9BA-49A4-B414-82895B8010AA}"/>
    <cellStyle name="SAPBEXexcGood1 3 2" xfId="25757" xr:uid="{39E44C80-505F-4F55-B6C1-7A4DAE6AD086}"/>
    <cellStyle name="SAPBEXexcGood1 3 3" xfId="26024" xr:uid="{9C0C6A75-BBC7-4C61-B8CE-8EE698F9DF32}"/>
    <cellStyle name="SAPBEXexcGood1 4" xfId="12199" xr:uid="{C2C12EAF-8F6E-4E8A-9FAC-A011027BFE10}"/>
    <cellStyle name="SAPBEXexcGood1 4 2" xfId="25758" xr:uid="{EA92DE23-1F91-4696-86BE-B3B0AF4F50E9}"/>
    <cellStyle name="SAPBEXexcGood1 4 3" xfId="21695" xr:uid="{C405BCC0-E9E2-4096-9772-A6C1056C0A26}"/>
    <cellStyle name="SAPBEXexcGood1 5" xfId="12200" xr:uid="{C9B86D45-95E8-4E68-A14C-B749A407E192}"/>
    <cellStyle name="SAPBEXexcGood1 5 2" xfId="25759" xr:uid="{B108E8EE-51C4-44E5-AE3F-17BE28BA2F5C}"/>
    <cellStyle name="SAPBEXexcGood1 5 3" xfId="16451" xr:uid="{149C9DCB-22FD-4BE0-BA18-459A8DB6FB81}"/>
    <cellStyle name="SAPBEXexcGood1 6" xfId="12201" xr:uid="{2C7F98B2-B08B-4321-BAA6-352A1C0D85D5}"/>
    <cellStyle name="SAPBEXexcGood1 6 2" xfId="25760" xr:uid="{A5119442-C441-4357-8D7F-7848B0649DF6}"/>
    <cellStyle name="SAPBEXexcGood1 6 3" xfId="26023" xr:uid="{907A9BC6-0DBF-4CC8-9BB8-BE2318D5B98D}"/>
    <cellStyle name="SAPBEXexcGood1 7" xfId="12202" xr:uid="{61C0A5BE-04B5-4953-A550-89917476E87B}"/>
    <cellStyle name="SAPBEXexcGood1 7 2" xfId="25761" xr:uid="{4C2D1FD1-6A00-4262-9A04-A371F3A401A4}"/>
    <cellStyle name="SAPBEXexcGood1 7 3" xfId="26022" xr:uid="{73EB8AD2-5C88-46A9-A930-8B752D72A117}"/>
    <cellStyle name="SAPBEXexcGood1 8" xfId="25755" xr:uid="{BC6FAA86-3016-4C46-9CA5-4787B56B9C6F}"/>
    <cellStyle name="SAPBEXexcGood1 9" xfId="21691" xr:uid="{ED59A12F-247A-4EC4-8B4A-D9BD79282C48}"/>
    <cellStyle name="SAPBEXexcGood1_0311 CERT v1" xfId="26521" xr:uid="{0120E7FB-C58C-4E7C-9B69-7D78A26E1104}"/>
    <cellStyle name="SAPBEXexcGood2" xfId="12203" xr:uid="{E7ECDE3A-EBDA-4121-B830-E939F739CCAA}"/>
    <cellStyle name="SAPBEXexcGood2 2" xfId="12204" xr:uid="{955AE390-F1F6-415B-B8E2-894AA4DC82CD}"/>
    <cellStyle name="SAPBEXexcGood2 2 2" xfId="25763" xr:uid="{E61760A2-5865-437F-A103-43C79F19660C}"/>
    <cellStyle name="SAPBEXexcGood2 2 3" xfId="21129" xr:uid="{30982069-F515-4C72-A57D-38950249F13B}"/>
    <cellStyle name="SAPBEXexcGood2 3" xfId="12205" xr:uid="{26105FB9-4F97-4EE0-B89A-0DCD9E981131}"/>
    <cellStyle name="SAPBEXexcGood2 3 2" xfId="25764" xr:uid="{22AC8FDF-0248-421E-9FD6-02B7F66057D5}"/>
    <cellStyle name="SAPBEXexcGood2 3 3" xfId="21130" xr:uid="{3D0AD14D-7284-4372-A90C-9819E4037A3F}"/>
    <cellStyle name="SAPBEXexcGood2 4" xfId="12206" xr:uid="{DB1EFE39-62FD-4F0B-A95A-A26080C1F0AD}"/>
    <cellStyle name="SAPBEXexcGood2 4 2" xfId="25765" xr:uid="{C9E8CC55-F8B8-4C93-9257-4D2E427A5CFE}"/>
    <cellStyle name="SAPBEXexcGood2 4 3" xfId="21131" xr:uid="{4044767E-88FE-48E7-BB18-54E9D41FA74B}"/>
    <cellStyle name="SAPBEXexcGood2 5" xfId="12207" xr:uid="{5E95D1D2-BDAD-40AB-A133-5C5B634FFD10}"/>
    <cellStyle name="SAPBEXexcGood2 5 2" xfId="25766" xr:uid="{311250F0-C53A-45D3-95C4-348F7BF7F9A7}"/>
    <cellStyle name="SAPBEXexcGood2 5 3" xfId="26021" xr:uid="{A062B4AC-D538-4FF9-AB5A-056EF771F17A}"/>
    <cellStyle name="SAPBEXexcGood2 6" xfId="12208" xr:uid="{BFB6CBB4-F6C2-42B0-AB9E-ACB7D1962A99}"/>
    <cellStyle name="SAPBEXexcGood2 6 2" xfId="25767" xr:uid="{97387F7B-831A-4F6F-9124-AD2A20D7EE49}"/>
    <cellStyle name="SAPBEXexcGood2 6 3" xfId="26020" xr:uid="{9746B170-4B98-4185-9004-46D26A7A4783}"/>
    <cellStyle name="SAPBEXexcGood2 7" xfId="12209" xr:uid="{ED4B7AAE-64C4-4717-8BEE-37C161F5ABF4}"/>
    <cellStyle name="SAPBEXexcGood2 7 2" xfId="25768" xr:uid="{D6D46B9A-AB95-44C0-B93C-73DB9A47C502}"/>
    <cellStyle name="SAPBEXexcGood2 7 3" xfId="21132" xr:uid="{6B44B98A-90F1-4C23-BB20-F2CE2DC7DC30}"/>
    <cellStyle name="SAPBEXexcGood2 8" xfId="25762" xr:uid="{83033845-81DF-4060-B880-6103868C8F9C}"/>
    <cellStyle name="SAPBEXexcGood2 9" xfId="21128" xr:uid="{830C2FFB-8246-459F-8C56-0377093D82F2}"/>
    <cellStyle name="SAPBEXexcGood2_0311 CERT v1" xfId="26522" xr:uid="{53164A21-B6FC-4DFF-8D7E-1F1DA30E4FD4}"/>
    <cellStyle name="SAPBEXexcGood3" xfId="12210" xr:uid="{8723C849-92CD-43A1-89F8-9A7C1008150B}"/>
    <cellStyle name="SAPBEXexcGood3 2" xfId="12211" xr:uid="{EE3101E4-8B04-423D-8DB8-82C34072D16B}"/>
    <cellStyle name="SAPBEXexcGood3 2 2" xfId="25770" xr:uid="{D11CE951-7F6B-4BC6-A88E-DB00F5AE6557}"/>
    <cellStyle name="SAPBEXexcGood3 2 3" xfId="26018" xr:uid="{EA5E0218-1C06-4DD4-BD5B-3CFE17033C62}"/>
    <cellStyle name="SAPBEXexcGood3 3" xfId="12212" xr:uid="{1C01C323-F026-4551-8D6B-D99D3270E796}"/>
    <cellStyle name="SAPBEXexcGood3 3 2" xfId="25771" xr:uid="{C4130B71-680E-4360-81FE-89AC88CD75C1}"/>
    <cellStyle name="SAPBEXexcGood3 3 3" xfId="21133" xr:uid="{87B34155-95DD-4C00-90DC-4E0148FA6902}"/>
    <cellStyle name="SAPBEXexcGood3 4" xfId="12213" xr:uid="{E43D3580-D489-4F99-9BF5-2BA85B77EAA8}"/>
    <cellStyle name="SAPBEXexcGood3 4 2" xfId="25772" xr:uid="{5FF4F4F8-C639-44A8-84B8-DF07B7ECFED5}"/>
    <cellStyle name="SAPBEXexcGood3 4 3" xfId="21134" xr:uid="{1A18F40E-78DB-442E-899B-0939877B5389}"/>
    <cellStyle name="SAPBEXexcGood3 5" xfId="12214" xr:uid="{87E37D41-CA92-4DED-BC7B-81FD2A937DBF}"/>
    <cellStyle name="SAPBEXexcGood3 5 2" xfId="25773" xr:uid="{AAFA0DD2-8312-4634-8B12-178BC22C6838}"/>
    <cellStyle name="SAPBEXexcGood3 5 3" xfId="21135" xr:uid="{13EAAD64-698E-41DE-9700-A4C49CA07564}"/>
    <cellStyle name="SAPBEXexcGood3 6" xfId="12215" xr:uid="{5DF47F89-0B5F-496B-9CAD-55C30A93ECEC}"/>
    <cellStyle name="SAPBEXexcGood3 6 2" xfId="25774" xr:uid="{AEE33316-22B9-4BFC-9E85-01C979A1A9C2}"/>
    <cellStyle name="SAPBEXexcGood3 6 3" xfId="21142" xr:uid="{2E7BB55D-F6F3-41FB-9F52-F74153C4F315}"/>
    <cellStyle name="SAPBEXexcGood3 7" xfId="12216" xr:uid="{2F559F24-7E31-4201-ADC3-6736ED651D55}"/>
    <cellStyle name="SAPBEXexcGood3 7 2" xfId="25775" xr:uid="{F1AEEDFC-FA75-429E-8C48-F605E120F105}"/>
    <cellStyle name="SAPBEXexcGood3 7 3" xfId="21143" xr:uid="{EAF3E78E-D5F9-4BE5-8DDE-D45B9F14C7FD}"/>
    <cellStyle name="SAPBEXexcGood3 8" xfId="25769" xr:uid="{83CA17E9-E246-4932-99C4-3BF14B474696}"/>
    <cellStyle name="SAPBEXexcGood3 9" xfId="26019" xr:uid="{A79621C0-B58E-432D-82A0-15FBE453F651}"/>
    <cellStyle name="SAPBEXexcGood3_0311 CERT v1" xfId="26523" xr:uid="{E9C9A790-D621-4F8A-B036-49B20EDDB5F5}"/>
    <cellStyle name="SAPBEXfilterDrill" xfId="12217" xr:uid="{96BD19D3-AE86-40C7-AB24-7E8A0D978DCE}"/>
    <cellStyle name="SAPBEXfilterDrill 2" xfId="12218" xr:uid="{00000000-0005-0000-0000-00001C3C0000}"/>
    <cellStyle name="SAPBEXfilterDrill 3" xfId="12219" xr:uid="{00000000-0005-0000-0000-00001D3C0000}"/>
    <cellStyle name="SAPBEXfilterDrill 4" xfId="25776" xr:uid="{8938001A-A745-4507-BA1F-506A3FC513D5}"/>
    <cellStyle name="SAPBEXfilterDrill 5" xfId="21144" xr:uid="{7630E989-45DC-4C22-95D4-D9D12C5A7A21}"/>
    <cellStyle name="SAPBEXfilterDrill_2011 LE3 PKB Schedule" xfId="26524" xr:uid="{86208035-CF39-4349-9F14-02A3DC7A1F34}"/>
    <cellStyle name="SAPBEXfilterItem" xfId="12220" xr:uid="{00000000-0005-0000-0000-00001F3C0000}"/>
    <cellStyle name="SAPBEXfilterItem 2" xfId="12221" xr:uid="{00000000-0005-0000-0000-0000203C0000}"/>
    <cellStyle name="SAPBEXfilterItem 3" xfId="12222" xr:uid="{00000000-0005-0000-0000-0000213C0000}"/>
    <cellStyle name="SAPBEXfilterItem 4" xfId="12223" xr:uid="{00000000-0005-0000-0000-0000223C0000}"/>
    <cellStyle name="SAPBEXfilterItem 5" xfId="12224" xr:uid="{00000000-0005-0000-0000-0000233C0000}"/>
    <cellStyle name="SAPBEXfilterItem 6" xfId="12225" xr:uid="{00000000-0005-0000-0000-0000243C0000}"/>
    <cellStyle name="SAPBEXfilterItem 7" xfId="12226" xr:uid="{00000000-0005-0000-0000-0000253C0000}"/>
    <cellStyle name="SAPBEXfilterItem_0311 CERT v1" xfId="12227" xr:uid="{00000000-0005-0000-0000-0000263C0000}"/>
    <cellStyle name="SAPBEXfilterText" xfId="12228" xr:uid="{00000000-0005-0000-0000-0000273C0000}"/>
    <cellStyle name="SAPBEXfilterText 2" xfId="12229" xr:uid="{00000000-0005-0000-0000-0000283C0000}"/>
    <cellStyle name="SAPBEXfilterText 2 2" xfId="12230" xr:uid="{00000000-0005-0000-0000-0000293C0000}"/>
    <cellStyle name="SAPBEXfilterText 2 3" xfId="12231" xr:uid="{00000000-0005-0000-0000-00002A3C0000}"/>
    <cellStyle name="SAPBEXfilterText 2 4" xfId="12232" xr:uid="{00000000-0005-0000-0000-00002B3C0000}"/>
    <cellStyle name="SAPBEXfilterText 2 5" xfId="12233" xr:uid="{00000000-0005-0000-0000-00002C3C0000}"/>
    <cellStyle name="SAPBEXfilterText 3" xfId="12234" xr:uid="{00000000-0005-0000-0000-00002D3C0000}"/>
    <cellStyle name="SAPBEXfilterText 3 2" xfId="12235" xr:uid="{00000000-0005-0000-0000-00002E3C0000}"/>
    <cellStyle name="SAPBEXfilterText 3 3" xfId="12236" xr:uid="{00000000-0005-0000-0000-00002F3C0000}"/>
    <cellStyle name="SAPBEXfilterText 3 4" xfId="12237" xr:uid="{00000000-0005-0000-0000-0000303C0000}"/>
    <cellStyle name="SAPBEXfilterText 3 5" xfId="12238" xr:uid="{00000000-0005-0000-0000-0000313C0000}"/>
    <cellStyle name="SAPBEXfilterText_BG Insulation - avg cost per measure" xfId="12239" xr:uid="{00000000-0005-0000-0000-0000323C0000}"/>
    <cellStyle name="SAPBEXformats" xfId="12240" xr:uid="{93D23692-640A-4E0D-AD35-B85B277B4986}"/>
    <cellStyle name="SAPBEXformats 10" xfId="25777" xr:uid="{5ED97A28-1693-484F-BC82-85EB38429468}"/>
    <cellStyle name="SAPBEXformats 11" xfId="21145" xr:uid="{8758523C-CA9B-4DA8-8DF0-16D96DCAC13B}"/>
    <cellStyle name="SAPBEXformats 2" xfId="12241" xr:uid="{991303E8-CCE7-486D-9513-D7BA859207FF}"/>
    <cellStyle name="SAPBEXformats 2 2" xfId="25778" xr:uid="{66822F52-933F-4BCC-80D8-08484824AD75}"/>
    <cellStyle name="SAPBEXformats 2 3" xfId="26017" xr:uid="{C6A5D6AD-C812-4D00-8232-DE425BFAC862}"/>
    <cellStyle name="SAPBEXformats 3" xfId="12242" xr:uid="{ACFCACE3-61E9-4060-A879-BB83605D577F}"/>
    <cellStyle name="SAPBEXformats 3 2" xfId="25779" xr:uid="{6E640612-DA48-4007-8C24-1E3595E5D354}"/>
    <cellStyle name="SAPBEXformats 3 3" xfId="26016" xr:uid="{99161A9C-38FF-4A7C-BC5D-BCB4DE1B16FE}"/>
    <cellStyle name="SAPBEXformats 4" xfId="12243" xr:uid="{12BA9CAA-68B7-4E66-9BB4-84D489677865}"/>
    <cellStyle name="SAPBEXformats 4 2" xfId="25780" xr:uid="{4F752312-956E-4968-8166-360ADE6BDF77}"/>
    <cellStyle name="SAPBEXformats 4 3" xfId="21146" xr:uid="{3BFA795E-3A43-40AF-BE70-154E2E75B21D}"/>
    <cellStyle name="SAPBEXformats 5" xfId="12244" xr:uid="{C158A44A-9469-4D4F-9781-0D2434974724}"/>
    <cellStyle name="SAPBEXformats 5 2" xfId="25781" xr:uid="{B2207748-DC18-40EA-AE9E-5B9535898AF8}"/>
    <cellStyle name="SAPBEXformats 5 3" xfId="21147" xr:uid="{1719F4AD-4900-4BD2-9080-DBF261EDE2D9}"/>
    <cellStyle name="SAPBEXformats 6" xfId="12245" xr:uid="{2B19F913-6905-4FDE-9744-9F302CAB65D0}"/>
    <cellStyle name="SAPBEXformats 6 2" xfId="25782" xr:uid="{F3A0E01B-DB6F-4BB7-B1B7-117CD6768F74}"/>
    <cellStyle name="SAPBEXformats 6 3" xfId="16452" xr:uid="{C5BEDE5A-D7C7-40BD-A566-020564441DE1}"/>
    <cellStyle name="SAPBEXformats 7" xfId="12246" xr:uid="{3687F85F-2C04-4E0F-98E8-A9A8D8029557}"/>
    <cellStyle name="SAPBEXformats 7 2" xfId="25783" xr:uid="{1FABD366-CD9E-4063-9F9D-925434D2BF70}"/>
    <cellStyle name="SAPBEXformats 7 3" xfId="21148" xr:uid="{772406BF-CF21-4786-B477-7E8AC1130E39}"/>
    <cellStyle name="SAPBEXformats 8" xfId="12247" xr:uid="{493E4181-4F81-4950-863C-12DD1F1DD348}"/>
    <cellStyle name="SAPBEXformats 8 2" xfId="25784" xr:uid="{18ED020A-23C7-48D1-8339-E09DA2A0E875}"/>
    <cellStyle name="SAPBEXformats 8 3" xfId="21156" xr:uid="{CB8F12B0-FF47-4760-AD75-8EA3E28B6293}"/>
    <cellStyle name="SAPBEXformats 9" xfId="12248" xr:uid="{AB6AE32A-9E6A-4C1D-8588-12BB76FFD71F}"/>
    <cellStyle name="SAPBEXformats 9 2" xfId="25785" xr:uid="{B5F13F2D-468D-4602-AF7A-9677ECCE04C7}"/>
    <cellStyle name="SAPBEXformats 9 3" xfId="26015" xr:uid="{DE6948B6-A2B1-40E4-AFC0-C4ABFF6F34A2}"/>
    <cellStyle name="SAPBEXformats_0311 CERT v1" xfId="26525" xr:uid="{680F3749-CA35-476F-9904-229A2DBE7FA6}"/>
    <cellStyle name="SAPBEXheaderItem" xfId="12249" xr:uid="{2D65E97F-9CEF-445A-8101-8D9925A6461F}"/>
    <cellStyle name="SAPBEXheaderItem 2" xfId="12250" xr:uid="{159D05FD-6749-4820-9ABD-FCD600359534}"/>
    <cellStyle name="SAPBEXheaderItem 2 2" xfId="12251" xr:uid="{FF319496-2A7B-4F44-B491-F2CB1EEC0E29}"/>
    <cellStyle name="SAPBEXheaderItem 2 2 2" xfId="25788" xr:uid="{9A9F1096-79D6-469C-BB6C-ADC7B41FB199}"/>
    <cellStyle name="SAPBEXheaderItem 2 2 3" xfId="26014" xr:uid="{C4BFC975-D3D2-444E-BBE3-ABA3988DD024}"/>
    <cellStyle name="SAPBEXheaderItem 2 3" xfId="12252" xr:uid="{B531C6F3-A255-4346-A29F-7AB187CF03B7}"/>
    <cellStyle name="SAPBEXheaderItem 2 3 2" xfId="25789" xr:uid="{B75F0E30-5E34-43B4-9E0E-068B233F9214}"/>
    <cellStyle name="SAPBEXheaderItem 2 3 3" xfId="26013" xr:uid="{28F16038-4A4F-490E-BE7D-7226993D8428}"/>
    <cellStyle name="SAPBEXheaderItem 2 4" xfId="12253" xr:uid="{9AC28AF5-87D0-4EC9-A0B6-21B1A2BC92E0}"/>
    <cellStyle name="SAPBEXheaderItem 2 4 2" xfId="25790" xr:uid="{36DFB9B7-EB9A-4590-904C-1351C0DA6981}"/>
    <cellStyle name="SAPBEXheaderItem 2 4 3" xfId="21165" xr:uid="{3001DA1A-197E-423C-A03D-78CE249C3EA2}"/>
    <cellStyle name="SAPBEXheaderItem 2 5" xfId="12254" xr:uid="{2516F887-16DF-4DA7-A747-AB6C0E3E20D4}"/>
    <cellStyle name="SAPBEXheaderItem 2 5 2" xfId="25791" xr:uid="{86118AB6-4E31-47C1-B2B2-94138109BC29}"/>
    <cellStyle name="SAPBEXheaderItem 2 5 3" xfId="16453" xr:uid="{1BC3703C-DD09-4391-A387-4A97C956F8BF}"/>
    <cellStyle name="SAPBEXheaderItem 2 6" xfId="25787" xr:uid="{50E8DF8D-171E-4535-9576-0966A714B31B}"/>
    <cellStyle name="SAPBEXheaderItem 2 7" xfId="21164" xr:uid="{849AF188-9674-412D-855B-4976BD0CAACF}"/>
    <cellStyle name="SAPBEXheaderItem 3" xfId="12255" xr:uid="{B1AABD1A-3142-456B-8F02-486567087DFE}"/>
    <cellStyle name="SAPBEXheaderItem 3 2" xfId="12256" xr:uid="{4587148A-1F9C-4307-8D89-99CE8F221C25}"/>
    <cellStyle name="SAPBEXheaderItem 3 2 2" xfId="25793" xr:uid="{AA99C507-1574-4062-892C-752AF1938404}"/>
    <cellStyle name="SAPBEXheaderItem 3 2 3" xfId="21169" xr:uid="{731F31BF-FB8D-437B-A601-935527D88C12}"/>
    <cellStyle name="SAPBEXheaderItem 3 3" xfId="12257" xr:uid="{84971CD2-4350-4BDF-86A3-0E57536B5656}"/>
    <cellStyle name="SAPBEXheaderItem 3 3 2" xfId="25794" xr:uid="{5E3D016C-A3AB-4709-B817-1DC119418D0A}"/>
    <cellStyle name="SAPBEXheaderItem 3 3 3" xfId="26012" xr:uid="{1A3D7F0A-96D2-4EB0-9A89-18446CD1FCCF}"/>
    <cellStyle name="SAPBEXheaderItem 3 4" xfId="12258" xr:uid="{7F414675-1ACA-488C-BD72-1E0DEDE6F924}"/>
    <cellStyle name="SAPBEXheaderItem 3 4 2" xfId="25795" xr:uid="{1EBCE9F0-9C99-4F4F-A6F6-E5447B732559}"/>
    <cellStyle name="SAPBEXheaderItem 3 4 3" xfId="21172" xr:uid="{75B0E2CB-6034-4ED0-AA0F-1453AFC5BAE6}"/>
    <cellStyle name="SAPBEXheaderItem 3 5" xfId="12259" xr:uid="{B324862C-AB8C-4BF2-9BB7-C08EDC4E9DB4}"/>
    <cellStyle name="SAPBEXheaderItem 3 5 2" xfId="25796" xr:uid="{3E44B8B1-E054-43E6-BFE7-C28285642503}"/>
    <cellStyle name="SAPBEXheaderItem 3 5 3" xfId="21174" xr:uid="{285D035A-CB8E-4AF1-9746-4155B417A8DA}"/>
    <cellStyle name="SAPBEXheaderItem 3 6" xfId="25792" xr:uid="{8E8FE538-64CD-4382-8206-03962C48345A}"/>
    <cellStyle name="SAPBEXheaderItem 3 7" xfId="21166" xr:uid="{63715FDC-1A1A-40F9-8607-DA9507819C87}"/>
    <cellStyle name="SAPBEXheaderItem 4" xfId="12260" xr:uid="{00000000-0005-0000-0000-0000483C0000}"/>
    <cellStyle name="SAPBEXheaderItem 5" xfId="12261" xr:uid="{00000000-0005-0000-0000-0000493C0000}"/>
    <cellStyle name="SAPBEXheaderItem 6" xfId="25786" xr:uid="{C9107CFF-8BEA-4D46-AE4B-4D3CA78E4344}"/>
    <cellStyle name="SAPBEXheaderItem 7" xfId="21160" xr:uid="{2279CA2C-5CC6-4CCF-A086-2C0B59921FDA}"/>
    <cellStyle name="SAPBEXheaderItem_2011 LE3 PKB Schedule" xfId="26526" xr:uid="{E128D638-9BD2-45E3-AE99-8CB69ED109A4}"/>
    <cellStyle name="SAPBEXheaderText" xfId="12262" xr:uid="{187813CC-13B8-4FE1-BDA3-ED293CF10514}"/>
    <cellStyle name="SAPBEXheaderText 2" xfId="12263" xr:uid="{56DFB752-6F79-4FF1-BD4A-AFA99D433D7C}"/>
    <cellStyle name="SAPBEXheaderText 2 2" xfId="12264" xr:uid="{85C2EEF5-72FA-4456-AE7E-D53B40169B3E}"/>
    <cellStyle name="SAPBEXheaderText 2 2 2" xfId="25799" xr:uid="{FA49D48E-2140-4828-A971-699C4F1B6032}"/>
    <cellStyle name="SAPBEXheaderText 2 2 3" xfId="21178" xr:uid="{1371DD27-A425-40D0-8E20-2975B2EDE4F7}"/>
    <cellStyle name="SAPBEXheaderText 2 3" xfId="12265" xr:uid="{922058A7-8C86-4059-BECD-0A18A8C1C11D}"/>
    <cellStyle name="SAPBEXheaderText 2 3 2" xfId="25800" xr:uid="{93BC7922-11FD-4FB4-A69E-11682EA9AF45}"/>
    <cellStyle name="SAPBEXheaderText 2 3 3" xfId="26011" xr:uid="{3C4FCB59-8A69-480D-92B0-FA3FA9D162A1}"/>
    <cellStyle name="SAPBEXheaderText 2 4" xfId="12266" xr:uid="{D3B0FADA-E0D9-49D7-A94D-B9E43A9CFC20}"/>
    <cellStyle name="SAPBEXheaderText 2 4 2" xfId="25801" xr:uid="{AD6DCEA8-4EA4-4AB1-83D3-53F0CA3C2DCF}"/>
    <cellStyle name="SAPBEXheaderText 2 4 3" xfId="26010" xr:uid="{6041A6B3-685B-451D-901A-A5160D1C9DCE}"/>
    <cellStyle name="SAPBEXheaderText 2 5" xfId="12267" xr:uid="{2A479D14-7956-4246-88FE-8F718D1EF577}"/>
    <cellStyle name="SAPBEXheaderText 2 5 2" xfId="25802" xr:uid="{B8A3FD23-7DE1-47EC-BB6D-3C1A63A1D160}"/>
    <cellStyle name="SAPBEXheaderText 2 5 3" xfId="21179" xr:uid="{0066A40D-132F-4681-9887-E7B9FEF8D705}"/>
    <cellStyle name="SAPBEXheaderText 2 6" xfId="25798" xr:uid="{85598A87-F2D1-4131-A55C-1F504BB70EFC}"/>
    <cellStyle name="SAPBEXheaderText 2 7" xfId="21177" xr:uid="{87FA8933-BACE-4179-A98B-5DD82ECAA5B1}"/>
    <cellStyle name="SAPBEXheaderText 3" xfId="12268" xr:uid="{CF371C60-01F7-4D1C-B2F5-D7A65701EC4C}"/>
    <cellStyle name="SAPBEXheaderText 3 2" xfId="12269" xr:uid="{A8E4E8B5-DFBB-42D8-AA77-B5999CC24274}"/>
    <cellStyle name="SAPBEXheaderText 3 2 2" xfId="25804" xr:uid="{9C3D6EC8-9FB8-4F42-A1D1-F0F7829404FC}"/>
    <cellStyle name="SAPBEXheaderText 3 2 3" xfId="26009" xr:uid="{E31220D9-67F4-40B4-9152-6032BB66D87A}"/>
    <cellStyle name="SAPBEXheaderText 3 3" xfId="12270" xr:uid="{F3C866A1-6B5D-4A97-9F0E-61BD9AA48F3B}"/>
    <cellStyle name="SAPBEXheaderText 3 3 2" xfId="25805" xr:uid="{18D75BCC-AF5D-4B7F-9864-05CFD9BE51DB}"/>
    <cellStyle name="SAPBEXheaderText 3 3 3" xfId="26008" xr:uid="{B85D8D78-FE72-4098-B2D1-0143E1977EB7}"/>
    <cellStyle name="SAPBEXheaderText 3 4" xfId="12271" xr:uid="{196AC763-7D2A-455A-A011-01B21085BB3F}"/>
    <cellStyle name="SAPBEXheaderText 3 4 2" xfId="25806" xr:uid="{A1901062-8998-4C5F-B1E3-1CB74F4E2B7C}"/>
    <cellStyle name="SAPBEXheaderText 3 4 3" xfId="21181" xr:uid="{A36CD85D-A2DA-4690-9243-9C65BCE881D4}"/>
    <cellStyle name="SAPBEXheaderText 3 5" xfId="12272" xr:uid="{4AC583D2-16EE-408C-8B00-8D58909C42A9}"/>
    <cellStyle name="SAPBEXheaderText 3 5 2" xfId="25807" xr:uid="{59E2B08B-2600-4F5D-8AEF-2A93D6DD5904}"/>
    <cellStyle name="SAPBEXheaderText 3 5 3" xfId="21182" xr:uid="{40966418-BE4D-4F61-AA46-D227A86133EC}"/>
    <cellStyle name="SAPBEXheaderText 3 6" xfId="25803" xr:uid="{BEFF2B95-7D2D-4102-BC9C-A5A6BD589454}"/>
    <cellStyle name="SAPBEXheaderText 3 7" xfId="21180" xr:uid="{99D0A20F-B73E-400F-A0B0-78CA852F9590}"/>
    <cellStyle name="SAPBEXheaderText 4" xfId="12273" xr:uid="{00000000-0005-0000-0000-0000563C0000}"/>
    <cellStyle name="SAPBEXheaderText 5" xfId="12274" xr:uid="{00000000-0005-0000-0000-0000573C0000}"/>
    <cellStyle name="SAPBEXheaderText 6" xfId="25797" xr:uid="{C2E86CDB-B508-4E2D-9785-7BFF10A56FD7}"/>
    <cellStyle name="SAPBEXheaderText 7" xfId="21176" xr:uid="{117D8DB3-7C09-4794-973B-C886DB10F4DB}"/>
    <cellStyle name="SAPBEXheaderText_2011 LE3 PKB Schedule" xfId="26527" xr:uid="{FF9A0888-22BA-46A2-B906-C8E360F9F681}"/>
    <cellStyle name="SAPBEXHLevel0" xfId="12275" xr:uid="{602065DF-EDC3-4EE9-A199-ED724591769A}"/>
    <cellStyle name="SAPBEXHLevel0 10" xfId="25808" xr:uid="{D660F438-E8EE-446C-894E-A6B55DB2B87F}"/>
    <cellStyle name="SAPBEXHLevel0 11" xfId="26007" xr:uid="{A4BE1329-E8C3-49B6-BB72-9464F8C857C3}"/>
    <cellStyle name="SAPBEXHLevel0 2" xfId="12276" xr:uid="{332DBB7B-0C24-45C3-97BC-25AF7005A6F7}"/>
    <cellStyle name="SAPBEXHLevel0 2 2" xfId="25809" xr:uid="{B569A83C-A298-4E8C-B755-657767D4A683}"/>
    <cellStyle name="SAPBEXHLevel0 2 3" xfId="21183" xr:uid="{AB329F2A-D1E7-40D9-82D3-1ADA101A9F51}"/>
    <cellStyle name="SAPBEXHLevel0 3" xfId="12277" xr:uid="{A1EEBD65-2783-421C-8916-0D512ED325AB}"/>
    <cellStyle name="SAPBEXHLevel0 3 2" xfId="25810" xr:uid="{4BD848E0-0461-4C6B-9E88-128896F326E9}"/>
    <cellStyle name="SAPBEXHLevel0 3 3" xfId="21184" xr:uid="{1D87295E-76B1-45BF-AD6B-DF15048BCD66}"/>
    <cellStyle name="SAPBEXHLevel0 4" xfId="12278" xr:uid="{361673E8-C139-4BF3-B881-38C8484AF5D2}"/>
    <cellStyle name="SAPBEXHLevel0 4 2" xfId="25811" xr:uid="{424631CE-BA13-48F5-AD55-3C5465ABC408}"/>
    <cellStyle name="SAPBEXHLevel0 4 3" xfId="26006" xr:uid="{206A7A5C-F1C2-4198-8723-4828DE237A99}"/>
    <cellStyle name="SAPBEXHLevel0 5" xfId="12279" xr:uid="{D745F19E-70C9-4506-AD66-7ED87F554EDB}"/>
    <cellStyle name="SAPBEXHLevel0 5 2" xfId="25812" xr:uid="{69F6A7FF-9AD4-424B-9ABE-AED6469FD0FF}"/>
    <cellStyle name="SAPBEXHLevel0 5 3" xfId="26005" xr:uid="{FCFAA654-F9B7-4FF7-A4F0-7A2025E157F3}"/>
    <cellStyle name="SAPBEXHLevel0 6" xfId="12280" xr:uid="{332397B6-266E-4C86-B810-5AED918CB861}"/>
    <cellStyle name="SAPBEXHLevel0 6 2" xfId="25813" xr:uid="{56E8FC37-B511-479C-91B4-164F86310699}"/>
    <cellStyle name="SAPBEXHLevel0 6 3" xfId="21185" xr:uid="{5467076B-9014-46C8-98B2-0F4CDA4C31B1}"/>
    <cellStyle name="SAPBEXHLevel0 7" xfId="12281" xr:uid="{60351092-A172-4987-80DB-5914F818C266}"/>
    <cellStyle name="SAPBEXHLevel0 7 2" xfId="25814" xr:uid="{14AA7BA8-6755-4D75-BAB9-4D3B08755A24}"/>
    <cellStyle name="SAPBEXHLevel0 7 3" xfId="21186" xr:uid="{3964720E-7C11-469E-B0B9-9CDE5D3E65C2}"/>
    <cellStyle name="SAPBEXHLevel0 8" xfId="12282" xr:uid="{0137D632-6629-452A-8088-F3207910A680}"/>
    <cellStyle name="SAPBEXHLevel0 8 2" xfId="25815" xr:uid="{12D905DC-6682-4707-8746-7BAB4F281AEA}"/>
    <cellStyle name="SAPBEXHLevel0 8 3" xfId="21187" xr:uid="{7D1F6154-C277-4816-ABA8-006EB18FDEE4}"/>
    <cellStyle name="SAPBEXHLevel0 9" xfId="12283" xr:uid="{E96F06F6-9CB1-42BD-A688-B24230DD5B30}"/>
    <cellStyle name="SAPBEXHLevel0 9 2" xfId="25816" xr:uid="{8BD7253A-4863-4C24-86FB-C50420F00673}"/>
    <cellStyle name="SAPBEXHLevel0 9 3" xfId="21188" xr:uid="{58932F96-45E0-4E70-8C97-28A70943E8FC}"/>
    <cellStyle name="SAPBEXHLevel0_0311 CERT v1" xfId="26528" xr:uid="{30069B8F-2FF1-424D-8103-289C68592B68}"/>
    <cellStyle name="SAPBEXHLevel0X" xfId="12284" xr:uid="{1C33AFA3-A7C1-4437-B0C9-CE97167E95BC}"/>
    <cellStyle name="SAPBEXHLevel0X 10" xfId="25817" xr:uid="{453B4530-F7BB-463D-A5BF-564C8EC293B0}"/>
    <cellStyle name="SAPBEXHLevel0X 11" xfId="26004" xr:uid="{9C8060BC-5558-44E0-996F-90E3B7A32D3E}"/>
    <cellStyle name="SAPBEXHLevel0X 2" xfId="12285" xr:uid="{CB4F623E-85E5-494F-939C-ACED325E853D}"/>
    <cellStyle name="SAPBEXHLevel0X 2 2" xfId="25818" xr:uid="{3EC04FDB-8F5D-4389-988D-A8C6EABABD43}"/>
    <cellStyle name="SAPBEXHLevel0X 2 3" xfId="21189" xr:uid="{828609ED-A4A8-435D-BB29-B9BB6355D4F5}"/>
    <cellStyle name="SAPBEXHLevel0X 3" xfId="12286" xr:uid="{82435B62-1A29-4FCE-BB50-01C0592C3E6E}"/>
    <cellStyle name="SAPBEXHLevel0X 3 2" xfId="25819" xr:uid="{29F9BF44-726D-4939-9441-4721189A2A39}"/>
    <cellStyle name="SAPBEXHLevel0X 3 3" xfId="21190" xr:uid="{B10131DB-31DD-440D-B25E-F8F7DB3B0D53}"/>
    <cellStyle name="SAPBEXHLevel0X 4" xfId="12287" xr:uid="{E5DEFF71-B9DE-424A-98F8-512621F4CCFE}"/>
    <cellStyle name="SAPBEXHLevel0X 4 2" xfId="25820" xr:uid="{AB3090CD-0682-4AEC-AA41-7C857B23B4CF}"/>
    <cellStyle name="SAPBEXHLevel0X 4 3" xfId="26003" xr:uid="{B3C43683-8D64-4B8C-8CC1-FD9CEA83120F}"/>
    <cellStyle name="SAPBEXHLevel0X 5" xfId="12288" xr:uid="{6A0641DC-5462-4841-A578-0E0047ED7812}"/>
    <cellStyle name="SAPBEXHLevel0X 5 2" xfId="25821" xr:uid="{5D0A1D0B-655C-4FB7-8109-4176F5E11A6C}"/>
    <cellStyle name="SAPBEXHLevel0X 5 3" xfId="26002" xr:uid="{EAD1E844-5A1E-407B-8F6F-F950E5A3D420}"/>
    <cellStyle name="SAPBEXHLevel0X 6" xfId="12289" xr:uid="{AEDF57C4-2921-4BAB-9843-2E8DEF19BAC3}"/>
    <cellStyle name="SAPBEXHLevel0X 6 2" xfId="25822" xr:uid="{75D71209-E1FE-41F6-8D71-018543FF9FBC}"/>
    <cellStyle name="SAPBEXHLevel0X 6 3" xfId="21191" xr:uid="{AD6B6D09-0425-49C2-B665-6323B8466A2B}"/>
    <cellStyle name="SAPBEXHLevel0X 7" xfId="12290" xr:uid="{3D69242B-14A3-4A68-AB3D-18A8541645E1}"/>
    <cellStyle name="SAPBEXHLevel0X 7 2" xfId="25823" xr:uid="{2ABD8A37-94A9-4C47-885A-106FA79A51DA}"/>
    <cellStyle name="SAPBEXHLevel0X 7 3" xfId="21192" xr:uid="{D7C69E7D-F0B4-4970-8DE0-76A8437A5956}"/>
    <cellStyle name="SAPBEXHLevel0X 8" xfId="12291" xr:uid="{9172F533-52CA-4501-95FD-09675A68B5A6}"/>
    <cellStyle name="SAPBEXHLevel0X 8 2" xfId="25824" xr:uid="{D34B0586-2174-4667-A0EF-05B9B32C3622}"/>
    <cellStyle name="SAPBEXHLevel0X 8 3" xfId="21193" xr:uid="{F63EDA80-55E9-4AC5-99A5-E41270577259}"/>
    <cellStyle name="SAPBEXHLevel0X 9" xfId="12292" xr:uid="{E9C26B80-D4E2-4313-8090-0F56AF18C7B4}"/>
    <cellStyle name="SAPBEXHLevel0X 9 2" xfId="25825" xr:uid="{313B6631-7766-4B30-9CC2-C50BA468D3E8}"/>
    <cellStyle name="SAPBEXHLevel0X 9 3" xfId="21194" xr:uid="{6772A458-68F0-4B56-A295-3B6CEA1BE1DA}"/>
    <cellStyle name="SAPBEXHLevel0X_0311 CERT v1" xfId="26529" xr:uid="{EA110F0A-CBB6-4341-A3D7-95E3B048023D}"/>
    <cellStyle name="SAPBEXHLevel1" xfId="12293" xr:uid="{F97C6087-D153-4C22-81FF-2372198A11DE}"/>
    <cellStyle name="SAPBEXHLevel1 10" xfId="25826" xr:uid="{DF9FAF4A-E375-40D0-B2F6-F303B35BD9DB}"/>
    <cellStyle name="SAPBEXHLevel1 11" xfId="26001" xr:uid="{740FE9AD-C2F6-4F77-868E-F646C8B05C5F}"/>
    <cellStyle name="SAPBEXHLevel1 2" xfId="12294" xr:uid="{B98E1230-B74C-483B-8B12-D6DB475A5B14}"/>
    <cellStyle name="SAPBEXHLevel1 2 2" xfId="25827" xr:uid="{BCA3A03F-CD96-4268-B806-A2E82DED5BB4}"/>
    <cellStyle name="SAPBEXHLevel1 2 3" xfId="21195" xr:uid="{FFEA1B2C-8478-48D0-B3F2-A8BEE2B90295}"/>
    <cellStyle name="SAPBEXHLevel1 3" xfId="12295" xr:uid="{6627ABB8-5C9D-4894-8DE1-2F3B7AF29A56}"/>
    <cellStyle name="SAPBEXHLevel1 3 2" xfId="25828" xr:uid="{719A2061-6349-4E07-A3F9-DC7504E5D0B4}"/>
    <cellStyle name="SAPBEXHLevel1 3 3" xfId="21196" xr:uid="{6D775469-ED7B-4980-937F-BAE755A892DF}"/>
    <cellStyle name="SAPBEXHLevel1 4" xfId="12296" xr:uid="{0B8F84F0-8AAB-44ED-8BB8-8B4FAA4584B3}"/>
    <cellStyle name="SAPBEXHLevel1 4 2" xfId="25829" xr:uid="{D428A6E2-476A-44CE-8A71-456C9A453A94}"/>
    <cellStyle name="SAPBEXHLevel1 4 3" xfId="26000" xr:uid="{2E0DF08F-1EC8-43BD-8CFA-B23B37832F69}"/>
    <cellStyle name="SAPBEXHLevel1 5" xfId="12297" xr:uid="{28AE4640-DCC4-4043-ADE9-6A793FAAF138}"/>
    <cellStyle name="SAPBEXHLevel1 5 2" xfId="25830" xr:uid="{6C4B968B-5E1E-4A7B-93C1-EE5843BF2377}"/>
    <cellStyle name="SAPBEXHLevel1 5 3" xfId="25999" xr:uid="{706DEF2C-0CAC-4610-A98A-C91059496BBB}"/>
    <cellStyle name="SAPBEXHLevel1 6" xfId="12298" xr:uid="{A70E6A54-B73C-456C-B992-52063B4CF74D}"/>
    <cellStyle name="SAPBEXHLevel1 6 2" xfId="25831" xr:uid="{3306EB46-025F-4D5A-8B1C-FC33CC2C9672}"/>
    <cellStyle name="SAPBEXHLevel1 6 3" xfId="21197" xr:uid="{D15F0CA2-C60A-4515-96B7-3ACF67E5F75A}"/>
    <cellStyle name="SAPBEXHLevel1 7" xfId="12299" xr:uid="{0E0F9E6E-187B-41E6-A363-55332E0C1FD5}"/>
    <cellStyle name="SAPBEXHLevel1 7 2" xfId="25832" xr:uid="{36762E59-C850-4703-BA6B-C9DDC1829009}"/>
    <cellStyle name="SAPBEXHLevel1 7 3" xfId="21198" xr:uid="{44D94C4E-FA22-4783-9BCF-B2C88EA38E89}"/>
    <cellStyle name="SAPBEXHLevel1 8" xfId="12300" xr:uid="{013D85FD-8076-4F32-9FDF-D4EB8EB84CA2}"/>
    <cellStyle name="SAPBEXHLevel1 8 2" xfId="25833" xr:uid="{38FAF0B1-DB75-4E4C-94E9-0232BA428406}"/>
    <cellStyle name="SAPBEXHLevel1 8 3" xfId="21199" xr:uid="{AFACC011-A4AF-4FD1-9B5C-0442EE7ADF91}"/>
    <cellStyle name="SAPBEXHLevel1 9" xfId="12301" xr:uid="{C5FE7728-2DA9-43B5-88CD-28FDE125D749}"/>
    <cellStyle name="SAPBEXHLevel1 9 2" xfId="25834" xr:uid="{EF7C4417-2BED-43D5-8648-91832CEFD1B1}"/>
    <cellStyle name="SAPBEXHLevel1 9 3" xfId="21200" xr:uid="{6D1675AC-16D2-4E02-899E-AEB8D8D724B4}"/>
    <cellStyle name="SAPBEXHLevel1_0311 CERT v1" xfId="26530" xr:uid="{50EB9092-3D6F-4AEA-AB8D-8598AE30FB66}"/>
    <cellStyle name="SAPBEXHLevel1X" xfId="12302" xr:uid="{C7D0D063-034C-45FE-A30E-CA19E0D3411E}"/>
    <cellStyle name="SAPBEXHLevel1X 10" xfId="25835" xr:uid="{B86D79A6-4B0D-425F-AEBC-5FC6756200EB}"/>
    <cellStyle name="SAPBEXHLevel1X 11" xfId="25998" xr:uid="{8CF1AABC-FF4B-4CC8-A999-2536F9F3F7BA}"/>
    <cellStyle name="SAPBEXHLevel1X 2" xfId="12303" xr:uid="{7C9D640B-AD00-44CC-AFC7-54B214CBFCC3}"/>
    <cellStyle name="SAPBEXHLevel1X 2 2" xfId="25836" xr:uid="{1E972B74-1896-43D8-B14D-7AD61FF20D28}"/>
    <cellStyle name="SAPBEXHLevel1X 2 3" xfId="25997" xr:uid="{DC02A189-6328-44C9-ABD8-055DF0853198}"/>
    <cellStyle name="SAPBEXHLevel1X 3" xfId="12304" xr:uid="{2035F44E-462D-4497-A0E8-DDFF58348476}"/>
    <cellStyle name="SAPBEXHLevel1X 3 2" xfId="25837" xr:uid="{4D61A903-C02A-463F-A942-701307F9D68E}"/>
    <cellStyle name="SAPBEXHLevel1X 3 3" xfId="21201" xr:uid="{D9DAF87F-A851-4DAE-861C-3424D10A6221}"/>
    <cellStyle name="SAPBEXHLevel1X 4" xfId="12305" xr:uid="{9CE690C1-D4D9-4F60-881A-3CC1A9BC3110}"/>
    <cellStyle name="SAPBEXHLevel1X 4 2" xfId="25838" xr:uid="{ABBE2EA8-4362-42E7-B70A-A25172C394CF}"/>
    <cellStyle name="SAPBEXHLevel1X 4 3" xfId="21202" xr:uid="{2C134718-8120-41B2-9D73-2C490AE3CDA7}"/>
    <cellStyle name="SAPBEXHLevel1X 5" xfId="12306" xr:uid="{230C5564-2563-4CE6-8A2A-A6095063A0DE}"/>
    <cellStyle name="SAPBEXHLevel1X 5 2" xfId="25839" xr:uid="{919C695B-2455-4D21-B302-2E5130D7D30C}"/>
    <cellStyle name="SAPBEXHLevel1X 5 3" xfId="25996" xr:uid="{4584AE50-307C-4A3A-8A00-5461C99D2A80}"/>
    <cellStyle name="SAPBEXHLevel1X 6" xfId="12307" xr:uid="{1FD58F47-A1AF-45C2-97D1-48E3A56DE066}"/>
    <cellStyle name="SAPBEXHLevel1X 6 2" xfId="25840" xr:uid="{1FFFAF9B-0F82-45E1-A6B3-1994BFD05C05}"/>
    <cellStyle name="SAPBEXHLevel1X 6 3" xfId="25995" xr:uid="{694F319E-72E9-4297-B10F-662E13CB3D3A}"/>
    <cellStyle name="SAPBEXHLevel1X 7" xfId="12308" xr:uid="{C1D6C4D0-7CEB-4B28-9B53-19AD0C8D57E5}"/>
    <cellStyle name="SAPBEXHLevel1X 7 2" xfId="25841" xr:uid="{1CCFEDBD-028A-4806-ACC0-F6B2F253BC76}"/>
    <cellStyle name="SAPBEXHLevel1X 7 3" xfId="21203" xr:uid="{BD4FF0D3-8135-4DA0-B2F0-01152447728A}"/>
    <cellStyle name="SAPBEXHLevel1X 8" xfId="12309" xr:uid="{4A501268-E846-4CFC-AFD7-80D3853D86A9}"/>
    <cellStyle name="SAPBEXHLevel1X 8 2" xfId="25842" xr:uid="{14793D22-2812-4EA3-A4F7-AE0C8DB063AC}"/>
    <cellStyle name="SAPBEXHLevel1X 8 3" xfId="21204" xr:uid="{C82ABB06-EBFE-42FE-9FB0-AC7E5909C6F5}"/>
    <cellStyle name="SAPBEXHLevel1X 9" xfId="12310" xr:uid="{A458F50A-3F62-49E2-BD7A-D907A978E3FF}"/>
    <cellStyle name="SAPBEXHLevel1X 9 2" xfId="25843" xr:uid="{BC1FC0D7-8FBE-4497-AFF2-356E4075867D}"/>
    <cellStyle name="SAPBEXHLevel1X 9 3" xfId="21205" xr:uid="{C576B6A2-6104-4B6B-9BC4-E37351555DCF}"/>
    <cellStyle name="SAPBEXHLevel1X_0311 CERT v1" xfId="26531" xr:uid="{C3803C00-0EE5-4397-BF58-BB954541E11F}"/>
    <cellStyle name="SAPBEXHLevel2" xfId="12311" xr:uid="{36C4041D-4CE9-4E77-8F60-6040437E7051}"/>
    <cellStyle name="SAPBEXHLevel2 10" xfId="25844" xr:uid="{E820D333-A871-46C5-8592-F02B6E5B1C43}"/>
    <cellStyle name="SAPBEXHLevel2 11" xfId="21206" xr:uid="{5A42AF64-D73E-404A-A4E8-A0B13DBF5130}"/>
    <cellStyle name="SAPBEXHLevel2 2" xfId="12312" xr:uid="{826FF96E-2396-46E9-A9B2-D8DEE5595E61}"/>
    <cellStyle name="SAPBEXHLevel2 2 2" xfId="25845" xr:uid="{C55CE757-524E-4F16-BA31-1EFD7A3BC477}"/>
    <cellStyle name="SAPBEXHLevel2 2 3" xfId="21207" xr:uid="{CECE25A2-2276-45A8-884F-63382ED653D9}"/>
    <cellStyle name="SAPBEXHLevel2 3" xfId="12313" xr:uid="{0723F13E-4BED-45B6-983F-5AC0CC681081}"/>
    <cellStyle name="SAPBEXHLevel2 3 2" xfId="25846" xr:uid="{C8130D1E-E4EA-4B56-9AA2-9952BA939606}"/>
    <cellStyle name="SAPBEXHLevel2 3 3" xfId="25994" xr:uid="{BA5B231D-A300-497A-89AC-8B25D8F09AD7}"/>
    <cellStyle name="SAPBEXHLevel2 4" xfId="12314" xr:uid="{202661CA-6A00-4F5A-979B-A9513295C845}"/>
    <cellStyle name="SAPBEXHLevel2 4 2" xfId="25847" xr:uid="{88E51F7B-029D-460E-96E6-022D35412980}"/>
    <cellStyle name="SAPBEXHLevel2 4 3" xfId="21208" xr:uid="{99E82D15-FE73-4227-9A81-89F66F126113}"/>
    <cellStyle name="SAPBEXHLevel2 5" xfId="12315" xr:uid="{A3ED1F60-F735-4560-8CAC-B8FBD7754AAE}"/>
    <cellStyle name="SAPBEXHLevel2 5 2" xfId="25848" xr:uid="{C33F276D-358A-405F-817D-008867E5EE09}"/>
    <cellStyle name="SAPBEXHLevel2 5 3" xfId="25993" xr:uid="{AC694673-8D95-4F8F-90E0-DFBBBFA9C895}"/>
    <cellStyle name="SAPBEXHLevel2 6" xfId="12316" xr:uid="{ED3A35C1-6BBE-4FF0-8C47-98A674767B9D}"/>
    <cellStyle name="SAPBEXHLevel2 6 2" xfId="25849" xr:uid="{0BF6666A-D3DE-44B0-9343-606E41E02283}"/>
    <cellStyle name="SAPBEXHLevel2 6 3" xfId="25992" xr:uid="{7258A6C0-3C92-40B9-832A-61B898BEF9D6}"/>
    <cellStyle name="SAPBEXHLevel2 7" xfId="12317" xr:uid="{D11A7719-9213-4491-84C8-5A5FFF6D129F}"/>
    <cellStyle name="SAPBEXHLevel2 7 2" xfId="25850" xr:uid="{D9DB82EE-94DD-4B3C-92FD-99B9485BF4E9}"/>
    <cellStyle name="SAPBEXHLevel2 7 3" xfId="21209" xr:uid="{78694779-0E1A-4FF6-8B39-9A75B11D854B}"/>
    <cellStyle name="SAPBEXHLevel2 8" xfId="12318" xr:uid="{291F970A-2E6F-40DB-BEDE-2596566DD13A}"/>
    <cellStyle name="SAPBEXHLevel2 8 2" xfId="25851" xr:uid="{9416017B-67BA-4789-9DDE-47CA142292CB}"/>
    <cellStyle name="SAPBEXHLevel2 8 3" xfId="21211" xr:uid="{FED763BD-D0DD-4D2A-89F3-2F3980806021}"/>
    <cellStyle name="SAPBEXHLevel2 9" xfId="12319" xr:uid="{B85E9959-52CF-4484-B111-E9F7E9B013A6}"/>
    <cellStyle name="SAPBEXHLevel2 9 2" xfId="25852" xr:uid="{E6941F44-50F1-4B78-AB3D-F14A94D47D4C}"/>
    <cellStyle name="SAPBEXHLevel2 9 3" xfId="21212" xr:uid="{B270AFE4-D50C-4551-A515-E27157123EF7}"/>
    <cellStyle name="SAPBEXHLevel2_0311 CERT v1" xfId="26532" xr:uid="{348B23C8-6D62-421E-B1BC-58BD0DD1DC94}"/>
    <cellStyle name="SAPBEXHLevel2X" xfId="12320" xr:uid="{FAB703C9-4829-4E63-AE27-6FA1BABEB7F8}"/>
    <cellStyle name="SAPBEXHLevel2X 10" xfId="25853" xr:uid="{2B9C9AAC-4162-4760-84DC-0F6645D5D40A}"/>
    <cellStyle name="SAPBEXHLevel2X 11" xfId="25991" xr:uid="{09692316-7B08-4637-8A8B-05682362B36A}"/>
    <cellStyle name="SAPBEXHLevel2X 2" xfId="12321" xr:uid="{4249347B-8316-4AEC-A7BA-5C8723729330}"/>
    <cellStyle name="SAPBEXHLevel2X 2 2" xfId="25854" xr:uid="{FC69E52F-75A4-4463-BBB6-9BB70AEA9A9F}"/>
    <cellStyle name="SAPBEXHLevel2X 2 3" xfId="25990" xr:uid="{C1820C36-5DFA-4E8E-98AB-790EDB564404}"/>
    <cellStyle name="SAPBEXHLevel2X 3" xfId="12322" xr:uid="{7665320B-31FA-4125-B06E-5710ED4399D1}"/>
    <cellStyle name="SAPBEXHLevel2X 3 2" xfId="25855" xr:uid="{5D695021-83E4-4EDE-BE2E-759F1E4DBEAF}"/>
    <cellStyle name="SAPBEXHLevel2X 3 3" xfId="21213" xr:uid="{E6A07358-3ABA-4B6F-80B6-3603CA352147}"/>
    <cellStyle name="SAPBEXHLevel2X 4" xfId="12323" xr:uid="{B7D40BFF-3910-4066-B784-ED39BE1CED5B}"/>
    <cellStyle name="SAPBEXHLevel2X 4 2" xfId="25856" xr:uid="{CBB29696-185D-4F01-AF4B-1B4C50658A28}"/>
    <cellStyle name="SAPBEXHLevel2X 4 3" xfId="21214" xr:uid="{58B2B3EB-1B93-4A74-9803-B65C20ADB613}"/>
    <cellStyle name="SAPBEXHLevel2X 5" xfId="12324" xr:uid="{022E8C8A-847F-4351-888C-A042A2838AED}"/>
    <cellStyle name="SAPBEXHLevel2X 5 2" xfId="25857" xr:uid="{6E92C55D-B78D-4764-9F1A-0011A0B6336A}"/>
    <cellStyle name="SAPBEXHLevel2X 5 3" xfId="25989" xr:uid="{E192BD9B-C1CF-4016-A5A4-CDD168E5ABD2}"/>
    <cellStyle name="SAPBEXHLevel2X 6" xfId="12325" xr:uid="{4AEB863C-28BE-4A0A-8313-447A48C8C5AD}"/>
    <cellStyle name="SAPBEXHLevel2X 6 2" xfId="25858" xr:uid="{B6285E5F-CE45-4C87-B90B-BDACB591A021}"/>
    <cellStyle name="SAPBEXHLevel2X 6 3" xfId="25988" xr:uid="{6C0CC04F-7937-4C07-B95B-13E14511C40E}"/>
    <cellStyle name="SAPBEXHLevel2X 7" xfId="12326" xr:uid="{B6D98ED4-5496-4E6B-9EF3-DD7884BACA69}"/>
    <cellStyle name="SAPBEXHLevel2X 7 2" xfId="25859" xr:uid="{88419CD9-F4CF-49FE-9286-C20059861749}"/>
    <cellStyle name="SAPBEXHLevel2X 7 3" xfId="21215" xr:uid="{DB2F9E47-059E-4C63-ACEE-3FC32D2BA9FD}"/>
    <cellStyle name="SAPBEXHLevel2X 8" xfId="12327" xr:uid="{39165F3E-62EC-4DA6-9B0B-1DBAF9A7EF02}"/>
    <cellStyle name="SAPBEXHLevel2X 8 2" xfId="25860" xr:uid="{33C3445A-94D2-4262-8A6B-715917AE2846}"/>
    <cellStyle name="SAPBEXHLevel2X 8 3" xfId="21216" xr:uid="{C8D18296-9825-4573-AFBF-CB689DB2EE1A}"/>
    <cellStyle name="SAPBEXHLevel2X 9" xfId="12328" xr:uid="{D61321D3-F3F4-406E-82CB-02DBA3FB49A2}"/>
    <cellStyle name="SAPBEXHLevel2X 9 2" xfId="25861" xr:uid="{79B168C2-9C09-481E-9660-F163BCB43F13}"/>
    <cellStyle name="SAPBEXHLevel2X 9 3" xfId="21217" xr:uid="{4995FD7F-A0A3-40DF-BE24-E3EE9D7BC835}"/>
    <cellStyle name="SAPBEXHLevel2X_0311 CERT v1" xfId="26533" xr:uid="{FEFFAB94-1B0B-4723-A782-59AA92C6D386}"/>
    <cellStyle name="SAPBEXHLevel3" xfId="12329" xr:uid="{F2B77831-41CD-4657-9595-4803B4AED96F}"/>
    <cellStyle name="SAPBEXHLevel3 10" xfId="25862" xr:uid="{BCF8A918-CC59-41B2-8B7A-9D64794D75AC}"/>
    <cellStyle name="SAPBEXHLevel3 11" xfId="21220" xr:uid="{C492B5C9-CB3E-4D35-A7FB-0AB3074F2295}"/>
    <cellStyle name="SAPBEXHLevel3 2" xfId="12330" xr:uid="{11010E1D-3426-41A9-A89D-822226C19294}"/>
    <cellStyle name="SAPBEXHLevel3 2 2" xfId="25863" xr:uid="{D53BF219-3CE9-4C65-8F2F-3E023E45C2EF}"/>
    <cellStyle name="SAPBEXHLevel3 2 3" xfId="25987" xr:uid="{F647E562-44AA-4483-9A5A-5EC9633BDAF4}"/>
    <cellStyle name="SAPBEXHLevel3 3" xfId="12331" xr:uid="{D3971695-BC3A-4451-AB47-8EC1FD7DACD4}"/>
    <cellStyle name="SAPBEXHLevel3 3 2" xfId="25864" xr:uid="{B3583F1E-F302-40F6-B986-7EF7B9BC6BEE}"/>
    <cellStyle name="SAPBEXHLevel3 3 3" xfId="25986" xr:uid="{B048EB9D-8131-477B-A69C-3B5161381D60}"/>
    <cellStyle name="SAPBEXHLevel3 4" xfId="12332" xr:uid="{B33F0F7C-9F6C-4CB4-B6A9-35469C82E036}"/>
    <cellStyle name="SAPBEXHLevel3 4 2" xfId="25865" xr:uid="{894ECCE1-8BCE-4A37-A83A-CAC2B9498260}"/>
    <cellStyle name="SAPBEXHLevel3 4 3" xfId="21221" xr:uid="{EFBE9067-3540-4910-9D46-6E7CA6F12B94}"/>
    <cellStyle name="SAPBEXHLevel3 5" xfId="12333" xr:uid="{AA5C0BBA-B3D3-4831-8573-12D210061F4D}"/>
    <cellStyle name="SAPBEXHLevel3 5 2" xfId="25866" xr:uid="{F33419F6-4E79-40AD-8C7A-4B9DF388CC43}"/>
    <cellStyle name="SAPBEXHLevel3 5 3" xfId="21222" xr:uid="{595499B3-108E-496D-86D2-2C7082EB941C}"/>
    <cellStyle name="SAPBEXHLevel3 6" xfId="12334" xr:uid="{CE815AA6-AD63-4932-946B-588B48DDDBAF}"/>
    <cellStyle name="SAPBEXHLevel3 6 2" xfId="25867" xr:uid="{0585712B-31AA-4EDD-AA87-14BB4D191AD4}"/>
    <cellStyle name="SAPBEXHLevel3 6 3" xfId="25985" xr:uid="{AB7EA293-1018-4EDA-996C-F7E0BF2A365B}"/>
    <cellStyle name="SAPBEXHLevel3 7" xfId="12335" xr:uid="{D526490F-7A30-4E86-967F-25DFB279208A}"/>
    <cellStyle name="SAPBEXHLevel3 7 2" xfId="25868" xr:uid="{E3C62467-72C9-4AE9-983C-9C02C6E34E40}"/>
    <cellStyle name="SAPBEXHLevel3 7 3" xfId="25984" xr:uid="{EF1A1DED-E1A9-466A-AA29-A8C1E9042047}"/>
    <cellStyle name="SAPBEXHLevel3 8" xfId="12336" xr:uid="{94E78BEA-50D4-4472-BEE9-B4B31AB32E01}"/>
    <cellStyle name="SAPBEXHLevel3 8 2" xfId="25869" xr:uid="{37DF2DAC-4FBF-4665-9A81-458DE731F1B2}"/>
    <cellStyle name="SAPBEXHLevel3 8 3" xfId="21223" xr:uid="{FB1D6759-3608-4F5A-A589-AF2122E946CF}"/>
    <cellStyle name="SAPBEXHLevel3 9" xfId="12337" xr:uid="{92032E57-5D8F-4F94-B6C5-A761C411193D}"/>
    <cellStyle name="SAPBEXHLevel3 9 2" xfId="25870" xr:uid="{C330C840-60F4-4918-9135-895523E9D3C3}"/>
    <cellStyle name="SAPBEXHLevel3 9 3" xfId="21224" xr:uid="{4ACC20F3-F148-4D25-ABAB-F78CF705F6E5}"/>
    <cellStyle name="SAPBEXHLevel3_0311 CERT v1" xfId="26534" xr:uid="{C30ECD01-CE27-4565-BDEB-842C60A0DBCC}"/>
    <cellStyle name="SAPBEXHLevel3X" xfId="12338" xr:uid="{024F8445-E66F-47AD-9A57-3DA084300E55}"/>
    <cellStyle name="SAPBEXHLevel3X 10" xfId="25871" xr:uid="{936E9F1C-6E2B-42D1-A50C-F86E98B3AA3D}"/>
    <cellStyle name="SAPBEXHLevel3X 11" xfId="21225" xr:uid="{2AA2AF80-9C94-412C-AD7F-A8645FF23F5A}"/>
    <cellStyle name="SAPBEXHLevel3X 2" xfId="12339" xr:uid="{73E80027-E2FA-4D79-9FE1-2BEEBBCEC174}"/>
    <cellStyle name="SAPBEXHLevel3X 2 2" xfId="25872" xr:uid="{0AF46371-5BD1-493A-A542-C8CABE82B5F3}"/>
    <cellStyle name="SAPBEXHLevel3X 2 3" xfId="21226" xr:uid="{75BA79B0-6D81-4C46-8EE9-BC01E10419D0}"/>
    <cellStyle name="SAPBEXHLevel3X 3" xfId="12340" xr:uid="{5F07A1A0-BF2F-4567-A0EE-8A3CB7C651AE}"/>
    <cellStyle name="SAPBEXHLevel3X 3 2" xfId="25873" xr:uid="{572B56FA-F274-44F0-A8D9-03541EB6C7A6}"/>
    <cellStyle name="SAPBEXHLevel3X 3 3" xfId="25983" xr:uid="{4AE891BF-D139-46AC-A92C-A6C9F501D692}"/>
    <cellStyle name="SAPBEXHLevel3X 4" xfId="12341" xr:uid="{B41625F8-3B2E-46B1-AB53-F770AD14520C}"/>
    <cellStyle name="SAPBEXHLevel3X 4 2" xfId="25874" xr:uid="{EFA7452F-44BB-4ADE-B8E5-6073CD6ABBE4}"/>
    <cellStyle name="SAPBEXHLevel3X 4 3" xfId="25982" xr:uid="{BE643D11-4FA9-4500-AE1E-D2699F121B3B}"/>
    <cellStyle name="SAPBEXHLevel3X 5" xfId="12342" xr:uid="{F540DE81-DA98-4E0A-B341-ABCE198C4A56}"/>
    <cellStyle name="SAPBEXHLevel3X 5 2" xfId="25875" xr:uid="{AC8CE791-53D5-4FAB-AB70-0E44E4951D18}"/>
    <cellStyle name="SAPBEXHLevel3X 5 3" xfId="21227" xr:uid="{9CC22392-9E3D-4012-9CB6-279D52ED8C68}"/>
    <cellStyle name="SAPBEXHLevel3X 6" xfId="12343" xr:uid="{F073C39D-55D8-4E21-84DC-06B6CC15917C}"/>
    <cellStyle name="SAPBEXHLevel3X 6 2" xfId="25876" xr:uid="{9CA3FEFE-D9E3-46AB-BBAA-D8B48C31A63A}"/>
    <cellStyle name="SAPBEXHLevel3X 6 3" xfId="21228" xr:uid="{A4A424C9-7524-4FBB-9B48-36D7B60180A1}"/>
    <cellStyle name="SAPBEXHLevel3X 7" xfId="12344" xr:uid="{E91CB724-307D-44B7-93F2-790D1501FC53}"/>
    <cellStyle name="SAPBEXHLevel3X 7 2" xfId="25877" xr:uid="{215A3A15-B5C2-42D6-A817-45F876F88C2B}"/>
    <cellStyle name="SAPBEXHLevel3X 7 3" xfId="25981" xr:uid="{3A65365B-980B-4E9D-A54D-5787FBDF5B5F}"/>
    <cellStyle name="SAPBEXHLevel3X 8" xfId="12345" xr:uid="{6B28B7CD-57A0-4261-BAC4-7B58E7835C6F}"/>
    <cellStyle name="SAPBEXHLevel3X 8 2" xfId="25878" xr:uid="{BA746A9A-3596-42F8-A997-0286F2636823}"/>
    <cellStyle name="SAPBEXHLevel3X 8 3" xfId="25980" xr:uid="{AAE37B30-3C39-4C17-9172-EB7925A31D43}"/>
    <cellStyle name="SAPBEXHLevel3X 9" xfId="12346" xr:uid="{98DF64BD-A7EC-4447-A7D8-E6F2F7CFBD27}"/>
    <cellStyle name="SAPBEXHLevel3X 9 2" xfId="25879" xr:uid="{30B27107-A993-4230-B1C8-73E57931F4E0}"/>
    <cellStyle name="SAPBEXHLevel3X 9 3" xfId="21229" xr:uid="{BB3AF78B-7B2D-4730-8268-80C813501AD8}"/>
    <cellStyle name="SAPBEXHLevel3X_0311 CERT v1" xfId="26535" xr:uid="{27E0C9EC-D2F4-4EFE-923D-4AE4F8C5D37B}"/>
    <cellStyle name="SAPBEXinputData" xfId="12347" xr:uid="{00000000-0005-0000-0000-0000A93C0000}"/>
    <cellStyle name="SAPBEXinputData 2" xfId="12348" xr:uid="{00000000-0005-0000-0000-0000AA3C0000}"/>
    <cellStyle name="SAPBEXresData" xfId="12349" xr:uid="{B848F535-B2E1-4EEB-996D-779824E34DDD}"/>
    <cellStyle name="SAPBEXresData 2" xfId="12350" xr:uid="{B4A2435C-B38B-4B43-8763-9FBECDC6F9CC}"/>
    <cellStyle name="SAPBEXresData 2 2" xfId="25881" xr:uid="{D62ADA2E-CD69-447B-B804-328030157A48}"/>
    <cellStyle name="SAPBEXresData 2 3" xfId="25979" xr:uid="{BE4D77B7-4149-459F-84E9-2C933797BF62}"/>
    <cellStyle name="SAPBEXresData 3" xfId="12351" xr:uid="{A16C0A75-788D-43A6-8488-61386CA4F7AB}"/>
    <cellStyle name="SAPBEXresData 3 2" xfId="25882" xr:uid="{1AD03A34-98AF-4335-84A6-7F830FF4167C}"/>
    <cellStyle name="SAPBEXresData 3 3" xfId="25978" xr:uid="{81B5CC6F-8DD6-41C9-9415-FBABAEBB037D}"/>
    <cellStyle name="SAPBEXresData 4" xfId="12352" xr:uid="{BB94E0B9-C8B9-4686-BC16-7479032F63B8}"/>
    <cellStyle name="SAPBEXresData 4 2" xfId="25883" xr:uid="{9F49D2CA-EBEE-4B00-B815-0E8BC3F8FE5B}"/>
    <cellStyle name="SAPBEXresData 4 3" xfId="21231" xr:uid="{80CF7D90-D8EE-41D7-8737-B668148E4624}"/>
    <cellStyle name="SAPBEXresData 5" xfId="12353" xr:uid="{25CCABA6-9876-455D-9A37-6AB4DDC78EAD}"/>
    <cellStyle name="SAPBEXresData 5 2" xfId="25884" xr:uid="{4227B8EC-106B-4305-BBCA-F9B01F265C9B}"/>
    <cellStyle name="SAPBEXresData 5 3" xfId="21232" xr:uid="{BF1DA149-9089-4920-8518-F23DBDA41531}"/>
    <cellStyle name="SAPBEXresData 6" xfId="12354" xr:uid="{441552DA-098C-4058-80BD-BCFE5D78DB6B}"/>
    <cellStyle name="SAPBEXresData 6 2" xfId="25885" xr:uid="{F2C13BE6-9F29-4B32-8EDE-B30C023C4360}"/>
    <cellStyle name="SAPBEXresData 6 3" xfId="25977" xr:uid="{CCF65FE5-9A96-4FD0-AAB4-379F47DAF140}"/>
    <cellStyle name="SAPBEXresData 7" xfId="12355" xr:uid="{75E43DDD-DC47-474D-9BED-67ECE8BF152C}"/>
    <cellStyle name="SAPBEXresData 7 2" xfId="25886" xr:uid="{AB01198B-BAD7-457D-95AF-6F7E1A7FF1BF}"/>
    <cellStyle name="SAPBEXresData 7 3" xfId="25976" xr:uid="{87E515C5-DC82-46D6-8659-825BAE6F9B03}"/>
    <cellStyle name="SAPBEXresData 8" xfId="25880" xr:uid="{2661C577-41C5-4F62-9EAF-6A1D7AA7AA86}"/>
    <cellStyle name="SAPBEXresData 9" xfId="21230" xr:uid="{6FCF460E-5A29-4572-BAB3-AFD44077BA6D}"/>
    <cellStyle name="SAPBEXresData_0311 CERT v1" xfId="26536" xr:uid="{82FECD70-66DE-48D0-B088-DC0CAA300536}"/>
    <cellStyle name="SAPBEXresDataEmph" xfId="12356" xr:uid="{C1A0A242-0CAC-4249-8E80-3F4FDD16C854}"/>
    <cellStyle name="SAPBEXresDataEmph 2" xfId="12357" xr:uid="{E51AFC4C-AD6A-4F47-8054-40DD54F0382B}"/>
    <cellStyle name="SAPBEXresDataEmph 2 2" xfId="25888" xr:uid="{A15869AD-B654-4FAC-92B3-AEFE2BE73BB3}"/>
    <cellStyle name="SAPBEXresDataEmph 2 3" xfId="21235" xr:uid="{78EF6356-E3FB-452D-B5CF-3D8388657E62}"/>
    <cellStyle name="SAPBEXresDataEmph 3" xfId="12358" xr:uid="{E5CF8266-A51A-4EB2-B506-2C4D9BF7190D}"/>
    <cellStyle name="SAPBEXresDataEmph 3 2" xfId="25889" xr:uid="{031A532D-D1D3-497E-A6A0-F00AF8173621}"/>
    <cellStyle name="SAPBEXresDataEmph 3 3" xfId="21236" xr:uid="{040DF9CA-C689-4A0B-8FB5-4EB16238F1FC}"/>
    <cellStyle name="SAPBEXresDataEmph 4" xfId="25887" xr:uid="{8A5D26F3-E934-417E-B6D0-052FA35D9C16}"/>
    <cellStyle name="SAPBEXresDataEmph 5" xfId="21234" xr:uid="{320865EB-A6A1-4A39-8534-063E436420EE}"/>
    <cellStyle name="SAPBEXresDataEmph_2011 LE3 PKB Schedule" xfId="26537" xr:uid="{06E32A93-B7BD-48FC-95FC-143B545DFB65}"/>
    <cellStyle name="SAPBEXresItem" xfId="12359" xr:uid="{F07DA6B4-665D-47F0-9B94-F4C5D9E48621}"/>
    <cellStyle name="SAPBEXresItem 2" xfId="12360" xr:uid="{1A242654-BCCD-41D7-934C-D4DCB578EC0B}"/>
    <cellStyle name="SAPBEXresItem 2 2" xfId="25891" xr:uid="{815DC9DC-A130-4D1E-80F7-28113E328B08}"/>
    <cellStyle name="SAPBEXresItem 2 3" xfId="25974" xr:uid="{E8E16588-8AA7-4368-AF0F-39864709D07A}"/>
    <cellStyle name="SAPBEXresItem 3" xfId="12361" xr:uid="{3BDCAA13-64EF-463B-AE21-61B1CD8D1C33}"/>
    <cellStyle name="SAPBEXresItem 3 2" xfId="25892" xr:uid="{90855A8D-DA59-46BE-B3A3-3861C15829C8}"/>
    <cellStyle name="SAPBEXresItem 3 3" xfId="21237" xr:uid="{A29C800C-512F-4A91-8DF8-6493B0938AC5}"/>
    <cellStyle name="SAPBEXresItem 4" xfId="12362" xr:uid="{69318A60-8A6F-48C2-B850-1D0CAA8133DB}"/>
    <cellStyle name="SAPBEXresItem 4 2" xfId="25893" xr:uid="{B47A429F-2BA6-438F-AD2D-FD77BB0E57ED}"/>
    <cellStyle name="SAPBEXresItem 4 3" xfId="21238" xr:uid="{35ECCC7F-8433-432C-8229-BBF40EA95156}"/>
    <cellStyle name="SAPBEXresItem 5" xfId="12363" xr:uid="{0E9EE0B1-B9BE-43F2-A1F0-AC34B38424E7}"/>
    <cellStyle name="SAPBEXresItem 5 2" xfId="25894" xr:uid="{D23CEFDE-9097-4D39-8EB7-DCD97C1CE13F}"/>
    <cellStyle name="SAPBEXresItem 5 3" xfId="25973" xr:uid="{2D6590F6-F986-43FB-A489-9A51AB2444B4}"/>
    <cellStyle name="SAPBEXresItem 6" xfId="12364" xr:uid="{E89295A2-029A-4D4E-A57A-0EC033CE1D94}"/>
    <cellStyle name="SAPBEXresItem 6 2" xfId="25895" xr:uid="{624A2F5F-8405-4D49-8129-CADF35D71C93}"/>
    <cellStyle name="SAPBEXresItem 6 3" xfId="25972" xr:uid="{BC1C5EA8-155C-4DC2-9A66-67F4799BAC80}"/>
    <cellStyle name="SAPBEXresItem 7" xfId="12365" xr:uid="{42FE8A09-C443-4B79-8FB5-0B5D0300EBB5}"/>
    <cellStyle name="SAPBEXresItem 7 2" xfId="25896" xr:uid="{157CE0CC-F1B4-46D7-AA55-EB97CFC4EEB1}"/>
    <cellStyle name="SAPBEXresItem 7 3" xfId="21239" xr:uid="{A5731AFD-D852-411F-B763-AD88668CE6B8}"/>
    <cellStyle name="SAPBEXresItem 8" xfId="25890" xr:uid="{C98BFB46-7715-42AE-A9E5-8D865FC5BB1A}"/>
    <cellStyle name="SAPBEXresItem 9" xfId="25975" xr:uid="{D90C131F-BEC0-4C15-A565-3BC36F2505D2}"/>
    <cellStyle name="SAPBEXresItem_0311 CERT v1" xfId="26538" xr:uid="{75D9BAEF-640A-4DD0-AE19-5A25FABAAE95}"/>
    <cellStyle name="SAPBEXresItemX" xfId="12366" xr:uid="{9A32C973-BD43-462B-8283-9AC4CD91ABA2}"/>
    <cellStyle name="SAPBEXresItemX 2" xfId="12367" xr:uid="{A5363EBC-80BC-4968-A508-2C77DED077B2}"/>
    <cellStyle name="SAPBEXresItemX 2 2" xfId="25898" xr:uid="{DC263099-F589-4998-ABB3-5509D918A7D3}"/>
    <cellStyle name="SAPBEXresItemX 2 3" xfId="21243" xr:uid="{6721AE82-84EF-4D96-B280-C4FBA9CA04B1}"/>
    <cellStyle name="SAPBEXresItemX 3" xfId="12368" xr:uid="{61FA561D-57E9-4EBE-96F0-E7AC8AB8E809}"/>
    <cellStyle name="SAPBEXresItemX 3 2" xfId="25899" xr:uid="{EEAE1B1E-4312-47AE-A89C-CD1866BCD296}"/>
    <cellStyle name="SAPBEXresItemX 3 3" xfId="21244" xr:uid="{3FEE0704-9B47-4741-9281-488A10C700EA}"/>
    <cellStyle name="SAPBEXresItemX 4" xfId="12369" xr:uid="{8528DE31-B738-43C9-9247-C7A1B2CDE3BD}"/>
    <cellStyle name="SAPBEXresItemX 4 2" xfId="25900" xr:uid="{320B6A55-67F1-490B-9CF4-24386995046F}"/>
    <cellStyle name="SAPBEXresItemX 4 3" xfId="25971" xr:uid="{72CBD7E1-0167-4DF2-A527-AB7F6CA56EEE}"/>
    <cellStyle name="SAPBEXresItemX 5" xfId="12370" xr:uid="{CD230B5C-F258-44E2-9263-9D789A5EA18D}"/>
    <cellStyle name="SAPBEXresItemX 5 2" xfId="25901" xr:uid="{92A59CB2-B7FD-4F4C-9B8C-0744E7760D92}"/>
    <cellStyle name="SAPBEXresItemX 5 3" xfId="25970" xr:uid="{502F5409-481B-46AC-B3FD-D2FE5DE931BE}"/>
    <cellStyle name="SAPBEXresItemX 6" xfId="12371" xr:uid="{16610172-5012-4D7A-9A1D-A35BEEBD62BA}"/>
    <cellStyle name="SAPBEXresItemX 6 2" xfId="25902" xr:uid="{949DD3A9-1981-4E07-80F6-407C4C4B6146}"/>
    <cellStyle name="SAPBEXresItemX 6 3" xfId="21245" xr:uid="{19C8BE37-6885-458F-BA38-D6758A6B6764}"/>
    <cellStyle name="SAPBEXresItemX 7" xfId="12372" xr:uid="{24FE5024-35A3-437E-9A53-55AF1EA4051F}"/>
    <cellStyle name="SAPBEXresItemX 7 2" xfId="25903" xr:uid="{83E748AF-AA52-46A2-BC42-19E9FC59EB26}"/>
    <cellStyle name="SAPBEXresItemX 7 3" xfId="21246" xr:uid="{E5BA7D8C-D9C1-4AA9-9B59-0C228D139223}"/>
    <cellStyle name="SAPBEXresItemX 8" xfId="25897" xr:uid="{EC35E058-7D34-4528-B8DF-9115F6F2CB00}"/>
    <cellStyle name="SAPBEXresItemX 9" xfId="21242" xr:uid="{57182AB7-04ED-4747-91E4-AC903BD996E2}"/>
    <cellStyle name="SAPBEXresItemX_0311 CERT v1" xfId="26539" xr:uid="{C039064B-D3B3-49A5-8E27-AC8D67858456}"/>
    <cellStyle name="SAPBEXstdData" xfId="12373" xr:uid="{E9BA998B-C8D6-4532-8885-EFE4FA6F5227}"/>
    <cellStyle name="SAPBEXstdData 2" xfId="12374" xr:uid="{C12233C0-5927-4FEF-A109-A1CF10AA40C6}"/>
    <cellStyle name="SAPBEXstdData 2 2" xfId="25905" xr:uid="{C5CF898F-F450-4A26-B6BF-896032D173DE}"/>
    <cellStyle name="SAPBEXstdData 2 3" xfId="21247" xr:uid="{0467FDE4-FD00-459F-841C-153C2FAEE9DA}"/>
    <cellStyle name="SAPBEXstdData 3" xfId="12375" xr:uid="{12F9FACC-984A-41A2-950C-0D190FD50B56}"/>
    <cellStyle name="SAPBEXstdData 3 2" xfId="25906" xr:uid="{35141A32-A5AF-46EB-8A88-FC5311FBEDC6}"/>
    <cellStyle name="SAPBEXstdData 3 3" xfId="21248" xr:uid="{5CFA8413-665D-4ECE-8935-83CBB509AF7B}"/>
    <cellStyle name="SAPBEXstdData 4" xfId="12376" xr:uid="{9FCCFE53-8361-41CA-BFBC-DACF4B676ECD}"/>
    <cellStyle name="SAPBEXstdData 4 2" xfId="25907" xr:uid="{10BC14C7-EFF9-4976-88F1-8EF629E5B75E}"/>
    <cellStyle name="SAPBEXstdData 4 3" xfId="21249" xr:uid="{CA7EF772-993C-4F00-8E05-298FA51A7743}"/>
    <cellStyle name="SAPBEXstdData 5" xfId="12377" xr:uid="{2A95AD62-AC7B-4DCE-918E-9DD8853E228B}"/>
    <cellStyle name="SAPBEXstdData 5 2" xfId="25908" xr:uid="{B365B631-6F85-4450-B392-D4FA3E857BF2}"/>
    <cellStyle name="SAPBEXstdData 5 3" xfId="21250" xr:uid="{81A43DA2-6FE5-4651-A474-F29595B93077}"/>
    <cellStyle name="SAPBEXstdData 6" xfId="12378" xr:uid="{E2707F22-AD2E-42CB-85B9-E76EA9B4B6AE}"/>
    <cellStyle name="SAPBEXstdData 6 2" xfId="25909" xr:uid="{FF6DC318-3D31-4CDF-8444-AC451307FC54}"/>
    <cellStyle name="SAPBEXstdData 6 3" xfId="21251" xr:uid="{DD541724-2DF1-4D8E-BD83-18CBCF44AE1A}"/>
    <cellStyle name="SAPBEXstdData 7" xfId="12379" xr:uid="{D45B02CD-E773-4986-9AE2-069972880AD8}"/>
    <cellStyle name="SAPBEXstdData 7 2" xfId="25910" xr:uid="{F2DBBA9D-18F1-458A-9A9F-A982AC91112A}"/>
    <cellStyle name="SAPBEXstdData 7 3" xfId="25968" xr:uid="{2ECA56F3-35EB-48EA-8FB0-4998D4B47218}"/>
    <cellStyle name="SAPBEXstdData 8" xfId="25904" xr:uid="{F67CEB1A-2C2F-4760-8BF9-716FC347CED9}"/>
    <cellStyle name="SAPBEXstdData 9" xfId="25969" xr:uid="{6374D13E-E126-47C0-B826-07D493BEC7A5}"/>
    <cellStyle name="SAPBEXstdData_0311 CERT v1" xfId="26540" xr:uid="{98952C9F-198C-457A-9C16-0F459EFCA30B}"/>
    <cellStyle name="SAPBEXstdDataEmph" xfId="12380" xr:uid="{031C4E99-1112-46E1-B1DA-A88B43A38ADE}"/>
    <cellStyle name="SAPBEXstdDataEmph 2" xfId="12381" xr:uid="{2340EB53-2869-4219-BDC5-E73C9673338E}"/>
    <cellStyle name="SAPBEXstdDataEmph 2 2" xfId="25912" xr:uid="{CD5FF177-EDD9-4313-A6EB-22D8FD9FB7B6}"/>
    <cellStyle name="SAPBEXstdDataEmph 2 3" xfId="21253" xr:uid="{A024C76B-A73E-4228-A12F-DDA9D7347A5D}"/>
    <cellStyle name="SAPBEXstdDataEmph 3" xfId="12382" xr:uid="{F4016DAB-C666-491A-B600-2063537DE5BC}"/>
    <cellStyle name="SAPBEXstdDataEmph 3 2" xfId="25913" xr:uid="{2486D229-1861-4F73-AC74-0892020444CF}"/>
    <cellStyle name="SAPBEXstdDataEmph 3 3" xfId="25967" xr:uid="{2EBE3255-1D4F-4A79-985B-4D4CBF0A7432}"/>
    <cellStyle name="SAPBEXstdDataEmph 4" xfId="25911" xr:uid="{721B1818-1C16-4266-B4BA-A026EF620EE7}"/>
    <cellStyle name="SAPBEXstdDataEmph 5" xfId="21252" xr:uid="{D59038CF-3F74-4142-8B9D-D17702CCAAB2}"/>
    <cellStyle name="SAPBEXstdDataEmph_2011 LE3 PKB Schedule" xfId="26541" xr:uid="{68B683A8-C43C-4C03-A339-0CA394B01D6F}"/>
    <cellStyle name="SAPBEXstdItem" xfId="12383" xr:uid="{860107C7-140B-47D4-AA71-A0214D1C8B2A}"/>
    <cellStyle name="SAPBEXstdItem 10" xfId="25914" xr:uid="{27B9DF68-2356-44E5-A43C-DE51DE792201}"/>
    <cellStyle name="SAPBEXstdItem 11" xfId="21254" xr:uid="{E51E2C8C-7B59-4C3D-A6E5-A3688E309480}"/>
    <cellStyle name="SAPBEXstdItem 2" xfId="12384" xr:uid="{1EAFF690-6815-4941-A1F7-ED0448766D7A}"/>
    <cellStyle name="SAPBEXstdItem 2 2" xfId="25915" xr:uid="{20DD7AEE-7D8F-4423-A6F7-6472A3916080}"/>
    <cellStyle name="SAPBEXstdItem 2 3" xfId="21255" xr:uid="{4726E449-5C6C-4B77-B304-DF8CEA8A974E}"/>
    <cellStyle name="SAPBEXstdItem 3" xfId="12385" xr:uid="{DA4CDC73-7D5C-4DD2-8E80-9DDA7BB048F5}"/>
    <cellStyle name="SAPBEXstdItem 3 2" xfId="25916" xr:uid="{ECE0FFBB-A8E2-41AA-B715-8A6F89B54687}"/>
    <cellStyle name="SAPBEXstdItem 3 3" xfId="21256" xr:uid="{A2EEEDFB-F1CF-4C4A-93DB-815B4CF28C06}"/>
    <cellStyle name="SAPBEXstdItem 4" xfId="12386" xr:uid="{7B29B569-B1DD-4485-98D9-543C5E61F7FE}"/>
    <cellStyle name="SAPBEXstdItem 4 2" xfId="25917" xr:uid="{01DC4B06-7778-4629-B9DE-37B2D99B2793}"/>
    <cellStyle name="SAPBEXstdItem 4 3" xfId="21257" xr:uid="{9C6A4E27-4F2A-4A8D-B262-73D98ED311BD}"/>
    <cellStyle name="SAPBEXstdItem 5" xfId="12387" xr:uid="{595D4FDD-BCA8-4A96-8955-EFF38256FF2E}"/>
    <cellStyle name="SAPBEXstdItem 5 2" xfId="25918" xr:uid="{3FFB786B-DBDC-447F-8A65-763D500DAA22}"/>
    <cellStyle name="SAPBEXstdItem 5 3" xfId="21258" xr:uid="{18239725-E2F8-40A7-ADA7-649F6B842B50}"/>
    <cellStyle name="SAPBEXstdItem 6" xfId="12388" xr:uid="{A9B56B8E-E906-4649-948B-C2E2FADA37D9}"/>
    <cellStyle name="SAPBEXstdItem 6 2" xfId="25919" xr:uid="{CBB503CD-3E02-4C37-B4E1-B2DFD0B10676}"/>
    <cellStyle name="SAPBEXstdItem 6 3" xfId="25966" xr:uid="{D539ABDD-0202-4583-A7F0-F64CE181947E}"/>
    <cellStyle name="SAPBEXstdItem 7" xfId="12389" xr:uid="{B0A98FB2-03CA-4F34-A892-FF21C49847E2}"/>
    <cellStyle name="SAPBEXstdItem 7 2" xfId="25920" xr:uid="{61AD4D40-F339-47E2-BA43-F01054C41AA1}"/>
    <cellStyle name="SAPBEXstdItem 7 3" xfId="25965" xr:uid="{ECC07F70-FC02-48F7-917F-963E59C0684B}"/>
    <cellStyle name="SAPBEXstdItem 8" xfId="12390" xr:uid="{97508980-E5F0-48FE-86A4-0A0276865B10}"/>
    <cellStyle name="SAPBEXstdItem 8 2" xfId="25921" xr:uid="{62C5CFE6-80E2-4120-B607-08DBB99EF201}"/>
    <cellStyle name="SAPBEXstdItem 8 3" xfId="21260" xr:uid="{99591425-2811-4480-AC89-83CD7D37E809}"/>
    <cellStyle name="SAPBEXstdItem 9" xfId="12391" xr:uid="{DD0E1E51-C7C2-4E16-BFB2-B3512DB18974}"/>
    <cellStyle name="SAPBEXstdItem 9 2" xfId="25922" xr:uid="{39C2C42C-3765-4239-A1EB-76A1A07DB942}"/>
    <cellStyle name="SAPBEXstdItem 9 3" xfId="21261" xr:uid="{95F7CA5C-4399-4E88-B087-2CB1869526BE}"/>
    <cellStyle name="SAPBEXstdItem_0311 CERT v1" xfId="26542" xr:uid="{4CC42F9D-9B0E-4750-A6E5-56DEBB210886}"/>
    <cellStyle name="SAPBEXstdItemX" xfId="12392" xr:uid="{C1AC6127-660E-4CFF-9FC8-2B556AE491D5}"/>
    <cellStyle name="SAPBEXstdItemX 10" xfId="25923" xr:uid="{C541BAAF-2FE0-42B9-8808-8CDA7341F6FB}"/>
    <cellStyle name="SAPBEXstdItemX 11" xfId="25964" xr:uid="{50E3E55A-F6AC-447C-B46B-09872E8319A2}"/>
    <cellStyle name="SAPBEXstdItemX 2" xfId="12393" xr:uid="{7B5AA9F5-589D-4567-8AE3-A63547F3C13E}"/>
    <cellStyle name="SAPBEXstdItemX 2 2" xfId="25924" xr:uid="{CE366ED9-5C03-4A30-B611-46EA4758646F}"/>
    <cellStyle name="SAPBEXstdItemX 2 3" xfId="21262" xr:uid="{294E11AF-5FC2-4994-A9BE-04C3216A15A5}"/>
    <cellStyle name="SAPBEXstdItemX 3" xfId="12394" xr:uid="{5E21EA6B-5A69-4FE3-B8FA-8D91307064A1}"/>
    <cellStyle name="SAPBEXstdItemX 3 2" xfId="25925" xr:uid="{8AAC7313-6AB7-4249-B823-206F3C89802E}"/>
    <cellStyle name="SAPBEXstdItemX 3 3" xfId="21263" xr:uid="{499820A3-8144-4B70-B719-DFA1F169639E}"/>
    <cellStyle name="SAPBEXstdItemX 4" xfId="12395" xr:uid="{7AE2E124-5390-457D-B545-F9223FFB04DB}"/>
    <cellStyle name="SAPBEXstdItemX 4 2" xfId="25926" xr:uid="{8B637682-928A-48AF-98CB-3574F0E9ACB8}"/>
    <cellStyle name="SAPBEXstdItemX 4 3" xfId="21264" xr:uid="{C00D6437-4469-4571-9406-F22F4387EC5B}"/>
    <cellStyle name="SAPBEXstdItemX 5" xfId="12396" xr:uid="{BD9BBA10-EB88-43B6-9808-01DF0048E6DD}"/>
    <cellStyle name="SAPBEXstdItemX 5 2" xfId="25927" xr:uid="{5F558976-7B2D-42AD-8835-7FED3FA6560F}"/>
    <cellStyle name="SAPBEXstdItemX 5 3" xfId="21265" xr:uid="{CA7080A3-22C1-4063-9711-93CDF533A4A9}"/>
    <cellStyle name="SAPBEXstdItemX 6" xfId="12397" xr:uid="{55543012-BE50-43C1-AF7F-63AC9B3AE3EB}"/>
    <cellStyle name="SAPBEXstdItemX 6 2" xfId="25928" xr:uid="{663055E7-2357-4BB5-B944-1F5064BE4F53}"/>
    <cellStyle name="SAPBEXstdItemX 6 3" xfId="21266" xr:uid="{62A9D242-6D73-49F3-81A8-6CDA1FA027FD}"/>
    <cellStyle name="SAPBEXstdItemX 7" xfId="12398" xr:uid="{ABDAC17B-01BE-4058-AB58-275CCEC80739}"/>
    <cellStyle name="SAPBEXstdItemX 7 2" xfId="25929" xr:uid="{3EDE8A76-476B-456C-A1FE-BA95BD8BAFE5}"/>
    <cellStyle name="SAPBEXstdItemX 7 3" xfId="25963" xr:uid="{52E7A5DC-2CEC-41A8-BA5F-AC6BF64040A4}"/>
    <cellStyle name="SAPBEXstdItemX 8" xfId="12399" xr:uid="{58E3E3A9-7953-4CE3-8686-F609C0DC2353}"/>
    <cellStyle name="SAPBEXstdItemX 8 2" xfId="25930" xr:uid="{CD19B0B4-9A26-49F7-9AB9-3001CCD93A1A}"/>
    <cellStyle name="SAPBEXstdItemX 8 3" xfId="25962" xr:uid="{9B91A95F-E877-41D8-94A4-E1E3FC86230F}"/>
    <cellStyle name="SAPBEXstdItemX 9" xfId="12400" xr:uid="{4406B762-142F-4370-984B-7D51F2192B93}"/>
    <cellStyle name="SAPBEXstdItemX 9 2" xfId="25931" xr:uid="{5F067C72-3881-4C0F-81E4-1E01CADEEE3A}"/>
    <cellStyle name="SAPBEXstdItemX 9 3" xfId="21267" xr:uid="{B81EF27E-D1BE-47BD-B1EC-31D5B3F6743E}"/>
    <cellStyle name="SAPBEXstdItemX_0311 CERT v1" xfId="26543" xr:uid="{89908B1A-937F-42FE-8DC8-A283F50FC64A}"/>
    <cellStyle name="SAPBEXtitle" xfId="12401" xr:uid="{00000000-0005-0000-0000-0000E73C0000}"/>
    <cellStyle name="SAPBEXtitle 2" xfId="12402" xr:uid="{00000000-0005-0000-0000-0000E83C0000}"/>
    <cellStyle name="SAPBEXtitle 2 2" xfId="12403" xr:uid="{00000000-0005-0000-0000-0000E93C0000}"/>
    <cellStyle name="SAPBEXtitle 2 3" xfId="12404" xr:uid="{00000000-0005-0000-0000-0000EA3C0000}"/>
    <cellStyle name="SAPBEXtitle 2 4" xfId="12405" xr:uid="{00000000-0005-0000-0000-0000EB3C0000}"/>
    <cellStyle name="SAPBEXtitle 2 5" xfId="12406" xr:uid="{00000000-0005-0000-0000-0000EC3C0000}"/>
    <cellStyle name="SAPBEXtitle 3" xfId="12407" xr:uid="{00000000-0005-0000-0000-0000ED3C0000}"/>
    <cellStyle name="SAPBEXtitle 3 2" xfId="12408" xr:uid="{00000000-0005-0000-0000-0000EE3C0000}"/>
    <cellStyle name="SAPBEXtitle 3 3" xfId="12409" xr:uid="{00000000-0005-0000-0000-0000EF3C0000}"/>
    <cellStyle name="SAPBEXtitle 3 4" xfId="12410" xr:uid="{00000000-0005-0000-0000-0000F03C0000}"/>
    <cellStyle name="SAPBEXtitle 3 5" xfId="12411" xr:uid="{00000000-0005-0000-0000-0000F13C0000}"/>
    <cellStyle name="SAPBEXtitle 4" xfId="12412" xr:uid="{00000000-0005-0000-0000-0000F23C0000}"/>
    <cellStyle name="SAPBEXtitle 5" xfId="12413" xr:uid="{00000000-0005-0000-0000-0000F33C0000}"/>
    <cellStyle name="SAPBEXtitle_2011 LE3 PKB Schedule" xfId="12414" xr:uid="{00000000-0005-0000-0000-0000F43C0000}"/>
    <cellStyle name="SAPBEXundefined" xfId="12415" xr:uid="{43D55118-7895-4F26-80B6-3F2FE6C202DF}"/>
    <cellStyle name="SAPBEXundefined 2" xfId="12416" xr:uid="{7FE8F64E-01AB-49FC-B5FD-D4902A10609A}"/>
    <cellStyle name="SAPBEXundefined 2 2" xfId="25933" xr:uid="{1538633F-9A75-4F8A-9EBD-6EBDDB2D5138}"/>
    <cellStyle name="SAPBEXundefined 2 3" xfId="21272" xr:uid="{C715FD13-236C-4937-88C5-03839823E574}"/>
    <cellStyle name="SAPBEXundefined 3" xfId="12417" xr:uid="{DFDE8CD1-3945-4B0F-9C63-E893D96C315A}"/>
    <cellStyle name="SAPBEXundefined 3 2" xfId="25934" xr:uid="{F87C61DD-D569-4B5E-AFB0-BB3D11AA2462}"/>
    <cellStyle name="SAPBEXundefined 3 3" xfId="21273" xr:uid="{FFC637C8-E38F-48B6-B765-2F8EF20627A6}"/>
    <cellStyle name="SAPBEXundefined 4" xfId="25932" xr:uid="{DB6788F4-CDDC-4E60-BBB6-C5E4AEFE46E1}"/>
    <cellStyle name="SAPBEXundefined 5" xfId="21271" xr:uid="{6F938581-26A6-4D50-8969-0C3130CF41FE}"/>
    <cellStyle name="SAPBEXundefined_2011 LE3 PKB Schedule" xfId="26544" xr:uid="{9BF0A1B4-6D0C-4DE9-B03D-AE4B597E7C69}"/>
    <cellStyle name="SAPError" xfId="12418" xr:uid="{00000000-0005-0000-0000-0000F93C0000}"/>
    <cellStyle name="SAPError 2" xfId="12419" xr:uid="{00000000-0005-0000-0000-0000FA3C0000}"/>
    <cellStyle name="SAPKey" xfId="12420" xr:uid="{00000000-0005-0000-0000-0000FB3C0000}"/>
    <cellStyle name="SAPKey 2" xfId="12421" xr:uid="{00000000-0005-0000-0000-0000FC3C0000}"/>
    <cellStyle name="SAPLocked" xfId="12422" xr:uid="{00000000-0005-0000-0000-0000FD3C0000}"/>
    <cellStyle name="SAPLocked 2" xfId="12423" xr:uid="{00000000-0005-0000-0000-0000FE3C0000}"/>
    <cellStyle name="SAPOutput" xfId="12424" xr:uid="{00000000-0005-0000-0000-0000FF3C0000}"/>
    <cellStyle name="SAPOutput 2" xfId="12425" xr:uid="{00000000-0005-0000-0000-0000003D0000}"/>
    <cellStyle name="SAPSpace" xfId="12426" xr:uid="{00000000-0005-0000-0000-0000013D0000}"/>
    <cellStyle name="SAPSpace 2" xfId="12427" xr:uid="{00000000-0005-0000-0000-0000023D0000}"/>
    <cellStyle name="SAPText" xfId="12428" xr:uid="{00000000-0005-0000-0000-0000033D0000}"/>
    <cellStyle name="SAPText 2" xfId="12429" xr:uid="{00000000-0005-0000-0000-0000043D0000}"/>
    <cellStyle name="SAPUnLocked" xfId="12430" xr:uid="{00000000-0005-0000-0000-0000053D0000}"/>
    <cellStyle name="SAPUnLocked 2" xfId="12431" xr:uid="{00000000-0005-0000-0000-0000063D0000}"/>
    <cellStyle name="Schedule" xfId="12432" xr:uid="{00000000-0005-0000-0000-0000073D0000}"/>
    <cellStyle name="Section Heading" xfId="12433" xr:uid="{00000000-0005-0000-0000-0000083D0000}"/>
    <cellStyle name="Section Title" xfId="12434" xr:uid="{00000000-0005-0000-0000-0000093D0000}"/>
    <cellStyle name="Section Title 2" xfId="12435" xr:uid="{00000000-0005-0000-0000-00000A3D0000}"/>
    <cellStyle name="Section Title 2 2" xfId="12436" xr:uid="{00000000-0005-0000-0000-00000B3D0000}"/>
    <cellStyle name="Section Title 2 3" xfId="12437" xr:uid="{00000000-0005-0000-0000-00000C3D0000}"/>
    <cellStyle name="Section Title 2 4" xfId="12438" xr:uid="{00000000-0005-0000-0000-00000D3D0000}"/>
    <cellStyle name="Section Title 2 5" xfId="12439" xr:uid="{00000000-0005-0000-0000-00000E3D0000}"/>
    <cellStyle name="Section Title 3" xfId="12440" xr:uid="{00000000-0005-0000-0000-00000F3D0000}"/>
    <cellStyle name="Section Title 3 2" xfId="12441" xr:uid="{00000000-0005-0000-0000-0000103D0000}"/>
    <cellStyle name="Section Title 3 3" xfId="12442" xr:uid="{00000000-0005-0000-0000-0000113D0000}"/>
    <cellStyle name="Section Title 3 4" xfId="12443" xr:uid="{00000000-0005-0000-0000-0000123D0000}"/>
    <cellStyle name="Section Title 3 5" xfId="12444" xr:uid="{00000000-0005-0000-0000-0000133D0000}"/>
    <cellStyle name="Section Title no wrap" xfId="12445" xr:uid="{00000000-0005-0000-0000-0000143D0000}"/>
    <cellStyle name="Section Title wrap" xfId="12446" xr:uid="{00000000-0005-0000-0000-0000153D0000}"/>
    <cellStyle name="Section Title_2011-13 HLA 24th September" xfId="12447" xr:uid="{00000000-0005-0000-0000-0000163D0000}"/>
    <cellStyle name="segment" xfId="12448" xr:uid="{00000000-0005-0000-0000-0000173D0000}"/>
    <cellStyle name="segment 2" xfId="12449" xr:uid="{00000000-0005-0000-0000-0000183D0000}"/>
    <cellStyle name="segment 2 2" xfId="21657" xr:uid="{F3686621-769E-478D-9793-DDB3E9D92A41}"/>
    <cellStyle name="segment 3" xfId="21656" xr:uid="{0C21A4B1-F640-49E6-BCA3-2D68D49185BC}"/>
    <cellStyle name="segment_BGCE Indirect opex TYP" xfId="26545" xr:uid="{D443513D-540E-4E2F-8EA5-F7EE96F96F75}"/>
    <cellStyle name="SEM-BPS-data" xfId="12450" xr:uid="{00000000-0005-0000-0000-00001A3D0000}"/>
    <cellStyle name="SEM-BPS-head" xfId="12451" xr:uid="{00000000-0005-0000-0000-00001B3D0000}"/>
    <cellStyle name="SEM-BPS-headdata" xfId="12452" xr:uid="{B6FA7849-B318-42C5-B8E7-5DEA145FEB3C}"/>
    <cellStyle name="SEM-BPS-headkey" xfId="12453" xr:uid="{00000000-0005-0000-0000-00001D3D0000}"/>
    <cellStyle name="SEM-BPS-input-on" xfId="12454" xr:uid="{3FEF94BB-AB6E-4FC7-A9DC-0BDCB327C06E}"/>
    <cellStyle name="SEM-BPS-key" xfId="12455" xr:uid="{00000000-0005-0000-0000-00001F3D0000}"/>
    <cellStyle name="SEM-BPS-sub1" xfId="12456" xr:uid="{00000000-0005-0000-0000-0000203D0000}"/>
    <cellStyle name="SEM-BPS-sub2" xfId="12457" xr:uid="{00000000-0005-0000-0000-0000213D0000}"/>
    <cellStyle name="SEM-BPS-total" xfId="12458" xr:uid="{00000000-0005-0000-0000-0000223D0000}"/>
    <cellStyle name="Separador de milhares [0]_principal 2002" xfId="12459" xr:uid="{00000000-0005-0000-0000-0000233D0000}"/>
    <cellStyle name="Separador de milhares_Bolivianas2" xfId="12460" xr:uid="{00000000-0005-0000-0000-0000243D0000}"/>
    <cellStyle name="Shade" xfId="12461" xr:uid="{00000000-0005-0000-0000-0000253D0000}"/>
    <cellStyle name="Shaded" xfId="12462" xr:uid="{00000000-0005-0000-0000-0000263D0000}"/>
    <cellStyle name="SHADEDSTORES" xfId="12463" xr:uid="{91C1393C-66DD-4B4E-B66E-7B129B079C1F}"/>
    <cellStyle name="SHADEDSTORES 2" xfId="12464" xr:uid="{4B79BB08-907C-45FC-814D-A57D1BB8B49B}"/>
    <cellStyle name="SHADEDSTORES 2 2" xfId="12465" xr:uid="{4E192721-08EB-4C48-8CBE-403ABC58928D}"/>
    <cellStyle name="SHADEDSTORES 2 2 2" xfId="21660" xr:uid="{DADE93DD-6B77-4225-835B-4EF3A40C7B61}"/>
    <cellStyle name="SHADEDSTORES 2 2 3" xfId="25961" xr:uid="{1E0605E0-A468-4B1C-8F54-B40F6B48FE5E}"/>
    <cellStyle name="SHADEDSTORES 2 3" xfId="12466" xr:uid="{14C9F03F-CAC5-42FD-84D9-05A536AD5CAC}"/>
    <cellStyle name="SHADEDSTORES 2 3 2" xfId="21661" xr:uid="{DABFF58C-86AF-4763-8C6F-47B31EB4CF0B}"/>
    <cellStyle name="SHADEDSTORES 2 3 3" xfId="25960" xr:uid="{EA2E42D5-9DF1-4385-B20C-DFC79DBD6221}"/>
    <cellStyle name="SHADEDSTORES 2 4" xfId="12467" xr:uid="{DA0EB1A4-2B71-498A-ADE9-E69450B290CB}"/>
    <cellStyle name="SHADEDSTORES 2 4 2" xfId="21662" xr:uid="{75963FC3-EA50-49E6-958F-99950A927778}"/>
    <cellStyle name="SHADEDSTORES 2 4 3" xfId="21284" xr:uid="{F5F4D100-2AE5-47D5-A734-61D846512A3C}"/>
    <cellStyle name="SHADEDSTORES 2 5" xfId="12468" xr:uid="{B52F43E0-8C00-446B-9EB9-DCC8AECE53CF}"/>
    <cellStyle name="SHADEDSTORES 2 5 2" xfId="21663" xr:uid="{328C8CD1-17C7-40D5-A932-F5BCB5381FAA}"/>
    <cellStyle name="SHADEDSTORES 2 5 3" xfId="21285" xr:uid="{66F101BD-05BB-43F7-864C-539D9B86D28F}"/>
    <cellStyle name="SHADEDSTORES 2 6" xfId="21659" xr:uid="{201AC35C-BF89-4638-BB74-88916907E775}"/>
    <cellStyle name="SHADEDSTORES 2 7" xfId="21283" xr:uid="{95CDA5A1-0E24-46F2-A5C8-3A2763246E55}"/>
    <cellStyle name="SHADEDSTORES 3" xfId="12469" xr:uid="{6157DC99-7387-44EE-8369-571B979D9663}"/>
    <cellStyle name="SHADEDSTORES 3 2" xfId="12470" xr:uid="{CDEC77FA-1FDC-4505-BB1B-CA1F859F6939}"/>
    <cellStyle name="SHADEDSTORES 3 2 2" xfId="21665" xr:uid="{ADC62327-E5CB-4F2C-9865-FCB1AA8A431D}"/>
    <cellStyle name="SHADEDSTORES 3 2 3" xfId="25959" xr:uid="{6AA90BBA-B6E4-4522-9D1C-E888E63DFAFD}"/>
    <cellStyle name="SHADEDSTORES 3 3" xfId="12471" xr:uid="{A6FF069B-52CC-48DF-AC49-845AE348581C}"/>
    <cellStyle name="SHADEDSTORES 3 3 2" xfId="21666" xr:uid="{1B57B5E2-F669-4F37-8C31-5F6B00CDA6ED}"/>
    <cellStyle name="SHADEDSTORES 3 3 3" xfId="25958" xr:uid="{0EE9FF48-36DD-4D14-91B2-8FB68C127151}"/>
    <cellStyle name="SHADEDSTORES 3 4" xfId="12472" xr:uid="{2AFA058D-1F04-4753-8745-5B351163A032}"/>
    <cellStyle name="SHADEDSTORES 3 4 2" xfId="21667" xr:uid="{371F0D47-B13A-4FB9-9B08-9C0564E7E156}"/>
    <cellStyle name="SHADEDSTORES 3 4 3" xfId="21287" xr:uid="{52A55203-A05B-4452-BE50-9BAD1E41CA00}"/>
    <cellStyle name="SHADEDSTORES 3 5" xfId="12473" xr:uid="{9F60108C-D5BD-4CB2-8AFC-CA7F2F17AEC3}"/>
    <cellStyle name="SHADEDSTORES 3 5 2" xfId="21668" xr:uid="{12A653C4-29B5-45AB-A5A4-7AFF2437F6A3}"/>
    <cellStyle name="SHADEDSTORES 3 5 3" xfId="21289" xr:uid="{BDD486E2-AE4F-48D9-919D-4883292A3AB0}"/>
    <cellStyle name="SHADEDSTORES 3 6" xfId="21664" xr:uid="{79BA4DDF-880E-44FA-A8EF-3246B4F425DA}"/>
    <cellStyle name="SHADEDSTORES 3 7" xfId="21286" xr:uid="{5F00E661-B4C0-440F-8525-2E04DF625BB7}"/>
    <cellStyle name="SHADEDSTORES 4" xfId="21658" xr:uid="{3523E1D4-6CC5-4D70-8DA1-9836EE15077E}"/>
    <cellStyle name="SHADEDSTORES 5" xfId="21282" xr:uid="{ABD1374E-9528-4DA6-AFDE-D284FB018E6A}"/>
    <cellStyle name="Shading" xfId="12474" xr:uid="{00000000-0005-0000-0000-0000323D0000}"/>
    <cellStyle name="Shading 2" xfId="12475" xr:uid="{00000000-0005-0000-0000-0000333D0000}"/>
    <cellStyle name="sheet background" xfId="12476" xr:uid="{00000000-0005-0000-0000-0000343D0000}"/>
    <cellStyle name="sheet title" xfId="12477" xr:uid="{FC7C2608-63CF-4B65-9E2C-8F6E64FCA0EF}"/>
    <cellStyle name="sheet title 2" xfId="21290" xr:uid="{AD2BBFB0-65A2-4A8A-8E50-05F6443038A2}"/>
    <cellStyle name="Sign_head" xfId="12478" xr:uid="{00000000-0005-0000-0000-0000363D0000}"/>
    <cellStyle name="Sliver 1" xfId="12479" xr:uid="{00000000-0005-0000-0000-0000373D0000}"/>
    <cellStyle name="Small Number" xfId="12480" xr:uid="{00000000-0005-0000-0000-0000383D0000}"/>
    <cellStyle name="Small Number 2" xfId="12481" xr:uid="{00000000-0005-0000-0000-0000393D0000}"/>
    <cellStyle name="Small Number 2 2" xfId="12482" xr:uid="{00000000-0005-0000-0000-00003A3D0000}"/>
    <cellStyle name="Small Number 2 3" xfId="12483" xr:uid="{00000000-0005-0000-0000-00003B3D0000}"/>
    <cellStyle name="Small Number 2 4" xfId="12484" xr:uid="{00000000-0005-0000-0000-00003C3D0000}"/>
    <cellStyle name="Small Number 2 5" xfId="12485" xr:uid="{00000000-0005-0000-0000-00003D3D0000}"/>
    <cellStyle name="Small Number 3" xfId="12486" xr:uid="{00000000-0005-0000-0000-00003E3D0000}"/>
    <cellStyle name="Small Number 3 2" xfId="12487" xr:uid="{00000000-0005-0000-0000-00003F3D0000}"/>
    <cellStyle name="Small Number 3 3" xfId="12488" xr:uid="{00000000-0005-0000-0000-0000403D0000}"/>
    <cellStyle name="Small Number 3 4" xfId="12489" xr:uid="{00000000-0005-0000-0000-0000413D0000}"/>
    <cellStyle name="Small Number 3 5" xfId="12490" xr:uid="{00000000-0005-0000-0000-0000423D0000}"/>
    <cellStyle name="Small Pence" xfId="12491" xr:uid="{00000000-0005-0000-0000-0000433D0000}"/>
    <cellStyle name="Small Pence 2" xfId="12492" xr:uid="{00000000-0005-0000-0000-0000443D0000}"/>
    <cellStyle name="Small Pence 3" xfId="12493" xr:uid="{00000000-0005-0000-0000-0000453D0000}"/>
    <cellStyle name="Small Pence 4" xfId="12494" xr:uid="{00000000-0005-0000-0000-0000463D0000}"/>
    <cellStyle name="Small Pence 5" xfId="12495" xr:uid="{00000000-0005-0000-0000-0000473D0000}"/>
    <cellStyle name="Small Pence 6" xfId="12496" xr:uid="{00000000-0005-0000-0000-0000483D0000}"/>
    <cellStyle name="Small Pence 7" xfId="12497" xr:uid="{00000000-0005-0000-0000-0000493D0000}"/>
    <cellStyle name="Small Percentage" xfId="12498" xr:uid="{00000000-0005-0000-0000-00004A3D0000}"/>
    <cellStyle name="Small Percentage 2" xfId="12499" xr:uid="{00000000-0005-0000-0000-00004B3D0000}"/>
    <cellStyle name="Small Percentage 3" xfId="12500" xr:uid="{00000000-0005-0000-0000-00004C3D0000}"/>
    <cellStyle name="Small Percentage 4" xfId="12501" xr:uid="{00000000-0005-0000-0000-00004D3D0000}"/>
    <cellStyle name="Small Percentage 5" xfId="12502" xr:uid="{00000000-0005-0000-0000-00004E3D0000}"/>
    <cellStyle name="Small Percentage 6" xfId="12503" xr:uid="{00000000-0005-0000-0000-00004F3D0000}"/>
    <cellStyle name="Small Percentage 7" xfId="12504" xr:uid="{00000000-0005-0000-0000-0000503D0000}"/>
    <cellStyle name="sonhead" xfId="12505" xr:uid="{00000000-0005-0000-0000-0000513D0000}"/>
    <cellStyle name="sonscript" xfId="12506" xr:uid="{00000000-0005-0000-0000-0000523D0000}"/>
    <cellStyle name="sontitle" xfId="12507" xr:uid="{00000000-0005-0000-0000-0000533D0000}"/>
    <cellStyle name="Source_1_1" xfId="12964" xr:uid="{00000000-0005-0000-0000-0000543D0000}"/>
    <cellStyle name="specstores" xfId="12508" xr:uid="{00000000-0005-0000-0000-0000553D0000}"/>
    <cellStyle name="specstores 2" xfId="12509" xr:uid="{00000000-0005-0000-0000-0000563D0000}"/>
    <cellStyle name="specstores 2 2" xfId="12510" xr:uid="{00000000-0005-0000-0000-0000573D0000}"/>
    <cellStyle name="specstores 2 3" xfId="12511" xr:uid="{00000000-0005-0000-0000-0000583D0000}"/>
    <cellStyle name="specstores 2 4" xfId="12512" xr:uid="{00000000-0005-0000-0000-0000593D0000}"/>
    <cellStyle name="specstores 2 5" xfId="12513" xr:uid="{00000000-0005-0000-0000-00005A3D0000}"/>
    <cellStyle name="specstores 3" xfId="12514" xr:uid="{00000000-0005-0000-0000-00005B3D0000}"/>
    <cellStyle name="specstores 3 2" xfId="12515" xr:uid="{00000000-0005-0000-0000-00005C3D0000}"/>
    <cellStyle name="specstores 3 3" xfId="12516" xr:uid="{00000000-0005-0000-0000-00005D3D0000}"/>
    <cellStyle name="specstores 3 4" xfId="12517" xr:uid="{00000000-0005-0000-0000-00005E3D0000}"/>
    <cellStyle name="specstores 3 5" xfId="12518" xr:uid="{00000000-0005-0000-0000-00005F3D0000}"/>
    <cellStyle name="specstores_BG Insulation - avg cost per measure" xfId="12519" xr:uid="{00000000-0005-0000-0000-0000603D0000}"/>
    <cellStyle name="ssp" xfId="12520" xr:uid="{B3DE6654-5398-47F7-BD4B-20C32CEB057D}"/>
    <cellStyle name="ssp " xfId="12521" xr:uid="{47F022A8-BA5B-4D47-BD8E-E6A9F9301CD4}"/>
    <cellStyle name="ssp  2" xfId="12522" xr:uid="{CD3E33E8-8FC6-46F8-8D54-AEBA18991E37}"/>
    <cellStyle name="ssp  3" xfId="27445" xr:uid="{31227083-9911-4F31-BA0D-9A1B4247EC0D}"/>
    <cellStyle name="ssp  4" xfId="27440" xr:uid="{B243B29F-6D95-4DC7-81EB-991CC3F2E13A}"/>
    <cellStyle name="ssp  5" xfId="27462" xr:uid="{A6150D62-27DF-4E4C-B9C1-901F157B78CF}"/>
    <cellStyle name="ssp _BGCE Indirect opex TYP" xfId="26546" xr:uid="{0BE2113D-B0EC-4E7E-B77E-5951268D563D}"/>
    <cellStyle name="ssp_BGCE Indirect opex TYP" xfId="26547" xr:uid="{BB1BE4A9-BCB0-4C8D-9FB5-D4481ED3360E}"/>
    <cellStyle name="Standaard_020628 TM 2002 VE COGA vastgesteld" xfId="12523" xr:uid="{00000000-0005-0000-0000-0000663D0000}"/>
    <cellStyle name="Standard_44" xfId="12524" xr:uid="{00000000-0005-0000-0000-0000673D0000}"/>
    <cellStyle name="String point input" xfId="12525" xr:uid="{00000000-0005-0000-0000-0000683D0000}"/>
    <cellStyle name="String point input 2" xfId="21669" xr:uid="{B02F3189-E6EE-461D-B712-6DC2260F99D7}"/>
    <cellStyle name="Style 1" xfId="12526" xr:uid="{00000000-0005-0000-0000-0000693D0000}"/>
    <cellStyle name="Style 1 2" xfId="12527" xr:uid="{00000000-0005-0000-0000-00006A3D0000}"/>
    <cellStyle name="Style 1 2 2" xfId="12528" xr:uid="{00000000-0005-0000-0000-00006B3D0000}"/>
    <cellStyle name="Style 1 2_Retail P&amp;L" xfId="12529" xr:uid="{00000000-0005-0000-0000-00006C3D0000}"/>
    <cellStyle name="Style 1 3" xfId="12530" xr:uid="{00000000-0005-0000-0000-00006D3D0000}"/>
    <cellStyle name="Style 1 3 2" xfId="12531" xr:uid="{00000000-0005-0000-0000-00006E3D0000}"/>
    <cellStyle name="Style 1 4" xfId="12532" xr:uid="{00000000-0005-0000-0000-00006F3D0000}"/>
    <cellStyle name="Style 1 5" xfId="12533" xr:uid="{00000000-0005-0000-0000-0000703D0000}"/>
    <cellStyle name="Style 1_BG Insulation - avg cost per measure" xfId="12534" xr:uid="{00000000-0005-0000-0000-0000713D0000}"/>
    <cellStyle name="Style 10" xfId="12535" xr:uid="{00000000-0005-0000-0000-0000723D0000}"/>
    <cellStyle name="Style 10 2" xfId="12536" xr:uid="{00000000-0005-0000-0000-0000733D0000}"/>
    <cellStyle name="Style 11" xfId="12537" xr:uid="{00000000-0005-0000-0000-0000743D0000}"/>
    <cellStyle name="Style 11 2" xfId="12538" xr:uid="{00000000-0005-0000-0000-0000753D0000}"/>
    <cellStyle name="Style 11 2 2" xfId="26700" xr:uid="{8BD773A4-865E-4AE4-8742-6761E1BDB27A}"/>
    <cellStyle name="Style 11 3" xfId="12539" xr:uid="{00000000-0005-0000-0000-0000763D0000}"/>
    <cellStyle name="Style 12" xfId="12540" xr:uid="{00000000-0005-0000-0000-0000773D0000}"/>
    <cellStyle name="Style 12 2" xfId="12541" xr:uid="{00000000-0005-0000-0000-0000783D0000}"/>
    <cellStyle name="Style 13" xfId="12542" xr:uid="{00000000-0005-0000-0000-0000793D0000}"/>
    <cellStyle name="Style 13 2" xfId="12543" xr:uid="{00000000-0005-0000-0000-00007A3D0000}"/>
    <cellStyle name="Style 14" xfId="12544" xr:uid="{00000000-0005-0000-0000-00007B3D0000}"/>
    <cellStyle name="Style 15" xfId="12545" xr:uid="{00000000-0005-0000-0000-00007C3D0000}"/>
    <cellStyle name="Style 15 2" xfId="12546" xr:uid="{00000000-0005-0000-0000-00007D3D0000}"/>
    <cellStyle name="Style 15 2 2" xfId="26702" xr:uid="{BB290A4E-7690-4C64-8F65-161223A36D83}"/>
    <cellStyle name="Style 15 3" xfId="26701" xr:uid="{1BE181A5-FD76-4807-9477-4FBC2F3BA8FB}"/>
    <cellStyle name="Style 16" xfId="12547" xr:uid="{00000000-0005-0000-0000-00007E3D0000}"/>
    <cellStyle name="Style 16 2" xfId="26703" xr:uid="{A8D50D85-6C2E-456D-BBDF-20103733812E}"/>
    <cellStyle name="Style 2" xfId="12548" xr:uid="{00000000-0005-0000-0000-00007F3D0000}"/>
    <cellStyle name="Style 3" xfId="12549" xr:uid="{00000000-0005-0000-0000-0000803D0000}"/>
    <cellStyle name="Style 3 2" xfId="12550" xr:uid="{00000000-0005-0000-0000-0000813D0000}"/>
    <cellStyle name="Style 3 2 2" xfId="26704" xr:uid="{48AD667D-FD4D-4612-8BA7-836DF56FD0A1}"/>
    <cellStyle name="Style 3 3" xfId="12551" xr:uid="{00000000-0005-0000-0000-0000823D0000}"/>
    <cellStyle name="Style 4" xfId="12552" xr:uid="{00000000-0005-0000-0000-0000833D0000}"/>
    <cellStyle name="Style 4 2" xfId="12553" xr:uid="{00000000-0005-0000-0000-0000843D0000}"/>
    <cellStyle name="Style 4 3" xfId="12554" xr:uid="{00000000-0005-0000-0000-0000853D0000}"/>
    <cellStyle name="Style 4 3 2" xfId="26706" xr:uid="{3C45AADF-1D66-41D9-8368-CE2BE9E47356}"/>
    <cellStyle name="Style 4 4" xfId="26705" xr:uid="{7A4D4282-DAF2-4A1B-A094-4A0BF102CC50}"/>
    <cellStyle name="Style 5" xfId="12555" xr:uid="{00000000-0005-0000-0000-0000863D0000}"/>
    <cellStyle name="Style 5 2" xfId="12556" xr:uid="{00000000-0005-0000-0000-0000873D0000}"/>
    <cellStyle name="Style 5 3" xfId="12557" xr:uid="{00000000-0005-0000-0000-0000883D0000}"/>
    <cellStyle name="Style 52" xfId="12558" xr:uid="{00000000-0005-0000-0000-0000893D0000}"/>
    <cellStyle name="Style 52 2" xfId="21670" xr:uid="{D5BCCC31-3100-4CEC-800D-4353A99721CF}"/>
    <cellStyle name="Style 52 3" xfId="25935" xr:uid="{487C9375-7A3E-478F-B7BF-163B4098D2C3}"/>
    <cellStyle name="Style 53" xfId="12559" xr:uid="{00000000-0005-0000-0000-00008A3D0000}"/>
    <cellStyle name="Style 54" xfId="12560" xr:uid="{00000000-0005-0000-0000-00008B3D0000}"/>
    <cellStyle name="Style 55" xfId="12561" xr:uid="{00000000-0005-0000-0000-00008C3D0000}"/>
    <cellStyle name="Style 56" xfId="12562" xr:uid="{00000000-0005-0000-0000-00008D3D0000}"/>
    <cellStyle name="Style 57" xfId="12563" xr:uid="{00000000-0005-0000-0000-00008E3D0000}"/>
    <cellStyle name="Style 57 2" xfId="26707" xr:uid="{4CC4CAD2-2E3A-421F-80AF-19D1D12E103A}"/>
    <cellStyle name="Style 58" xfId="12564" xr:uid="{00000000-0005-0000-0000-00008F3D0000}"/>
    <cellStyle name="Style 58 2" xfId="26708" xr:uid="{4D713BA1-8F07-4C31-8684-39FBFB4B72B5}"/>
    <cellStyle name="Style 59" xfId="12565" xr:uid="{00000000-0005-0000-0000-0000903D0000}"/>
    <cellStyle name="Style 6" xfId="12566" xr:uid="{00000000-0005-0000-0000-0000913D0000}"/>
    <cellStyle name="Style 6 2" xfId="12567" xr:uid="{00000000-0005-0000-0000-0000923D0000}"/>
    <cellStyle name="Style 60" xfId="12568" xr:uid="{00000000-0005-0000-0000-0000933D0000}"/>
    <cellStyle name="Style 60 2" xfId="21671" xr:uid="{F098B3C6-4E73-4D5C-9BAF-FEF1A353BDA4}"/>
    <cellStyle name="Style 7" xfId="12569" xr:uid="{00000000-0005-0000-0000-0000943D0000}"/>
    <cellStyle name="Style 7 2" xfId="12570" xr:uid="{00000000-0005-0000-0000-0000953D0000}"/>
    <cellStyle name="Style 72" xfId="12571" xr:uid="{00000000-0005-0000-0000-0000963D0000}"/>
    <cellStyle name="Style 8" xfId="12572" xr:uid="{00000000-0005-0000-0000-0000973D0000}"/>
    <cellStyle name="Style 8 2" xfId="12573" xr:uid="{00000000-0005-0000-0000-0000983D0000}"/>
    <cellStyle name="Style 9" xfId="12574" xr:uid="{00000000-0005-0000-0000-0000993D0000}"/>
    <cellStyle name="Style 9 2" xfId="12575" xr:uid="{00000000-0005-0000-0000-00009A3D0000}"/>
    <cellStyle name="Style1" xfId="12955" xr:uid="{00000000-0005-0000-0000-00009B3D0000}"/>
    <cellStyle name="Style3" xfId="12956" xr:uid="{00000000-0005-0000-0000-00009C3D0000}"/>
    <cellStyle name="Sub1" xfId="12576" xr:uid="{00000000-0005-0000-0000-00009D3D0000}"/>
    <cellStyle name="SubHeading" xfId="12577" xr:uid="{00000000-0005-0000-0000-00009E3D0000}"/>
    <cellStyle name="SubHeading 2" xfId="26709" xr:uid="{ECAC4D1B-97B2-4FE0-9862-3191B97C2083}"/>
    <cellStyle name="SubHeading1" xfId="12578" xr:uid="{00000000-0005-0000-0000-00009F3D0000}"/>
    <cellStyle name="SubHeading2" xfId="12579" xr:uid="{00000000-0005-0000-0000-0000A03D0000}"/>
    <cellStyle name="Subsection Heading" xfId="12580" xr:uid="{00000000-0005-0000-0000-0000A13D0000}"/>
    <cellStyle name="Sub-section heading" xfId="12581" xr:uid="{00000000-0005-0000-0000-0000A23D0000}"/>
    <cellStyle name="Subsection Title" xfId="12582" xr:uid="{00000000-0005-0000-0000-0000A33D0000}"/>
    <cellStyle name="Sub-Section Title" xfId="12583" xr:uid="{00000000-0005-0000-0000-0000A43D0000}"/>
    <cellStyle name="Subsection Title 2" xfId="12584" xr:uid="{00000000-0005-0000-0000-0000A53D0000}"/>
    <cellStyle name="Sub-Section Title 2" xfId="12585" xr:uid="{00000000-0005-0000-0000-0000A63D0000}"/>
    <cellStyle name="Subsection Title 3" xfId="12586" xr:uid="{00000000-0005-0000-0000-0000A73D0000}"/>
    <cellStyle name="Sub-Section Title 3" xfId="12587" xr:uid="{00000000-0005-0000-0000-0000A83D0000}"/>
    <cellStyle name="Subsection Title 4" xfId="12588" xr:uid="{00000000-0005-0000-0000-0000A93D0000}"/>
    <cellStyle name="Sub-Section Title 4" xfId="12589" xr:uid="{00000000-0005-0000-0000-0000AA3D0000}"/>
    <cellStyle name="SubsidTitle" xfId="12590" xr:uid="{00000000-0005-0000-0000-0000AB3D0000}"/>
    <cellStyle name="subtitle" xfId="12591" xr:uid="{00000000-0005-0000-0000-0000AC3D0000}"/>
    <cellStyle name="subtitle 2" xfId="25936" xr:uid="{68E04ED6-93BD-43CF-8FE2-C27BFCC9C7A3}"/>
    <cellStyle name="Subtotal" xfId="12592" xr:uid="{00000000-0005-0000-0000-0000AD3D0000}"/>
    <cellStyle name="Sub-total row" xfId="12593" xr:uid="{00000000-0005-0000-0000-0000AE3D0000}"/>
    <cellStyle name="Sum" xfId="12594" xr:uid="{E8C4E4BB-41D9-41F0-9E8F-ABF362D69AD2}"/>
    <cellStyle name="Sum %of HV" xfId="12595" xr:uid="{00000000-0005-0000-0000-0000B03D0000}"/>
    <cellStyle name="Sum_BGS Outturn template - detail v3" xfId="12596" xr:uid="{00000000-0005-0000-0000-0000B13D0000}"/>
    <cellStyle name="Sum1" xfId="12597" xr:uid="{95F5A8F4-E36F-41EA-9EF6-BF11C0E42820}"/>
    <cellStyle name="Sum1 2" xfId="25937" xr:uid="{C2B73FB4-87D8-4C6E-85ED-E93E9FEA8F52}"/>
    <cellStyle name="Sum1 3" xfId="21323" xr:uid="{76DEED29-C577-4633-8D6D-53DE4B0159F0}"/>
    <cellStyle name="Sum2" xfId="12598" xr:uid="{00000000-0005-0000-0000-0000B33D0000}"/>
    <cellStyle name="Sum3" xfId="12599" xr:uid="{05B71173-D4CE-47AA-88C6-2DAF7A318474}"/>
    <cellStyle name="Sum3 2" xfId="12600" xr:uid="{57D08592-A315-4FD1-896A-0191DF1EBEF2}"/>
    <cellStyle name="Sum3 2 2" xfId="25939" xr:uid="{FAA8433F-9EC7-454A-8EEB-2CD6BA453F5F}"/>
    <cellStyle name="Sum3 2 3" xfId="21324" xr:uid="{BF7F6DB5-794A-4DDB-992B-6F2402C5E787}"/>
    <cellStyle name="Sum3 3" xfId="25938" xr:uid="{129B4969-BD3B-4F02-8686-0C16E4F17A78}"/>
    <cellStyle name="Sum3 4" xfId="25957" xr:uid="{10E2381B-DADB-4A8D-83E7-56B6A7464C59}"/>
    <cellStyle name="Sum3_BGCE Indirect opex TYP" xfId="26548" xr:uid="{47CDD67C-6766-4BCB-8F23-B84E0953386B}"/>
    <cellStyle name="Sum4" xfId="12601" xr:uid="{00000000-0005-0000-0000-0000B73D0000}"/>
    <cellStyle name="Summary0" xfId="12602" xr:uid="{00000000-0005-0000-0000-0000B83D0000}"/>
    <cellStyle name="Summary1" xfId="12603" xr:uid="{00000000-0005-0000-0000-0000B93D0000}"/>
    <cellStyle name="Summary2" xfId="12604" xr:uid="{00000000-0005-0000-0000-0000BA3D0000}"/>
    <cellStyle name="Summary3" xfId="12605" xr:uid="{00000000-0005-0000-0000-0000BB3D0000}"/>
    <cellStyle name="Summary3 2" xfId="25940" xr:uid="{A7B736B6-1CBA-48EC-A758-1613A1D80DC3}"/>
    <cellStyle name="SYSTEM" xfId="12606" xr:uid="{00000000-0005-0000-0000-0000BC3D0000}"/>
    <cellStyle name="SYSTEM 2" xfId="21672" xr:uid="{7A447D47-E325-465D-97E7-4C86C724C233}"/>
    <cellStyle name="t" xfId="12607" xr:uid="{00000000-0005-0000-0000-0000BD3D0000}"/>
    <cellStyle name="t 2" xfId="21673" xr:uid="{3AF9C2B5-E9B9-47E1-9499-EE6A00F5DDD0}"/>
    <cellStyle name="t_2011-13 HLA 24th September" xfId="12608" xr:uid="{00000000-0005-0000-0000-0000BE3D0000}"/>
    <cellStyle name="t_2011-13 HLA 24th September 2" xfId="12609" xr:uid="{00000000-0005-0000-0000-0000BF3D0000}"/>
    <cellStyle name="t_BGCE Indirect opex TYP" xfId="12610" xr:uid="{00000000-0005-0000-0000-0000C03D0000}"/>
    <cellStyle name="t_BGCE Indirect opex TYP 2" xfId="21674" xr:uid="{3A7C3454-A414-450A-8895-D8E81FBD8B84}"/>
    <cellStyle name="t_July WD3" xfId="12611" xr:uid="{00000000-0005-0000-0000-0000C13D0000}"/>
    <cellStyle name="t_July WD3 2" xfId="21675" xr:uid="{2C4CD24C-8128-476F-85B2-079D1702A0E2}"/>
    <cellStyle name="t_Manager" xfId="12612" xr:uid="{00000000-0005-0000-0000-0000C23D0000}"/>
    <cellStyle name="t_Manager 2" xfId="21676" xr:uid="{9D7B001B-BCD5-47ED-B673-BB280E58410D}"/>
    <cellStyle name="t_Manager_BGCE Indirect opex TYP" xfId="12613" xr:uid="{00000000-0005-0000-0000-0000C33D0000}"/>
    <cellStyle name="t_Manager_BGCE Indirect opex TYP 2" xfId="21677" xr:uid="{76BC402A-7334-44AE-A20E-85D4B7C03FBB}"/>
    <cellStyle name="t_Manager_Year on Year Causal" xfId="12614" xr:uid="{00000000-0005-0000-0000-0000C43D0000}"/>
    <cellStyle name="t_Manager_Year on Year Causal 2" xfId="21678" xr:uid="{AE6D5D26-6DF8-468C-A423-DFB95B3DEED1}"/>
    <cellStyle name="t_MOR Template - spreadsheets.xls Chart 1" xfId="12615" xr:uid="{00000000-0005-0000-0000-0000C53D0000}"/>
    <cellStyle name="t_MOR Template - spreadsheets.xls Chart 1 2" xfId="12616" xr:uid="{00000000-0005-0000-0000-0000C63D0000}"/>
    <cellStyle name="t_Valuation" xfId="12617" xr:uid="{7E47CD45-8860-48FA-91B2-738CB68A3754}"/>
    <cellStyle name="t_Valuation_BGCE Indirect opex TYP" xfId="12618" xr:uid="{0159BC08-37C6-4D81-B5C0-2258B736A91B}"/>
    <cellStyle name="t_Valuation_Year on Year Causal" xfId="12619" xr:uid="{7575ADBF-4EE0-4F22-BA85-5A261055FEBF}"/>
    <cellStyle name="t_WD3v1(wd4finalv1)" xfId="12620" xr:uid="{00000000-0005-0000-0000-0000CA3D0000}"/>
    <cellStyle name="t_WD3v1(wd4finalv1) 2" xfId="21679" xr:uid="{369C8E83-C091-4841-B05A-C41BC28A8042}"/>
    <cellStyle name="t_Year on Year Causal" xfId="12621" xr:uid="{00000000-0005-0000-0000-0000CB3D0000}"/>
    <cellStyle name="t_Year on Year Causal 2" xfId="21680" xr:uid="{30AFC5C7-30BF-4FBD-AB2A-DD0F34DFB787}"/>
    <cellStyle name="Table Cells" xfId="12979" xr:uid="{7E4EE929-F6F2-41F5-AC9A-7B3B625E3D0B}"/>
    <cellStyle name="Table Cells 2" xfId="21715" xr:uid="{EE3216C0-7EE4-4720-8F21-F39AD386C92F}"/>
    <cellStyle name="Table Cells 3" xfId="21551" xr:uid="{3F811182-1DEB-4E40-B8A0-65A9F3D3B960}"/>
    <cellStyle name="Table Column Headings" xfId="12980" xr:uid="{00000000-0005-0000-0000-0000CD3D0000}"/>
    <cellStyle name="Table finish row" xfId="12622" xr:uid="{00000000-0005-0000-0000-0000CE3D0000}"/>
    <cellStyle name="Table Number" xfId="12981" xr:uid="{00000000-0005-0000-0000-0000CF3D0000}"/>
    <cellStyle name="Table Row Headings" xfId="12982" xr:uid="{00000000-0005-0000-0000-0000D03D0000}"/>
    <cellStyle name="Table shading" xfId="12623" xr:uid="{00000000-0005-0000-0000-0000D13D0000}"/>
    <cellStyle name="Table Title" xfId="12983" xr:uid="{00000000-0005-0000-0000-0000D23D0000}"/>
    <cellStyle name="Table unfinish row" xfId="12624" xr:uid="{00000000-0005-0000-0000-0000D33D0000}"/>
    <cellStyle name="Table unshading" xfId="12625" xr:uid="{00000000-0005-0000-0000-0000D43D0000}"/>
    <cellStyle name="Text" xfId="12626" xr:uid="{00000000-0005-0000-0000-0000D53D0000}"/>
    <cellStyle name="Text Indent A" xfId="12627" xr:uid="{00000000-0005-0000-0000-0000D63D0000}"/>
    <cellStyle name="Text Indent B" xfId="12628" xr:uid="{00000000-0005-0000-0000-0000D73D0000}"/>
    <cellStyle name="Text Indent B 2" xfId="12629" xr:uid="{00000000-0005-0000-0000-0000D83D0000}"/>
    <cellStyle name="Text Indent C" xfId="12630" xr:uid="{00000000-0005-0000-0000-0000D93D0000}"/>
    <cellStyle name="Text Indent C 2" xfId="12631" xr:uid="{00000000-0005-0000-0000-0000DA3D0000}"/>
    <cellStyle name="Texto de advertencia" xfId="12632" xr:uid="{00000000-0005-0000-0000-0000DB3D0000}"/>
    <cellStyle name="Texto de advertencia 2" xfId="12633" xr:uid="{00000000-0005-0000-0000-0000DC3D0000}"/>
    <cellStyle name="Texto explicativo" xfId="12634" xr:uid="{00000000-0005-0000-0000-0000DD3D0000}"/>
    <cellStyle name="Texto explicativo 2" xfId="12635" xr:uid="{00000000-0005-0000-0000-0000DE3D0000}"/>
    <cellStyle name="Thousands (0)" xfId="12636" xr:uid="{00000000-0005-0000-0000-0000DF3D0000}"/>
    <cellStyle name="Thousands (1)" xfId="12637" xr:uid="{00000000-0005-0000-0000-0000E03D0000}"/>
    <cellStyle name="Time" xfId="12638" xr:uid="{00000000-0005-0000-0000-0000E13D0000}"/>
    <cellStyle name="TIME Detail" xfId="12639" xr:uid="{00000000-0005-0000-0000-0000E23D0000}"/>
    <cellStyle name="TIME Detail 2" xfId="12640" xr:uid="{00000000-0005-0000-0000-0000E33D0000}"/>
    <cellStyle name="TIME Period Start" xfId="12641" xr:uid="{00000000-0005-0000-0000-0000E43D0000}"/>
    <cellStyle name="TIME Period Start 2" xfId="12642" xr:uid="{00000000-0005-0000-0000-0000E53D0000}"/>
    <cellStyle name="time variable" xfId="12643" xr:uid="{00000000-0005-0000-0000-0000E63D0000}"/>
    <cellStyle name="TimeEnd" xfId="12644" xr:uid="{00000000-0005-0000-0000-0000E73D0000}"/>
    <cellStyle name="times" xfId="12645" xr:uid="{00000000-0005-0000-0000-0000E83D0000}"/>
    <cellStyle name="TimeSpent" xfId="12646" xr:uid="{00000000-0005-0000-0000-0000E93D0000}"/>
    <cellStyle name="Title - PROJECT" xfId="12647" xr:uid="{00000000-0005-0000-0000-0000EA3D0000}"/>
    <cellStyle name="Title - Underline" xfId="12648" xr:uid="{00000000-0005-0000-0000-0000EB3D0000}"/>
    <cellStyle name="Title 10" xfId="12649" xr:uid="{00000000-0005-0000-0000-0000EC3D0000}"/>
    <cellStyle name="Title 11" xfId="12650" xr:uid="{00000000-0005-0000-0000-0000ED3D0000}"/>
    <cellStyle name="Title 12" xfId="12651" xr:uid="{00000000-0005-0000-0000-0000EE3D0000}"/>
    <cellStyle name="Title 13" xfId="12652" xr:uid="{00000000-0005-0000-0000-0000EF3D0000}"/>
    <cellStyle name="Title 14" xfId="12653" xr:uid="{00000000-0005-0000-0000-0000F03D0000}"/>
    <cellStyle name="Title 15" xfId="12654" xr:uid="{00000000-0005-0000-0000-0000F13D0000}"/>
    <cellStyle name="Title 16" xfId="12655" xr:uid="{00000000-0005-0000-0000-0000F23D0000}"/>
    <cellStyle name="Title 2" xfId="12656" xr:uid="{00000000-0005-0000-0000-0000F33D0000}"/>
    <cellStyle name="Title 2 2" xfId="12657" xr:uid="{00000000-0005-0000-0000-0000F43D0000}"/>
    <cellStyle name="Title 2 2 2" xfId="12658" xr:uid="{00000000-0005-0000-0000-0000F53D0000}"/>
    <cellStyle name="Title 2 3" xfId="12659" xr:uid="{00000000-0005-0000-0000-0000F63D0000}"/>
    <cellStyle name="Title 2 4" xfId="12660" xr:uid="{00000000-0005-0000-0000-0000F73D0000}"/>
    <cellStyle name="Title 2 5" xfId="12661" xr:uid="{00000000-0005-0000-0000-0000F83D0000}"/>
    <cellStyle name="Title 2 6" xfId="12662" xr:uid="{00000000-0005-0000-0000-0000F93D0000}"/>
    <cellStyle name="Title 2_ECO Targets" xfId="12663" xr:uid="{00000000-0005-0000-0000-0000FA3D0000}"/>
    <cellStyle name="Title 3" xfId="12664" xr:uid="{00000000-0005-0000-0000-0000FB3D0000}"/>
    <cellStyle name="Title 3 2" xfId="12665" xr:uid="{00000000-0005-0000-0000-0000FC3D0000}"/>
    <cellStyle name="Title 3 2 2" xfId="12666" xr:uid="{00000000-0005-0000-0000-0000FD3D0000}"/>
    <cellStyle name="Title 3 3" xfId="12667" xr:uid="{00000000-0005-0000-0000-0000FE3D0000}"/>
    <cellStyle name="Title 3 4" xfId="12668" xr:uid="{00000000-0005-0000-0000-0000FF3D0000}"/>
    <cellStyle name="Title 3 5" xfId="12669" xr:uid="{00000000-0005-0000-0000-0000003E0000}"/>
    <cellStyle name="Title 3 6" xfId="12670" xr:uid="{00000000-0005-0000-0000-0000013E0000}"/>
    <cellStyle name="Title 3_ECO Targets" xfId="12671" xr:uid="{00000000-0005-0000-0000-0000023E0000}"/>
    <cellStyle name="Title 4" xfId="12672" xr:uid="{00000000-0005-0000-0000-0000033E0000}"/>
    <cellStyle name="Title 4 2" xfId="12673" xr:uid="{00000000-0005-0000-0000-0000043E0000}"/>
    <cellStyle name="Title 4 3" xfId="12674" xr:uid="{00000000-0005-0000-0000-0000053E0000}"/>
    <cellStyle name="Title 4_ECO Targets" xfId="12675" xr:uid="{00000000-0005-0000-0000-0000063E0000}"/>
    <cellStyle name="Title 5" xfId="12676" xr:uid="{00000000-0005-0000-0000-0000073E0000}"/>
    <cellStyle name="Title 5 2" xfId="12677" xr:uid="{00000000-0005-0000-0000-0000083E0000}"/>
    <cellStyle name="Title 6" xfId="12678" xr:uid="{00000000-0005-0000-0000-0000093E0000}"/>
    <cellStyle name="Title 6 2" xfId="12679" xr:uid="{00000000-0005-0000-0000-00000A3E0000}"/>
    <cellStyle name="Title 7" xfId="12680" xr:uid="{00000000-0005-0000-0000-00000B3E0000}"/>
    <cellStyle name="Title 8" xfId="12681" xr:uid="{00000000-0005-0000-0000-00000C3E0000}"/>
    <cellStyle name="Title 9" xfId="12682" xr:uid="{00000000-0005-0000-0000-00000D3E0000}"/>
    <cellStyle name="Title Heading" xfId="12683" xr:uid="{00000000-0005-0000-0000-00000E3E0000}"/>
    <cellStyle name="Title Heading 2" xfId="12684" xr:uid="{00000000-0005-0000-0000-00000F3E0000}"/>
    <cellStyle name="Title Heading 2 2" xfId="12685" xr:uid="{00000000-0005-0000-0000-0000103E0000}"/>
    <cellStyle name="Title Heading 2 3" xfId="12686" xr:uid="{00000000-0005-0000-0000-0000113E0000}"/>
    <cellStyle name="Title Heading 2 4" xfId="12687" xr:uid="{00000000-0005-0000-0000-0000123E0000}"/>
    <cellStyle name="Title Heading 2 5" xfId="12688" xr:uid="{00000000-0005-0000-0000-0000133E0000}"/>
    <cellStyle name="Title Heading 3" xfId="12689" xr:uid="{00000000-0005-0000-0000-0000143E0000}"/>
    <cellStyle name="Title Heading 3 2" xfId="12690" xr:uid="{00000000-0005-0000-0000-0000153E0000}"/>
    <cellStyle name="Title Heading 3 3" xfId="12691" xr:uid="{00000000-0005-0000-0000-0000163E0000}"/>
    <cellStyle name="Title Heading 3 4" xfId="12692" xr:uid="{00000000-0005-0000-0000-0000173E0000}"/>
    <cellStyle name="Title Heading 3 5" xfId="12693" xr:uid="{00000000-0005-0000-0000-0000183E0000}"/>
    <cellStyle name="Title Heading_BG Insulation - avg cost per measure" xfId="12694" xr:uid="{00000000-0005-0000-0000-0000193E0000}"/>
    <cellStyle name="title1" xfId="12695" xr:uid="{00000000-0005-0000-0000-00001A3E0000}"/>
    <cellStyle name="title2" xfId="12696" xr:uid="{00000000-0005-0000-0000-00001B3E0000}"/>
    <cellStyle name="TitleEvid" xfId="12697" xr:uid="{00000000-0005-0000-0000-00001C3E0000}"/>
    <cellStyle name="TitlePage" xfId="12698" xr:uid="{00000000-0005-0000-0000-00001D3E0000}"/>
    <cellStyle name="Titles" xfId="12699" xr:uid="{00000000-0005-0000-0000-00001E3E0000}"/>
    <cellStyle name="Titles - Col. Headings" xfId="12700" xr:uid="{00000000-0005-0000-0000-00001F3E0000}"/>
    <cellStyle name="Titles - Other" xfId="12701" xr:uid="{00000000-0005-0000-0000-0000203E0000}"/>
    <cellStyle name="Título" xfId="12702" xr:uid="{00000000-0005-0000-0000-0000213E0000}"/>
    <cellStyle name="Título 1" xfId="12703" xr:uid="{00000000-0005-0000-0000-0000223E0000}"/>
    <cellStyle name="Título 1 2" xfId="12704" xr:uid="{00000000-0005-0000-0000-0000233E0000}"/>
    <cellStyle name="Título 2" xfId="12705" xr:uid="{00000000-0005-0000-0000-0000243E0000}"/>
    <cellStyle name="Título 2 2" xfId="12706" xr:uid="{00000000-0005-0000-0000-0000253E0000}"/>
    <cellStyle name="Título 3" xfId="12707" xr:uid="{00000000-0005-0000-0000-0000263E0000}"/>
    <cellStyle name="Título 3 2" xfId="12708" xr:uid="{00000000-0005-0000-0000-0000273E0000}"/>
    <cellStyle name="Título 4" xfId="12709" xr:uid="{00000000-0005-0000-0000-0000283E0000}"/>
    <cellStyle name="tm6" xfId="12710" xr:uid="{00000000-0005-0000-0000-0000293E0000}"/>
    <cellStyle name="tom" xfId="12711" xr:uid="{00000000-0005-0000-0000-00002A3E0000}"/>
    <cellStyle name="Top_Double_Bottom" xfId="12712" xr:uid="{00000000-0005-0000-0000-00002B3E0000}"/>
    <cellStyle name="Total 10" xfId="12713" xr:uid="{00000000-0005-0000-0000-00002C3E0000}"/>
    <cellStyle name="Total 11" xfId="12714" xr:uid="{00000000-0005-0000-0000-00002D3E0000}"/>
    <cellStyle name="Total 12" xfId="12715" xr:uid="{00000000-0005-0000-0000-00002E3E0000}"/>
    <cellStyle name="Total 13" xfId="12716" xr:uid="{00000000-0005-0000-0000-00002F3E0000}"/>
    <cellStyle name="Total 14" xfId="12717" xr:uid="{00000000-0005-0000-0000-0000303E0000}"/>
    <cellStyle name="Total 15" xfId="12718" xr:uid="{00000000-0005-0000-0000-0000313E0000}"/>
    <cellStyle name="Total 16" xfId="12719" xr:uid="{00000000-0005-0000-0000-0000323E0000}"/>
    <cellStyle name="Total 17" xfId="12720" xr:uid="{00000000-0005-0000-0000-0000333E0000}"/>
    <cellStyle name="Total 2" xfId="12721" xr:uid="{00000000-0005-0000-0000-0000343E0000}"/>
    <cellStyle name="Total 2 2" xfId="12722" xr:uid="{00000000-0005-0000-0000-0000353E0000}"/>
    <cellStyle name="Total 2 2 2" xfId="12723" xr:uid="{00000000-0005-0000-0000-0000363E0000}"/>
    <cellStyle name="Total 2 3" xfId="12724" xr:uid="{00000000-0005-0000-0000-0000373E0000}"/>
    <cellStyle name="Total 2 4" xfId="12725" xr:uid="{00000000-0005-0000-0000-0000383E0000}"/>
    <cellStyle name="Total 2 5" xfId="12726" xr:uid="{00000000-0005-0000-0000-0000393E0000}"/>
    <cellStyle name="Total 2 6" xfId="12727" xr:uid="{00000000-0005-0000-0000-00003A3E0000}"/>
    <cellStyle name="Total 2_ECO Targets" xfId="12728" xr:uid="{00000000-0005-0000-0000-00003B3E0000}"/>
    <cellStyle name="Total 3" xfId="12729" xr:uid="{00000000-0005-0000-0000-00003C3E0000}"/>
    <cellStyle name="Total 3 2" xfId="12730" xr:uid="{00000000-0005-0000-0000-00003D3E0000}"/>
    <cellStyle name="Total 3 2 2" xfId="12731" xr:uid="{00000000-0005-0000-0000-00003E3E0000}"/>
    <cellStyle name="Total 3 3" xfId="12732" xr:uid="{00000000-0005-0000-0000-00003F3E0000}"/>
    <cellStyle name="Total 3 4" xfId="12733" xr:uid="{00000000-0005-0000-0000-0000403E0000}"/>
    <cellStyle name="Total 3 5" xfId="12734" xr:uid="{00000000-0005-0000-0000-0000413E0000}"/>
    <cellStyle name="Total 3 6" xfId="12735" xr:uid="{00000000-0005-0000-0000-0000423E0000}"/>
    <cellStyle name="Total 3_ECO Targets" xfId="12736" xr:uid="{00000000-0005-0000-0000-0000433E0000}"/>
    <cellStyle name="Total 4" xfId="12737" xr:uid="{EE8B52A7-7EA5-450A-9BBC-6147161E5DF4}"/>
    <cellStyle name="Total 4 2" xfId="12738" xr:uid="{F00C2723-573C-4B02-8557-19D1414559E8}"/>
    <cellStyle name="Total 4 2 2" xfId="12739" xr:uid="{00000000-0005-0000-0000-0000463E0000}"/>
    <cellStyle name="Total 4 2 3" xfId="25942" xr:uid="{335AD53B-B5E1-45EE-AF7F-FF405886BD3D}"/>
    <cellStyle name="Total 4 2 4" xfId="21449" xr:uid="{90A8B11C-3A9E-472C-A011-EBC768C26899}"/>
    <cellStyle name="Total 4 3" xfId="12740" xr:uid="{280A1315-7CBB-4E8A-9BC2-622A38385CA2}"/>
    <cellStyle name="Total 4 3 2" xfId="25943" xr:uid="{16710009-2902-4557-991B-8B6449123453}"/>
    <cellStyle name="Total 4 3 3" xfId="21453" xr:uid="{623C119F-DADE-420C-B23D-AC4F76E3EBE4}"/>
    <cellStyle name="Total 4 4" xfId="12741" xr:uid="{C6EF68BF-244B-48E5-9A41-3E41585AFD20}"/>
    <cellStyle name="Total 4 4 2" xfId="25944" xr:uid="{AD1F3B50-70AB-4FBC-A4D7-7E576F434303}"/>
    <cellStyle name="Total 4 4 3" xfId="25956" xr:uid="{D4EBF5AF-F628-465F-BA6B-66FCDCA37CA7}"/>
    <cellStyle name="Total 4 5" xfId="12742" xr:uid="{389B69DA-E013-4A10-9895-0A711AF057E1}"/>
    <cellStyle name="Total 4 5 2" xfId="25945" xr:uid="{3A036DA8-9FBA-430E-BC58-FF156F555A26}"/>
    <cellStyle name="Total 4 5 3" xfId="21455" xr:uid="{CBC1BCF8-0EC6-4B7C-9EE7-9BB32398602C}"/>
    <cellStyle name="Total 4 6" xfId="12743" xr:uid="{00000000-0005-0000-0000-00004A3E0000}"/>
    <cellStyle name="Total 4 7" xfId="25941" xr:uid="{7D6C91DC-7860-4C9D-9EF3-79A75DFB5D72}"/>
    <cellStyle name="Total 4 8" xfId="21446" xr:uid="{505D9257-EEF8-462E-8AF3-BE5EED1A0867}"/>
    <cellStyle name="Total 4_ECO Targets" xfId="12744" xr:uid="{00000000-0005-0000-0000-00004B3E0000}"/>
    <cellStyle name="Total 5" xfId="12745" xr:uid="{1117919F-FC40-44DB-86DB-8A947624D8B5}"/>
    <cellStyle name="Total 5 2" xfId="12746" xr:uid="{4D3FF920-8520-47FA-8D02-089C57203EAE}"/>
    <cellStyle name="Total 5 2 2" xfId="25947" xr:uid="{B8F6F7EA-F63E-4EEC-B828-913525D055FB}"/>
    <cellStyle name="Total 5 2 3" xfId="25954" xr:uid="{A02FBFDD-76CF-49C1-8667-F7F07A5D681B}"/>
    <cellStyle name="Total 5 3" xfId="12747" xr:uid="{C64B3E24-D4B1-4D2C-8E5D-61B6B5B99982}"/>
    <cellStyle name="Total 5 3 2" xfId="25948" xr:uid="{49D4B611-4BD1-4B77-8DCD-C5B067F4B981}"/>
    <cellStyle name="Total 5 3 3" xfId="21461" xr:uid="{398C2EF3-29EB-4FB4-B4A8-D8B55F796394}"/>
    <cellStyle name="Total 5 4" xfId="12748" xr:uid="{41CB1C4B-00B2-4B56-8528-53DC46544140}"/>
    <cellStyle name="Total 5 4 2" xfId="25949" xr:uid="{B3085E99-0957-4E7A-A595-82787EEB8CAC}"/>
    <cellStyle name="Total 5 4 3" xfId="21463" xr:uid="{AF860BAB-950B-4941-BBB6-B53C5131B226}"/>
    <cellStyle name="Total 5 5" xfId="12749" xr:uid="{D69A2F1B-63B2-4AA5-9BA3-F64546AD8854}"/>
    <cellStyle name="Total 5 5 2" xfId="25950" xr:uid="{98F1D0D2-E6E3-4F13-830A-A8478A93D09E}"/>
    <cellStyle name="Total 5 5 3" xfId="21466" xr:uid="{68C62661-69C0-42BE-996F-F20F79F94ABF}"/>
    <cellStyle name="Total 5 6" xfId="12750" xr:uid="{00000000-0005-0000-0000-0000513E0000}"/>
    <cellStyle name="Total 5 7" xfId="25946" xr:uid="{F2CDD529-E8A5-4A0C-B083-1C42FB35C04F}"/>
    <cellStyle name="Total 5 8" xfId="25955" xr:uid="{966B4860-1DD3-4E70-AA9F-D78974E4E88C}"/>
    <cellStyle name="Total 6" xfId="12751" xr:uid="{00000000-0005-0000-0000-0000523E0000}"/>
    <cellStyle name="Total 7" xfId="12752" xr:uid="{00000000-0005-0000-0000-0000533E0000}"/>
    <cellStyle name="Total 8" xfId="12753" xr:uid="{00000000-0005-0000-0000-0000543E0000}"/>
    <cellStyle name="Total 9" xfId="12754" xr:uid="{00000000-0005-0000-0000-0000553E0000}"/>
    <cellStyle name="total label" xfId="12755" xr:uid="{00000000-0005-0000-0000-0000563E0000}"/>
    <cellStyle name="Total row" xfId="12756" xr:uid="{00000000-0005-0000-0000-0000573E0000}"/>
    <cellStyle name="total variable" xfId="12757" xr:uid="{00000000-0005-0000-0000-0000583E0000}"/>
    <cellStyle name="Totals" xfId="12758" xr:uid="{00000000-0005-0000-0000-0000593E0000}"/>
    <cellStyle name="Totals [0]" xfId="12759" xr:uid="{00000000-0005-0000-0000-00005A3E0000}"/>
    <cellStyle name="Totals [0] 2" xfId="26710" xr:uid="{75563C7C-0DC5-4CDB-A427-64B916B938CD}"/>
    <cellStyle name="Totals [2]" xfId="12760" xr:uid="{00000000-0005-0000-0000-00005B3E0000}"/>
    <cellStyle name="Totals [2] 2" xfId="26711" xr:uid="{48460FC6-3BBD-4D6D-BFCB-5F9A7DCBB886}"/>
    <cellStyle name="Totals_2011-13 HLA 24th September" xfId="12761" xr:uid="{00000000-0005-0000-0000-00005C3E0000}"/>
    <cellStyle name="totalsegment" xfId="12762" xr:uid="{00000000-0005-0000-0000-00005D3E0000}"/>
    <cellStyle name="totalsegment 2" xfId="12763" xr:uid="{00000000-0005-0000-0000-00005E3E0000}"/>
    <cellStyle name="totalsegment_BGCE Indirect opex TYP" xfId="12764" xr:uid="{00000000-0005-0000-0000-00005F3E0000}"/>
    <cellStyle name="True value/switch" xfId="12765" xr:uid="{00000000-0005-0000-0000-0000603E0000}"/>
    <cellStyle name="True value/switch 2" xfId="21682" xr:uid="{7F8F949B-94E5-4B32-AE42-D5CB7877ED47}"/>
    <cellStyle name="Tusental (0)_pldt" xfId="26549" xr:uid="{7F712517-EBBD-441A-9F41-2EB439D50BC3}"/>
    <cellStyle name="Tusental_pldt" xfId="26550" xr:uid="{13278243-49FC-49B9-9F45-20F8AC1F7960}"/>
    <cellStyle name="Underline 2" xfId="12766" xr:uid="{050148AC-8ADC-4845-AF0A-913E918D5EC3}"/>
    <cellStyle name="Underline 2 2" xfId="21683" xr:uid="{8CBE7F59-66B5-4E3C-BBC8-61D4AC49D970}"/>
    <cellStyle name="Underline 2 3" xfId="25951" xr:uid="{8666EB4D-73E5-4016-A65F-301E78ACF818}"/>
    <cellStyle name="Unhighlight" xfId="12767" xr:uid="{00000000-0005-0000-0000-0000643E0000}"/>
    <cellStyle name="Unprot" xfId="12768" xr:uid="{00000000-0005-0000-0000-0000653E0000}"/>
    <cellStyle name="Unprot$" xfId="12769" xr:uid="{00000000-0005-0000-0000-0000663E0000}"/>
    <cellStyle name="Unprotect" xfId="12770" xr:uid="{00000000-0005-0000-0000-0000673E0000}"/>
    <cellStyle name="UnProtectedCalc" xfId="12771" xr:uid="{00000000-0005-0000-0000-0000683E0000}"/>
    <cellStyle name="UnProtectedCalc 2" xfId="25952" xr:uid="{754BAAF1-723E-4D0A-BE48-EF6085985ADD}"/>
    <cellStyle name="Untotal row" xfId="12772" xr:uid="{00000000-0005-0000-0000-0000693E0000}"/>
    <cellStyle name="Update" xfId="12773" xr:uid="{00000000-0005-0000-0000-00006A3E0000}"/>
    <cellStyle name="Upload Only" xfId="12774" xr:uid="{00000000-0005-0000-0000-00006B3E0000}"/>
    <cellStyle name="Upload Only 2" xfId="12775" xr:uid="{00000000-0005-0000-0000-00006C3E0000}"/>
    <cellStyle name="Upload Only_BGCE Indirect opex TYP" xfId="12776" xr:uid="{00000000-0005-0000-0000-00006D3E0000}"/>
    <cellStyle name="values" xfId="12777" xr:uid="{00000000-0005-0000-0000-00006E3E0000}"/>
    <cellStyle name="Valuta (0)_pldt" xfId="12778" xr:uid="{00000000-0005-0000-0000-00006F3E0000}"/>
    <cellStyle name="Valuta_PLDT" xfId="26551" xr:uid="{53C08D4D-EF06-49F6-82C2-E37196C7875A}"/>
    <cellStyle name="VBA_PROJECT" xfId="12779" xr:uid="{00000000-0005-0000-0000-0000713E0000}"/>
    <cellStyle name="Wahrung [0]_44" xfId="12780" xr:uid="{00000000-0005-0000-0000-0000723E0000}"/>
    <cellStyle name="Währung [0]_44" xfId="12781" xr:uid="{00000000-0005-0000-0000-0000733E0000}"/>
    <cellStyle name="Wahrung [0]_44 2" xfId="12782" xr:uid="{00000000-0005-0000-0000-0000743E0000}"/>
    <cellStyle name="Währung [0]_44 2" xfId="12783" xr:uid="{00000000-0005-0000-0000-0000753E0000}"/>
    <cellStyle name="Wahrung [0]_44 3" xfId="12784" xr:uid="{00000000-0005-0000-0000-0000763E0000}"/>
    <cellStyle name="Währung [0]_44 3" xfId="12785" xr:uid="{00000000-0005-0000-0000-0000773E0000}"/>
    <cellStyle name="Wahrung [0]_44 4" xfId="12786" xr:uid="{00000000-0005-0000-0000-0000783E0000}"/>
    <cellStyle name="Währung [0]_44 4" xfId="12787" xr:uid="{00000000-0005-0000-0000-0000793E0000}"/>
    <cellStyle name="Wahrung_44" xfId="12788" xr:uid="{00000000-0005-0000-0000-00007A3E0000}"/>
    <cellStyle name="Währung_44" xfId="12789" xr:uid="{00000000-0005-0000-0000-00007B3E0000}"/>
    <cellStyle name="Wahrung_44 2" xfId="12790" xr:uid="{00000000-0005-0000-0000-00007C3E0000}"/>
    <cellStyle name="Währung_44 2" xfId="12791" xr:uid="{00000000-0005-0000-0000-00007D3E0000}"/>
    <cellStyle name="Wahrung_44 3" xfId="12792" xr:uid="{00000000-0005-0000-0000-00007E3E0000}"/>
    <cellStyle name="Währung_44 3" xfId="12793" xr:uid="{00000000-0005-0000-0000-00007F3E0000}"/>
    <cellStyle name="Wahrung_44 4" xfId="12794" xr:uid="{00000000-0005-0000-0000-0000803E0000}"/>
    <cellStyle name="Währung_44 4" xfId="12795" xr:uid="{00000000-0005-0000-0000-0000813E0000}"/>
    <cellStyle name="Wahrung_44_KPIs" xfId="12796" xr:uid="{00000000-0005-0000-0000-0000823E0000}"/>
    <cellStyle name="Währung_44_KPIs" xfId="12797" xr:uid="{00000000-0005-0000-0000-0000833E0000}"/>
    <cellStyle name="Wahrung_44_KPIs 2" xfId="12798" xr:uid="{00000000-0005-0000-0000-0000843E0000}"/>
    <cellStyle name="Währung_44_KPIs 2" xfId="12799" xr:uid="{00000000-0005-0000-0000-0000853E0000}"/>
    <cellStyle name="Wahrung_44_KPIs 3" xfId="12800" xr:uid="{00000000-0005-0000-0000-0000863E0000}"/>
    <cellStyle name="Währung_44_KPIs 3" xfId="12801" xr:uid="{00000000-0005-0000-0000-0000873E0000}"/>
    <cellStyle name="Wahrung_44_KPIs 4" xfId="12802" xr:uid="{00000000-0005-0000-0000-0000883E0000}"/>
    <cellStyle name="Währung_44_KPIs 4" xfId="12803" xr:uid="{00000000-0005-0000-0000-0000893E0000}"/>
    <cellStyle name="Wahrung_44_L1 Corporate Customers" xfId="12804" xr:uid="{00000000-0005-0000-0000-00008A3E0000}"/>
    <cellStyle name="Währung_44_L1 Corporate Customers" xfId="12805" xr:uid="{00000000-0005-0000-0000-00008B3E0000}"/>
    <cellStyle name="Wahrung_44_L1 Corporate Customers 07" xfId="12806" xr:uid="{00000000-0005-0000-0000-00008C3E0000}"/>
    <cellStyle name="Währung_44_L1 Corporate Customers 07" xfId="12807" xr:uid="{00000000-0005-0000-0000-00008D3E0000}"/>
    <cellStyle name="Wahrung_44_L1 Corporate Customers 07 2" xfId="12808" xr:uid="{00000000-0005-0000-0000-00008E3E0000}"/>
    <cellStyle name="Währung_44_L1 Corporate Customers 07 2" xfId="12809" xr:uid="{00000000-0005-0000-0000-00008F3E0000}"/>
    <cellStyle name="Wahrung_44_L1 Corporate Customers 07 3" xfId="12810" xr:uid="{00000000-0005-0000-0000-0000903E0000}"/>
    <cellStyle name="Währung_44_L1 Corporate Customers 07 3" xfId="12811" xr:uid="{00000000-0005-0000-0000-0000913E0000}"/>
    <cellStyle name="Wahrung_44_L1 Corporate Customers 07 4" xfId="12812" xr:uid="{00000000-0005-0000-0000-0000923E0000}"/>
    <cellStyle name="Währung_44_L1 Corporate Customers 07 4" xfId="12813" xr:uid="{00000000-0005-0000-0000-0000933E0000}"/>
    <cellStyle name="Wahrung_44_L1 Corporate Customers 2" xfId="12814" xr:uid="{00000000-0005-0000-0000-0000943E0000}"/>
    <cellStyle name="Währung_44_L1 Corporate Customers 2" xfId="12815" xr:uid="{00000000-0005-0000-0000-0000953E0000}"/>
    <cellStyle name="Wahrung_44_L1 Corporate Customers 3" xfId="12816" xr:uid="{00000000-0005-0000-0000-0000963E0000}"/>
    <cellStyle name="Währung_44_L1 Corporate Customers 3" xfId="12817" xr:uid="{00000000-0005-0000-0000-0000973E0000}"/>
    <cellStyle name="Wahrung_44_L1 Corporate Customers 4" xfId="12818" xr:uid="{00000000-0005-0000-0000-0000983E0000}"/>
    <cellStyle name="Währung_44_L1 Corporate Customers 4" xfId="12819" xr:uid="{00000000-0005-0000-0000-0000993E0000}"/>
    <cellStyle name="Wahrung_44_L1 Corporate Customers Apr" xfId="12820" xr:uid="{00000000-0005-0000-0000-00009A3E0000}"/>
    <cellStyle name="Währung_44_L1 Corporate Customers Apr" xfId="12821" xr:uid="{00000000-0005-0000-0000-00009B3E0000}"/>
    <cellStyle name="Wahrung_44_L1 Corporate Customers Apr 2" xfId="12822" xr:uid="{00000000-0005-0000-0000-00009C3E0000}"/>
    <cellStyle name="Währung_44_L1 Corporate Customers Apr 2" xfId="12823" xr:uid="{00000000-0005-0000-0000-00009D3E0000}"/>
    <cellStyle name="Wahrung_44_L1 Corporate Customers Apr 3" xfId="12824" xr:uid="{00000000-0005-0000-0000-00009E3E0000}"/>
    <cellStyle name="Währung_44_L1 Corporate Customers Apr 3" xfId="12825" xr:uid="{00000000-0005-0000-0000-00009F3E0000}"/>
    <cellStyle name="Wahrung_44_L1 Corporate Customers Apr 4" xfId="12826" xr:uid="{00000000-0005-0000-0000-0000A03E0000}"/>
    <cellStyle name="Währung_44_L1 Corporate Customers Apr 4" xfId="12827" xr:uid="{00000000-0005-0000-0000-0000A13E0000}"/>
    <cellStyle name="Wahrung_44_L1 Corporate Customers February" xfId="12828" xr:uid="{00000000-0005-0000-0000-0000A23E0000}"/>
    <cellStyle name="Währung_44_L1 Corporate Customers February" xfId="12829" xr:uid="{00000000-0005-0000-0000-0000A33E0000}"/>
    <cellStyle name="Wahrung_44_L1 Corporate Customers February 2" xfId="12830" xr:uid="{00000000-0005-0000-0000-0000A43E0000}"/>
    <cellStyle name="Währung_44_L1 Corporate Customers February 2" xfId="12831" xr:uid="{00000000-0005-0000-0000-0000A53E0000}"/>
    <cellStyle name="Wahrung_44_L1 Corporate Customers February 3" xfId="12832" xr:uid="{00000000-0005-0000-0000-0000A63E0000}"/>
    <cellStyle name="Währung_44_L1 Corporate Customers February 3" xfId="12833" xr:uid="{00000000-0005-0000-0000-0000A73E0000}"/>
    <cellStyle name="Wahrung_44_L1 Corporate Customers February 4" xfId="12834" xr:uid="{00000000-0005-0000-0000-0000A83E0000}"/>
    <cellStyle name="Währung_44_L1 Corporate Customers February 4" xfId="12835" xr:uid="{00000000-0005-0000-0000-0000A93E0000}"/>
    <cellStyle name="Wahrung_44_L1 Corporate Customers May" xfId="12836" xr:uid="{00000000-0005-0000-0000-0000AA3E0000}"/>
    <cellStyle name="Währung_44_L1 Corporate Customers May" xfId="12837" xr:uid="{00000000-0005-0000-0000-0000AB3E0000}"/>
    <cellStyle name="Wahrung_44_L1 Corporate Customers May 2" xfId="12838" xr:uid="{00000000-0005-0000-0000-0000AC3E0000}"/>
    <cellStyle name="Währung_44_L1 Corporate Customers May 2" xfId="12839" xr:uid="{00000000-0005-0000-0000-0000AD3E0000}"/>
    <cellStyle name="Wahrung_44_L1 Corporate Customers May 3" xfId="12840" xr:uid="{00000000-0005-0000-0000-0000AE3E0000}"/>
    <cellStyle name="Währung_44_L1 Corporate Customers May 3" xfId="12841" xr:uid="{00000000-0005-0000-0000-0000AF3E0000}"/>
    <cellStyle name="Wahrung_44_L1 Corporate Customers May 4" xfId="12842" xr:uid="{00000000-0005-0000-0000-0000B03E0000}"/>
    <cellStyle name="Währung_44_L1 Corporate Customers May 4" xfId="12843" xr:uid="{00000000-0005-0000-0000-0000B13E0000}"/>
    <cellStyle name="Wahrung_44_L1 CorporateCustomers" xfId="12844" xr:uid="{00000000-0005-0000-0000-0000B23E0000}"/>
    <cellStyle name="Währung_44_L1 CorporateCustomers" xfId="12845" xr:uid="{00000000-0005-0000-0000-0000B33E0000}"/>
    <cellStyle name="Wahrung_44_L1 CorporateCustomers 2" xfId="12846" xr:uid="{00000000-0005-0000-0000-0000B43E0000}"/>
    <cellStyle name="Währung_44_L1 CorporateCustomers 2" xfId="12847" xr:uid="{00000000-0005-0000-0000-0000B53E0000}"/>
    <cellStyle name="Wahrung_44_L1 CorporateCustomers 3" xfId="12848" xr:uid="{00000000-0005-0000-0000-0000B63E0000}"/>
    <cellStyle name="Währung_44_L1 CorporateCustomers 3" xfId="12849" xr:uid="{00000000-0005-0000-0000-0000B73E0000}"/>
    <cellStyle name="Wahrung_44_L1 CorporateCustomers 4" xfId="12850" xr:uid="{00000000-0005-0000-0000-0000B83E0000}"/>
    <cellStyle name="Währung_44_L1 CorporateCustomers 4" xfId="12851" xr:uid="{00000000-0005-0000-0000-0000B93E0000}"/>
    <cellStyle name="Wahrung_44_MBR - CC Apr07" xfId="12852" xr:uid="{00000000-0005-0000-0000-0000BA3E0000}"/>
    <cellStyle name="Währung_44_MBR - CC Apr07" xfId="12853" xr:uid="{00000000-0005-0000-0000-0000BB3E0000}"/>
    <cellStyle name="Wahrung_44_MBR - CC Apr07 2" xfId="12854" xr:uid="{00000000-0005-0000-0000-0000BC3E0000}"/>
    <cellStyle name="Währung_44_MBR - CC Apr07 2" xfId="12855" xr:uid="{00000000-0005-0000-0000-0000BD3E0000}"/>
    <cellStyle name="Wahrung_44_MBR - CC Apr07 3" xfId="12856" xr:uid="{00000000-0005-0000-0000-0000BE3E0000}"/>
    <cellStyle name="Währung_44_MBR - CC Apr07 3" xfId="12857" xr:uid="{00000000-0005-0000-0000-0000BF3E0000}"/>
    <cellStyle name="Wahrung_44_MBR - CC Apr07 4" xfId="12858" xr:uid="{00000000-0005-0000-0000-0000C03E0000}"/>
    <cellStyle name="Währung_44_MBR - CC Apr07 4" xfId="12859" xr:uid="{00000000-0005-0000-0000-0000C13E0000}"/>
    <cellStyle name="Wahrung_44_MBR - CC Feb07" xfId="12860" xr:uid="{00000000-0005-0000-0000-0000C23E0000}"/>
    <cellStyle name="Währung_44_MBR - CC Feb07" xfId="12861" xr:uid="{00000000-0005-0000-0000-0000C33E0000}"/>
    <cellStyle name="Wahrung_44_MBR - CC Feb07 2" xfId="12862" xr:uid="{00000000-0005-0000-0000-0000C43E0000}"/>
    <cellStyle name="Währung_44_MBR - CC Feb07 2" xfId="12863" xr:uid="{00000000-0005-0000-0000-0000C53E0000}"/>
    <cellStyle name="Wahrung_44_MBR - CC Feb07 3" xfId="12864" xr:uid="{00000000-0005-0000-0000-0000C63E0000}"/>
    <cellStyle name="Währung_44_MBR - CC Feb07 3" xfId="12865" xr:uid="{00000000-0005-0000-0000-0000C73E0000}"/>
    <cellStyle name="Wahrung_44_MBR - CC Feb07 4" xfId="12866" xr:uid="{00000000-0005-0000-0000-0000C83E0000}"/>
    <cellStyle name="Währung_44_MBR - CC Feb07 4" xfId="12867" xr:uid="{00000000-0005-0000-0000-0000C93E0000}"/>
    <cellStyle name="Wahrung_44_MBR - CC Mar07" xfId="12868" xr:uid="{00000000-0005-0000-0000-0000CA3E0000}"/>
    <cellStyle name="Währung_44_MBR - CC Mar07" xfId="12869" xr:uid="{00000000-0005-0000-0000-0000CB3E0000}"/>
    <cellStyle name="Wahrung_44_MBR - CC Mar07 2" xfId="12870" xr:uid="{00000000-0005-0000-0000-0000CC3E0000}"/>
    <cellStyle name="Währung_44_MBR - CC Mar07 2" xfId="12871" xr:uid="{00000000-0005-0000-0000-0000CD3E0000}"/>
    <cellStyle name="Wahrung_44_MBR - CC Mar07 3" xfId="12872" xr:uid="{00000000-0005-0000-0000-0000CE3E0000}"/>
    <cellStyle name="Währung_44_MBR - CC Mar07 3" xfId="12873" xr:uid="{00000000-0005-0000-0000-0000CF3E0000}"/>
    <cellStyle name="Wahrung_44_MBR - CC Mar07 4" xfId="12874" xr:uid="{00000000-0005-0000-0000-0000D03E0000}"/>
    <cellStyle name="Währung_44_MBR - CC Mar07 4" xfId="12875" xr:uid="{00000000-0005-0000-0000-0000D13E0000}"/>
    <cellStyle name="Warning Text 10" xfId="12876" xr:uid="{00000000-0005-0000-0000-0000D23E0000}"/>
    <cellStyle name="Warning Text 2" xfId="12877" xr:uid="{00000000-0005-0000-0000-0000D33E0000}"/>
    <cellStyle name="Warning Text 2 2" xfId="12878" xr:uid="{00000000-0005-0000-0000-0000D43E0000}"/>
    <cellStyle name="Warning Text 2 2 2" xfId="12879" xr:uid="{00000000-0005-0000-0000-0000D53E0000}"/>
    <cellStyle name="Warning Text 2 3" xfId="12880" xr:uid="{00000000-0005-0000-0000-0000D63E0000}"/>
    <cellStyle name="Warning Text 2 4" xfId="12881" xr:uid="{00000000-0005-0000-0000-0000D73E0000}"/>
    <cellStyle name="Warning Text 2 5" xfId="12882" xr:uid="{00000000-0005-0000-0000-0000D83E0000}"/>
    <cellStyle name="Warning Text 2 6" xfId="12883" xr:uid="{00000000-0005-0000-0000-0000D93E0000}"/>
    <cellStyle name="Warning Text 2_ECO Targets" xfId="12884" xr:uid="{00000000-0005-0000-0000-0000DA3E0000}"/>
    <cellStyle name="Warning Text 3" xfId="12885" xr:uid="{00000000-0005-0000-0000-0000DB3E0000}"/>
    <cellStyle name="Warning Text 3 2" xfId="12886" xr:uid="{00000000-0005-0000-0000-0000DC3E0000}"/>
    <cellStyle name="Warning Text 3 2 2" xfId="12887" xr:uid="{00000000-0005-0000-0000-0000DD3E0000}"/>
    <cellStyle name="Warning Text 3 3" xfId="12888" xr:uid="{00000000-0005-0000-0000-0000DE3E0000}"/>
    <cellStyle name="Warning Text 3 4" xfId="12889" xr:uid="{00000000-0005-0000-0000-0000DF3E0000}"/>
    <cellStyle name="Warning Text 3 5" xfId="12890" xr:uid="{00000000-0005-0000-0000-0000E03E0000}"/>
    <cellStyle name="Warning Text 3 6" xfId="12891" xr:uid="{00000000-0005-0000-0000-0000E13E0000}"/>
    <cellStyle name="Warning Text 3_ECO Targets" xfId="12892" xr:uid="{00000000-0005-0000-0000-0000E23E0000}"/>
    <cellStyle name="Warning Text 4" xfId="12893" xr:uid="{00000000-0005-0000-0000-0000E33E0000}"/>
    <cellStyle name="Warning Text 4 2" xfId="12894" xr:uid="{00000000-0005-0000-0000-0000E43E0000}"/>
    <cellStyle name="Warning Text 4 3" xfId="12895" xr:uid="{00000000-0005-0000-0000-0000E53E0000}"/>
    <cellStyle name="Warning Text 4_ECO Targets" xfId="12896" xr:uid="{00000000-0005-0000-0000-0000E63E0000}"/>
    <cellStyle name="Warning Text 5" xfId="12897" xr:uid="{00000000-0005-0000-0000-0000E73E0000}"/>
    <cellStyle name="Warning Text 6" xfId="12898" xr:uid="{00000000-0005-0000-0000-0000E83E0000}"/>
    <cellStyle name="Warning Text 7" xfId="12899" xr:uid="{00000000-0005-0000-0000-0000E93E0000}"/>
    <cellStyle name="Warning Text 8" xfId="12900" xr:uid="{00000000-0005-0000-0000-0000EA3E0000}"/>
    <cellStyle name="Warning Text 9" xfId="12901" xr:uid="{00000000-0005-0000-0000-0000EB3E0000}"/>
    <cellStyle name="WP Header" xfId="12902" xr:uid="{00000000-0005-0000-0000-0000EC3E0000}"/>
    <cellStyle name="WP Header 2" xfId="12903" xr:uid="{00000000-0005-0000-0000-0000ED3E0000}"/>
    <cellStyle name="WP Header 2 2" xfId="12904" xr:uid="{00000000-0005-0000-0000-0000EE3E0000}"/>
    <cellStyle name="WP Header 2 3" xfId="12905" xr:uid="{00000000-0005-0000-0000-0000EF3E0000}"/>
    <cellStyle name="WP Header 2 4" xfId="12906" xr:uid="{00000000-0005-0000-0000-0000F03E0000}"/>
    <cellStyle name="WP Header 2 5" xfId="12907" xr:uid="{00000000-0005-0000-0000-0000F13E0000}"/>
    <cellStyle name="WP Header 3" xfId="12908" xr:uid="{00000000-0005-0000-0000-0000F23E0000}"/>
    <cellStyle name="WP Header 3 2" xfId="12909" xr:uid="{00000000-0005-0000-0000-0000F33E0000}"/>
    <cellStyle name="WP Header 3 3" xfId="12910" xr:uid="{00000000-0005-0000-0000-0000F43E0000}"/>
    <cellStyle name="WP Header 3 4" xfId="12911" xr:uid="{00000000-0005-0000-0000-0000F53E0000}"/>
    <cellStyle name="WP Header 3 5" xfId="12912" xr:uid="{00000000-0005-0000-0000-0000F63E0000}"/>
    <cellStyle name="WP Header_BG Insulation - avg cost per measure" xfId="12913" xr:uid="{00000000-0005-0000-0000-0000F73E0000}"/>
    <cellStyle name="wrap" xfId="12914" xr:uid="{00000000-0005-0000-0000-0000F83E0000}"/>
    <cellStyle name="Year" xfId="12915" xr:uid="{00000000-0005-0000-0000-0000F93E0000}"/>
    <cellStyle name="Year 2" xfId="12916" xr:uid="{00000000-0005-0000-0000-0000FA3E0000}"/>
    <cellStyle name="yeardate" xfId="12917" xr:uid="{00000000-0005-0000-0000-0000FB3E0000}"/>
    <cellStyle name="yeardate 2" xfId="12918" xr:uid="{00000000-0005-0000-0000-0000FC3E0000}"/>
    <cellStyle name="years" xfId="12919" xr:uid="{00000000-0005-0000-0000-0000FD3E0000}"/>
    <cellStyle name="years 2" xfId="12920" xr:uid="{00000000-0005-0000-0000-0000FE3E0000}"/>
    <cellStyle name="yellow" xfId="12921" xr:uid="{00000000-0005-0000-0000-0000FF3E0000}"/>
    <cellStyle name="Обычный_010 модель фосфорные на октябрь 2003 г утвержденный" xfId="12922" xr:uid="{00000000-0005-0000-0000-0000003F0000}"/>
    <cellStyle name="Тысячи [0]_бумага" xfId="12923" xr:uid="{00000000-0005-0000-0000-0000013F0000}"/>
    <cellStyle name="Тысячи_бумага" xfId="12924" xr:uid="{00000000-0005-0000-0000-0000023F0000}"/>
    <cellStyle name="ФинанŁовый_Стİтьи структура сĲод 2004 рп" xfId="12925" xr:uid="{00000000-0005-0000-0000-0000033F0000}"/>
    <cellStyle name="Финансовый_Статьи структура свод 2004 рп" xfId="12926" xr:uid="{00000000-0005-0000-0000-0000043F0000}"/>
    <cellStyle name="桁区切り [0.00]_BP to GO (Revised Jun1)" xfId="26552" xr:uid="{98B44730-A8D8-42B1-92D8-DBEE198553C2}"/>
    <cellStyle name="桁区切り_BP to GO (Revised Jun1)" xfId="26553" xr:uid="{A74F53C6-3277-4173-9C7A-6D000FC1E100}"/>
    <cellStyle name="標準_BP to GO (Revised Jun1)" xfId="12927" xr:uid="{00000000-0005-0000-0000-0000073F0000}"/>
    <cellStyle name="通貨 [0.00]_BP to GO (Revised Jun1)" xfId="26554" xr:uid="{6D0F1911-B748-4EEF-B177-7CCAFE758E7F}"/>
    <cellStyle name="通貨_BP to GO (Revised Jun1)" xfId="26555" xr:uid="{C2F8C5E6-624C-4C9B-8EB8-2500B1FD491F}"/>
    <cellStyle name="฀䅀؀ŀ฀䅀؀ŀɀ䅀؀ŀɀ䅀؀ŀɀ䅀؀ŀɀ䅀؀ŀɀ䅀؀ŀɀ䅀؀ŀɀ䅀؀ŀɀ䅀؀ŀɀ䅀؀ŀɀ䅀଀ŀɀ䅀؀ŀɀ䅀؀ŀɀ䅀܀ŀ฀䅀؀ŀ" xfId="12928" xr:uid="{00000000-0005-0000-0000-00000A3F0000}"/>
    <cellStyle name="฀䅀؀ŀ฀䅀؀ŀɀ䅀؀ŀɀ䅀؀ŀɀ䅀؀ŀɀ䅀؀ŀɀ䅀؀ŀɀ䅀؀ŀɀ䅀؀ŀɀ䅀؀ŀɀ䅀؀ŀɀ䅀଀ŀɀ䅀؀ŀɀ䅀؀ŀɀ䅀܀ŀ฀䅀؀ŀ 2" xfId="12929" xr:uid="{00000000-0005-0000-0000-00000B3F0000}"/>
    <cellStyle name="฀䅀؀ŀ฀䅀؀ŀɀ䅀؀ŀɀ䅀؀ŀɀ䅀؀ŀɀ䅀؀ŀɀ䅀؀ŀɀ䅀؀ŀɀ䅀؀ŀɀ䅀؀ŀɀ䅀؀ŀɀ䅀଀ŀɀ䅀؀ŀɀ䅀؀ŀɀ䅀܀ŀ฀䅀؀ŀ 3" xfId="12930" xr:uid="{00000000-0005-0000-0000-00000C3F0000}"/>
    <cellStyle name="฀䅀؀ŀ฀䅀؀ŀɀ䅀؀ŀɀ䅀؀ŀɀ䅀؀ŀɀ䅀؀ŀɀ䅀؀ŀɀ䅀؀ŀɀ䅀؀ŀɀ䅀؀ŀɀ䅀؀ŀɀ䅀଀ŀɀ䅀؀ŀɀ䅀؀ŀɀ䅀܀ŀ฀䅀؀ŀ 4" xfId="12931" xr:uid="{00000000-0005-0000-0000-00000D3F0000}"/>
    <cellStyle name="฀䅀؀ŀ฀䅀؀ŀɀ䅀؀ŀɀ䅀؀ŀɀ䅀؀ŀɀ䅀؀ŀɀ䅀؀ŀɀ䅀؀ŀɀ䅀؀ŀɀ䅀؀ŀɀ䅀؀ŀɀ䅀଀ŀɀ䅀؀ŀɀ䅀؀ŀɀ䅀܀ŀ฀䅀؀ŀ 5" xfId="12932" xr:uid="{00000000-0005-0000-0000-00000E3F0000}"/>
    <cellStyle name="฀䅀؀ŀ฀䅀؀ŀɀ䅀؀ŀɀ䅀؀ŀɀ䅀؀ŀɀ䅀؀ŀɀ䅀؀ŀɀ䅀؀ŀɀ䅀؀ŀɀ䅀؀ŀɀ䅀؀ŀɀ䅀଀ŀɀ䅀؀ŀɀ䅀؀ŀɀ䅀܀ŀ฀䅀؀ŀ 6" xfId="12933" xr:uid="{00000000-0005-0000-0000-00000F3F0000}"/>
    <cellStyle name="฀䅀؀ŀ฀䅀؀ŀɀ䅀؀ŀɀ䅀؀ŀɀ䅀؀ŀɀ䅀؀ŀɀ䅀؀ŀɀ䅀؀ŀɀ䅀؀ŀɀ䅀؀ŀɀ䅀؀ŀɀ䅀଀ŀɀ䅀؀ŀɀ䅀؀ŀɀ䅀܀ŀ฀䅀؀ŀ 7" xfId="12934" xr:uid="{00000000-0005-0000-0000-0000103F0000}"/>
  </cellStyles>
  <dxfs count="692">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bottom" textRotation="0" wrapText="1" indent="0" justifyLastLine="0" shrinkToFit="0" readingOrder="0"/>
    </dxf>
    <dxf>
      <border outline="0">
        <top style="double">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top/>
        <bottom/>
        <vertical/>
        <horizont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sz val="12"/>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top style="double">
          <color indexed="64"/>
        </top>
        <bottom style="double">
          <color auto="1"/>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indexed="8"/>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diagonalUp="0" diagonalDown="0">
        <left/>
        <right/>
        <top style="thin">
          <color auto="1"/>
        </top>
        <bottom style="thin">
          <color auto="1"/>
        </bottom>
      </border>
    </dxf>
    <dxf>
      <fill>
        <patternFill patternType="solid">
          <fgColor indexed="64"/>
          <bgColor theme="0"/>
        </patternFill>
      </fill>
    </dxf>
    <dxf>
      <fill>
        <patternFill patternType="solid">
          <fgColor indexed="64"/>
          <bgColor theme="0"/>
        </patternFill>
      </fill>
    </dxf>
    <dxf>
      <numFmt numFmtId="338" formatCode="&quot;£&quot;##,##0.0,,&quot;m&quo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border diagonalUp="0" diagonalDown="0">
        <left/>
        <right style="thin">
          <color auto="1"/>
        </right>
        <top/>
        <bottom/>
        <vertical/>
      </border>
    </dxf>
    <dxf>
      <numFmt numFmtId="338" formatCode="&quot;£&quot;##,##0.0,,&quot;m&quot;"/>
      <fill>
        <patternFill patternType="solid">
          <fgColor indexed="64"/>
          <bgColor theme="0"/>
        </patternFill>
      </fill>
    </dxf>
    <dxf>
      <numFmt numFmtId="338" formatCode="&quot;£&quot;##,##0.0,,&quot;m&quot;"/>
      <fill>
        <patternFill patternType="solid">
          <fgColor indexed="64"/>
          <bgColor theme="0"/>
        </patternFill>
      </fill>
    </dxf>
    <dxf>
      <numFmt numFmtId="338" formatCode="&quot;£&quot;##,##0.0,,&quot;m&quot;"/>
      <fill>
        <patternFill patternType="solid">
          <fgColor indexed="64"/>
          <bgColor theme="0"/>
        </patternFill>
      </fill>
    </dxf>
    <dxf>
      <numFmt numFmtId="338" formatCode="&quot;£&quot;##,##0.0,,&quot;m&quot;"/>
      <fill>
        <patternFill patternType="solid">
          <fgColor indexed="64"/>
          <bgColor theme="0"/>
        </patternFill>
      </fill>
    </dxf>
    <dxf>
      <numFmt numFmtId="338" formatCode="&quot;£&quot;##,##0.0,,&quot;m&quot;"/>
      <fill>
        <patternFill patternType="solid">
          <fgColor indexed="64"/>
          <bgColor theme="0"/>
        </patternFill>
      </fill>
    </dxf>
    <dxf>
      <numFmt numFmtId="338" formatCode="&quot;£&quot;##,##0.0,,&quot;m&quot;"/>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6"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0"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i val="0"/>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rgb="FF000000"/>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FFFFFF"/>
        </patternFill>
      </fill>
      <alignment horizontal="right" vertical="center" textRotation="0" wrapText="1" indent="0" justifyLastLine="0" shrinkToFit="0" readingOrder="0"/>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rgb="FFFFFFFF"/>
        </patternFill>
      </fill>
      <alignment horizontal="right" vertical="center" textRotation="0" wrapText="1" indent="0" justifyLastLine="0" shrinkToFit="0" readingOrder="0"/>
    </dxf>
    <dxf>
      <border outline="0">
        <top style="thin">
          <color indexed="64"/>
        </top>
        <bottom style="thin">
          <color indexed="64"/>
        </bottom>
      </border>
    </dxf>
    <dxf>
      <border outline="0">
        <bottom style="thin">
          <color indexed="64"/>
        </bottom>
      </border>
    </dxf>
    <dxf>
      <border outline="0">
        <top style="thin">
          <color indexed="64"/>
        </top>
        <bottom style="thin">
          <color indexed="64"/>
        </bottom>
      </border>
    </dxf>
    <dxf>
      <border outline="0">
        <bottom style="thin">
          <color indexed="64"/>
        </bottom>
      </border>
    </dxf>
    <dxf>
      <border outline="0">
        <top style="thin">
          <color indexed="64"/>
        </top>
        <bottom style="thin">
          <color indexed="64"/>
        </bottom>
      </border>
    </dxf>
    <dxf>
      <border outline="0">
        <bottom style="thin">
          <color indexed="64"/>
        </bottom>
      </border>
    </dxf>
    <dxf>
      <border outline="0">
        <top style="thin">
          <color indexed="64"/>
        </top>
        <bottom style="thin">
          <color indexed="64"/>
        </bottom>
      </border>
    </dxf>
    <dxf>
      <border outline="0">
        <bottom style="thin">
          <color indexed="64"/>
        </bottom>
      </border>
    </dxf>
    <dxf>
      <border outline="0">
        <top style="thin">
          <color indexed="64"/>
        </top>
        <bottom style="thin">
          <color indexed="64"/>
        </bottom>
      </border>
    </dxf>
    <dxf>
      <border outline="0">
        <bottom style="thin">
          <color indexed="64"/>
        </bottom>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font>
      <alignment vertical="bottom" textRotation="0" indent="0" justifyLastLine="0" shrinkToFit="0" readingOrder="0"/>
    </dxf>
    <dxf>
      <border diagonalUp="0" diagonalDown="0">
        <left style="thin">
          <color rgb="FF000000"/>
        </left>
        <right style="thin">
          <color rgb="FF000000"/>
        </right>
        <top style="thin">
          <color rgb="FF000000"/>
        </top>
        <bottom style="thin">
          <color rgb="FF000000"/>
        </bottom>
      </border>
    </dxf>
    <dxf>
      <font>
        <b val="0"/>
        <family val="2"/>
      </font>
      <alignment vertical="bottom" textRotation="0" indent="0" justifyLastLine="0" shrinkToFit="0" readingOrder="0"/>
    </dxf>
    <dxf>
      <border>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5BD4FF"/>
      <color rgb="FFFFFF99"/>
      <color rgb="FFFFCCCC"/>
      <color rgb="FFFF99CC"/>
      <color rgb="FFCC00CC"/>
      <color rgb="FF3333FF"/>
      <color rgb="FFFF5050"/>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762000</xdr:colOff>
      <xdr:row>0</xdr:row>
      <xdr:rowOff>133350</xdr:rowOff>
    </xdr:from>
    <xdr:to>
      <xdr:col>4</xdr:col>
      <xdr:colOff>369521</xdr:colOff>
      <xdr:row>2</xdr:row>
      <xdr:rowOff>339725</xdr:rowOff>
    </xdr:to>
    <xdr:pic>
      <xdr:nvPicPr>
        <xdr:cNvPr id="4" name="Picture 3" descr="This is the logo for the Department for Energy Security and Net Zero.">
          <a:extLst>
            <a:ext uri="{FF2B5EF4-FFF2-40B4-BE49-F238E27FC236}">
              <a16:creationId xmlns:a16="http://schemas.microsoft.com/office/drawing/2014/main" id="{3F837C70-3B4C-457E-9E28-2418E1732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7775" y="133350"/>
          <a:ext cx="1725246" cy="115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933450</xdr:colOff>
      <xdr:row>3</xdr:row>
      <xdr:rowOff>38100</xdr:rowOff>
    </xdr:from>
    <xdr:to>
      <xdr:col>4</xdr:col>
      <xdr:colOff>126999</xdr:colOff>
      <xdr:row>4</xdr:row>
      <xdr:rowOff>825500</xdr:rowOff>
    </xdr:to>
    <xdr:pic>
      <xdr:nvPicPr>
        <xdr:cNvPr id="5" name="Graphic 1" descr="This badge indicates that these statistics are designated as Accredited Official Statistics.">
          <a:extLst>
            <a:ext uri="{FF2B5EF4-FFF2-40B4-BE49-F238E27FC236}">
              <a16:creationId xmlns:a16="http://schemas.microsoft.com/office/drawing/2014/main" id="{08AA0290-FC53-443A-B262-E27BF566A6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039225" y="1495425"/>
          <a:ext cx="1304924" cy="1381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0</xdr:row>
      <xdr:rowOff>171450</xdr:rowOff>
    </xdr:from>
    <xdr:to>
      <xdr:col>4</xdr:col>
      <xdr:colOff>304799</xdr:colOff>
      <xdr:row>4</xdr:row>
      <xdr:rowOff>285750</xdr:rowOff>
    </xdr:to>
    <xdr:pic>
      <xdr:nvPicPr>
        <xdr:cNvPr id="2" name="Picture 1" descr="This is the logo for the Department for Energy Security and Net Zero.">
          <a:extLst>
            <a:ext uri="{FF2B5EF4-FFF2-40B4-BE49-F238E27FC236}">
              <a16:creationId xmlns:a16="http://schemas.microsoft.com/office/drawing/2014/main" id="{50259CF6-CB51-4F77-B777-31AFB6B7CC8A}"/>
            </a:ext>
          </a:extLst>
        </xdr:cNvPr>
        <xdr:cNvPicPr>
          <a:picLocks noChangeAspect="1"/>
        </xdr:cNvPicPr>
      </xdr:nvPicPr>
      <xdr:blipFill>
        <a:blip xmlns:r="http://schemas.openxmlformats.org/officeDocument/2006/relationships" r:embed="rId1"/>
        <a:stretch>
          <a:fillRect/>
        </a:stretch>
      </xdr:blipFill>
      <xdr:spPr>
        <a:xfrm>
          <a:off x="10544175" y="1714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136</xdr:row>
      <xdr:rowOff>179692</xdr:rowOff>
    </xdr:from>
    <xdr:to>
      <xdr:col>2</xdr:col>
      <xdr:colOff>531768</xdr:colOff>
      <xdr:row>136</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3" name="Ink 12"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4B6F566F-77FD-49C7-BF00-D997504B253A}"/>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263525</xdr:colOff>
      <xdr:row>73</xdr:row>
      <xdr:rowOff>75727</xdr:rowOff>
    </xdr:from>
    <xdr:to>
      <xdr:col>0</xdr:col>
      <xdr:colOff>6337299</xdr:colOff>
      <xdr:row>92</xdr:row>
      <xdr:rowOff>10896</xdr:rowOff>
    </xdr:to>
    <xdr:pic>
      <xdr:nvPicPr>
        <xdr:cNvPr id="2" name="Picture 1" descr="This stacked bar chart shows the number of Green Deal plans that have a status of 'Completed',’ ‘Live’, ‘Pending’, or ‘New’. The number of plans is given on a yearly basis, from end of 2013 through to the end of 2024. At the end of 2024, 64 per cent of plans were 'Live' plans, and 36 per cent were 'Completed' plans. There has been a slow, steady increase of completed plans since 2014.">
          <a:extLst>
            <a:ext uri="{FF2B5EF4-FFF2-40B4-BE49-F238E27FC236}">
              <a16:creationId xmlns:a16="http://schemas.microsoft.com/office/drawing/2014/main" id="{6849D010-BA2B-5E5B-81CF-67D73D8D1C6D}"/>
            </a:ext>
          </a:extLst>
        </xdr:cNvPr>
        <xdr:cNvPicPr>
          <a:picLocks noChangeAspect="1"/>
        </xdr:cNvPicPr>
      </xdr:nvPicPr>
      <xdr:blipFill>
        <a:blip xmlns:r="http://schemas.openxmlformats.org/officeDocument/2006/relationships" r:embed="rId12"/>
        <a:stretch>
          <a:fillRect/>
        </a:stretch>
      </xdr:blipFill>
      <xdr:spPr>
        <a:xfrm>
          <a:off x="263525" y="16030102"/>
          <a:ext cx="6070599" cy="3732469"/>
        </a:xfrm>
        <a:prstGeom prst="rect">
          <a:avLst/>
        </a:prstGeom>
      </xdr:spPr>
    </xdr:pic>
    <xdr:clientData/>
  </xdr:twoCellAnchor>
  <xdr:twoCellAnchor editAs="oneCell">
    <xdr:from>
      <xdr:col>2</xdr:col>
      <xdr:colOff>92075</xdr:colOff>
      <xdr:row>52</xdr:row>
      <xdr:rowOff>57151</xdr:rowOff>
    </xdr:from>
    <xdr:to>
      <xdr:col>2</xdr:col>
      <xdr:colOff>6578601</xdr:colOff>
      <xdr:row>70</xdr:row>
      <xdr:rowOff>1817</xdr:rowOff>
    </xdr:to>
    <xdr:pic>
      <xdr:nvPicPr>
        <xdr:cNvPr id="4" name="Picture 3" descr="This stacked bar chart shows the breakdown of ECO delivery costs by obligation, and overall annual delivery costs, from 2013 through to the end of 2024. It shows that in both 2013 and 2014 delivery costs were over one billion pounds in each year. Delivery costs levels in 2015 to 2017 fell to well below half that level; but then rose to around £730 million in 2021, before falling to just below £500 million in 2022, as ECO4 began. During 2023 and 2024, delivery costs reached their highest yearly level since ECO began, at around £1.5 billion and £1.9 billion respectively.">
          <a:extLst>
            <a:ext uri="{FF2B5EF4-FFF2-40B4-BE49-F238E27FC236}">
              <a16:creationId xmlns:a16="http://schemas.microsoft.com/office/drawing/2014/main" id="{846E52F0-D77A-A73F-2154-07D1CC8269ED}"/>
            </a:ext>
          </a:extLst>
        </xdr:cNvPr>
        <xdr:cNvPicPr>
          <a:picLocks noChangeAspect="1"/>
        </xdr:cNvPicPr>
      </xdr:nvPicPr>
      <xdr:blipFill>
        <a:blip xmlns:r="http://schemas.openxmlformats.org/officeDocument/2006/relationships" r:embed="rId13"/>
        <a:stretch>
          <a:fillRect/>
        </a:stretch>
      </xdr:blipFill>
      <xdr:spPr>
        <a:xfrm>
          <a:off x="7693025" y="11506201"/>
          <a:ext cx="6486526" cy="3545116"/>
        </a:xfrm>
        <a:prstGeom prst="rect">
          <a:avLst/>
        </a:prstGeom>
        <a:ln>
          <a:noFill/>
        </a:ln>
      </xdr:spPr>
    </xdr:pic>
    <xdr:clientData/>
  </xdr:twoCellAnchor>
  <xdr:twoCellAnchor editAs="oneCell">
    <xdr:from>
      <xdr:col>1</xdr:col>
      <xdr:colOff>152400</xdr:colOff>
      <xdr:row>73</xdr:row>
      <xdr:rowOff>180975</xdr:rowOff>
    </xdr:from>
    <xdr:to>
      <xdr:col>2</xdr:col>
      <xdr:colOff>6715124</xdr:colOff>
      <xdr:row>95</xdr:row>
      <xdr:rowOff>181595</xdr:rowOff>
    </xdr:to>
    <xdr:pic>
      <xdr:nvPicPr>
        <xdr:cNvPr id="3" name="Picture 2" descr="This column chart shows the percentage share of all measures installed under ECO, GBIS, LAD, HUG, GHGV and SHDF in each region in Great Britain, up to the end of December 2024. It shows that the North West region of England has the largest share of the regions, with 18%. For Scotland the share is 11% and for Wales the share is 6%.">
          <a:extLst>
            <a:ext uri="{FF2B5EF4-FFF2-40B4-BE49-F238E27FC236}">
              <a16:creationId xmlns:a16="http://schemas.microsoft.com/office/drawing/2014/main" id="{FE0157DC-AE3C-E00C-B804-28DB968D7D93}"/>
            </a:ext>
          </a:extLst>
        </xdr:cNvPr>
        <xdr:cNvPicPr>
          <a:picLocks noChangeAspect="1"/>
        </xdr:cNvPicPr>
      </xdr:nvPicPr>
      <xdr:blipFill rotWithShape="1">
        <a:blip xmlns:r="http://schemas.openxmlformats.org/officeDocument/2006/relationships" r:embed="rId14"/>
        <a:srcRect l="325" r="943"/>
        <a:stretch/>
      </xdr:blipFill>
      <xdr:spPr>
        <a:xfrm>
          <a:off x="7572375" y="16135350"/>
          <a:ext cx="6743699" cy="4439270"/>
        </a:xfrm>
        <a:prstGeom prst="rect">
          <a:avLst/>
        </a:prstGeom>
      </xdr:spPr>
    </xdr:pic>
    <xdr:clientData/>
  </xdr:twoCellAnchor>
  <xdr:twoCellAnchor editAs="oneCell">
    <xdr:from>
      <xdr:col>2</xdr:col>
      <xdr:colOff>374649</xdr:colOff>
      <xdr:row>28</xdr:row>
      <xdr:rowOff>92075</xdr:rowOff>
    </xdr:from>
    <xdr:to>
      <xdr:col>3</xdr:col>
      <xdr:colOff>423</xdr:colOff>
      <xdr:row>45</xdr:row>
      <xdr:rowOff>133350</xdr:rowOff>
    </xdr:to>
    <xdr:pic>
      <xdr:nvPicPr>
        <xdr:cNvPr id="5" name="Picture 4" descr="This stacked bar chart shows households in receipt of measures by property type in 2024 by scheme (ECO, GBIS, HUG and SHDF). It shows that the majority of households where measures have been installed for each scheme have been houses. The house percentage was highest for ECO at 83% of properties. This was followed by GBIS where 79% cent of households receiving measures were houses. HUG and SHDF saw a higher percentage of households being flats in 2024, at 13% and 12% respectively.">
          <a:extLst>
            <a:ext uri="{FF2B5EF4-FFF2-40B4-BE49-F238E27FC236}">
              <a16:creationId xmlns:a16="http://schemas.microsoft.com/office/drawing/2014/main" id="{565F2875-D0C8-4332-080C-C29F16EBAF02}"/>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929" t="1976"/>
        <a:stretch/>
      </xdr:blipFill>
      <xdr:spPr bwMode="auto">
        <a:xfrm>
          <a:off x="7975599" y="6321425"/>
          <a:ext cx="6928274" cy="3441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219075</xdr:colOff>
      <xdr:row>125</xdr:row>
      <xdr:rowOff>76201</xdr:rowOff>
    </xdr:from>
    <xdr:to>
      <xdr:col>0</xdr:col>
      <xdr:colOff>7038975</xdr:colOff>
      <xdr:row>143</xdr:row>
      <xdr:rowOff>159259</xdr:rowOff>
    </xdr:to>
    <xdr:pic>
      <xdr:nvPicPr>
        <xdr:cNvPr id="6" name="Picture 5" descr="An area chart showing the cumulative number of insulation measures installed by professionals through government schemes from 2013. The chart is split into areas for the three insulation types – loft, cavity wall and solid wall. A total of 2.2 million major professional insulation measures (cavity wall, loft and solid wall) have been installed through ECO and other government supported domestic energy efficiency schemes since 2013.The chart shows that the increase in measures installed was largely through cavity wall insulation, with a smaller increase in solid wall insulation from 2013. ">
          <a:extLst>
            <a:ext uri="{FF2B5EF4-FFF2-40B4-BE49-F238E27FC236}">
              <a16:creationId xmlns:a16="http://schemas.microsoft.com/office/drawing/2014/main" id="{9A09F46F-AA0D-1AAB-B1B8-27444E053BA3}"/>
            </a:ext>
          </a:extLst>
        </xdr:cNvPr>
        <xdr:cNvPicPr>
          <a:picLocks noChangeAspect="1"/>
        </xdr:cNvPicPr>
      </xdr:nvPicPr>
      <xdr:blipFill>
        <a:blip xmlns:r="http://schemas.openxmlformats.org/officeDocument/2006/relationships" r:embed="rId16"/>
        <a:stretch>
          <a:fillRect/>
        </a:stretch>
      </xdr:blipFill>
      <xdr:spPr>
        <a:xfrm>
          <a:off x="219075" y="26498551"/>
          <a:ext cx="6819900" cy="3683508"/>
        </a:xfrm>
        <a:prstGeom prst="rect">
          <a:avLst/>
        </a:prstGeom>
      </xdr:spPr>
    </xdr:pic>
    <xdr:clientData/>
  </xdr:twoCellAnchor>
  <xdr:twoCellAnchor editAs="oneCell">
    <xdr:from>
      <xdr:col>1</xdr:col>
      <xdr:colOff>139700</xdr:colOff>
      <xdr:row>5</xdr:row>
      <xdr:rowOff>104775</xdr:rowOff>
    </xdr:from>
    <xdr:to>
      <xdr:col>2</xdr:col>
      <xdr:colOff>7181850</xdr:colOff>
      <xdr:row>25</xdr:row>
      <xdr:rowOff>87300</xdr:rowOff>
    </xdr:to>
    <xdr:pic>
      <xdr:nvPicPr>
        <xdr:cNvPr id="8" name="Picture 7" descr="This horizontal bar chart shows the percentage share of each installed measure type across different Household Energy Efficiency schemes up to the end of 2024. For purposes of comparison between schemes, measure types are classified slightly differently to how they are for ECO. Hence, these numbers vary slightly. The measure type shares are shown for the different schemes; ECO, GD Framework, GHGV, LAD, HUG, SHDF and GBIS.&#10;Across the largest scheme, ECO, it shows that Cavity Wall Insulation makes up 25%, Loft Insulation 17%, Solid Wall Insulation 6%, Other Insulation 6%, Boilers 21%, Other Heating 23% and Micro-generation 2%. &#10;In comparison, for GD Framework, Cavity Wall Insulation makes up 2%, Loft Insulation 3%, Solid Wall Insulation 49%, Other Insulation 5%, Boilers 26%, Other Heating 6%, Micro-generation 6% and Other 2%. &#10;For GHGV, Cavity Wall Insulation makes up 9%, Loft Insulation 16%, Solid Wall Insulation 22%, Other Insulation 26%, Other Heating 18% and Micro-generation 10%. &#10;For LAD, Cavity Wall Insulation makes up 5%, Loft Insulation 15%, Solid Wall Insulation 14%, Other Insulation 18%, Other Heating 6%, Micro-generation 41% and Other 2%. &#10;For HUG, Cavity Wall Insulation makes up 4%, Loft Insulation 14%, Solid Wall Insulation 4%, Other Insulation 15%, Other Heating 16%, Micro-generation 47% and Other 1%. &#10;For SHDF, Cavity Wall Insulation makes up 11%, Loft Insulation 23%, Solid Wall Insulation 22%, Other Insulation 22%, Other Heating 4%, Micro-generation 17% and Other 2%. &#10;Finally, for GBIS, Cavity Wall Insulation makes up 42%, Loft Insulation 28%, Solid Wall Insulation 6%, Other Insulation 4% and Other Heating 21%.&#10;">
          <a:extLst>
            <a:ext uri="{FF2B5EF4-FFF2-40B4-BE49-F238E27FC236}">
              <a16:creationId xmlns:a16="http://schemas.microsoft.com/office/drawing/2014/main" id="{74AC6E8D-3A1F-87C9-7ED2-B497736529D6}"/>
            </a:ext>
          </a:extLst>
        </xdr:cNvPr>
        <xdr:cNvPicPr>
          <a:picLocks noChangeAspect="1"/>
        </xdr:cNvPicPr>
      </xdr:nvPicPr>
      <xdr:blipFill>
        <a:blip xmlns:r="http://schemas.openxmlformats.org/officeDocument/2006/relationships" r:embed="rId17"/>
        <a:stretch>
          <a:fillRect/>
        </a:stretch>
      </xdr:blipFill>
      <xdr:spPr>
        <a:xfrm>
          <a:off x="7559675" y="1704975"/>
          <a:ext cx="7223125" cy="3979850"/>
        </a:xfrm>
        <a:prstGeom prst="rect">
          <a:avLst/>
        </a:prstGeom>
      </xdr:spPr>
    </xdr:pic>
    <xdr:clientData/>
  </xdr:twoCellAnchor>
  <xdr:twoCellAnchor editAs="oneCell">
    <xdr:from>
      <xdr:col>0</xdr:col>
      <xdr:colOff>257176</xdr:colOff>
      <xdr:row>28</xdr:row>
      <xdr:rowOff>161926</xdr:rowOff>
    </xdr:from>
    <xdr:to>
      <xdr:col>0</xdr:col>
      <xdr:colOff>7239000</xdr:colOff>
      <xdr:row>47</xdr:row>
      <xdr:rowOff>188605</xdr:rowOff>
    </xdr:to>
    <xdr:pic>
      <xdr:nvPicPr>
        <xdr:cNvPr id="9" name="Picture 8" descr="This stacked bar chart shows the main fuel types of properties that had ECO measures installed between the start of 2013 until the end of 2024. It shows that in most properties to receive an ECO measure, gas was the main fuel, with 3.26 million measures installed in properties using gas as the main fuel source. The number of properties with electricity as the main fuel type has increased since 2013, to 416,000 by the end of 2024. The biggest increase in 2023 and 2024 has been in ECO measures installed in properties with Renewables as their main fuel type: from under 6,000 at the end of 2022 to around 81,500 measures installed by the end of 2024.">
          <a:extLst>
            <a:ext uri="{FF2B5EF4-FFF2-40B4-BE49-F238E27FC236}">
              <a16:creationId xmlns:a16="http://schemas.microsoft.com/office/drawing/2014/main" id="{5EDDC46A-97D7-7A62-6CD4-6C6C5BB26359}"/>
            </a:ext>
          </a:extLst>
        </xdr:cNvPr>
        <xdr:cNvPicPr>
          <a:picLocks noChangeAspect="1"/>
        </xdr:cNvPicPr>
      </xdr:nvPicPr>
      <xdr:blipFill>
        <a:blip xmlns:r="http://schemas.openxmlformats.org/officeDocument/2006/relationships" r:embed="rId18"/>
        <a:stretch>
          <a:fillRect/>
        </a:stretch>
      </xdr:blipFill>
      <xdr:spPr>
        <a:xfrm>
          <a:off x="257176" y="6391276"/>
          <a:ext cx="6981824" cy="3827154"/>
        </a:xfrm>
        <a:prstGeom prst="rect">
          <a:avLst/>
        </a:prstGeom>
      </xdr:spPr>
    </xdr:pic>
    <xdr:clientData/>
  </xdr:twoCellAnchor>
  <xdr:twoCellAnchor editAs="oneCell">
    <xdr:from>
      <xdr:col>0</xdr:col>
      <xdr:colOff>292100</xdr:colOff>
      <xdr:row>52</xdr:row>
      <xdr:rowOff>38100</xdr:rowOff>
    </xdr:from>
    <xdr:to>
      <xdr:col>0</xdr:col>
      <xdr:colOff>6731000</xdr:colOff>
      <xdr:row>71</xdr:row>
      <xdr:rowOff>31672</xdr:rowOff>
    </xdr:to>
    <xdr:pic>
      <xdr:nvPicPr>
        <xdr:cNvPr id="11" name="Picture 10" descr="This stacked bar chart shows the number of measures installed under the 'Flexible Eligibility' (Flex) ECO and GBIS obligation to the end of December 2024. &#10;The number of Flex measures installed under ECO and GBIS is around 372,700. There was a steady increase of Flex measures installed per year, following the introduction of the Flex sub-obligation. In 2021, Flex measure installations reached 75,800 Flex measures installed. However, in 2022, delivery through the Flex sub-obligation fell to 32,300 as ECO transitioned from ECO3 to ECO4. Since then, Flex measure installations reached new highs, with 96,300 ECO Flex and 3,400 GBIS Flex measures installed.&#10;">
          <a:extLst>
            <a:ext uri="{FF2B5EF4-FFF2-40B4-BE49-F238E27FC236}">
              <a16:creationId xmlns:a16="http://schemas.microsoft.com/office/drawing/2014/main" id="{630D2AD6-A3ED-608C-016F-A7C90B1C070C}"/>
            </a:ext>
          </a:extLst>
        </xdr:cNvPr>
        <xdr:cNvPicPr>
          <a:picLocks noChangeAspect="1"/>
        </xdr:cNvPicPr>
      </xdr:nvPicPr>
      <xdr:blipFill>
        <a:blip xmlns:r="http://schemas.openxmlformats.org/officeDocument/2006/relationships" r:embed="rId19"/>
        <a:stretch>
          <a:fillRect/>
        </a:stretch>
      </xdr:blipFill>
      <xdr:spPr>
        <a:xfrm>
          <a:off x="292100" y="11487150"/>
          <a:ext cx="6442075" cy="3797222"/>
        </a:xfrm>
        <a:prstGeom prst="rect">
          <a:avLst/>
        </a:prstGeom>
      </xdr:spPr>
    </xdr:pic>
    <xdr:clientData/>
  </xdr:twoCellAnchor>
  <xdr:twoCellAnchor editAs="oneCell">
    <xdr:from>
      <xdr:col>0</xdr:col>
      <xdr:colOff>171449</xdr:colOff>
      <xdr:row>97</xdr:row>
      <xdr:rowOff>76200</xdr:rowOff>
    </xdr:from>
    <xdr:to>
      <xdr:col>0</xdr:col>
      <xdr:colOff>7125562</xdr:colOff>
      <xdr:row>119</xdr:row>
      <xdr:rowOff>133350</xdr:rowOff>
    </xdr:to>
    <xdr:pic>
      <xdr:nvPicPr>
        <xdr:cNvPr id="12" name="Picture 11" descr="This infographic shows what types of measures have been installed under all schemes up until the end of 2024. Cavity Wall Insulation accounts for the highest proportion at 24%, followed by Other heating at 22%, Boilers at 20%, Loft Insulation at 16%, Solid Wall Insulation at 8%, Other Insulation at 6%, Micro-generation 3% and other at just 0.1%. Of the total 4.51 million measures installed, 55% are insulation and 45% are heating measures.">
          <a:extLst>
            <a:ext uri="{FF2B5EF4-FFF2-40B4-BE49-F238E27FC236}">
              <a16:creationId xmlns:a16="http://schemas.microsoft.com/office/drawing/2014/main" id="{D600142D-3D8F-1F74-623B-6C35F752A037}"/>
            </a:ext>
          </a:extLst>
        </xdr:cNvPr>
        <xdr:cNvPicPr>
          <a:picLocks noChangeAspect="1"/>
        </xdr:cNvPicPr>
      </xdr:nvPicPr>
      <xdr:blipFill>
        <a:blip xmlns:r="http://schemas.openxmlformats.org/officeDocument/2006/relationships" r:embed="rId20"/>
        <a:stretch>
          <a:fillRect/>
        </a:stretch>
      </xdr:blipFill>
      <xdr:spPr>
        <a:xfrm>
          <a:off x="171449" y="20869275"/>
          <a:ext cx="6954113" cy="4457700"/>
        </a:xfrm>
        <a:prstGeom prst="rect">
          <a:avLst/>
        </a:prstGeom>
      </xdr:spPr>
    </xdr:pic>
    <xdr:clientData/>
  </xdr:twoCellAnchor>
  <xdr:twoCellAnchor editAs="oneCell">
    <xdr:from>
      <xdr:col>0</xdr:col>
      <xdr:colOff>253999</xdr:colOff>
      <xdr:row>5</xdr:row>
      <xdr:rowOff>38100</xdr:rowOff>
    </xdr:from>
    <xdr:to>
      <xdr:col>0</xdr:col>
      <xdr:colOff>6560686</xdr:colOff>
      <xdr:row>25</xdr:row>
      <xdr:rowOff>57150</xdr:rowOff>
    </xdr:to>
    <xdr:pic>
      <xdr:nvPicPr>
        <xdr:cNvPr id="10" name="Picture 9" descr="This stacked bar chart shows the total number of measures installed across all schemes, from 2013 until the end of 2024. Across all years, ECO is the delivery mechanism accounting for the majority of measures. ECO delivery has fluctuated as it has transitioned through its various phases over the time period. The Green Deal framework made up a small proportion of delivery prior to its closure in 2015, peaking at 43,100 measures in 2015. Some measures continued to be delivered after 2015, but no new applications were accepted. Green Homes Grant Vouchers made up a small share of total delivery in 2021 at 48,400 measures. Local Authority Delivery mechanisms also provided a moderate share of measures in 2022 (42,300) but saw a fall in 2023 to 20,400 measures. The creation of both the Home Upgrade Grant (HUG) and Social Housing Decarbonisation Fund (SHDF), with delivery for both starting in 2022, has also contributed to the share of measures in more recent years. In 2024, HUG delivered a to-date-high of 8,600 measures and SHDF delivered 19,200 measures. ECO delivery fell in 2022 (164,600) to a historic low following the transition from ECO3 to ECO4. However, as the ECO4 delivery mechanisms have scaled up, delivery has risen each year since, landing at 337,800 measures in 2024. In 2024, GBIS has seen a to-date-high of 55,000 measures delivered.">
          <a:extLst>
            <a:ext uri="{FF2B5EF4-FFF2-40B4-BE49-F238E27FC236}">
              <a16:creationId xmlns:a16="http://schemas.microsoft.com/office/drawing/2014/main" id="{899C85C8-BCA3-77FC-06F3-D511611E2255}"/>
            </a:ext>
          </a:extLst>
        </xdr:cNvPr>
        <xdr:cNvPicPr>
          <a:picLocks noChangeAspect="1"/>
        </xdr:cNvPicPr>
      </xdr:nvPicPr>
      <xdr:blipFill>
        <a:blip xmlns:r="http://schemas.openxmlformats.org/officeDocument/2006/relationships" r:embed="rId21"/>
        <a:stretch>
          <a:fillRect/>
        </a:stretch>
      </xdr:blipFill>
      <xdr:spPr>
        <a:xfrm>
          <a:off x="253999" y="1638300"/>
          <a:ext cx="6306687" cy="401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3</xdr:row>
      <xdr:rowOff>9525</xdr:rowOff>
    </xdr:from>
    <xdr:to>
      <xdr:col>13</xdr:col>
      <xdr:colOff>125040</xdr:colOff>
      <xdr:row>37</xdr:row>
      <xdr:rowOff>85725</xdr:rowOff>
    </xdr:to>
    <xdr:pic>
      <xdr:nvPicPr>
        <xdr:cNvPr id="4" name="Picture 2" descr="A collection of six maps showing the percentage of each government scheme’s measures installed in each region, up to end 2024. The government schemes covered in each map are ECO, LAD, SHDF, HUG, GBIS and GHGV. Around 18 per cent of ECO measures were in the North West, the highest in any region for ECO. Similarly, under GBIS, the North West had 16 per cent of all GBIS measures, higher than any other region. The LAD, HUG, GHGV and SHDF schemes operate within England only and are marked as ‘Not applicable’ for Wales and Scotland in the maps. The North West region again had the most measures installed of any region under LAD, around 20 per cent of all LAD measures. The South East region had the most measures installed under HUG up to the end of 2024, with 22 per cent of all HUG measures. The West Midlands region had the most measures installed under SHDF to the same period, with 19 per cent of SHDF measures. Under GHGV, the North West, West Midlands and South East regions each had 14 per cent of all GHGV measures.">
          <a:extLst>
            <a:ext uri="{FF2B5EF4-FFF2-40B4-BE49-F238E27FC236}">
              <a16:creationId xmlns:a16="http://schemas.microsoft.com/office/drawing/2014/main" id="{07F73D97-4F39-B425-1D7B-A4A40494A84E}"/>
            </a:ext>
          </a:extLst>
        </xdr:cNvPr>
        <xdr:cNvPicPr>
          <a:picLocks noChangeAspect="1"/>
        </xdr:cNvPicPr>
      </xdr:nvPicPr>
      <xdr:blipFill>
        <a:blip xmlns:r="http://schemas.openxmlformats.org/officeDocument/2006/relationships" r:embed="rId1"/>
        <a:stretch>
          <a:fillRect/>
        </a:stretch>
      </xdr:blipFill>
      <xdr:spPr>
        <a:xfrm>
          <a:off x="19051" y="2000250"/>
          <a:ext cx="14409364" cy="558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33771</xdr:rowOff>
    </xdr:from>
    <xdr:to>
      <xdr:col>7</xdr:col>
      <xdr:colOff>55410</xdr:colOff>
      <xdr:row>65</xdr:row>
      <xdr:rowOff>14721</xdr:rowOff>
    </xdr:to>
    <xdr:pic>
      <xdr:nvPicPr>
        <xdr:cNvPr id="2" name="Picture 1" descr="This map shows the total number of ECO measures installed through the 'Flexible Eligibility' (Flex) obligation, broken down by Local Authority, from April 2017 to December 2024.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4.">
          <a:extLst>
            <a:ext uri="{FF2B5EF4-FFF2-40B4-BE49-F238E27FC236}">
              <a16:creationId xmlns:a16="http://schemas.microsoft.com/office/drawing/2014/main" id="{96B60C1B-BEFF-414C-BDE9-EDF04807B6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81546"/>
          <a:ext cx="14257185" cy="1014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283640</xdr:colOff>
      <xdr:row>35</xdr:row>
      <xdr:rowOff>85064</xdr:rowOff>
    </xdr:to>
    <xdr:pic>
      <xdr:nvPicPr>
        <xdr:cNvPr id="2" name="Picture 1" descr="A collection of seven maps showing the number of ECO measures installed per 1,000 households by local authority, with each of the maps showing the rate for a different measure type. There is a map for boilers, other heating, micro generation, loft insulation, cavity wall insulation, solid wall insulation and other insulation. The maps show the differences in the regional spread of measures, with a higher rate of boiler installations in Wales, the North West and North East regions. There are high rates of delivery for loft insulation across Great Britain, but particularly in Scotland, Wales and England’s northern regions. There are high rates of delivery for cavity wall insulation across Great Britain. Scotland and Wales have the highest rates of solid wall insulation delivery. For ‘Other Insulation’ measures, the rates are low across Great Britain, except for specific local authorities in North Wales, and the North West and Yorkshire &amp; Humberside regions in England. Micro Generation rates are low nationally, with the exception of mid and North Wales.">
          <a:extLst>
            <a:ext uri="{FF2B5EF4-FFF2-40B4-BE49-F238E27FC236}">
              <a16:creationId xmlns:a16="http://schemas.microsoft.com/office/drawing/2014/main" id="{EC865289-3D1E-CBB6-8A97-98392010E38D}"/>
            </a:ext>
          </a:extLst>
        </xdr:cNvPr>
        <xdr:cNvPicPr>
          <a:picLocks noChangeAspect="1"/>
        </xdr:cNvPicPr>
      </xdr:nvPicPr>
      <xdr:blipFill>
        <a:blip xmlns:r="http://schemas.openxmlformats.org/officeDocument/2006/relationships" r:embed="rId1"/>
        <a:stretch>
          <a:fillRect/>
        </a:stretch>
      </xdr:blipFill>
      <xdr:spPr>
        <a:xfrm>
          <a:off x="0" y="1628775"/>
          <a:ext cx="16876190" cy="5285714"/>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3-07T14:43:51.846"/>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7" totalsRowShown="0" headerRowDxfId="691" dataDxfId="689" headerRowBorderDxfId="690">
  <autoFilter ref="A6:E57"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88" dataCellStyle="Hyperlink"/>
    <tableColumn id="2" xr3:uid="{85B57F09-22EB-4455-8295-B520DCCBB122}" name="Table name" dataDxfId="687"/>
    <tableColumn id="3" xr3:uid="{575BF176-5D3D-4B99-A0AF-30CB9FDF8C3E}" name="Last updated" dataDxfId="686"/>
    <tableColumn id="4" xr3:uid="{E1D6D0B4-F977-428B-B202-131DE1A8B0BC}" name="Next updated" dataDxfId="685"/>
    <tableColumn id="6" xr3:uid="{272B5946-EF3F-4CEC-A29D-028612B4FFDA}" name="Note" dataDxfId="68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4E35161-12A4-443D-AFD7-163226202BB4}" name="Table10" displayName="Table10" ref="G13:K24" totalsRowShown="0" headerRowDxfId="549" dataDxfId="547" headerRowBorderDxfId="548" tableBorderDxfId="546"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8AA5DEA1-8371-4FE0-9EB5-2A8E3C7CE779}" name="Measure type [n4]" dataDxfId="545" dataCellStyle="Normal 22"/>
    <tableColumn id="2" xr3:uid="{479861B5-DD0C-4671-938D-1134628181CB}" name="Non-traded _x000a_[n3]" dataDxfId="544" dataCellStyle="Normal 22"/>
    <tableColumn id="3" xr3:uid="{0AA0687C-AFB7-4211-AF80-20D6F35C316F}" name="Traded" dataDxfId="543" dataCellStyle="Normal 22"/>
    <tableColumn id="4" xr3:uid="{E02610A5-EAE2-4C1E-828D-BB33545EEC80}" name="Total" dataDxfId="542" dataCellStyle="Normal 22"/>
    <tableColumn id="5" xr3:uid="{B0BB6FB4-B71E-4ACA-A9EB-C27A9AA28AF3}" name="Estimated lifetime energy saving (GWh)" dataDxfId="541"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B73EFAD-D992-4051-A949-1B9DA0E3C753}" name="Table11" displayName="Table11" ref="M13:Q24" totalsRowShown="0" headerRowDxfId="540" dataDxfId="538" headerRowBorderDxfId="539" tableBorderDxfId="537"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7C4BC3EC-5550-4857-A68A-49B251DC684B}" name="Measure type [n4]" dataDxfId="536" dataCellStyle="Normal 22"/>
    <tableColumn id="2" xr3:uid="{00C9A790-05E5-44FD-A197-78D1149CC3F7}" name="Non-traded _x000a_[n3]" dataDxfId="535" dataCellStyle="Normal 22"/>
    <tableColumn id="3" xr3:uid="{D7751DDE-DEA9-41AF-917F-B56F549740D9}" name="Traded" dataDxfId="534" dataCellStyle="Normal 22"/>
    <tableColumn id="4" xr3:uid="{DDAF530E-F2C6-4595-BEDD-CBC3821DA9AE}" name="Total" dataDxfId="533" dataCellStyle="Normal 22"/>
    <tableColumn id="5" xr3:uid="{89E39C1D-1EE3-4F2B-915D-244005015287}" name="Estimated lifetime energy saving (GWh)" dataDxfId="532"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7E685F-C1FB-46B3-AE9E-41A497F20687}" name="Table12" displayName="Table12" ref="S13:W24" totalsRowShown="0" headerRowDxfId="531" dataDxfId="529" headerRowBorderDxfId="530" tableBorderDxfId="528"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750128D-0457-4EF2-A5E1-44602BF35A3C}" name="Measure type [n4]" dataDxfId="527" dataCellStyle="Normal 22"/>
    <tableColumn id="2" xr3:uid="{AAEC06FC-F400-4EA5-AC34-D65A73C5CDA8}" name="Non-traded _x000a_[n3]" dataDxfId="526" dataCellStyle="Normal 22"/>
    <tableColumn id="3" xr3:uid="{E60AB29D-48FD-493A-89D5-B106C074A2F3}" name="Traded" dataDxfId="525" dataCellStyle="Normal 22"/>
    <tableColumn id="4" xr3:uid="{5E2E9295-8B8A-4A3D-AB73-ED6930818CA3}" name="Total" dataDxfId="524" dataCellStyle="Normal 22"/>
    <tableColumn id="5" xr3:uid="{9C37D7C7-1F3C-4C61-97CB-2F00BA53CB1D}" name="Estimated lifetime energy saving (GWh)" dataDxfId="523"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F60862E-A5DC-44C9-99C8-F6D47DF22F14}" name="Table13" displayName="Table13" ref="Y13:AC24" totalsRowShown="0" headerRowDxfId="522" dataDxfId="520" headerRowBorderDxfId="521" tableBorderDxfId="519"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5D483FDF-C8AE-40C5-BA96-0CF1B7CBF194}" name="Measure type [n4]" dataDxfId="518" dataCellStyle="Normal 22"/>
    <tableColumn id="2" xr3:uid="{C5D40171-1707-492D-B938-A087B604A3E0}" name="Non-traded _x000a_[n3]" dataDxfId="517" dataCellStyle="Normal 22"/>
    <tableColumn id="3" xr3:uid="{60BD7DAC-C44F-45E4-AC76-FE5CC4EBB92C}" name="Traded" dataDxfId="516" dataCellStyle="Normal 22"/>
    <tableColumn id="4" xr3:uid="{01E5F3BA-7DFE-4268-A185-97A6ED6CBBC1}" name="Total" dataDxfId="515" dataCellStyle="Normal 22"/>
    <tableColumn id="5" xr3:uid="{F2A78224-4912-439D-ADCA-E828F3800343}" name="Estimated lifetime energy saving (GWh)" dataDxfId="514" dataCellStyle="Normal 2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D004919-CD7B-4846-AF61-14B3D6611543}" name="Table14" displayName="Table14" ref="AE13:AI24" totalsRowShown="0" headerRowDxfId="513" dataDxfId="511" headerRowBorderDxfId="512" tableBorderDxfId="510"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CA4A2A98-7819-4D38-8DE8-C0D2FC8AF5EB}" name="Measure type [n4]" dataDxfId="509" dataCellStyle="Normal 22"/>
    <tableColumn id="2" xr3:uid="{32E8D3BB-B5D5-47A6-8986-218EB309EF23}" name="Non-traded _x000a_[n3]" dataDxfId="508" dataCellStyle="Normal 22"/>
    <tableColumn id="3" xr3:uid="{09A87FB7-28DA-4FF5-B441-1BE5B61C27FA}" name="Traded" dataDxfId="507" dataCellStyle="Normal 22"/>
    <tableColumn id="4" xr3:uid="{419D7DBA-942B-44DB-A3F0-4599B7A77540}" name="Total" dataDxfId="506" dataCellStyle="Normal 22"/>
    <tableColumn id="5" xr3:uid="{1125F40D-E6A5-483F-BCA5-396454F9C774}" name="Estimated lifetime energy saving (GWh)" dataDxfId="505"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08D8B5-F0D1-4C40-9252-C7B7C4F92CA8}" name="Table29" displayName="Table29" ref="A10:F25" totalsRowShown="0" headerRowBorderDxfId="504" tableBorderDxfId="503">
  <tableColumns count="6">
    <tableColumn id="1" xr3:uid="{746FDB87-0B71-4453-A439-9EEB01ABC073}" name="Measure Group"/>
    <tableColumn id="2" xr3:uid="{ACE00C33-3B16-4B7C-B2CB-B20A1E52B6EC}" name="Measure Type"/>
    <tableColumn id="3" xr3:uid="{7515BCA2-1126-4F78-B39D-95303AF4169A}" name="Number of Measures Installed"/>
    <tableColumn id="4" xr3:uid="{EDC1A3B8-89A8-494D-A377-BF6400F79B5A}" name="Estimated Annual Energy Savings (GWh)"/>
    <tableColumn id="5" xr3:uid="{16B0B8E1-9E87-4212-B6C2-DA843CBF307E}" name="Estimated Annual Carbon Savings (MtCO2)"/>
    <tableColumn id="6" xr3:uid="{2BF587AC-F4EB-485D-A182-514E16A84A1E}" name="Estimated Annual Bill Savings (£)"/>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EA540BE-E11F-4ACF-BA65-D74F33C1CE75}" name="Table18" displayName="Table18" ref="H10:M25" totalsRowShown="0" headerRowBorderDxfId="502" tableBorderDxfId="501">
  <tableColumns count="6">
    <tableColumn id="1" xr3:uid="{9182252E-5F5B-4604-B14E-917C8025A771}" name="Measure Group"/>
    <tableColumn id="2" xr3:uid="{BB12B03E-BBF0-4985-8A1A-2E3B4628C4B5}" name="Measure Type"/>
    <tableColumn id="3" xr3:uid="{91A2EF1B-C6E4-4100-8ACA-37A64A214B18}" name="Number of Measures Installed"/>
    <tableColumn id="4" xr3:uid="{4D7341D1-97FC-4284-AA07-CF4426A77C47}" name="Estimated Annual Energy Savings (GWh)"/>
    <tableColumn id="5" xr3:uid="{DEC2F426-EF15-459B-9027-E4B87AFA93EE}" name="Estimated Annual Carbon Savings (MtCO2)"/>
    <tableColumn id="6" xr3:uid="{8058AD6C-0DDA-4A65-B16A-1D8EB193247C}" name="Estimated Annual Bill Savings (£)"/>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61DFAB4-1EC2-4726-96DD-3C35DE85A93E}" name="Table27" displayName="Table27" ref="O10:T25" totalsRowShown="0" headerRowBorderDxfId="500" tableBorderDxfId="499">
  <tableColumns count="6">
    <tableColumn id="1" xr3:uid="{DB184F33-119B-418B-B41C-5B00BF338ACE}" name="Measure Group"/>
    <tableColumn id="2" xr3:uid="{406B6E04-E889-4F58-84DD-B3CF3E0186A7}" name="Measure Type"/>
    <tableColumn id="3" xr3:uid="{476CF202-304E-40D0-9572-5BEEFD1E0705}" name="Number of Measures Installed"/>
    <tableColumn id="4" xr3:uid="{470E041C-BD36-405B-B01D-6D2D36C52DBD}" name="Estimated Annual Energy Savings (GWh)"/>
    <tableColumn id="5" xr3:uid="{AE90E628-5345-4ABF-A33F-E78AF5A99A8F}" name="Estimated Annual Carbon Savings (MtCO2)"/>
    <tableColumn id="6" xr3:uid="{45F86579-A244-47EC-BFEF-EDB8CA935FAD}" name="Estimated Annual Bill Savings (£)"/>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70E9548-A5EC-48D4-9F49-9DE3689FE702}" name="Table33" displayName="Table33" ref="V10:AA25" totalsRowShown="0" headerRowBorderDxfId="498" tableBorderDxfId="497">
  <tableColumns count="6">
    <tableColumn id="1" xr3:uid="{A5555A24-B195-4BB0-9E45-3622B0F3BBA5}" name="Measure Group"/>
    <tableColumn id="2" xr3:uid="{FD7705C9-F058-461A-8696-CC31FCDCDE1F}" name="Measure Type"/>
    <tableColumn id="3" xr3:uid="{4A45BB84-E62B-4897-A858-51304793CD1E}" name="Number of Measures Installed"/>
    <tableColumn id="4" xr3:uid="{C0AFD14A-DC4E-418B-99F2-64CFE7E42A3F}" name="Estimated Annual Energy Savings (GWh)"/>
    <tableColumn id="5" xr3:uid="{BDBC453E-0EAB-4766-B8BB-4AA4A8B650A9}" name="Estimated Annual Carbon Savings (MtCO2)"/>
    <tableColumn id="6" xr3:uid="{81BE7945-8E16-4664-8DFD-A67D071635F9}" name="Estimated Annual Bill Savings (£)"/>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8005D78-A645-4350-AE63-620F37E17337}" name="Table35" displayName="Table35" ref="AC10:AH25" totalsRowShown="0" headerRowBorderDxfId="496" tableBorderDxfId="495">
  <tableColumns count="6">
    <tableColumn id="1" xr3:uid="{C4B5208D-3707-45AC-9700-1A434779F385}" name="Measure Group"/>
    <tableColumn id="2" xr3:uid="{1E5B90BB-8918-4610-ADC8-CAF904D7CED3}" name="Measure Type"/>
    <tableColumn id="3" xr3:uid="{5222AD66-DA06-4604-8364-35D362A972C0}" name="Number of Measures Installed"/>
    <tableColumn id="4" xr3:uid="{57D53EAD-4998-4B1E-8550-005109B441F3}" name="Estimated Annual Energy Savings (GWh)"/>
    <tableColumn id="5" xr3:uid="{1D7768AC-1696-46C3-92ED-0FED4BDF47B2}" name="Estimated Annual Carbon Savings (MtCO2)"/>
    <tableColumn id="6" xr3:uid="{0A1DF69D-CE40-413F-95FA-29F74C476F0A}" name="Estimated Annual Bill Savings (£)"/>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8:L21" totalsRowShown="0" headerRowDxfId="683" dataDxfId="682" tableBorderDxfId="681" headerRowCellStyle="Normal 3" dataCellStyle="Normal 22">
  <autoFilter ref="A8:L21" xr:uid="{CC33CC3B-A7C1-4DA5-93B4-36BA012190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2584B55-5A4F-446F-BA59-5A7017E847C8}" name="Installation Year_x000a_[n1]" dataDxfId="680"/>
    <tableColumn id="2" xr3:uid="{1ED15E5E-403C-458A-925F-52FB6E843565}" name="ECO_x000a_[n2]" dataDxfId="679"/>
    <tableColumn id="3" xr3:uid="{DBFE5556-1F90-41E3-B077-AB35756C9F58}" name="Cashback_x000a_[n3]" dataDxfId="678" dataCellStyle="Normal 22"/>
    <tableColumn id="4" xr3:uid="{8F83B1E8-E0FE-4CD6-A019-59F19ECC4D85}" name="Green Deal Finance Plans" dataDxfId="677" dataCellStyle="Normal 3"/>
    <tableColumn id="5" xr3:uid="{31CE2F6E-D938-4495-B80D-62DF75261137}" name="Green Deal Home Improvement Fund" dataDxfId="676" dataCellStyle="Normal 22"/>
    <tableColumn id="6" xr3:uid="{9BC068E8-D998-404E-9757-B88B0EF5099C}" name="Green Deal Communities_x000a_[n4]" dataDxfId="675" dataCellStyle="Normal 22"/>
    <tableColumn id="8" xr3:uid="{133BEA4E-29BD-4A99-B1C1-122651D84818}" name="Green Homes Grant Vouchers (GHGV) [n8]" dataDxfId="674" dataCellStyle="Normal 3"/>
    <tableColumn id="9" xr3:uid="{6B89A474-3E3A-4A88-8220-FFE31317FCA5}" name="Local Authority Delivery (LAD) Phase 1, 2, and 3 [n9] [n11]" dataDxfId="673" dataCellStyle="Normal 3"/>
    <tableColumn id="10" xr3:uid="{CAE2FA12-458C-4121-86EC-83EA9B30CB17}" name="Home Upgrade Grant (HUG) Phase 1 and 2 [n10] [n11]" dataDxfId="672" dataCellStyle="Normal 3"/>
    <tableColumn id="11" xr3:uid="{F148FCFE-6F1D-40A8-B5D6-43516DE2C538}" name="Social Housing Decarbonisation Fund (SHDF) [n12]" dataDxfId="671" dataCellStyle="Normal 3"/>
    <tableColumn id="7" xr3:uid="{D12ED857-3DA2-4EE8-A190-506E814164A8}" name="Great British Insulation Scheme (GBIS) [n13]" dataDxfId="670" dataCellStyle="Normal 22"/>
    <tableColumn id="12" xr3:uid="{23938274-2362-4848-846A-679CF5CB19F9}" name="Total number of measures installed_x000a_[n5]" dataDxfId="669"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314B630-5E22-420F-BF17-E89674B238BD}" name="Table36" displayName="Table36" ref="AJ10:AO20" totalsRowShown="0" headerRowBorderDxfId="494" tableBorderDxfId="493">
  <tableColumns count="6">
    <tableColumn id="1" xr3:uid="{0B1D819D-7345-47BF-823D-D4B81873F01F}" name="Measure Group"/>
    <tableColumn id="2" xr3:uid="{42AB3B53-D973-48D4-B61D-A366772620F1}" name="Measure Type"/>
    <tableColumn id="3" xr3:uid="{55DE0D7B-8240-4E45-B006-B3697101F22B}" name="Number of Measures Installed"/>
    <tableColumn id="4" xr3:uid="{4DB0527E-288F-49D0-9CAB-0DAD4E292CA6}" name="Estimated Annual Energy Savings (GWh)"/>
    <tableColumn id="5" xr3:uid="{54A7293C-C27A-4F77-94B6-F58C693DA032}" name="Estimated Annual Carbon Savings (MtCO2)"/>
    <tableColumn id="6" xr3:uid="{9B385388-5287-4C90-9E04-8B2674E576F6}" name="Estimated Annual Bill Savings (£)"/>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EE2E0F-73C1-4851-BC61-B8DFF8076A92}" name="Table41" displayName="Table41" ref="AQ10:AV23" totalsRowShown="0" headerRowDxfId="492" headerRowBorderDxfId="491" tableBorderDxfId="490">
  <tableColumns count="6">
    <tableColumn id="1" xr3:uid="{E3C1BCF9-5CEE-464A-BC83-020F3434CDEA}" name="Measure Group"/>
    <tableColumn id="2" xr3:uid="{E39DCC20-629D-468B-8009-8B4C76D6ECDB}" name="Measure Type"/>
    <tableColumn id="3" xr3:uid="{393E9771-3E38-4C44-BCB7-13F60C62FE1F}" name="Number of Installations"/>
    <tableColumn id="4" xr3:uid="{B061DE5C-8977-4433-B0A1-692E4EA47468}" name="Estimated Annual Energy Saving (GWh)"/>
    <tableColumn id="5" xr3:uid="{4A62C9E4-79C4-4FB9-9AC6-AA81CC32FCCE}" name="Estimated Annual Carbon Saving (MtCO2)"/>
    <tableColumn id="6" xr3:uid="{06DF53E8-D190-4614-B791-0C168DC820FF}" name="Estimated Annual Bill Saving (£)"/>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DA839A9-596B-47C0-ABC7-47D48613B933}" name="Table42" displayName="Table42" ref="AX10:BC23" totalsRowShown="0" headerRowDxfId="489" headerRowBorderDxfId="488" tableBorderDxfId="487">
  <tableColumns count="6">
    <tableColumn id="1" xr3:uid="{BA9FC921-369F-4C1A-8DF1-5E7595C3A55B}" name="Measure Group"/>
    <tableColumn id="2" xr3:uid="{454F6A41-7092-4A09-B2AA-1FA0C1133B33}" name="Measure Type"/>
    <tableColumn id="3" xr3:uid="{7A5B054E-E390-4404-A528-2D58C70521A1}" name="Number of Installations"/>
    <tableColumn id="4" xr3:uid="{CE116E2A-26D6-45DE-B86A-8F9B4781D8EA}" name="Estimated Annual Energy Saving (GWh)"/>
    <tableColumn id="5" xr3:uid="{109F1E8A-5F0D-4D8C-896C-2DEFE38126C5}" name="Estimated Annual Carbon Saving (MtCO2)"/>
    <tableColumn id="6" xr3:uid="{75485700-6EB8-4D05-89DB-083CF843EF4C}" name="Estimated Annual Bill Saving (£)"/>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277D97C-E2B8-4430-BBB1-9E60301BE103}" name="Table_2.2" displayName="Table_2.2" ref="A6:D10" totalsRowShown="0" headerRowDxfId="486" dataDxfId="484" headerRowBorderDxfId="485" tableBorderDxfId="483"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CC4F0050-A4C0-4A92-BE0B-CDA299795654}" name="Category" dataDxfId="482" dataCellStyle="Normal 2"/>
    <tableColumn id="2" xr3:uid="{04C59239-A2AB-4E04-A09A-B96CD07EFE31}" name="Total of ECO4 obligation _x000a_[n2]" dataDxfId="481" dataCellStyle="Normal 3"/>
    <tableColumn id="3" xr3:uid="{8BD68631-3DF4-4C75-9B22-6FD80B29B2E9}" name="of which EFG Minimum Requirement _x000a_[n3]" dataDxfId="480" dataCellStyle="Normal 3"/>
    <tableColumn id="4" xr3:uid="{9BC1EA80-BCE5-4D09-BAEB-02F317F14209}" name="of which Flexible Eligibility _x000a_[n4]" dataDxfId="479" dataCellStyle="Normal 3"/>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P73" totalsRowShown="0" headerRowDxfId="478" dataDxfId="476" headerRowBorderDxfId="477" tableBorderDxfId="475" dataCellStyle="Comma 2">
  <autoFilter ref="A7:P73"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833EE843-0B9D-4F78-8C7E-D2D6C90AF899}" name="Scheme" dataDxfId="474" dataCellStyle="Normal 10 2 7 2"/>
    <tableColumn id="2" xr3:uid="{3B32EACE-6D46-4B9B-83C6-0EC5711F531F}" name="Measure Types" dataDxfId="473" dataCellStyle="Normal 2"/>
    <tableColumn id="3" xr3:uid="{FF40BE2C-A9C2-4314-9D18-5E48F927AFDC}" name="2013" dataDxfId="472" dataCellStyle="Comma 2"/>
    <tableColumn id="4" xr3:uid="{C528CD6E-39DC-4C49-BD40-6B1A62854612}" name="2014" dataDxfId="471" dataCellStyle="Comma 2"/>
    <tableColumn id="5" xr3:uid="{1B3EECA0-4BBC-4CE8-A16D-DF71380C231F}" name="2015" dataDxfId="470" dataCellStyle="Comma 2"/>
    <tableColumn id="6" xr3:uid="{BB75AE08-BADA-47A6-ADC4-31314187D5DE}" name="2016" dataDxfId="469" dataCellStyle="Comma 2"/>
    <tableColumn id="7" xr3:uid="{309F09A9-1962-46DC-B087-F8905B9AB8BF}" name="2017" dataDxfId="468" dataCellStyle="Comma 2"/>
    <tableColumn id="8" xr3:uid="{29CAA449-49AE-46CF-A383-440CF7F20F0F}" name="2018" dataDxfId="467" dataCellStyle="Comma 2"/>
    <tableColumn id="9" xr3:uid="{37932CD5-37BC-4F54-B3E2-CD96D7455FA8}" name="2019" dataDxfId="466" dataCellStyle="Comma 2"/>
    <tableColumn id="10" xr3:uid="{47127D4A-F71A-4BB6-A1F0-0F3410939D95}" name="2020" dataDxfId="465" dataCellStyle="Comma 2"/>
    <tableColumn id="11" xr3:uid="{0BE1F4B8-17E8-4924-A152-2BA70D22C262}" name="2021" dataDxfId="464" dataCellStyle="Comma 2"/>
    <tableColumn id="12" xr3:uid="{33B74B23-35ED-4BA3-B79C-44CF66C4D2BE}" name="2022" dataDxfId="463" dataCellStyle="Comma 2"/>
    <tableColumn id="13" xr3:uid="{2085ACCE-D9F9-4990-B4CE-A4E3683D7465}" name="2023" dataDxfId="462" dataCellStyle="Comma 2"/>
    <tableColumn id="37" xr3:uid="{8C37D058-3ADD-4F44-AE0C-EED782D6083C}" name="2024" dataDxfId="461" dataCellStyle="Comma 2"/>
    <tableColumn id="38" xr3:uid="{25353C6E-D259-407D-8A3C-A0710E626064}" name="Measures installed" dataDxfId="460" dataCellStyle="Normal 10"/>
    <tableColumn id="14" xr3:uid="{EDB6D475-FEB3-4284-9462-C95F2B2CA47F}" name="Percentage of measures installed" dataDxfId="459" dataCellStyle="Comma 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P15" totalsRowShown="0" headerRowDxfId="458" dataDxfId="456" headerRowBorderDxfId="457" tableBorderDxfId="455" headerRowCellStyle="Normal 3" dataCellStyle="Normal 22">
  <autoFilter ref="A7:P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EDDFEA3-E8C5-4384-B071-75A36942EAF5}" name="Obligation" dataDxfId="454" dataCellStyle="Normal 3"/>
    <tableColumn id="2" xr3:uid="{856FB36F-167B-4A0A-AA80-06CB9BEAC75C}" name="Fuel type"/>
    <tableColumn id="3" xr3:uid="{E5A2EFC2-34A6-400B-BCFF-002FDE01C4C4}" name="2013" dataDxfId="453" dataCellStyle="Comma 2"/>
    <tableColumn id="4" xr3:uid="{7C59D590-F11A-4DA2-800F-016A9C49D6EC}" name="2014" dataDxfId="452" dataCellStyle="Comma 2"/>
    <tableColumn id="5" xr3:uid="{95F6A9DF-B3A8-47BD-AF42-2249DB394578}" name="2015" dataDxfId="451" dataCellStyle="Comma 2"/>
    <tableColumn id="6" xr3:uid="{159A0B88-CF58-463A-B50B-43DBED1DC7C6}" name="2016" dataDxfId="450" dataCellStyle="Comma 2"/>
    <tableColumn id="7" xr3:uid="{2738C63A-AC71-4BE9-B2D7-8BFE37DE0F23}" name="2017" dataDxfId="449" dataCellStyle="Comma 2"/>
    <tableColumn id="8" xr3:uid="{98AFA978-D097-4EE0-A744-15FF133C1EAF}" name="2018" dataDxfId="448" dataCellStyle="Comma 2"/>
    <tableColumn id="9" xr3:uid="{36B7203B-EACE-4B36-8A50-2D7CC7A6657B}" name="2019" dataDxfId="447" dataCellStyle="Comma 2"/>
    <tableColumn id="10" xr3:uid="{D5F2152E-ED7A-485E-BEDE-97AF9B65F051}" name="2020" dataDxfId="446" dataCellStyle="Comma 2"/>
    <tableColumn id="11" xr3:uid="{955BFB33-067A-4C46-BEAB-6A1B5826663F}" name="2021" dataDxfId="445" dataCellStyle="Comma 2"/>
    <tableColumn id="12" xr3:uid="{3B452BA3-F7F0-4E74-B8D7-C8D356CBC1B6}" name="2022" dataDxfId="444" dataCellStyle="Comma 2"/>
    <tableColumn id="13" xr3:uid="{84627DD1-B820-4A22-A6EA-D6E9F2987FB2}" name="2023" dataDxfId="443" dataCellStyle="Comma 2"/>
    <tableColumn id="37" xr3:uid="{B87CA59C-662E-4063-9EB4-5834E8F82C33}" name="2024" dataDxfId="442" dataCellStyle="Comma 2"/>
    <tableColumn id="38" xr3:uid="{DD940EFB-7D83-41B3-9608-8386CB3FCD62}" name="ECO measures installed" dataDxfId="441" dataCellStyle="Comma 2"/>
    <tableColumn id="14" xr3:uid="{7F417677-A536-4AA9-8611-70AEAAAFB74D}" name="Percentage of measures" dataDxfId="440" dataCellStyle="Normal 2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S85" totalsRowShown="0" headerRowDxfId="439" dataDxfId="437" headerRowBorderDxfId="438" tableBorderDxfId="436" headerRowCellStyle="Normal 24 6" dataCellStyle="Normal 24 6">
  <autoFilter ref="A7:S85"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458DCB6-5AEC-41E4-AB1E-A305A7919B7C}" name="Scheme" dataDxfId="435"/>
    <tableColumn id="2" xr3:uid="{E9709A0D-B893-448D-B308-F21A4A7CBBC5}" name="Area Codes" dataDxfId="434" dataCellStyle="Normal 24 6"/>
    <tableColumn id="3" xr3:uid="{D8E56DC9-35A6-4A3B-A072-E57C6DCC1FFE}" name="Area names" dataDxfId="433" dataCellStyle="Normal 3"/>
    <tableColumn id="4" xr3:uid="{FC839E44-9989-496C-AC9D-2A30189B3A08}" name="2013" dataDxfId="432" dataCellStyle="Normal 22"/>
    <tableColumn id="5" xr3:uid="{589464D5-4320-4866-9B60-F98786F5824C}" name="2014" dataDxfId="431" dataCellStyle="Normal 22"/>
    <tableColumn id="6" xr3:uid="{1BC554AC-AC31-453A-96AC-3908585F9ABD}" name="2015" dataDxfId="430" dataCellStyle="Normal 22"/>
    <tableColumn id="7" xr3:uid="{CFCFE3FD-063A-424D-A086-A859AA407D43}" name="2016" dataDxfId="429" dataCellStyle="Normal 22"/>
    <tableColumn id="8" xr3:uid="{AD34A243-E504-4E76-A0B7-7805BDBAF32A}" name="2017" dataDxfId="428" dataCellStyle="Normal 22"/>
    <tableColumn id="9" xr3:uid="{B7676184-898C-4E6B-9FC9-B446A792BC6A}" name="2018" dataDxfId="427" dataCellStyle="Normal 22"/>
    <tableColumn id="10" xr3:uid="{9E957613-08EF-40FD-AE91-EB5BD2B0B9F1}" name="2019" dataDxfId="426" dataCellStyle="Normal 22"/>
    <tableColumn id="11" xr3:uid="{4FB2B96B-DDFC-44F9-B870-D7C76E209D41}" name="2020" dataDxfId="425" dataCellStyle="Normal 22"/>
    <tableColumn id="12" xr3:uid="{5D169D89-658A-4DAC-8AF5-32EC8BB15EC8}" name="2021" dataDxfId="424" dataCellStyle="Normal 22"/>
    <tableColumn id="13" xr3:uid="{A12C2EFA-80C3-4216-825F-001381CE5900}" name="2022" dataDxfId="423" dataCellStyle="Normal 22"/>
    <tableColumn id="14" xr3:uid="{E7FBBB27-5879-4E8F-AFD5-E625A0F0B3EF}" name="2023" dataDxfId="422" dataCellStyle="Normal 22"/>
    <tableColumn id="15" xr3:uid="{B75EED4F-0280-4E64-BA05-EE5175DD6B26}" name="2024" dataDxfId="421" dataCellStyle="Normal 22"/>
    <tableColumn id="38" xr3:uid="{F47CC440-A5A8-4BDA-88E2-058AE85D8EC3}" name="Number of measures installed" dataDxfId="420" dataCellStyle="Normal 22"/>
    <tableColumn id="39" xr3:uid="{C84F39D0-561B-4A4B-9D13-439751FA6E49}" name="Percentage of measures installed" dataDxfId="419" dataCellStyle="Normal 24 6"/>
    <tableColumn id="40" xr3:uid="{AAC18303-7799-448D-AF9A-47ED7B06A5E6}" name="Households with at least one usual resident [n1]" dataDxfId="418" dataCellStyle="Normal 24 6"/>
    <tableColumn id="41" xr3:uid="{0B03357F-D8A2-4A0C-9FB3-351288B37457}" name="Measures per 1,000 households" dataDxfId="417"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9AA7509E-26E4-49D0-B9D5-CF0DE6F88E2D}" name="Table244923" displayName="Table244923" ref="A8:I400" totalsRowShown="0" headerRowDxfId="416" dataDxfId="414" headerRowBorderDxfId="415" tableBorderDxfId="413" dataCellStyle="Normal 24 6">
  <tableColumns count="9">
    <tableColumn id="1" xr3:uid="{69C90362-B174-49D5-A212-757F3EEEB0EC}" name="Area Codes" dataDxfId="412" dataCellStyle="Normal 24 6"/>
    <tableColumn id="2" xr3:uid="{4EBF0472-E5CC-4171-B05F-7DA6D25AEEF2}" name="Nation or Region" dataDxfId="411" dataCellStyle="Normal 24 6"/>
    <tableColumn id="3" xr3:uid="{166BD324-0574-4499-896B-5A36B03CD03F}" name="County or Unitary Authority" dataDxfId="410" dataCellStyle="Normal 24 6"/>
    <tableColumn id="4" xr3:uid="{740CED68-B753-4D44-9C4B-9B2F094DC816}" name="Local Authority District" dataDxfId="409" dataCellStyle="Normal 24 6"/>
    <tableColumn id="5" xr3:uid="{5221FFFA-FB61-4ADA-86CD-D2EE893C6D84}" name="Affordable Warmth (HHCRO)" dataDxfId="408" dataCellStyle="Normal 24 6"/>
    <tableColumn id="9" xr3:uid="{B5CBFF47-9E08-4110-93A9-AE2D270F0424}" name="of which_x000a_ ECO2t / ECO3 Flex _x000a_[n14]" dataDxfId="407" dataCellStyle="Normal 24 6"/>
    <tableColumn id="8" xr3:uid="{B2D83259-30DB-4160-B8CE-36D6D8BED75E}" name="of which_x000a_ ECO3 Interim / ECO4 Flex _x000a_[n14]" dataDxfId="406" dataCellStyle="Normal 24 6"/>
    <tableColumn id="6" xr3:uid="{E64E88AD-CF33-454F-8D30-A0D83EE290AE}" name="_x000a_ Total Flex _x000a_[n14]" dataDxfId="405" dataCellStyle="Normal 24 6"/>
    <tableColumn id="7" xr3:uid="{94263BA0-F064-4B9C-BF0A-57B96C003894}" name="Percentage of Total Flex measures installed" dataDxfId="404"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0753BE9-8683-4136-91B6-B630234E4A43}" name="Table19" displayName="Table19" ref="A7:K38" totalsRowShown="0" headerRowDxfId="403" dataDxfId="402" tableBorderDxfId="401" headerRowCellStyle="Normal 3">
  <autoFilter ref="A7:K38" xr:uid="{30753BE9-8683-4136-91B6-B630234E4A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82CA7D6-C960-443D-823A-AB1E078FF1F2}" name="Rurality/Urbanity groups [n1]" dataDxfId="400" dataCellStyle="Normal 22"/>
    <tableColumn id="8" xr3:uid="{383ADEE2-A81D-452E-86C9-0080F2B29B9F}" name="Total number of ECO measures delivered" dataDxfId="399" dataCellStyle="Normal 22"/>
    <tableColumn id="2" xr3:uid="{63DA5EB2-3D71-4F1A-B4DA-1D0EF5BEF26E}" name="Percentage of ECO Measures" dataDxfId="398" dataCellStyle="Normal 22"/>
    <tableColumn id="6" xr3:uid="{829127B4-8407-4DFA-B715-32440033C732}" name="Total number of GBIS measures delivered" dataDxfId="397" dataCellStyle="Normal 22"/>
    <tableColumn id="7" xr3:uid="{85746E65-D51A-4554-8B4D-177266B2B71E}" name="Percentage of GBIS Measures" dataDxfId="396" dataCellStyle="Normal 22"/>
    <tableColumn id="5" xr3:uid="{A7AEF81C-6BF2-4590-BC79-DAF9D4674AB4}" name="Total number of LAD measures delivered" dataDxfId="395" dataCellStyle="Normal 22"/>
    <tableColumn id="9" xr3:uid="{0A9D2B33-2E26-419A-ADF0-E995761AE86C}" name="Percentage of LAD Measures" dataDxfId="394" dataCellStyle="Normal 22"/>
    <tableColumn id="4" xr3:uid="{095DD807-7B94-4446-85C0-57AE29C73202}" name="Total number of HUG measures delivered" dataDxfId="393" dataCellStyle="Normal 22"/>
    <tableColumn id="10" xr3:uid="{8DBC0BCD-E8E3-46A5-8EF4-B5C6AC775FD2}" name="Percentage of HUG Measures" dataDxfId="392" dataCellStyle="Normal 22"/>
    <tableColumn id="3" xr3:uid="{C2764DE2-F7F4-4DAC-9CAE-2C83C363073E}" name="Total number of SHDF measures delivered" dataDxfId="391" dataCellStyle="Normal 22"/>
    <tableColumn id="11" xr3:uid="{65964987-18F2-499E-8D78-DE5182680D14}" name="Percentage of SHDF Measures" dataDxfId="390"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DD4FD20-1F43-4C7F-BB26-DF0CFB02B04D}" name="Table21" displayName="Table21" ref="A10:G23" totalsRowShown="0" headerRowDxfId="389" dataDxfId="387" headerRowBorderDxfId="388" tableBorderDxfId="386" dataCellStyle="Normal 24 6">
  <autoFilter ref="A10:G23" xr:uid="{1DD4FD20-1F43-4C7F-BB26-DF0CFB02B0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A255E6D-0176-4D0D-AF78-A27DCD9A5531}" name="Area Codes" dataDxfId="385" dataCellStyle="Normal 24 6"/>
    <tableColumn id="2" xr3:uid="{0D7FFA86-A27F-4962-A09B-2FF3144F7123}" name="Area names" dataDxfId="384" dataCellStyle="Normal 3"/>
    <tableColumn id="3" xr3:uid="{C2535347-B9BC-4E0A-9577-DEAD418698AB}" name="Urban [n1]" dataDxfId="383" dataCellStyle="Normal 24 6"/>
    <tableColumn id="4" xr3:uid="{15A327ED-29EE-431F-BE1C-42E3ED6E420F}" name="Rural [n1]" dataDxfId="382" dataCellStyle="Normal 24 6"/>
    <tableColumn id="5" xr3:uid="{FC6520CE-5CB1-4BC2-831A-808352F54815}" name="Total" dataDxfId="381" dataCellStyle="Normal 24 6"/>
    <tableColumn id="6" xr3:uid="{FFFDF154-136B-4A1D-BF3B-D93538E7DEAF}" name="Percentage_x000a_Urban" dataDxfId="380" dataCellStyle="Percent 26 2 3 3 2"/>
    <tableColumn id="7" xr3:uid="{2B13A276-E6A4-4A98-B51E-4E78258BBDF0}" name="Percentage_x000a_Rural" dataDxfId="379" dataCellStyle="Percent 26 2 3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8:L21" totalsRowShown="0" headerRowDxfId="668" dataDxfId="666" headerRowBorderDxfId="667" tableBorderDxfId="665" headerRowCellStyle="Normal 3" dataCellStyle="Normal 22">
  <autoFilter ref="A8:L21" xr:uid="{D4C347A3-6F17-43CF-90C7-D1618DC0FD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54DADC8-2F11-4D97-9412-202F552C2AB6}" name="Installation Month_x000a_[n1]" dataDxfId="664"/>
    <tableColumn id="2" xr3:uid="{DB941907-5423-4ED7-AC58-D0D8AFF35DA8}" name="ECO_x000a_[n2]" dataDxfId="663"/>
    <tableColumn id="3" xr3:uid="{55B0D656-DB86-403C-BF42-FA83B7BCC16B}" name="Cashback_x000a_[n3]" dataDxfId="662" dataCellStyle="Normal 22"/>
    <tableColumn id="4" xr3:uid="{6DA275EE-C6EB-46ED-8869-76A84261D2DC}" name="Green Deal Finance Plans_x000a_[n4]" dataDxfId="661" dataCellStyle="Normal 22"/>
    <tableColumn id="5" xr3:uid="{0B740A6A-9FC3-47FA-AE35-AF87B594E9B5}" name="Green Deal Home Improvement Fund_x000a_[n2], [n5]" dataDxfId="660" dataCellStyle="Normal 22"/>
    <tableColumn id="6" xr3:uid="{0D23DD5D-A313-4778-A929-CB1F2C87E452}" name="Green Deal Communities _x000a_[n6], [n7]" dataDxfId="659" dataCellStyle="Normal 22"/>
    <tableColumn id="8" xr3:uid="{EB0D0544-599E-451A-84FB-CC0DF20DB98C}" name="Green Homes Grant Vouchers (GHGV) [n11]" dataDxfId="658" dataCellStyle="Normal 3"/>
    <tableColumn id="9" xr3:uid="{3FC07F5F-C13A-4766-93B3-F2C92E81E9E7}" name="Local Authority Delivery (LAD) Phase 1, 2, and 3 [n12] [n14]" dataDxfId="657" dataCellStyle="Normal 3"/>
    <tableColumn id="13" xr3:uid="{2A5E9654-F477-4081-8D07-B81CE8346FAA}" name="Home Upgrade Grant (HUG) Phase 1 and 2 [n13] [n14]" dataDxfId="656" dataCellStyle="Normal 3"/>
    <tableColumn id="12" xr3:uid="{8046F7C9-B8B8-49C1-B794-2CF29C69A786}" name="Social Housing Decarbonisation Fund (SHDF) [n15]" dataDxfId="655" dataCellStyle="Normal 3"/>
    <tableColumn id="10" xr3:uid="{A4BE3EC9-6828-4682-8D65-4BBC60CDEECB}" name="Great British Insulation Scheme (GBIS) [n16]" dataDxfId="654" dataCellStyle="Normal 3"/>
    <tableColumn id="7" xr3:uid="{C173F65F-043D-48E4-8139-34B16F71DEB3}" name="Total number of individual households [n10]" dataDxfId="653"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004D833-4367-414E-A1B2-777E375FB092}" name="Table2163" displayName="Table2163" ref="A52:G62" totalsRowShown="0" headerRowDxfId="378" dataDxfId="376" headerRowBorderDxfId="377" tableBorderDxfId="375" dataCellStyle="Normal 24 6">
  <autoFilter ref="A52:G62" xr:uid="{A004D833-4367-414E-A1B2-777E375FB09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07D35B-7323-4F51-8AA3-49463DC51EE4}" name="Area Codes" dataDxfId="374" dataCellStyle="Normal 24 6"/>
    <tableColumn id="2" xr3:uid="{D40517AD-CD3C-4F97-92A0-351EB3E77493}" name="Area names" dataDxfId="373" dataCellStyle="Normal 3"/>
    <tableColumn id="3" xr3:uid="{2F3AB3EB-2F31-4204-95DE-F2CDD677CDDA}" name="Urban [n1]" dataDxfId="372" dataCellStyle="Normal 24 6"/>
    <tableColumn id="4" xr3:uid="{FCF6D7EA-83F8-417F-973A-50BA37DC6490}" name="Rural [n1]" dataDxfId="371" dataCellStyle="Normal 24 6"/>
    <tableColumn id="5" xr3:uid="{A39C82EE-34A5-4139-961A-3E3348A5ABED}" name="Total" dataDxfId="370" dataCellStyle="Normal 24 6"/>
    <tableColumn id="6" xr3:uid="{0803753E-262B-4371-8464-5B6487119CE8}" name="Percentage_x000a_Urban" dataDxfId="369" dataCellStyle="Percent 26 2 3 3 2"/>
    <tableColumn id="7" xr3:uid="{DFDAD789-884A-4239-92AA-317E7D07CB23}" name="Percentage_x000a_Rural" dataDxfId="368" dataCellStyle="Percent 26 2 3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D3ED544-6EE6-4C01-ACE6-4C46E3C9CE24}" name="Table216364" displayName="Table216364" ref="A65:G78" totalsRowShown="0" headerRowDxfId="367" dataDxfId="365" headerRowBorderDxfId="366" tableBorderDxfId="364" dataCellStyle="Normal 24 6">
  <autoFilter ref="A65:G78" xr:uid="{ED3ED544-6EE6-4C01-ACE6-4C46E3C9CE2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C75151A-F652-4675-864A-562EE3824513}" name="Area Codes" dataDxfId="363" dataCellStyle="Normal 24 6"/>
    <tableColumn id="2" xr3:uid="{B79FC72F-5279-44DD-96A0-94EBA31B43B6}" name="Area names" dataDxfId="362" dataCellStyle="Normal 3"/>
    <tableColumn id="3" xr3:uid="{A845B970-4BD1-4E55-9F51-A8ED114D39B2}" name="Urban [n1]" dataDxfId="361" dataCellStyle="Normal 24 6"/>
    <tableColumn id="4" xr3:uid="{7A0FDA0E-9E2F-4EE7-8C5E-3246B5511847}" name="Rural [n1]" dataDxfId="360" dataCellStyle="Normal 24 6"/>
    <tableColumn id="5" xr3:uid="{FFF20C30-8C19-4A09-86A2-E4E3410CD0F0}" name="Total" dataDxfId="359" dataCellStyle="Normal 24 6"/>
    <tableColumn id="6" xr3:uid="{D6A5DF07-1028-48B0-AABD-A10724797272}" name="Percentage_x000a_Urban" dataDxfId="358" dataCellStyle="Percent 26 2 3 3 2"/>
    <tableColumn id="7" xr3:uid="{896A10A2-8139-4A42-8275-5846E3FC6366}" name="Percentage_x000a_Rural" dataDxfId="357" dataCellStyle="Percent 26 2 3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00BF0AE-CA29-454F-B056-DF996593EFE3}" name="Table216325" displayName="Table216325" ref="A26:G36" totalsRowShown="0" headerRowDxfId="356" dataDxfId="354" headerRowBorderDxfId="355" tableBorderDxfId="353" dataCellStyle="Normal 24 6">
  <autoFilter ref="A26:G36" xr:uid="{800BF0AE-CA29-454F-B056-DF996593EFE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879FE33-65C9-48F5-B36E-9BB6B081ED79}" name="Area Codes" dataDxfId="352" dataCellStyle="Normal 24 6"/>
    <tableColumn id="2" xr3:uid="{1748475E-1816-47DB-AE27-892031B7C3D1}" name="Area names" dataDxfId="351" dataCellStyle="Normal 3"/>
    <tableColumn id="3" xr3:uid="{F5B43E3C-4669-417D-8CB0-3BB18E437E14}" name="Urban [n1]" dataDxfId="350" dataCellStyle="Normal 24 6"/>
    <tableColumn id="4" xr3:uid="{19690017-1FFC-4FD2-A729-E00F0191E3A2}" name="Rural [n1]" dataDxfId="349" dataCellStyle="Normal 24 6"/>
    <tableColumn id="5" xr3:uid="{6244A734-9272-4332-8D7B-B1D10EB25B32}" name="Total" dataDxfId="348" dataCellStyle="Normal 24 6"/>
    <tableColumn id="6" xr3:uid="{8FCC1F56-E3E7-4376-82D9-9953D4E5EB86}" name="Percentage_x000a_Urban" dataDxfId="347" dataCellStyle="Percent 26 2 3 3 2"/>
    <tableColumn id="7" xr3:uid="{CA1A2299-CF58-4442-805A-E0259B6271D7}" name="Percentage_x000a_Rural" dataDxfId="346" dataCellStyle="Percent 26 2 3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152D0B6-9A76-4C7E-8CDB-56EBD80689B3}" name="Table21632526" displayName="Table21632526" ref="A39:G49" totalsRowShown="0" headerRowDxfId="345" dataDxfId="343" headerRowBorderDxfId="344" tableBorderDxfId="342" dataCellStyle="Normal 24 6">
  <autoFilter ref="A39:G49" xr:uid="{3152D0B6-9A76-4C7E-8CDB-56EBD80689B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70DF457-CA7E-4678-A48D-4BE83E6519F1}" name="Area Codes" dataDxfId="341" dataCellStyle="Normal 24 6"/>
    <tableColumn id="2" xr3:uid="{3805A393-C0C4-48D5-B9F9-BBD7508524FF}" name="Area names" dataDxfId="340" dataCellStyle="Normal 3"/>
    <tableColumn id="3" xr3:uid="{9A4E005B-6432-4363-B3D1-28784667A9C1}" name="Urban [n1]" dataDxfId="339" dataCellStyle="Normal 24 6"/>
    <tableColumn id="4" xr3:uid="{86930853-C029-493E-AD86-1F3641865C37}" name="Rural [n1]" dataDxfId="338" dataCellStyle="Normal 24 6"/>
    <tableColumn id="5" xr3:uid="{CC53E03B-7D9B-4EB7-9A93-1538AC8C02F5}" name="Total" dataDxfId="337" dataCellStyle="Normal 24 6"/>
    <tableColumn id="6" xr3:uid="{31216046-434A-46CE-8502-782CB4F573F2}" name="Percentage_x000a_Urban" dataDxfId="336" dataCellStyle="Percent 26 2 3 3 2"/>
    <tableColumn id="7" xr3:uid="{54227403-4DE4-49F9-936D-8E975E1D6C72}" name="Percentage_x000a_Rural" dataDxfId="335" dataCellStyle="Percent 26 2 3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S85" totalsRowShown="0" dataDxfId="333" headerRowBorderDxfId="334" tableBorderDxfId="332" dataCellStyle="Normal 24 6">
  <autoFilter ref="A7:S85"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4" xr3:uid="{715591F5-035B-443A-A532-242BCF07A473}" name="Scheme" dataDxfId="331" dataCellStyle="Normal 24 6"/>
    <tableColumn id="1" xr3:uid="{A8D7306C-4799-46A9-B3BD-F2D1BB9FFA2F}" name="Area Codes" dataDxfId="330" dataCellStyle="Normal 24 6"/>
    <tableColumn id="2" xr3:uid="{AA0FCB3A-07D1-4498-B6EF-45D63A485A44}" name="Area names" dataDxfId="329" dataCellStyle="Normal 3"/>
    <tableColumn id="3" xr3:uid="{4DEDE89F-DDC2-4027-A33A-B7D957D9168F}" name="2013" dataDxfId="328" dataCellStyle="Normal 24 6"/>
    <tableColumn id="4" xr3:uid="{D3A16554-5265-4242-98B3-897ED227F8BE}" name="2014" dataDxfId="327" dataCellStyle="Normal 24 6"/>
    <tableColumn id="5" xr3:uid="{05DDB664-00FA-45FC-BB6F-E6DF2BD9C99C}" name="2015" dataDxfId="326" dataCellStyle="Normal 24 6"/>
    <tableColumn id="6" xr3:uid="{3E05DA93-92E6-4C77-AF4F-FC5C1982DF5F}" name="2016" dataDxfId="325" dataCellStyle="Normal 24 6"/>
    <tableColumn id="7" xr3:uid="{554372D1-CBF0-4A38-9332-3281CF411B15}" name="2017" dataDxfId="324" dataCellStyle="Normal 24 6"/>
    <tableColumn id="8" xr3:uid="{0D54E3D1-1197-4A11-B970-BC9835F5F64C}" name="2018" dataDxfId="323" dataCellStyle="Normal 24 6"/>
    <tableColumn id="9" xr3:uid="{5CC67A3C-3299-4ABA-910A-96F85BA05FDA}" name="2019" dataDxfId="322" dataCellStyle="Normal 24 6"/>
    <tableColumn id="10" xr3:uid="{03F0D383-1883-450B-8853-87316ADB75CC}" name="2020" dataDxfId="321" dataCellStyle="Normal 24 6"/>
    <tableColumn id="11" xr3:uid="{C0FFA4E0-A09E-4A1A-98BB-E69B2342F1EC}" name="2021" dataDxfId="320" dataCellStyle="Normal 24 6"/>
    <tableColumn id="12" xr3:uid="{C0B8E01C-C9BB-48A4-85DF-04D79973782E}" name="2022" dataDxfId="319" dataCellStyle="Normal 24 6"/>
    <tableColumn id="13" xr3:uid="{493F4179-CC92-4259-90D2-FF7D00793DAA}" name="2023" dataDxfId="318" dataCellStyle="Normal 24 6"/>
    <tableColumn id="15" xr3:uid="{B436644C-D04C-4124-AB93-DCBD7DF74BA3}" name="2024" dataDxfId="317" dataCellStyle="Normal 24 6"/>
    <tableColumn id="37" xr3:uid="{2CBD7C66-EC4A-4FAB-9AAD-F7906286644E}" name="Households in receipt of measures" dataDxfId="316" dataCellStyle="Normal 24 6"/>
    <tableColumn id="38" xr3:uid="{F96423E6-908C-4FC5-8A84-8F733B69AC8D}" name="Percentage of households in receipt of measures" dataDxfId="315" dataCellStyle="Normal 24 6"/>
    <tableColumn id="39" xr3:uid="{A64CF72A-862D-4360-B6F8-4862AA5A8642}" name="Households with at least one usual resident [n1]" dataDxfId="314" dataCellStyle="Normal 24 6"/>
    <tableColumn id="40" xr3:uid="{1538CBA9-29B8-464C-BE1E-08ED4C713DE6}" name="Households in receipt of measures per 1,000 households" dataDxfId="313" dataCellStyle="Normal 24 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P37" totalsRowShown="0" headerRowDxfId="312" dataDxfId="310" headerRowBorderDxfId="311" tableBorderDxfId="309" headerRowCellStyle="Normal 3" dataCellStyle="Comma 2">
  <autoFilter ref="A7:P37"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89D8E01-C165-48D7-A80F-3642B8D39859}" name="Scheme" dataDxfId="308"/>
    <tableColumn id="2" xr3:uid="{519A8221-9BF4-430B-B51E-BEDBD55C06DC}" name="Property type [n1][n4]" dataDxfId="307" dataCellStyle="Normal 10"/>
    <tableColumn id="3" xr3:uid="{A779A7A0-CF19-4B47-B403-D52C8187849F}" name="2013" dataDxfId="306" dataCellStyle="Comma 2"/>
    <tableColumn id="4" xr3:uid="{0FA9FBD9-E227-4A79-B03F-E1A4C155AF5A}" name="2014" dataDxfId="305" dataCellStyle="Comma 2"/>
    <tableColumn id="5" xr3:uid="{42E4D465-41B8-4EB5-835F-5DC23317C0A7}" name="2015" dataDxfId="304" dataCellStyle="Comma 2"/>
    <tableColumn id="6" xr3:uid="{CC1A8FEC-9882-4015-93CF-2F56DAF1AC7C}" name="2016" dataDxfId="303" dataCellStyle="Comma 2"/>
    <tableColumn id="7" xr3:uid="{12D1F93F-282A-4D4E-9E33-55DCCDE5570E}" name="2017" dataDxfId="302" dataCellStyle="Comma 2"/>
    <tableColumn id="8" xr3:uid="{F9738892-34B4-452C-AC27-CA0A0D61C480}" name="2018" dataDxfId="301" dataCellStyle="Comma 2"/>
    <tableColumn id="9" xr3:uid="{56BC5583-8A53-47A2-BB72-508FA723D13F}" name="2019" dataDxfId="300" dataCellStyle="Comma 2"/>
    <tableColumn id="10" xr3:uid="{C0E62355-5B68-48C6-9968-FE154707847F}" name="2020" dataDxfId="299" dataCellStyle="Comma 2"/>
    <tableColumn id="11" xr3:uid="{E15C3A22-9588-4901-9C03-ACE6A8F5042C}" name="2021" dataDxfId="298" dataCellStyle="Comma 2"/>
    <tableColumn id="12" xr3:uid="{D141E355-5DC8-46AE-BB28-1F1AFFCB8779}" name="2022" dataDxfId="297" dataCellStyle="Comma 2"/>
    <tableColumn id="13" xr3:uid="{6C6FA33E-A0B4-4E8E-AEFE-BE38047E3EFE}" name="2023" dataDxfId="296" dataCellStyle="Comma 2"/>
    <tableColumn id="14" xr3:uid="{2205375F-DEBE-41E9-A4E4-4FE7F047C421}" name="2024" dataDxfId="295" dataCellStyle="Comma 2"/>
    <tableColumn id="37" xr3:uid="{EFF961E1-0E72-4412-9075-DEB9A985ACA9}" name="Households in receipt of measures" dataDxfId="294" dataCellStyle="Comma 2"/>
    <tableColumn id="38" xr3:uid="{00F43A63-B78C-4A4F-B68D-D3FC20FB3F5E}" name="Valid percentage of households [n2]" dataDxfId="293" dataCellStyle="Normal 10"/>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P32" totalsRowShown="0" headerRowDxfId="292" dataDxfId="290" headerRowBorderDxfId="291" headerRowCellStyle="Normal 3">
  <autoFilter ref="A7:P3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BA117F43-A171-4BB2-8EFB-8FD0C6FE9850}" name="Obligation"/>
    <tableColumn id="2" xr3:uid="{526C9267-4427-42F9-8AE4-73CF9A1D641D}" name="Tenure" dataDxfId="289" dataCellStyle="Normal 10"/>
    <tableColumn id="3" xr3:uid="{B293B126-6B79-41AD-BB67-4B1E788490A5}" name="2013" dataDxfId="288"/>
    <tableColumn id="4" xr3:uid="{5AC20B77-F2D9-4CF9-8BCA-FF713E624068}" name="2014" dataDxfId="287"/>
    <tableColumn id="5" xr3:uid="{1BA867BF-34AC-48A3-9334-65356D37CB8A}" name="2015" dataDxfId="286"/>
    <tableColumn id="6" xr3:uid="{BF648E20-AEF9-4B6C-B60B-FA686F6C8025}" name="2016" dataDxfId="285"/>
    <tableColumn id="7" xr3:uid="{0B7B198E-99C3-4C7D-8365-B66668C6E92B}" name="2017" dataDxfId="284"/>
    <tableColumn id="8" xr3:uid="{31F71A0C-0978-480C-8645-D449075061AE}" name="2018" dataDxfId="283"/>
    <tableColumn id="9" xr3:uid="{6C5D1FED-0B37-4D81-837C-831D67491E63}" name="2019" dataDxfId="282"/>
    <tableColumn id="10" xr3:uid="{38D964CF-B2E1-4FF3-9B33-DDDCD89D7B96}" name="2020" dataDxfId="281"/>
    <tableColumn id="11" xr3:uid="{99B5CFDB-F9F2-4582-A248-1A572E9FB728}" name="2021" dataDxfId="280"/>
    <tableColumn id="12" xr3:uid="{69FD9214-B1CC-483E-946D-E262ED0C4C3B}" name="2022" dataDxfId="279"/>
    <tableColumn id="13" xr3:uid="{23393DF6-17DC-4937-9A1F-38B31BAB7842}" name="2023" dataDxfId="278"/>
    <tableColumn id="14" xr3:uid="{08BDB473-C387-4B6A-827C-86BDD045AAFB}" name="2024" dataDxfId="277"/>
    <tableColumn id="37" xr3:uid="{5DA98D6A-F946-48F6-B4C9-AB357362265B}" name="Households in receipt of ECO measures" dataDxfId="276"/>
    <tableColumn id="38" xr3:uid="{E5A1ABD9-CB8E-48E1-8C42-C5B2FA8C182B}" name="Valid percentage of households [n1]" dataDxfId="275" dataCellStyle="Normal 10"/>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C70D33F-D0BF-4F80-8F05-C01356888C18}" name="Table1974" displayName="Table1974" ref="A9:I14" totalsRowShown="0" headerRowDxfId="274" dataDxfId="272" headerRowBorderDxfId="273" tableBorderDxfId="271">
  <autoFilter ref="A9:I14"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70A365-7D55-4FA9-B2A4-B633CD536C12}" name="Pre Installation EPC Rating" dataDxfId="270" totalsRowDxfId="269"/>
    <tableColumn id="2" xr3:uid="{DC982110-6BA1-4256-8B20-3B1CF83EE2F6}" name="A" dataDxfId="268" totalsRowDxfId="267"/>
    <tableColumn id="3" xr3:uid="{D1AAEE98-DE4A-45BF-B4F5-EC895F7797E4}" name="B" dataDxfId="266" totalsRowDxfId="265"/>
    <tableColumn id="4" xr3:uid="{4A35687D-5748-40DB-9CEB-E7260EA2EF18}" name="C" dataDxfId="264" totalsRowDxfId="263"/>
    <tableColumn id="5" xr3:uid="{8F589BA6-1AAA-40EF-993D-B4BB40F21CE4}" name="D" dataDxfId="262" totalsRowDxfId="261"/>
    <tableColumn id="6" xr3:uid="{0BE71328-C534-43E6-8C0B-491A9C0AAD35}" name="E" dataDxfId="260" totalsRowDxfId="259"/>
    <tableColumn id="7" xr3:uid="{F4C7711B-8FCD-486C-9655-D2EBDD0B907A}" name="F" dataDxfId="258" totalsRowDxfId="257"/>
    <tableColumn id="8" xr3:uid="{507CEFDE-5232-4C0E-A4F7-519F73EEC878}" name="G" dataDxfId="256" totalsRowDxfId="255"/>
    <tableColumn id="9" xr3:uid="{FCEDCE4E-E3E9-49E2-B7F6-769D3DB95D4C}" name="Unknown" dataDxfId="254" totalsRowDxfId="2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A4176ED-8447-46C0-B8DB-AD66BFD8B46E}" name="Table1968" displayName="Table1968" ref="A60:J66" totalsRowShown="0" headerRowDxfId="252" dataDxfId="250" headerRowBorderDxfId="251" tableBorderDxfId="249">
  <tableColumns count="10">
    <tableColumn id="1" xr3:uid="{DDE58554-5074-446B-B314-3637C65E8F2C}" name="Pre Installation EPC Rating" dataDxfId="248"/>
    <tableColumn id="2" xr3:uid="{38B22BBB-5A10-40E5-9ABC-BC6B70DCEC58}" name="A" dataDxfId="247"/>
    <tableColumn id="3" xr3:uid="{1C621FD6-1501-4BF3-826B-890FB53F4011}" name="B" dataDxfId="246"/>
    <tableColumn id="4" xr3:uid="{F9F8D1DC-9D51-4B5C-9275-E4BC2A34E84D}" name="C" dataDxfId="245"/>
    <tableColumn id="5" xr3:uid="{2A00B763-B4C3-479B-BAFD-07B9A042EFC2}" name="D" dataDxfId="244"/>
    <tableColumn id="6" xr3:uid="{C8A2FC63-9339-4323-AE1C-0F522F807C15}" name="E" dataDxfId="243"/>
    <tableColumn id="7" xr3:uid="{5E63F701-6678-4938-B6B7-407F5E2D76D4}" name="F" dataDxfId="242"/>
    <tableColumn id="8" xr3:uid="{E761938B-B3D2-4137-AB4D-0E1EAE3C947D}" name="G" dataDxfId="241"/>
    <tableColumn id="9" xr3:uid="{1A1058DC-27CD-422B-939F-9C0E4997EE4B}" name="Unknown" dataDxfId="240"/>
    <tableColumn id="10" xr3:uid="{9995032B-0017-47BB-ADEF-0F0CE3FC97CA}" name="Total" dataDxfId="239"/>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FA2A3B1-D17F-4E9E-BE09-5A727B6CEE3D}" name="Table199" displayName="Table199" ref="A71:J77" totalsRowShown="0" headerRowDxfId="238" dataDxfId="236" headerRowBorderDxfId="237" tableBorderDxfId="235">
  <tableColumns count="10">
    <tableColumn id="1" xr3:uid="{F29AC1BB-1D5B-4F86-8793-932A0B5A61AC}" name="Pre Installation EPC Rating" dataDxfId="234"/>
    <tableColumn id="2" xr3:uid="{B69F6D23-3435-4355-A976-42973DFD465D}" name="A" dataDxfId="233"/>
    <tableColumn id="3" xr3:uid="{E88FAB74-7793-4081-87D7-F2EB6B88B1C0}" name="B" dataDxfId="232"/>
    <tableColumn id="4" xr3:uid="{32398267-3EF4-478B-9FAC-F81CC31F67B9}" name="C" dataDxfId="231"/>
    <tableColumn id="5" xr3:uid="{CA3E27E3-9FA4-4DD7-9F93-EC2F73B5B959}" name="D" dataDxfId="230"/>
    <tableColumn id="6" xr3:uid="{BA0E6DA3-A940-45E9-B32D-989B7719C03C}" name="E" dataDxfId="229"/>
    <tableColumn id="7" xr3:uid="{D8847955-7A0A-4643-8FEC-87F496377B17}" name="F" dataDxfId="228"/>
    <tableColumn id="8" xr3:uid="{213B33C5-5119-4BF7-8170-DD39FA50C594}" name="G" dataDxfId="227"/>
    <tableColumn id="9" xr3:uid="{548A4D24-6328-4D73-BC20-6BCF5B98D6B3}" name="Unknown" dataDxfId="226"/>
    <tableColumn id="10" xr3:uid="{6E4B5938-A4A0-4865-89BA-C631DE777AC2}" name="Total" dataDxfId="22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622FC5D-CA05-40E5-A6F9-D1BABC00CE0A}" name="Table20394061" displayName="Table20394061" ref="A8:O29" totalsRowShown="0" headerRowDxfId="652" dataDxfId="650" headerRowBorderDxfId="651" tableBorderDxfId="649" headerRowCellStyle="Normal 3">
  <autoFilter ref="A8:O29"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B6343A3-08B6-465D-9D04-50FAC24A79CE}" name="Measure Type [n2]" dataDxfId="648"/>
    <tableColumn id="9" xr3:uid="{075E5004-7C61-4F00-BC8A-ED36F4149C3F}" name="Total number of GD Framework measures installed [n4]" dataDxfId="647" dataCellStyle="Normal 22"/>
    <tableColumn id="6" xr3:uid="{9A21F00C-1C3F-4407-B4A3-B27038E337E4}" name="Percentage of GD Framework Measures" dataDxfId="646" dataCellStyle="Normal 3"/>
    <tableColumn id="7" xr3:uid="{BE2C63B6-9A9E-475C-95C4-64AF6E059106}" name="Total number of ECO measures installed" dataDxfId="645" dataCellStyle="Normal 22"/>
    <tableColumn id="8" xr3:uid="{3BF420FA-12EF-4437-AD72-EA225EB980BE}" name="Percentage of ECO Measures" dataDxfId="644" dataCellStyle="Normal 3"/>
    <tableColumn id="2" xr3:uid="{F8CCA326-A895-4329-A0FA-4832A84E49EA}" name="Total number of GHGV measures installed [n2]" dataDxfId="643" dataCellStyle="Normal 22"/>
    <tableColumn id="3" xr3:uid="{B0C2A67C-056A-448F-8F35-34987327D8E2}" name="Percentage of GHGV Measures" dataDxfId="642" dataCellStyle="Normal 3"/>
    <tableColumn id="4" xr3:uid="{57E7DC5E-6776-466C-BA71-FEAD1CFE1FFB}" name="Total number of LAD Phase 1, 2, and 3 measures installed [n2]" dataDxfId="641" dataCellStyle="Normal 22"/>
    <tableColumn id="13" xr3:uid="{ED88E4AD-17BD-4D5A-AD89-78986BD31899}" name="Percentage of LAD 1, 2, and 3 Measures" dataDxfId="640" dataCellStyle="Normal 3"/>
    <tableColumn id="12" xr3:uid="{21656ADE-D97D-4B9E-9CFC-152EFFBC7B9E}" name="Total number of HUG 1 and 2 measures installed [n5]" dataDxfId="639" dataCellStyle="Normal 22"/>
    <tableColumn id="11" xr3:uid="{B197A386-CD04-4DDD-93B2-22A89A3111F6}" name="Percentage of  HUG 1 and 2 Measures" dataDxfId="638" dataCellStyle="Normal 3"/>
    <tableColumn id="10" xr3:uid="{3BCFA07B-09C6-4F27-8C3A-F6D0BCCA0381}" name="Total number of SHDF Wave 1 and 2.1 measures installed" dataDxfId="637" dataCellStyle="Normal 22"/>
    <tableColumn id="5" xr3:uid="{FA7933D0-16CC-4722-B269-0F3696CF40B9}" name="Percentage of SHDF Wave 1 and 2.1 Measures" dataDxfId="636" dataCellStyle="Normal 3"/>
    <tableColumn id="14" xr3:uid="{1EEF0354-4BE0-4295-AC03-6E3280C8BA79}" name="Total number of GBIS measures installed" dataDxfId="635" dataCellStyle="Normal 22"/>
    <tableColumn id="15" xr3:uid="{1E4C2413-A212-4AE0-9D5F-B7235CD15B02}" name="Percentage of GBIS Measures" dataDxfId="634" dataCellStyle="Normal 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5FC1023-FEF1-4D4C-9088-56739B44801D}" name="Table44" displayName="Table44" ref="A19:I24" totalsRowShown="0" headerRowDxfId="224" dataDxfId="222" headerRowBorderDxfId="223" tableBorderDxfId="221">
  <autoFilter ref="A19:I24" xr:uid="{35FC1023-FEF1-4D4C-9088-56739B44801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3165E32-9426-49B4-A963-C6CFA4B0CF57}" name="Pre Installation EPC Rating" dataDxfId="220"/>
    <tableColumn id="2" xr3:uid="{004FD143-2187-4FD3-B72F-7DA97B4B824A}" name="A" dataDxfId="219"/>
    <tableColumn id="3" xr3:uid="{F74B1C15-F6A3-4A31-BC40-74982E592B4F}" name="B" dataDxfId="218"/>
    <tableColumn id="4" xr3:uid="{308C7502-6F2C-4B1C-8AC1-D66B1A2F8301}" name="C" dataDxfId="217"/>
    <tableColumn id="5" xr3:uid="{70E099A4-495A-46B4-B208-AD921BD7B48F}" name="D" dataDxfId="216"/>
    <tableColumn id="6" xr3:uid="{D1D48140-93F8-4ED1-BE1E-E5C6AA1D8E3C}" name="E" dataDxfId="215"/>
    <tableColumn id="7" xr3:uid="{807A1E3D-5113-4D79-A605-BFD9F71661F4}" name="F" dataDxfId="214"/>
    <tableColumn id="8" xr3:uid="{BA916DBE-A6CF-4A73-8016-40557CF021DD}" name="G" dataDxfId="213"/>
    <tableColumn id="9" xr3:uid="{717F1892-B5D1-4863-94A2-EA39E4EB2CCF}" name="Unknown" dataDxfId="2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B2AF532-7A3B-4FCC-97F7-2B6A7D114E57}" name="Table45" displayName="Table45" ref="A29:I34" totalsRowShown="0" headerRowDxfId="211" dataDxfId="209" headerRowBorderDxfId="210" tableBorderDxfId="208">
  <autoFilter ref="A29:I34" xr:uid="{4B2AF532-7A3B-4FCC-97F7-2B6A7D114E5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676B82-C928-46C2-B889-01B710E3ED15}" name="Pre Installation EPC Rating" dataDxfId="207"/>
    <tableColumn id="2" xr3:uid="{5D2F08DF-432B-41E1-B3EB-4EA07B4AFFD7}" name="A" dataDxfId="206"/>
    <tableColumn id="3" xr3:uid="{7FBD3E12-BFC5-4F96-A987-718E4847A588}" name="B" dataDxfId="205"/>
    <tableColumn id="4" xr3:uid="{3B73E005-5472-4B6D-8F6B-4C4A09A9B6CC}" name="C" dataDxfId="204"/>
    <tableColumn id="5" xr3:uid="{903DC32B-9211-410F-97EF-A9D3713CF363}" name="D" dataDxfId="203"/>
    <tableColumn id="6" xr3:uid="{53B339CE-C142-4F79-B4F5-6AC5668C8ADC}" name="E" dataDxfId="202"/>
    <tableColumn id="7" xr3:uid="{6DB90968-D368-483D-9682-312A0509F185}" name="F" dataDxfId="201"/>
    <tableColumn id="8" xr3:uid="{956DE372-919C-4EF9-B900-B13B49BA4CA7}" name="G" dataDxfId="200"/>
    <tableColumn id="9" xr3:uid="{A2B857B1-87BC-4306-86F5-C9B43BEE5AB2}" name="Unknown" dataDxfId="199"/>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CC7DB41-48D4-4B60-B0F5-6E3FE6478413}" name="Table57" displayName="Table57" ref="A39:I44" totalsRowShown="0" headerRowDxfId="198" dataDxfId="196" headerRowBorderDxfId="197">
  <autoFilter ref="A39:I44" xr:uid="{7CC7DB41-48D4-4B60-B0F5-6E3FE64784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10BC120-0DB6-4CC9-AEB5-0D4FB6636373}" name="Pre Installation EPC Rating" dataDxfId="195"/>
    <tableColumn id="2" xr3:uid="{BE51C8DA-94C3-43EB-BD29-5B761496B3B7}" name="A" dataDxfId="194"/>
    <tableColumn id="3" xr3:uid="{FE3CDCAC-FC76-43E5-B107-AE52755EB03F}" name="B" dataDxfId="193"/>
    <tableColumn id="4" xr3:uid="{C4B400CF-5143-4B86-BE14-49B872026CA9}" name="C" dataDxfId="192"/>
    <tableColumn id="5" xr3:uid="{76A912B2-D9B6-4A1F-B0A5-644F6F9D4482}" name="D" dataDxfId="191"/>
    <tableColumn id="6" xr3:uid="{C22A40D0-F08A-429E-8FA5-282F9B5A14A8}" name="E" dataDxfId="190"/>
    <tableColumn id="7" xr3:uid="{7FDC5B91-70D5-40BD-BEDC-060FD0F01EA3}" name="F" dataDxfId="189"/>
    <tableColumn id="8" xr3:uid="{7253AE30-EF45-4750-A68E-5CB089C18A22}" name="G" dataDxfId="188"/>
    <tableColumn id="9" xr3:uid="{0991A178-4DB5-4CDE-992A-86648820B530}" name="Unknown" dataDxfId="18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E33E199-7355-49E0-B747-9CAACF401BB0}" name="Table58" displayName="Table58" ref="A49:I54" totalsRowShown="0" headerRowDxfId="186" dataDxfId="184" headerRowBorderDxfId="185">
  <autoFilter ref="A49:I54" xr:uid="{BE33E199-7355-49E0-B747-9CAACF401B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07CFF76-31E3-40C4-94B4-D16B0C217E37}" name="Pre Installation EPC Rating" dataDxfId="183"/>
    <tableColumn id="2" xr3:uid="{86DA8209-C89F-4B8F-94AA-ED4FCFA5D81C}" name="A" dataDxfId="182"/>
    <tableColumn id="3" xr3:uid="{BF40CBB7-4349-4958-BE58-F8C2996FC8F1}" name="B" dataDxfId="181"/>
    <tableColumn id="4" xr3:uid="{1813E21F-55FE-4603-9EBF-0C025C1A78C0}" name="C" dataDxfId="180"/>
    <tableColumn id="5" xr3:uid="{22DAB1F5-89B7-4880-A85E-ADB4C17B8EFA}" name="D" dataDxfId="179"/>
    <tableColumn id="6" xr3:uid="{0911E4C4-450A-4E33-B984-C2875ACF6205}" name="E" dataDxfId="178"/>
    <tableColumn id="7" xr3:uid="{6EDE6B24-200B-4B31-B3CC-8219EF51FA60}" name="F" dataDxfId="177"/>
    <tableColumn id="8" xr3:uid="{878CA2A1-77A4-4D18-AD14-19FE506D80E1}" name="G" dataDxfId="176"/>
    <tableColumn id="9" xr3:uid="{E31C2515-452F-44E8-B3C2-00E656487888}" name="Unknown" dataDxfId="175"/>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20" totalsRowShown="0" headerRowDxfId="174" tableBorderDxfId="173" headerRowCellStyle="Normal 19 2 2 5 3 2 3">
  <autoFilter ref="A7:J2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Installation Year" dataDxfId="172" dataCellStyle="Normal 3 30"/>
    <tableColumn id="2" xr3:uid="{D72D89D5-2025-41B3-BED3-A35948C1FB2B}" name="Carbon Saving Obligation (CERO)" dataDxfId="171" dataCellStyle="Normal 19 2 2 5 3 2 3"/>
    <tableColumn id="3" xr3:uid="{9AF3D5FD-31F4-4927-9FB2-9D34B74BEC14}" name=" CERO, of which rural sub-obligation" dataDxfId="170" dataCellStyle="Normal 19 2 2 5 3 2 3"/>
    <tableColumn id="4" xr3:uid="{97D4A433-A941-4FC3-BA75-4A10DA5E4D7C}" name="Carbon Savings Communities (CSCO)" dataDxfId="169" dataCellStyle="Normal 19 2 2 5 3 2 3"/>
    <tableColumn id="5" xr3:uid="{1B7775DF-F11A-4FFA-8F3B-08D7ACD8952A}" name="CSCO, of which rural sub-obligation" dataDxfId="168" dataCellStyle="Normal 19 2 2 5 3 2 3"/>
    <tableColumn id="6" xr3:uid="{A1B1CDCA-B0C7-412F-98EE-E1CCB0352DF5}" name="Affordable Warmth (HHCRO)" dataDxfId="167" dataCellStyle="Normal 19 2 2 5 3 2 3"/>
    <tableColumn id="7" xr3:uid="{9A8F8FA7-D43F-4BA4-8D5E-DB19790427E8}" name="HHCRO, of which rural sub-obligation" dataDxfId="166" dataCellStyle="Normal 19 2 2 5 3 2 3"/>
    <tableColumn id="8" xr3:uid="{BE59E3B8-6F7F-479A-9297-593D4D1506D4}" name="Total delivery costs _x000a_[n1]" dataDxfId="165" dataCellStyle="Normal 19 2 2 5 3 2 3"/>
    <tableColumn id="9" xr3:uid="{7E6E247F-04B6-49E6-927C-A7C8059B8C8D}" name="Administrative costs _x000a_[n2]" dataDxfId="164" dataCellStyle="Normal 19 2 2 5 3 2 3"/>
    <tableColumn id="10" xr3:uid="{44083B14-5E01-4BF6-BA34-50CE9B5FACBB}" name="Total delivery and administrative costs _x000a_[n3]" dataDxfId="163" dataCellStyle="Normal 19 2 2 5 3 2 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7FA5B4A-1D84-42D9-B0AE-8205A805249E}" name="Table4317" displayName="Table4317" ref="A5:E12" totalsRowShown="0" headerRowDxfId="162" dataDxfId="160" headerRowBorderDxfId="161" tableBorderDxfId="159"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F3734BC9-7080-4447-A578-5E2091454EB6}" name="Obligation" dataDxfId="158" dataCellStyle="Normal 19 2 2 5 3 2 2 2"/>
    <tableColumn id="2" xr3:uid="{23E183D3-6B31-422F-A3B6-AE47D76A51CE}" name="Average cost _x000a_£/£ of annual bill saving_x000a_(all suppliers) _x000a_[n1]" dataDxfId="157" dataCellStyle="Normal 19 2 2 5 3 2 2 2"/>
    <tableColumn id="3" xr3:uid="{7C559F44-2E82-49C8-BE58-A2FC4A6B6004}" name="Median of_x000a_average costs_x000a_£/£ of annual bill saving_x000a_ (individual supplier) [n2]" dataDxfId="156" dataCellStyle="Normal 19 2 2 5 3 2 2 2"/>
    <tableColumn id="4" xr3:uid="{EFED9DD4-83AB-43DA-A14A-22A925F273FD}" name="Upper Quartile_x000a_average costs_x000a_ £/£ of annual bill saving_x000a_ (individual supplier) [n2]" dataDxfId="155" dataCellStyle="Normal 19 2 2 5 3 2 2 2"/>
    <tableColumn id="5" xr3:uid="{D6861DA1-63B2-45AC-9947-DF23E561C7DA}" name="Lower Quartile_x000a_average costs_x000a_ £/£ of annual bill saving_x000a_ (individual supplier) [n2]" dataDxfId="154"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B4C7F16-56D6-416C-B73F-F53DD86B9835}" name="Table4534" displayName="Table4534" ref="A5:M14" totalsRowShown="0" headerRowDxfId="153" dataDxfId="151" headerRowBorderDxfId="152" tableBorderDxfId="150" headerRowCellStyle="Normal 3 30" dataCellStyle="Normal 19 2 2 5 3 2 2 2">
  <autoFilter ref="A5:M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5BF1A077-DC9E-417E-884B-E108DC0B97DE}" name="Obligation" dataDxfId="149" dataCellStyle="Normal 19 2 2 5 3 2 2 2"/>
    <tableColumn id="2" xr3:uid="{D66569F9-9D00-468D-9192-1B878B756A80}" name="Apr - Jun 2022 [n1]" dataDxfId="148" dataCellStyle="Normal 19 2 2 5 3 2 2 2"/>
    <tableColumn id="3" xr3:uid="{1EAD5CF5-7F52-4D73-9C66-86BF5D1843E9}" name="Jul - Sep 2022" dataDxfId="147" dataCellStyle="Normal 19 2 2 5 3 2 2 2"/>
    <tableColumn id="4" xr3:uid="{36917533-F039-44B0-BC1C-A758A6842943}" name="Oct - Dec 2022" dataDxfId="146" dataCellStyle="Normal 19 2 2 5 3 2 2 2"/>
    <tableColumn id="5" xr3:uid="{CC1CB20C-CDDC-41F3-ABE4-21A35C180A46}" name="Jan - Mar 2023" dataDxfId="145" dataCellStyle="Normal 19 2 2 5 3 2 2 2"/>
    <tableColumn id="6" xr3:uid="{AC60912E-1379-47CC-A336-0897A5FB622D}" name="Apr - Jun 2023" dataDxfId="144" dataCellStyle="Normal 19 2 2 5 3 2 2 2"/>
    <tableColumn id="7" xr3:uid="{3A3192B6-D2E1-49AC-BFFA-D4D92A275B55}" name="Jul - Sep 2023" dataDxfId="143" dataCellStyle="Normal 19 2 2 5 3 2 2 2 2"/>
    <tableColumn id="8" xr3:uid="{9E092C89-3EE8-49E9-9432-102EE070EF85}" name="Oct - Dec 2023" dataDxfId="142" dataCellStyle="Normal 19 2 2 5 3 2 2 2 2 2"/>
    <tableColumn id="9" xr3:uid="{79CBB9AB-FE28-4E49-B732-78415CE21463}" name="Jan - Mar 2024" dataDxfId="141" dataCellStyle="Normal 19 2 2 5 3 2 2 2 2 2"/>
    <tableColumn id="10" xr3:uid="{4B5F8813-7D40-4343-A7F8-F4C16ECEC856}" name="Apr - Jun 2024" dataDxfId="140" dataCellStyle="Normal 19 2 2 5 3 2 2 2 2 2"/>
    <tableColumn id="11" xr3:uid="{89642A5C-C311-4C1C-A164-4A0C15AE7333}" name="Jul - Sep 2024" dataDxfId="139" dataCellStyle="Normal 19 2 2 5 3 2 2 2 2 2"/>
    <tableColumn id="12" xr3:uid="{8D3FA42C-B06E-41B2-9B06-AE957A471031}" name="Oct - Dec 2024" dataDxfId="138" dataCellStyle="Normal 19 2 2 5 3 2 2 2 2 2"/>
    <tableColumn id="13" xr3:uid="{9A33A496-1D4F-444D-84D3-3D9C5649C83D}" name="Total ECO4 costs" dataDxfId="137"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9C3D56C-EC5B-42C3-A9F6-117A0CA72241}" name="Table_970" displayName="Table_970" ref="A6:I16" headerRowDxfId="136" dataDxfId="135" totalsRowDxfId="134">
  <tableColumns count="9">
    <tableColumn id="1" xr3:uid="{3F798963-9034-4A72-B1D5-7CD5E5E6D1D5}" name="Obligation" dataDxfId="133"/>
    <tableColumn id="2" xr3:uid="{557B53D3-F33F-478B-8532-00AD0CF2A7F5}" name="Apr - Jun 2023" dataDxfId="132"/>
    <tableColumn id="3" xr3:uid="{EB46232D-507A-4F98-A88E-5388BA1E6BC4}" name="Jul - Sep 2023" dataDxfId="131"/>
    <tableColumn id="4" xr3:uid="{7F676EAC-D319-42BA-AEB4-52198B03C848}" name="Oct - Dec 2023" dataDxfId="130"/>
    <tableColumn id="5" xr3:uid="{BE928A4D-8BD0-4E51-A40D-EDAB51A0B9E7}" name="Jan - Mar 2024" dataDxfId="129"/>
    <tableColumn id="6" xr3:uid="{E2B91C13-C63E-452F-A755-DAB03F923B0C}" name="Apr - Jun 2024" dataDxfId="128"/>
    <tableColumn id="8" xr3:uid="{E9FCBD95-A9F3-4DF6-B7C7-12F368588D27}" name="Jul - Sep 2024" dataDxfId="127"/>
    <tableColumn id="9" xr3:uid="{0ACE1902-E048-4B3E-B729-336FEDD8935C}" name="Oct - Dec 2024" dataDxfId="126"/>
    <tableColumn id="7" xr3:uid="{1A7E5E50-DCA3-4249-BC53-861977C12B25}" name="Total GBIS costs" dataDxfId="12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E72E2E4-38B0-4AF7-A2A2-87BE5AF3594C}" name="Table_1071" displayName="Table_1071" ref="A5:E13" headerRowDxfId="124" dataDxfId="123" totalsRowDxfId="121" tableBorderDxfId="122">
  <tableColumns count="5">
    <tableColumn id="1" xr3:uid="{D9473892-0771-4DE3-BD0B-5B38A6870E53}" name="Obligation" dataDxfId="120"/>
    <tableColumn id="2" xr3:uid="{856AFC34-379B-4E30-B17F-EEAF795489FF}" name="Average delivery cost £/£ of annual bill saving (all suppliers) [n2]" dataDxfId="119"/>
    <tableColumn id="3" xr3:uid="{E2898126-C61F-4E78-B367-E3D7D7E0BD5F}" name="Median of average delivery costs £/£ of annual bill saving (individual suppliers) [n3]" dataDxfId="118"/>
    <tableColumn id="4" xr3:uid="{690B9559-F31D-41A8-A2F4-E7BF468346CA}" name="Upper Quartile average delivery costs £/£ of annual bill saving (individual suppliers) [n3]" dataDxfId="117"/>
    <tableColumn id="5" xr3:uid="{4F2C6832-E425-49BA-BAE9-F0E153C44478}" name="Lower Quartile average delivery costs £/£ of annual bill saving (individual suppliers) [n3]" dataDxfId="116"/>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6:F18" totalsRowShown="0" headerRowDxfId="115" dataDxfId="113" headerRowBorderDxfId="114" tableBorderDxfId="112" headerRowCellStyle="Normal 3">
  <autoFilter ref="A6:F1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End of Year [n6]" dataDxfId="111"/>
    <tableColumn id="2" xr3:uid="{CA644C89-8509-40D1-B9F5-1D17DFC2EA6F}" name="&quot;'New&quot;_x000a_Green Deal Plans [n1]" dataDxfId="110"/>
    <tableColumn id="3" xr3:uid="{4CCA18B6-0319-4613-ADB4-C456C0A2A68E}" name="&quot;Pending&quot; _x000a_Green Deal Plans [n2]" dataDxfId="109"/>
    <tableColumn id="4" xr3:uid="{E790FC37-5F6A-4ED2-A0CC-86DEBEDDC89D}" name="&quot;Live&quot; _x000a_Green Deal Plans [n3]" dataDxfId="108"/>
    <tableColumn id="5" xr3:uid="{0071ADAB-3DD9-4F46-9190-C41B4B2371B7}" name="&quot;Completed&quot;_x000a_Green Deal Plans [n4]" dataDxfId="107"/>
    <tableColumn id="6" xr3:uid="{12587C4D-38F4-44D3-9EAE-0A04AB049412}" name="&quot;Total&quot;_x000a_Green Deal Plans [n5]" dataDxfId="10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37F0DA9-A480-4DDE-A9D7-D02368BA44BF}" name="Table2338" displayName="Table2338" ref="A9:W401" totalsRowShown="0" dataDxfId="633" tableBorderDxfId="632" dataCellStyle="Normal 24 6">
  <tableColumns count="23">
    <tableColumn id="1" xr3:uid="{211CCAF7-4335-40DF-A170-7D32EFE81570}" name="Area Codes" dataDxfId="631" dataCellStyle="Normal 24 6"/>
    <tableColumn id="2" xr3:uid="{5FF00797-256C-466E-B348-690B3D955946}" name="Nation or Region" dataDxfId="630" dataCellStyle="Normal 24 6"/>
    <tableColumn id="3" xr3:uid="{94AF5973-E26A-4BAE-93A2-00184939B6F6}" name="County or Unitary Authority" dataDxfId="629" dataCellStyle="Normal 24 6"/>
    <tableColumn id="4" xr3:uid="{C948298C-6EC9-4AF2-9608-5634443B3D30}" name="Local Authority District" dataDxfId="628" dataCellStyle="Normal 24 6"/>
    <tableColumn id="5" xr3:uid="{DF5AA298-9CCD-43E4-87AE-1628BFAC6F2D}" name="Households with at least one usual resident [n1, n2]" dataDxfId="627" dataCellStyle="Normal 24 6"/>
    <tableColumn id="8" xr3:uid="{97EDA759-5427-4521-83CB-4AEDFCF53CDF}" name="Total ECO measures installed" dataDxfId="626" dataCellStyle="Normal 24 6"/>
    <tableColumn id="9" xr3:uid="{3F5AC90B-8278-4F3A-A987-0A4619512557}" name="Percentage of ECO measures installed" dataDxfId="625" dataCellStyle="Normal 24 6"/>
    <tableColumn id="11" xr3:uid="{79F53530-7530-4DDB-82E9-59996A7EEC77}" name="ECO measures per 1,000 households" dataDxfId="624" dataCellStyle="Normal 24 6"/>
    <tableColumn id="6" xr3:uid="{D750040A-7212-4252-9B5D-BAE6B9D0D571}" name="Total GHGV measures installed [n3]" dataDxfId="623" dataCellStyle="Normal 24 6"/>
    <tableColumn id="7" xr3:uid="{4751B595-D294-46FC-8FD6-4493DFC45D0B}" name="Percentage of GHGV measures installed" dataDxfId="622" dataCellStyle="Normal 24 6"/>
    <tableColumn id="10" xr3:uid="{5FB957CF-777E-4A11-A26D-D968D44C80B3}" name="GHGV measures per 1,000 households" dataDxfId="621" dataCellStyle="Normal 24 6"/>
    <tableColumn id="12" xr3:uid="{1142A9BF-F8B9-4053-9142-19FDD444FB07}" name="Total LAD Phase 1, 2, and 3 measures installed [n3]" dataDxfId="620" dataCellStyle="Normal 24 6"/>
    <tableColumn id="13" xr3:uid="{20C2A634-29E7-4986-B929-05E8A06F5992}" name="Percentage of LAD Phase 1, 2, and 3 measures installed" dataDxfId="619" dataCellStyle="Normal 24 6"/>
    <tableColumn id="14" xr3:uid="{C92E5871-BB32-48EA-B37B-7A5A9DE662BB}" name="LAD Phase 1, 2, and 3 measures per 1,000 households" dataDxfId="618" dataCellStyle="Normal 24 6"/>
    <tableColumn id="15" xr3:uid="{A3997C59-7EB2-40CD-AAF8-0D62DF101DBE}" name="Total HUG Phase 1 and 2 measures installed [n3]" dataDxfId="617" dataCellStyle="Normal 24 6"/>
    <tableColumn id="16" xr3:uid="{B1C975B1-97D3-4060-9BDD-3C0E411CEB69}" name="Percentage of HUG 1 and 2 measures installed" dataDxfId="616" dataCellStyle="Normal 24 6"/>
    <tableColumn id="17" xr3:uid="{24B780AF-66D4-4B53-882B-BF6D8B3BEAAC}" name="HUG Phase 1 and 2 measures per 1,000 households" dataDxfId="615" dataCellStyle="Normal 24 6"/>
    <tableColumn id="18" xr3:uid="{45EB8D5A-1E2B-43E2-B520-7EFE51DD9A08}" name="Total SHDF Wave 1 and 2.1 Measures Installed [n3]" dataDxfId="614" dataCellStyle="Normal 24 6"/>
    <tableColumn id="19" xr3:uid="{8810C995-7080-49B3-82CB-3B4E6EC4F5D6}" name="Percentage of SHDF Wave 1 and 2.1 measures installed" dataDxfId="613" dataCellStyle="Normal 24 6"/>
    <tableColumn id="20" xr3:uid="{FF56A5D8-2261-42E8-9779-38A8C6B1E7E4}" name="SHDF Wave 1 and 2.1 measures per 1,000 households" dataDxfId="612" dataCellStyle="Normal 24 6"/>
    <tableColumn id="21" xr3:uid="{CACDDACF-D735-4F9D-87DE-9BB02C01DDE6}" name="Total GBIS Measures Installed" dataDxfId="611" dataCellStyle="Normal 24 6"/>
    <tableColumn id="22" xr3:uid="{99707BF9-168E-4D17-8141-D59101757B4A}" name="Percentage of GBIS measures installed" dataDxfId="610" dataCellStyle="Normal 24 6"/>
    <tableColumn id="23" xr3:uid="{75E56C19-ACEF-49B7-A0E8-BCC07C4E484A}" name="GBIS measures per 1,000 households" dataDxfId="609" dataCellStyle="Normal 24 6"/>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O50" totalsRowShown="0" headerRowDxfId="105" headerRowBorderDxfId="104" tableBorderDxfId="103" headerRowCellStyle="Normal 3">
  <autoFilter ref="A7:O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C33D8833-4CDA-4A10-ADC2-12310E272930}" name="Measure Types" dataDxfId="102" dataCellStyle="Normal 22"/>
    <tableColumn id="2" xr3:uid="{7A20AA8A-BC09-4EE5-8727-A1F5107263F2}" name="2013" dataDxfId="101" dataCellStyle="Normal 22"/>
    <tableColumn id="3" xr3:uid="{595D5B3D-DE1A-4C21-9B92-8FBC778AA85A}" name="2014" dataDxfId="100" dataCellStyle="Normal 22"/>
    <tableColumn id="4" xr3:uid="{1012BC72-0A6C-4FAB-8F97-5512396D1E1C}" name="2015" dataDxfId="99" dataCellStyle="Normal 22"/>
    <tableColumn id="5" xr3:uid="{5403E9C0-6B0C-40B2-AB34-ABE24B7E8922}" name="2016" dataDxfId="98" dataCellStyle="Normal 22"/>
    <tableColumn id="6" xr3:uid="{6A5AF0F2-E847-4871-85E3-09E9BA02775E}" name="2017" dataDxfId="97" dataCellStyle="Normal 22"/>
    <tableColumn id="7" xr3:uid="{417ECE78-416A-4306-8163-B3843D4DEDB2}" name="2018" dataDxfId="96" dataCellStyle="Normal 22"/>
    <tableColumn id="8" xr3:uid="{3201C436-1050-4B6B-B218-F6B366F407D9}" name="2019" dataDxfId="95" dataCellStyle="Normal 22"/>
    <tableColumn id="9" xr3:uid="{634B63F7-4264-46AD-8651-723843ADFAFC}" name="2020" dataDxfId="94" dataCellStyle="Normal 22"/>
    <tableColumn id="10" xr3:uid="{8D6C4A0D-184E-48C2-A8FD-B3F839BA197E}" name="2021" dataDxfId="93" dataCellStyle="Normal 22"/>
    <tableColumn id="11" xr3:uid="{A8F4A0F8-416C-4087-B956-9325023CCCBC}" name="2022" dataDxfId="92" dataCellStyle="Normal 22"/>
    <tableColumn id="12" xr3:uid="{FB309829-175B-4237-9DAD-EA9F8F909A41}" name="2023" dataDxfId="91" dataCellStyle="Normal 22"/>
    <tableColumn id="13" xr3:uid="{BD4FDDAE-3AA6-4DC3-B634-613350843BCA}" name="2024" dataDxfId="90" dataCellStyle="Normal 22"/>
    <tableColumn id="35" xr3:uid="{3491C5E2-A028-4F19-912B-2F9346EBAF90}" name="Measures installed" dataDxfId="89" dataCellStyle="Normal 3"/>
    <tableColumn id="36" xr3:uid="{E10951E7-97FF-4D3A-814B-053B7B513C70}" name="Percentage of measures" dataDxfId="88" dataCellStyle="Percent 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4C10AAC-E8D4-4B7D-9834-B632C3332D3C}" name="Table46" displayName="Table46" ref="A6:D54" totalsRowShown="0" headerRowDxfId="87" dataDxfId="85" headerRowBorderDxfId="86" tableBorderDxfId="84" headerRowCellStyle="Normal 3 2 20" dataCellStyle="Normal 5 2 5">
  <autoFilter ref="A6:D54" xr:uid="{54C10AAC-E8D4-4B7D-9834-B632C3332D3C}">
    <filterColumn colId="0" hiddenButton="1"/>
    <filterColumn colId="1" hiddenButton="1"/>
    <filterColumn colId="2" hiddenButton="1"/>
    <filterColumn colId="3" hiddenButton="1"/>
  </autoFilter>
  <tableColumns count="4">
    <tableColumn id="1" xr3:uid="{7FF1D5BC-C83C-4FC1-86C2-49FB875553F1}" name="Month" dataDxfId="83" dataCellStyle="Normal 4 2 20"/>
    <tableColumn id="2" xr3:uid="{82F9A256-F106-4DF6-B0EE-A1B6F8E0B7D8}" name="Cumulative Households with Cavity wall insulation, in thousands" dataDxfId="82" dataCellStyle="Normal 5 2 5"/>
    <tableColumn id="3" xr3:uid="{4EBB4459-E3E4-4D4A-9334-D3CC24BC7433}" name="Cumulative Households with Loft insulation &gt;=125mm, in thousands" dataDxfId="81" dataCellStyle="Normal 5 2 5"/>
    <tableColumn id="4" xr3:uid="{DEBF5FB9-0313-4F6C-A232-08C3A5732098}" name="Cumulative Households with Solid wall insulation, in thousands" dataDxfId="80" dataCellStyle="Normal 5 2 5"/>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01CB580-9D61-49DC-85E1-DD164542FC2F}" name="Table47" displayName="Table47" ref="A5:D11" totalsRowShown="0" headerRowDxfId="79" dataDxfId="77" headerRowBorderDxfId="78" tableBorderDxfId="76" headerRowCellStyle="Normal 13 2 5">
  <autoFilter ref="A5:D11" xr:uid="{401CB580-9D61-49DC-85E1-DD164542FC2F}">
    <filterColumn colId="0" hiddenButton="1"/>
    <filterColumn colId="1" hiddenButton="1"/>
    <filterColumn colId="2" hiddenButton="1"/>
    <filterColumn colId="3" hiddenButton="1"/>
  </autoFilter>
  <tableColumns count="4">
    <tableColumn id="1" xr3:uid="{4A9AD665-5E6F-4E38-9FCE-DC31CB507019}" name="Metric" dataDxfId="75"/>
    <tableColumn id="2" xr3:uid="{1CEEFC3F-F409-4340-AA06-294FF210F773}" name="Households with Cavity wall insulation, in thousands" dataDxfId="74"/>
    <tableColumn id="3" xr3:uid="{BD56E5EB-B991-4BF7-8166-BFA13C6C08D4}" name="Households with Loft insulation &gt;=125mm, in thousands" dataDxfId="73"/>
    <tableColumn id="4" xr3:uid="{0DA5150B-EDE2-49CB-80A8-35008D07AD69}" name="Households with Solid wall insulation, in thousands" dataDxfId="72"/>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757722-2A48-456D-ACB4-956CA36BD5A4}" name="Table48" displayName="Table48" ref="A7:D54" totalsRowShown="0" headerRowDxfId="71" dataDxfId="69" headerRowBorderDxfId="70" tableBorderDxfId="68" headerRowCellStyle="Normal 22" dataCellStyle="Normal 22">
  <autoFilter ref="A7:D54" xr:uid="{50757722-2A48-456D-ACB4-956CA36BD5A4}">
    <filterColumn colId="0" hiddenButton="1"/>
    <filterColumn colId="1" hiddenButton="1"/>
    <filterColumn colId="2" hiddenButton="1"/>
    <filterColumn colId="3" hiddenButton="1"/>
  </autoFilter>
  <tableColumns count="4">
    <tableColumn id="1" xr3:uid="{66AEEA07-DA78-4114-B507-B61076C85A14}" name="Month" dataDxfId="67" dataCellStyle="Normal 22"/>
    <tableColumn id="2" xr3:uid="{F721169D-708A-4EBB-9D02-451F5C35A128}" name="Cavity Wall Insulation Measures, in thousands" dataDxfId="66" dataCellStyle="Normal 22"/>
    <tableColumn id="3" xr3:uid="{397A3CAF-FAD8-4E9A-8267-EA3BB3FF4E03}" name="Loft Insulation Measures, in thousands [n1]" dataDxfId="65" dataCellStyle="Normal 22"/>
    <tableColumn id="4" xr3:uid="{06844D4E-4B54-49B3-AC2A-E068FE5934C8}" name="Solid Wall Insulation Measures, in thousands" dataDxfId="64" dataCellStyle="Normal 2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39FC5EB-61EA-4071-8187-805E554C9629}" name="Table49" displayName="Table49" ref="A7:G55" totalsRowShown="0" headerRowDxfId="63" dataDxfId="61" headerRowBorderDxfId="62" tableBorderDxfId="60" headerRowCellStyle="Normal 6 2 4" dataCellStyle="Normal 13 2 5">
  <autoFilter ref="A7:G55" xr:uid="{C39FC5EB-61EA-4071-8187-805E554C962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F0621E-EF5E-41DD-B313-470BB3CC8554}" name="Month" dataDxfId="59" dataCellStyle="Normal 22"/>
    <tableColumn id="2" xr3:uid="{3068CBDD-B2DE-40CE-9B6E-A7C81072552F}" name="Insulated, in thousands [n1]" dataDxfId="58" dataCellStyle="Normal 13 2 5"/>
    <tableColumn id="3" xr3:uid="{7A7B0A32-C4FF-4B8E-B789-8C8C042F0E01}" name="Uncertainty, in thousands [n2]" dataDxfId="57" dataCellStyle="Normal 13 2 5"/>
    <tableColumn id="4" xr3:uid="{D8F1E89C-FA5F-4FE1-A23E-EF9061002B30}" name="Remaining potential, in thousands [n3]" dataDxfId="56" dataCellStyle="Normal 13 2 5"/>
    <tableColumn id="5" xr3:uid="{36887412-E54B-4FB5-9C7B-D9795CC474C9}" name="Remaining potential of which Easy to treat, in thousands" dataDxfId="55" dataCellStyle="Normal 13 2 5"/>
    <tableColumn id="6" xr3:uid="{223A43DE-09ED-41E8-9D9D-AA87B485AD1F}" name="Remaining potential of which Hard to treat, in thousands [n4]" dataDxfId="54" dataCellStyle="Normal 13 2 5"/>
    <tableColumn id="7" xr3:uid="{6823EB4B-77AD-4AE2-8CFA-06F69AF36426}" name="Cavity wall properties, in thousands" dataDxfId="53" dataCellStyle="Normal 13 2 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BDA512-7614-4F13-8CB5-88BC7FB734D6}" name="Table50" displayName="Table50" ref="A7:G55" totalsRowShown="0" headerRowDxfId="52" dataDxfId="50" headerRowBorderDxfId="51" tableBorderDxfId="49" headerRowCellStyle="Normal 13 2 5" dataCellStyle="Normal 13 2 5">
  <autoFilter ref="A7:G55" xr:uid="{F9BDA512-7614-4F13-8CB5-88BC7FB734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0094F-27BB-4F29-B4EA-21B9D6231A4A}" name="Month" dataDxfId="48" dataCellStyle="Normal 22"/>
    <tableColumn id="2" xr3:uid="{5A7098F9-56F3-4FD4-870A-2DBD7357B55C}" name="Insulated, in thousands" dataDxfId="47" dataCellStyle="Normal 13 2 5"/>
    <tableColumn id="3" xr3:uid="{0415F5D9-2EDE-48C1-8C71-65B8A4D2CE44}" name="Uncertainty, in thousands [n1]" dataDxfId="46" dataCellStyle="Normal 13 2 5"/>
    <tableColumn id="4" xr3:uid="{8D161E53-3D18-46E2-A5BB-9E8CC0B70E64}" name="Remaining potential, in thousands" dataDxfId="45" dataCellStyle="Normal 13 2 5"/>
    <tableColumn id="5" xr3:uid="{BB2223EF-6125-4E63-A3AD-735E7D97189E}" name="Remaining potential of which Easy to treat, in thousands [n2]" dataDxfId="44" dataCellStyle="Normal 13 2 5"/>
    <tableColumn id="6" xr3:uid="{ED5627A5-2E34-460F-9D7E-B374B66C1EC2}" name="Remaining potential of which Hard to treat, in thousands [n2], [n3]" dataDxfId="43" dataCellStyle="Normal 13 2 5"/>
    <tableColumn id="7" xr3:uid="{1E42E0F0-23B4-48F5-9255-210D21B97349}" name="Properties with a loft, in thousands" dataDxfId="42" dataCellStyle="Normal 13 2 5"/>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7AAD250-5B28-4412-B7DD-94B10E2ADE72}" name="Table51" displayName="Table51" ref="A7:D55" totalsRowShown="0" headerRowDxfId="41" dataDxfId="39" headerRowBorderDxfId="40" tableBorderDxfId="38" headerRowCellStyle="Normal 11 2 5" dataCellStyle="Normal 13 2 5">
  <autoFilter ref="A7:D55" xr:uid="{07AAD250-5B28-4412-B7DD-94B10E2ADE72}">
    <filterColumn colId="0" hiddenButton="1"/>
    <filterColumn colId="1" hiddenButton="1"/>
    <filterColumn colId="2" hiddenButton="1"/>
    <filterColumn colId="3" hiddenButton="1"/>
  </autoFilter>
  <tableColumns count="4">
    <tableColumn id="1" xr3:uid="{9A5B49D3-2F2A-47A3-8160-45096EC9B9A2}" name="Month" dataDxfId="37" dataCellStyle="Normal 22"/>
    <tableColumn id="2" xr3:uid="{E9E921CC-AD9B-42A1-A4B8-754E2C7220FB}" name="Insulated, in thousands [n1]" dataDxfId="36" dataCellStyle="Normal 13 2 5"/>
    <tableColumn id="3" xr3:uid="{36EB1701-8DB0-4011-9F09-31F55D3B71AA}" name="Remaining potential, in thousands [n2]" dataDxfId="35" dataCellStyle="Normal 13 2 5"/>
    <tableColumn id="4" xr3:uid="{8DBDBE89-8239-464A-B90C-036E2FA73E12}" name="Solid wall properties, in thousands [n3]" dataDxfId="34" dataCellStyle="Normal 13 2 5"/>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802C79E-D66D-4922-AECA-A9577022EB87}" name="Table52" displayName="Table52" ref="A10:D17" totalsRowShown="0" headerRowDxfId="33" headerRowBorderDxfId="32" tableBorderDxfId="31" headerRowCellStyle="Normal 13 2 5">
  <autoFilter ref="A10:D17" xr:uid="{F802C79E-D66D-4922-AECA-A9577022EB87}">
    <filterColumn colId="0" hiddenButton="1"/>
    <filterColumn colId="1" hiddenButton="1"/>
    <filterColumn colId="2" hiddenButton="1"/>
    <filterColumn colId="3" hiddenButton="1"/>
  </autoFilter>
  <tableColumns count="4">
    <tableColumn id="1" xr3:uid="{59025F61-F44A-47E4-B687-3DD31A242D21}" name="Metric" dataDxfId="30" dataCellStyle="Normal 22"/>
    <tableColumn id="2" xr3:uid="{A541E430-CBF7-47ED-816F-F6927A7DCCD8}" name="Households with Cavity wall insulation, in thousands"/>
    <tableColumn id="3" xr3:uid="{479236C6-0964-4805-856C-5D8CB9FE5212}" name="Households with Loft insulation &gt;=125mm, in thousands"/>
    <tableColumn id="4" xr3:uid="{A49806DC-112D-4DBA-8DE5-CC223265648E}" name="Households with Solid wall insulation, in thousands"/>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1EF7730-EC22-4706-BB41-14214C9A5C8C}" name="Table53" displayName="Table53" ref="A18:D25" totalsRowShown="0" headerRowDxfId="29" headerRowBorderDxfId="28" tableBorderDxfId="27" headerRowCellStyle="Normal 13 2 5">
  <autoFilter ref="A18:D25" xr:uid="{B1EF7730-EC22-4706-BB41-14214C9A5C8C}">
    <filterColumn colId="0" hiddenButton="1"/>
    <filterColumn colId="1" hiddenButton="1"/>
    <filterColumn colId="2" hiddenButton="1"/>
    <filterColumn colId="3" hiddenButton="1"/>
  </autoFilter>
  <tableColumns count="4">
    <tableColumn id="1" xr3:uid="{63C48119-3853-4354-9D22-86FE500CBADB}" name="Metric" dataDxfId="26" dataCellStyle="Normal 22"/>
    <tableColumn id="2" xr3:uid="{9C99A8F6-5FB6-4BAF-8D5A-9A12DD8DA699}" name="Households with Cavity wall insulation, in thousands"/>
    <tableColumn id="3" xr3:uid="{8CF8B706-D99E-422B-B136-E7E8D0CB34EC}" name="Households with Loft insulation &gt;=125mm, in thousands"/>
    <tableColumn id="4" xr3:uid="{6515D48A-F597-451A-8553-F98F861E225C}" name="Households with Solid wall insulation, in thousands"/>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98082B5-A854-400D-8D47-AE03C1E67EC5}" name="Table54" displayName="Table54" ref="A26:D33" totalsRowShown="0" headerRowDxfId="25" headerRowBorderDxfId="24" tableBorderDxfId="23" headerRowCellStyle="Normal 13 2 5">
  <autoFilter ref="A26:D33" xr:uid="{598082B5-A854-400D-8D47-AE03C1E67EC5}">
    <filterColumn colId="0" hiddenButton="1"/>
    <filterColumn colId="1" hiddenButton="1"/>
    <filterColumn colId="2" hiddenButton="1"/>
    <filterColumn colId="3" hiddenButton="1"/>
  </autoFilter>
  <tableColumns count="4">
    <tableColumn id="1" xr3:uid="{2E0B6557-4522-4879-BC05-D3F102F4FBAA}" name="Metric" dataDxfId="22" dataCellStyle="Normal 22"/>
    <tableColumn id="2" xr3:uid="{7A6A3536-13D3-476A-8F94-1476BC765DDE}" name="Households with Cavity wall insulation, in thousands"/>
    <tableColumn id="3" xr3:uid="{D54BED97-9877-44E8-9DA2-852AC4C269F4}" name="Households with Loft insulation &gt;=125mm, in thousands"/>
    <tableColumn id="4" xr3:uid="{44CA76C4-E126-4963-AD6D-E55D3EE6202F}" name="Households with Solid wall insulation, in thousands"/>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0775E0-15D8-463B-A603-0635D35D1AE8}" name="Table256238" displayName="Table256238" ref="A9:N654" totalsRowShown="0" headerRowDxfId="608" dataDxfId="606" headerRowBorderDxfId="607" tableBorderDxfId="605" headerRowCellStyle="Normal 3" dataCellStyle="Normal 2 2 3">
  <tableColumns count="14">
    <tableColumn id="1" xr3:uid="{AF40EE57-C8FA-491E-9F2F-DDA1D10F94EC}" name="Parliamentary Constituency Code" dataDxfId="604" dataCellStyle="Normal 26 2 7 3"/>
    <tableColumn id="16" xr3:uid="{4E2F0553-4F16-4515-90B7-B6B2B865ADF8}" name="Nation or Region" dataDxfId="603" dataCellStyle="Normal 26 2 7 3 4"/>
    <tableColumn id="2" xr3:uid="{8778DB4D-ED35-4F29-860F-72CF05729AA8}" name="Parliamentary Constituency Name [n6]" dataDxfId="602" dataCellStyle="Normal 26 2 7 3"/>
    <tableColumn id="3" xr3:uid="{03BAFDEC-FBB7-453D-A502-28313D88EDBB}" name="Households with at least one usual resident [n1], [n2]" dataDxfId="601" dataCellStyle="Normal 26 2 7 3"/>
    <tableColumn id="6" xr3:uid="{940CFF15-5A1F-4303-BD12-C47570E57BE8}" name="Total ECO measures installed" dataDxfId="600" dataCellStyle="Normal 2 2 3"/>
    <tableColumn id="8" xr3:uid="{349EBE6A-244E-4629-9971-F68E82FAFD24}" name="ECO measures per 1,000 households" dataDxfId="599" dataCellStyle="Normal 26 2 7 3"/>
    <tableColumn id="7" xr3:uid="{89364166-C0F3-4901-9FD8-D8D0DC86E418}" name="Total LAD Phase 1, 2, and 3 measures installed [n3], [n4]" dataDxfId="598" dataCellStyle="Normal 2 2 3"/>
    <tableColumn id="9" xr3:uid="{AF1254E8-989C-41AF-9100-A32A123B50FD}" name="LAD Phase 1, 2, and 3 measures per 1,000 households" dataDxfId="597" dataCellStyle="Normal 2 2 3"/>
    <tableColumn id="10" xr3:uid="{05BD1FEC-53FC-42C7-88D9-37F46050EDE5}" name="Total HUG Phase 1 and 2 measures installed [n3], [n4]" dataDxfId="596" dataCellStyle="Normal 2 2 3"/>
    <tableColumn id="11" xr3:uid="{E6A3594A-54FC-418F-872C-69BDEF61342A}" name="HUG Phase 1 and 2 measures per 1,000 households " dataDxfId="595" dataCellStyle="Normal 2 2 3"/>
    <tableColumn id="12" xr3:uid="{B2B8B921-41EF-4708-B0ED-A0EB5B0B5AD7}" name="Total SHDF Wave 1 and 2.1 measures installed [n3]" dataDxfId="594" dataCellStyle="Normal 2 2 3"/>
    <tableColumn id="13" xr3:uid="{0001880F-1FF8-4641-8B97-4389A6994C5B}" name="SHDF Wave 1 and 2.1 measures per 1,000 households" dataDxfId="593" dataCellStyle="Normal 2 2 3"/>
    <tableColumn id="14" xr3:uid="{3AB4FE75-51CF-4373-A84B-3F2E6F952F15}" name="Total GBIS measures installed " dataDxfId="592" dataCellStyle="Normal 2 2 3"/>
    <tableColumn id="15" xr3:uid="{97E7D1EF-F1AB-4C40-BC4C-5A06F42083FF}" name="GBIS measures per 1,000 households" dataDxfId="591" dataCellStyle="Normal 2 2 3"/>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ED7D1C5-A707-4E1B-A2B0-829C977B98A1}" name="Table55" displayName="Table55" ref="A34:D40" totalsRowShown="0" headerRowDxfId="21" headerRowBorderDxfId="20" tableBorderDxfId="19" headerRowCellStyle="Normal 13 2 5">
  <autoFilter ref="A34:D40" xr:uid="{2ED7D1C5-A707-4E1B-A2B0-829C977B98A1}">
    <filterColumn colId="0" hiddenButton="1"/>
    <filterColumn colId="1" hiddenButton="1"/>
    <filterColumn colId="2" hiddenButton="1"/>
    <filterColumn colId="3" hiddenButton="1"/>
  </autoFilter>
  <tableColumns count="4">
    <tableColumn id="1" xr3:uid="{CDF54E4C-76F8-404F-97CA-AE8AC98DEFA6}" name="Metric" dataDxfId="18" dataCellStyle="Normal 22"/>
    <tableColumn id="2" xr3:uid="{6E4CED76-86EC-464F-AA28-D26B1B5B03FC}" name="Households with Cavity wall insulation, in thousands"/>
    <tableColumn id="3" xr3:uid="{226976E5-F909-4526-93D1-D1061F79131D}" name="Households with Loft insulation &gt;=125mm, in thousands"/>
    <tableColumn id="4" xr3:uid="{5FA32929-9753-4265-82FB-4CD0EF6D113A}" name="Households with Solid wall insulation, in thousands"/>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0493F5-E133-484B-9A87-F0DBA91BED8A}" name="Table56" displayName="Table56" ref="A8:O58" totalsRowShown="0" headerRowDxfId="17" dataDxfId="16" tableBorderDxfId="15">
  <autoFilter ref="A8:O58" xr:uid="{B65B44D7-A9F9-431E-8367-F9F571FA97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FB2394-DFD7-4A42-A775-071C7C391A68}" name="Installation quarter [n1] " dataDxfId="14"/>
    <tableColumn id="2" xr3:uid="{01B14B89-AAA3-4FAA-B481-4DD7F9D0E30A}" name="ECO [n2]" dataDxfId="13"/>
    <tableColumn id="3" xr3:uid="{F7D36B04-5DA5-4F5B-9616-289A91AC8A1C}" name="Cashback [n3]" dataDxfId="12"/>
    <tableColumn id="4" xr3:uid="{A9B1F23F-EE63-4481-A4EF-6D087FAB33C0}" name="Green Deal Plans [n4] " dataDxfId="11"/>
    <tableColumn id="5" xr3:uid="{61C5D83A-F0DF-47F6-B372-FDDA0CDF2D14}" name="Green Deal Home Improvement Fund [n5] " dataDxfId="10"/>
    <tableColumn id="6" xr3:uid="{32265A10-B962-417D-81C2-28239DC6A579}" name="Green Deal Communities" dataDxfId="9"/>
    <tableColumn id="7" xr3:uid="{33B1EEC0-6C18-46DD-A3DF-269BD7E84A6D}" name="Feed in Tariffs (FiTs) [n6]" dataDxfId="8"/>
    <tableColumn id="8" xr3:uid="{F4FB572B-3CBC-4F58-AC80-82132E9E3DA0}" name="Renewable Heat Premium Payment [n7] " dataDxfId="7"/>
    <tableColumn id="9" xr3:uid="{EF62FCA8-F98E-405F-AFC7-EC60FDB1A428}" name="Domestic Renewable Heat Incentive (dRHI) [n8]" dataDxfId="6"/>
    <tableColumn id="10" xr3:uid="{473BCD5C-8CBC-48A6-9ED3-052CB2895073}" name="Green Homes Grant Vouchers (GHGV) [n10]" dataDxfId="5"/>
    <tableColumn id="12" xr3:uid="{947E07A2-D65C-4F22-ABDF-635811ACEB54}" name="Local Authority Delivery (LAD) Scheme [n11]" dataDxfId="4"/>
    <tableColumn id="14" xr3:uid="{594A1ABE-72C6-41AB-A4A7-328A4C183FF4}" name="Home Upgrade Grant (HUG) [n12]" dataDxfId="3"/>
    <tableColumn id="13" xr3:uid="{B1B19FEF-80F4-4FAC-95AC-4EEC7BAADBE3}" name="Social Housing Decarbonisation Fund (SHDF) [n13]" dataDxfId="2"/>
    <tableColumn id="15" xr3:uid="{B8A9A5FC-E896-4B69-9582-1C7A0EEE553C}" name="Great British Insulation Scheme (GBIS) [n14]" dataDxfId="1"/>
    <tableColumn id="11" xr3:uid="{E0BFE02F-38D1-4C66-BAC0-4F044817149A}" name="Boiler Upgrade Scheme (BUS) [n15]"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4FC4193A-AA6E-4EED-8E65-C111FFF562CF}" name="Table233860" displayName="Table233860" ref="A9:W401" totalsRowShown="0" dataDxfId="590" tableBorderDxfId="589" dataCellStyle="Normal 24 6">
  <autoFilter ref="A9:W401"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BC54F763-BF86-4CB1-A11D-8E4E86DD029F}" name="Area Codes" dataDxfId="588" dataCellStyle="Normal 24 6"/>
    <tableColumn id="2" xr3:uid="{B29ABF52-6781-484B-A82B-C44CAD6186F7}" name="Nation or Region" dataDxfId="587" dataCellStyle="Normal 24 6"/>
    <tableColumn id="3" xr3:uid="{C94A33B8-8DAE-4FFD-BB49-D529E1B83A98}" name="County or Unitary Authority" dataDxfId="586" dataCellStyle="Normal 24 6"/>
    <tableColumn id="4" xr3:uid="{3269D22D-4EDB-48FC-81AB-134BA0ECCF74}" name="Local Authority District" dataDxfId="585" dataCellStyle="Normal 24 6"/>
    <tableColumn id="5" xr3:uid="{EDDD388D-C32A-4C2C-B292-3118DABBCB61}" name="Households with at least one usual resident [n1], [n2]" dataDxfId="584" dataCellStyle="Normal 24 6"/>
    <tableColumn id="8" xr3:uid="{B28E14BA-192A-49C1-9C1D-8DBDE61B4F5C}" name="Households in receipt of ECO measures" dataDxfId="583" dataCellStyle="Normal 24 6"/>
    <tableColumn id="9" xr3:uid="{E059C0ED-2D8F-4857-9CC8-E57C4BE17E38}" name="Percentage of households in receipt of ECO measures" dataDxfId="582" dataCellStyle="Normal 24 6"/>
    <tableColumn id="11" xr3:uid="{BDDA0FFB-C675-44F4-B303-A8153ABC4026}" name="Households in receipt of ECO measures per 1,000 households" dataDxfId="581" dataCellStyle="Normal 24 6"/>
    <tableColumn id="6" xr3:uid="{FE2C16A7-AA53-45B6-BB9F-FD37DC7ABC23}" name="Households in receipt of GHGV measures [n3]" dataDxfId="580" dataCellStyle="Normal 24 6"/>
    <tableColumn id="7" xr3:uid="{A5DE806D-321D-43B3-AE08-F64DB80D9E9E}" name="Percentage of households in receipt of GHGV measures" dataDxfId="579" dataCellStyle="Normal 24 6"/>
    <tableColumn id="10" xr3:uid="{ABA12A72-EB4F-416E-ABE2-87AD84F0FF89}" name="Households in receipt of GHGV measures per 1,000 households" dataDxfId="578" dataCellStyle="Normal 24 6"/>
    <tableColumn id="12" xr3:uid="{975A04F9-60D1-4945-97F5-646CE3E959D6}" name="Households in receipt of LAD Phase 1, 2, 3 measures [n3]" dataDxfId="577" dataCellStyle="Normal 24 6"/>
    <tableColumn id="13" xr3:uid="{1CD87C18-9A32-46B3-8C7A-2B0305074B03}" name="Percentage of households in receipt of LAD Phase 1, 2, 3 measures" dataDxfId="576" dataCellStyle="Normal 24 6"/>
    <tableColumn id="14" xr3:uid="{4E134DA7-10FE-452D-AA14-728364598093}" name="Households in receipt of LAD 1, 2, 3 measures per 1,000 households" dataDxfId="575" dataCellStyle="Normal 24 6"/>
    <tableColumn id="15" xr3:uid="{255B83AE-5685-4BA5-9FEA-E8DAE67826BB}" name="Households in receipt of HUG Phase 1 and 2 measures [n3]" dataDxfId="574" dataCellStyle="Normal 24 6"/>
    <tableColumn id="16" xr3:uid="{DBDA2DC5-4BF8-4AB8-9929-BDDF3EFBDD17}" name="Percentage of households in receipt of HUG Phase 1 and 2 measures" dataDxfId="573" dataCellStyle="Normal 24 6"/>
    <tableColumn id="17" xr3:uid="{929B41FA-E0E0-4EBB-BFDE-EDBCB1E2BC62}" name="Households in receipt of HUG Phase 1 and 2 measures per 1,000 households" dataDxfId="572" dataCellStyle="Normal 24 6"/>
    <tableColumn id="18" xr3:uid="{5C814741-1B30-4E84-A489-4C304606B97A}" name="Households in receipt of SHDF Wave 1 and 2.1 measures [n3]" dataDxfId="571" dataCellStyle="Normal 24 6"/>
    <tableColumn id="19" xr3:uid="{54E95D3F-C101-47B4-B4BB-0C4ED0480C88}" name="Percentage of households in receipt of SHDF Wave 1 and 2.1 measures" dataDxfId="570" dataCellStyle="Normal 24 6"/>
    <tableColumn id="20" xr3:uid="{3FC1328C-B0D0-435B-820B-A355E2D320A1}" name="Households in receipt of SHDF Wave 1 and 2.1 measures per 1,000 households" dataDxfId="569" dataCellStyle="Normal 24 6"/>
    <tableColumn id="21" xr3:uid="{A890A036-C705-4C79-B5C4-2A6C964B7CFA}" name="Households in receipt of GBIS measures" dataDxfId="568" dataCellStyle="Normal 24 6"/>
    <tableColumn id="22" xr3:uid="{CB26B2CB-8BDE-491B-B278-FFE60B685184}" name="Percentage of households in receipt of GBIS measures" dataDxfId="567" dataCellStyle="Normal 24 6"/>
    <tableColumn id="23" xr3:uid="{8A6A8B6B-920E-434D-9C92-53B9156B6549}" name="Households in receipt of GBIS measures per 1,000 households" dataDxfId="566" dataCellStyle="Normal 24 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42E42A-D61B-449B-BEBC-334290E6B1E5}" name="Table159" displayName="Table159" ref="A6:C15" totalsRowShown="0" headerRowDxfId="565" dataDxfId="563" headerRowBorderDxfId="564" tableBorderDxfId="562" dataCellStyle="Normal 3">
  <autoFilter ref="A6:C15" xr:uid="{57FB775E-F925-4173-8233-6D7432BCB33B}">
    <filterColumn colId="0" hiddenButton="1"/>
    <filterColumn colId="1" hiddenButton="1"/>
    <filterColumn colId="2" hiddenButton="1"/>
  </autoFilter>
  <tableColumns count="3">
    <tableColumn id="1" xr3:uid="{850F139F-E70A-4A4B-AD56-4813A09AAE5F}" name="Installation Year [n1]" dataDxfId="561" dataCellStyle="Normal 10"/>
    <tableColumn id="10" xr3:uid="{48215D6E-58EA-44EF-B2CA-A737372359E9}" name="ECO Flexible Eligibility" dataDxfId="560" dataCellStyle="Normal 3"/>
    <tableColumn id="11" xr3:uid="{8CAD6F23-CDD5-41F4-8FBC-84C52A2A79DA}" name="GBIS Flexible Eligibility" dataDxfId="559" dataCellStyle="Normal 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92A450F-C8DC-4D17-8E98-DAE6CAB0C1D9}" name="Table9" displayName="Table9" ref="A13:E24" totalsRowShown="0" headerRowDxfId="558" dataDxfId="556" headerRowBorderDxfId="557" tableBorderDxfId="555"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20E113FF-CE27-425F-9859-EBFAD6C988AB}" name="Measure type [n4]" dataDxfId="554" dataCellStyle="Normal 22"/>
    <tableColumn id="2" xr3:uid="{27C70728-507B-46CF-86B9-E94DD9B37629}" name="Non-traded _x000a_[n3]" dataDxfId="553" dataCellStyle="Normal 22"/>
    <tableColumn id="3" xr3:uid="{4A25A60B-EB45-4284-A771-D16AC7865076}" name="Traded" dataDxfId="552" dataCellStyle="Normal 22"/>
    <tableColumn id="4" xr3:uid="{5378C748-06A8-47FE-9631-4B9CC412CE03}" name="Total" dataDxfId="551" dataCellStyle="Normal 22"/>
    <tableColumn id="5" xr3:uid="{D235DAB5-5F21-495F-B18F-A0F396BAD784}" name="Estimated lifetime energy saving (GWh)" dataDxfId="550"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5.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table" Target="../tables/table9.xml"/><Relationship Id="rId1" Type="http://schemas.openxmlformats.org/officeDocument/2006/relationships/printerSettings" Target="../printerSettings/printerSettings17.bin"/><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1.xml"/><Relationship Id="rId3" Type="http://schemas.openxmlformats.org/officeDocument/2006/relationships/table" Target="../tables/table16.xml"/><Relationship Id="rId7" Type="http://schemas.openxmlformats.org/officeDocument/2006/relationships/table" Target="../tables/table20.xml"/><Relationship Id="rId2" Type="http://schemas.openxmlformats.org/officeDocument/2006/relationships/table" Target="../tables/table15.xml"/><Relationship Id="rId1" Type="http://schemas.openxmlformats.org/officeDocument/2006/relationships/printerSettings" Target="../printerSettings/printerSettings18.bin"/><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 Id="rId9" Type="http://schemas.openxmlformats.org/officeDocument/2006/relationships/table" Target="../tables/table22.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25.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34.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43.xml"/><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table" Target="../tables/table37.xml"/><Relationship Id="rId1" Type="http://schemas.openxmlformats.org/officeDocument/2006/relationships/printerSettings" Target="../printerSettings/printerSettings29.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household-energy-efficiency-statistics-detailed-report-2023" TargetMode="External"/><Relationship Id="rId1"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table" Target="../tables/table57.xml"/><Relationship Id="rId1" Type="http://schemas.openxmlformats.org/officeDocument/2006/relationships/printerSettings" Target="../printerSettings/printerSettings42.bin"/><Relationship Id="rId5" Type="http://schemas.openxmlformats.org/officeDocument/2006/relationships/table" Target="../tables/table60.xml"/><Relationship Id="rId4" Type="http://schemas.openxmlformats.org/officeDocument/2006/relationships/table" Target="../tables/table59.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ABAC-63C9-4E31-8F9E-BB9A508A2865}">
  <sheetPr>
    <tabColor theme="0"/>
    <pageSetUpPr fitToPage="1"/>
  </sheetPr>
  <dimension ref="A1:F27"/>
  <sheetViews>
    <sheetView showGridLines="0" tabSelected="1" zoomScaleNormal="100" workbookViewId="0"/>
  </sheetViews>
  <sheetFormatPr defaultColWidth="8.7109375" defaultRowHeight="15"/>
  <cols>
    <col min="1" max="1" width="121.5703125" style="291" bestFit="1" customWidth="1"/>
    <col min="2" max="2" width="14.28515625" style="291" customWidth="1"/>
    <col min="3" max="16384" width="8.7109375" style="291"/>
  </cols>
  <sheetData>
    <row r="1" spans="1:1" ht="27.75">
      <c r="A1" s="81" t="s">
        <v>0</v>
      </c>
    </row>
    <row r="2" spans="1:1" ht="47.25" customHeight="1">
      <c r="A2" s="292" t="s">
        <v>1</v>
      </c>
    </row>
    <row r="3" spans="1:1" ht="39.75" customHeight="1">
      <c r="A3" s="293" t="s">
        <v>2</v>
      </c>
    </row>
    <row r="4" spans="1:1" ht="46.5" customHeight="1">
      <c r="A4" s="292" t="s">
        <v>3</v>
      </c>
    </row>
    <row r="5" spans="1:1" ht="97.5" customHeight="1">
      <c r="A5" s="294" t="s">
        <v>4</v>
      </c>
    </row>
    <row r="6" spans="1:1" ht="69" customHeight="1">
      <c r="A6" s="600" t="s">
        <v>5</v>
      </c>
    </row>
    <row r="7" spans="1:1" ht="69" customHeight="1">
      <c r="A7" s="294" t="s">
        <v>6</v>
      </c>
    </row>
    <row r="8" spans="1:1" s="296" customFormat="1" ht="32.25" customHeight="1">
      <c r="A8" s="295" t="s">
        <v>7</v>
      </c>
    </row>
    <row r="9" spans="1:1" s="296" customFormat="1">
      <c r="A9" s="297" t="s">
        <v>8</v>
      </c>
    </row>
    <row r="10" spans="1:1" s="296" customFormat="1">
      <c r="A10" s="601" t="s">
        <v>9</v>
      </c>
    </row>
    <row r="11" spans="1:1" s="296" customFormat="1">
      <c r="A11" s="601" t="s">
        <v>10</v>
      </c>
    </row>
    <row r="12" spans="1:1" s="296" customFormat="1" ht="32.25" customHeight="1">
      <c r="A12" s="295" t="s">
        <v>11</v>
      </c>
    </row>
    <row r="13" spans="1:1" s="336" customFormat="1">
      <c r="A13" s="298" t="s">
        <v>12</v>
      </c>
    </row>
    <row r="14" spans="1:1" s="296" customFormat="1">
      <c r="A14" s="298" t="s">
        <v>13</v>
      </c>
    </row>
    <row r="15" spans="1:1" s="296" customFormat="1" ht="32.25" customHeight="1">
      <c r="A15" s="295" t="s">
        <v>14</v>
      </c>
    </row>
    <row r="16" spans="1:1" s="296" customFormat="1" ht="30">
      <c r="A16" s="294" t="s">
        <v>15</v>
      </c>
    </row>
    <row r="17" spans="1:6" s="296" customFormat="1">
      <c r="A17" s="297" t="s">
        <v>16</v>
      </c>
    </row>
    <row r="18" spans="1:6" s="296" customFormat="1">
      <c r="A18" s="297" t="s">
        <v>17</v>
      </c>
    </row>
    <row r="19" spans="1:6" s="296" customFormat="1" ht="32.25" customHeight="1">
      <c r="A19" s="295" t="s">
        <v>18</v>
      </c>
    </row>
    <row r="20" spans="1:6" s="296" customFormat="1" ht="127.5" customHeight="1">
      <c r="A20" s="294" t="s">
        <v>19</v>
      </c>
    </row>
    <row r="21" spans="1:6" s="296" customFormat="1" ht="32.25" customHeight="1">
      <c r="A21" s="295" t="s">
        <v>20</v>
      </c>
    </row>
    <row r="22" spans="1:6" s="296" customFormat="1" ht="23.25" customHeight="1">
      <c r="A22" s="299" t="s">
        <v>21</v>
      </c>
    </row>
    <row r="23" spans="1:6" s="296" customFormat="1" ht="15.75" customHeight="1">
      <c r="A23" s="300" t="s">
        <v>22</v>
      </c>
      <c r="B23" s="297"/>
      <c r="C23" s="297"/>
      <c r="D23" s="297"/>
      <c r="F23" s="301"/>
    </row>
    <row r="24" spans="1:6" s="296" customFormat="1" ht="15.75" customHeight="1">
      <c r="A24" s="302" t="s">
        <v>23</v>
      </c>
      <c r="B24" s="297"/>
      <c r="C24" s="297"/>
      <c r="D24" s="297"/>
      <c r="F24" s="301"/>
    </row>
    <row r="25" spans="1:6" s="296" customFormat="1" ht="15.75" customHeight="1">
      <c r="A25" s="303" t="s">
        <v>24</v>
      </c>
      <c r="B25" s="297"/>
      <c r="C25" s="297"/>
      <c r="D25" s="297"/>
      <c r="F25" s="301"/>
    </row>
    <row r="26" spans="1:6" s="296" customFormat="1" ht="30.4" customHeight="1">
      <c r="A26" s="304" t="s">
        <v>25</v>
      </c>
      <c r="B26" s="602">
        <v>45743</v>
      </c>
      <c r="C26" s="297"/>
    </row>
    <row r="27" spans="1:6" s="296" customFormat="1">
      <c r="A27" s="304" t="s">
        <v>26</v>
      </c>
      <c r="B27" s="602" t="s">
        <v>27</v>
      </c>
      <c r="C27" s="297"/>
    </row>
  </sheetData>
  <hyperlinks>
    <hyperlink ref="A24" r:id="rId1" xr:uid="{43A6BD02-B9DA-473C-B685-8457B8FFA8BE}"/>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S46"/>
  <sheetViews>
    <sheetView zoomScaleNormal="100" workbookViewId="0">
      <pane ySplit="8" topLeftCell="A9" activePane="bottomLeft" state="frozen"/>
      <selection activeCell="A22" sqref="A22"/>
      <selection pane="bottomLeft"/>
    </sheetView>
  </sheetViews>
  <sheetFormatPr defaultColWidth="9" defaultRowHeight="12.75"/>
  <cols>
    <col min="1" max="1" width="31.42578125" style="28" customWidth="1"/>
    <col min="2" max="2" width="20.5703125" style="34" customWidth="1"/>
    <col min="3" max="3" width="20.5703125" style="3" customWidth="1"/>
    <col min="4" max="4" width="20.5703125" style="34" customWidth="1"/>
    <col min="5" max="11" width="20.5703125" style="3" customWidth="1"/>
    <col min="12" max="12" width="23.85546875" style="3" customWidth="1"/>
    <col min="13" max="13" width="18.28515625" style="3" bestFit="1" customWidth="1"/>
    <col min="14" max="14" width="24.140625" style="3" bestFit="1" customWidth="1"/>
    <col min="15" max="18" width="9" style="3"/>
    <col min="19" max="19" width="23.7109375" style="3" bestFit="1" customWidth="1"/>
    <col min="20" max="16384" width="9" style="3"/>
  </cols>
  <sheetData>
    <row r="1" spans="1:15" ht="27.75">
      <c r="A1" s="83" t="s">
        <v>305</v>
      </c>
    </row>
    <row r="2" spans="1:15" ht="15">
      <c r="A2" s="280" t="s">
        <v>204</v>
      </c>
      <c r="B2" s="22"/>
      <c r="C2" s="22"/>
      <c r="D2" s="22"/>
      <c r="E2" s="99"/>
      <c r="F2" s="99"/>
      <c r="G2" s="99"/>
      <c r="H2" s="99"/>
      <c r="I2" s="99"/>
      <c r="J2" s="99"/>
      <c r="K2" s="99"/>
      <c r="L2" s="99"/>
      <c r="M2" s="99"/>
      <c r="N2" s="99"/>
      <c r="O2" s="99"/>
    </row>
    <row r="3" spans="1:15" ht="15">
      <c r="A3" s="280" t="s">
        <v>306</v>
      </c>
      <c r="B3" s="22"/>
      <c r="C3" s="22"/>
      <c r="D3" s="22"/>
      <c r="E3" s="99"/>
      <c r="F3" s="99"/>
      <c r="G3" s="99"/>
      <c r="H3" s="99"/>
      <c r="I3" s="99"/>
      <c r="J3" s="99"/>
      <c r="K3" s="99"/>
      <c r="L3" s="99"/>
      <c r="M3" s="99"/>
      <c r="N3" s="99"/>
      <c r="O3" s="99"/>
    </row>
    <row r="4" spans="1:15" ht="15">
      <c r="A4" s="280" t="s">
        <v>206</v>
      </c>
      <c r="B4" s="22"/>
      <c r="C4" s="22"/>
      <c r="D4" s="22"/>
      <c r="E4" s="99"/>
      <c r="F4" s="99"/>
      <c r="G4" s="99"/>
      <c r="H4" s="99"/>
      <c r="I4" s="99"/>
      <c r="J4" s="99"/>
      <c r="K4" s="99"/>
      <c r="L4" s="99"/>
      <c r="M4" s="99"/>
      <c r="N4" s="99"/>
      <c r="O4" s="99"/>
    </row>
    <row r="5" spans="1:15" ht="15">
      <c r="A5" s="280" t="s">
        <v>207</v>
      </c>
      <c r="B5" s="22"/>
      <c r="C5" s="22"/>
      <c r="D5" s="22"/>
      <c r="E5" s="99"/>
      <c r="F5" s="99"/>
      <c r="G5" s="99"/>
      <c r="H5" s="99"/>
      <c r="I5" s="99"/>
      <c r="J5" s="99"/>
      <c r="K5" s="99"/>
      <c r="L5" s="99"/>
      <c r="M5" s="99"/>
      <c r="N5" s="99"/>
      <c r="O5" s="99"/>
    </row>
    <row r="6" spans="1:15" ht="15">
      <c r="A6" s="280" t="s">
        <v>208</v>
      </c>
      <c r="B6" s="22"/>
      <c r="C6" s="22"/>
      <c r="D6" s="22"/>
      <c r="E6" s="99"/>
      <c r="G6" s="99"/>
      <c r="H6" s="99"/>
      <c r="I6" s="99"/>
      <c r="J6" s="99"/>
      <c r="K6" s="99"/>
      <c r="L6" s="99"/>
      <c r="M6" s="99"/>
    </row>
    <row r="7" spans="1:15" ht="15">
      <c r="A7" s="280" t="s">
        <v>209</v>
      </c>
      <c r="B7" s="22"/>
      <c r="C7" s="22"/>
      <c r="D7" s="22"/>
      <c r="E7" s="99"/>
      <c r="F7" s="99"/>
      <c r="G7" s="99"/>
      <c r="H7" s="99"/>
      <c r="I7" s="99"/>
      <c r="J7" s="99"/>
      <c r="K7" s="99"/>
      <c r="L7" s="99"/>
      <c r="M7" s="99"/>
      <c r="N7" s="99"/>
      <c r="O7" s="99"/>
    </row>
    <row r="8" spans="1:15" ht="63">
      <c r="A8" s="421" t="s">
        <v>307</v>
      </c>
      <c r="B8" s="674" t="s">
        <v>211</v>
      </c>
      <c r="C8" s="671" t="s">
        <v>212</v>
      </c>
      <c r="D8" s="674" t="s">
        <v>308</v>
      </c>
      <c r="E8" s="671" t="s">
        <v>309</v>
      </c>
      <c r="F8" s="671" t="s">
        <v>310</v>
      </c>
      <c r="G8" s="671" t="s">
        <v>311</v>
      </c>
      <c r="H8" s="671" t="s">
        <v>312</v>
      </c>
      <c r="I8" s="671" t="s">
        <v>313</v>
      </c>
      <c r="J8" s="671" t="s">
        <v>314</v>
      </c>
      <c r="K8" s="671" t="s">
        <v>315</v>
      </c>
      <c r="L8" s="671" t="s">
        <v>316</v>
      </c>
    </row>
    <row r="9" spans="1:15" ht="27.75" customHeight="1">
      <c r="A9" s="322" t="s">
        <v>317</v>
      </c>
      <c r="B9" s="104">
        <v>435094</v>
      </c>
      <c r="C9" s="306">
        <v>8965</v>
      </c>
      <c r="D9" s="105">
        <v>628</v>
      </c>
      <c r="E9" s="306" t="s">
        <v>222</v>
      </c>
      <c r="F9" s="306" t="s">
        <v>222</v>
      </c>
      <c r="G9" s="306" t="s">
        <v>222</v>
      </c>
      <c r="H9" s="306" t="s">
        <v>222</v>
      </c>
      <c r="I9" s="306" t="s">
        <v>222</v>
      </c>
      <c r="J9" s="306" t="s">
        <v>222</v>
      </c>
      <c r="K9" s="306" t="s">
        <v>222</v>
      </c>
      <c r="L9" s="307">
        <v>444687</v>
      </c>
      <c r="M9" s="106"/>
      <c r="N9" s="106"/>
      <c r="O9" s="106"/>
    </row>
    <row r="10" spans="1:15" ht="15">
      <c r="A10" s="321">
        <v>2014</v>
      </c>
      <c r="B10" s="101">
        <v>608315</v>
      </c>
      <c r="C10" s="307">
        <v>5778</v>
      </c>
      <c r="D10" s="104">
        <v>4206</v>
      </c>
      <c r="E10" s="306">
        <v>15304</v>
      </c>
      <c r="F10" s="306">
        <v>662</v>
      </c>
      <c r="G10" s="306" t="s">
        <v>222</v>
      </c>
      <c r="H10" s="306" t="s">
        <v>222</v>
      </c>
      <c r="I10" s="306" t="s">
        <v>222</v>
      </c>
      <c r="J10" s="306" t="s">
        <v>222</v>
      </c>
      <c r="K10" s="306" t="s">
        <v>222</v>
      </c>
      <c r="L10" s="307">
        <v>634265</v>
      </c>
      <c r="M10" s="106"/>
      <c r="N10" s="106"/>
      <c r="O10" s="106"/>
    </row>
    <row r="11" spans="1:15" ht="15">
      <c r="A11" s="321">
        <v>2015</v>
      </c>
      <c r="B11" s="101">
        <v>322687</v>
      </c>
      <c r="C11" s="306" t="s">
        <v>222</v>
      </c>
      <c r="D11" s="104">
        <v>8852</v>
      </c>
      <c r="E11" s="306">
        <v>19738</v>
      </c>
      <c r="F11" s="306">
        <v>7831</v>
      </c>
      <c r="G11" s="306" t="s">
        <v>222</v>
      </c>
      <c r="H11" s="306" t="s">
        <v>222</v>
      </c>
      <c r="I11" s="306" t="s">
        <v>222</v>
      </c>
      <c r="J11" s="306" t="s">
        <v>222</v>
      </c>
      <c r="K11" s="306" t="s">
        <v>222</v>
      </c>
      <c r="L11" s="307">
        <v>359108</v>
      </c>
      <c r="M11" s="106"/>
      <c r="N11" s="106"/>
      <c r="O11" s="106"/>
    </row>
    <row r="12" spans="1:15" ht="15">
      <c r="A12" s="321">
        <v>2016</v>
      </c>
      <c r="B12" s="101">
        <v>260965</v>
      </c>
      <c r="C12" s="306" t="s">
        <v>222</v>
      </c>
      <c r="D12" s="104">
        <v>73</v>
      </c>
      <c r="E12" s="306">
        <v>305</v>
      </c>
      <c r="F12" s="306">
        <v>7071</v>
      </c>
      <c r="G12" s="306" t="s">
        <v>222</v>
      </c>
      <c r="H12" s="306" t="s">
        <v>222</v>
      </c>
      <c r="I12" s="306" t="s">
        <v>222</v>
      </c>
      <c r="J12" s="306" t="s">
        <v>222</v>
      </c>
      <c r="K12" s="306" t="s">
        <v>222</v>
      </c>
      <c r="L12" s="307">
        <v>268414</v>
      </c>
      <c r="M12" s="106"/>
      <c r="O12" s="106"/>
    </row>
    <row r="13" spans="1:15" ht="15">
      <c r="A13" s="321">
        <v>2017</v>
      </c>
      <c r="B13" s="101">
        <v>152019</v>
      </c>
      <c r="C13" s="306" t="s">
        <v>222</v>
      </c>
      <c r="D13" s="104">
        <v>49</v>
      </c>
      <c r="E13" s="306" t="s">
        <v>222</v>
      </c>
      <c r="F13" s="306" t="s">
        <v>222</v>
      </c>
      <c r="G13" s="306" t="s">
        <v>222</v>
      </c>
      <c r="H13" s="306" t="s">
        <v>222</v>
      </c>
      <c r="I13" s="306" t="s">
        <v>222</v>
      </c>
      <c r="J13" s="306" t="s">
        <v>222</v>
      </c>
      <c r="K13" s="306" t="s">
        <v>222</v>
      </c>
      <c r="L13" s="307">
        <v>152068</v>
      </c>
      <c r="M13" s="106"/>
    </row>
    <row r="14" spans="1:15" ht="15">
      <c r="A14" s="321">
        <v>2018</v>
      </c>
      <c r="B14" s="101">
        <v>167418</v>
      </c>
      <c r="C14" s="307" t="s">
        <v>222</v>
      </c>
      <c r="D14" s="104">
        <v>18</v>
      </c>
      <c r="E14" s="306" t="s">
        <v>222</v>
      </c>
      <c r="F14" s="306" t="s">
        <v>222</v>
      </c>
      <c r="G14" s="306" t="s">
        <v>222</v>
      </c>
      <c r="H14" s="306" t="s">
        <v>222</v>
      </c>
      <c r="I14" s="306" t="s">
        <v>222</v>
      </c>
      <c r="J14" s="306" t="s">
        <v>222</v>
      </c>
      <c r="K14" s="306" t="s">
        <v>222</v>
      </c>
      <c r="L14" s="307">
        <v>167436</v>
      </c>
      <c r="M14" s="106"/>
    </row>
    <row r="15" spans="1:15" ht="15">
      <c r="A15" s="321">
        <v>2019</v>
      </c>
      <c r="B15" s="101">
        <v>116415</v>
      </c>
      <c r="C15" s="307" t="s">
        <v>222</v>
      </c>
      <c r="D15" s="104">
        <v>4</v>
      </c>
      <c r="E15" s="306" t="s">
        <v>222</v>
      </c>
      <c r="F15" s="306" t="s">
        <v>222</v>
      </c>
      <c r="G15" s="306" t="s">
        <v>222</v>
      </c>
      <c r="H15" s="306" t="s">
        <v>222</v>
      </c>
      <c r="I15" s="306" t="s">
        <v>222</v>
      </c>
      <c r="J15" s="306" t="s">
        <v>222</v>
      </c>
      <c r="K15" s="306" t="s">
        <v>222</v>
      </c>
      <c r="L15" s="307">
        <v>116419</v>
      </c>
      <c r="M15" s="106"/>
    </row>
    <row r="16" spans="1:15" ht="15">
      <c r="A16" s="321">
        <v>2020</v>
      </c>
      <c r="B16" s="101">
        <v>134888</v>
      </c>
      <c r="C16" s="307" t="s">
        <v>222</v>
      </c>
      <c r="D16" s="104">
        <v>0</v>
      </c>
      <c r="E16" s="306" t="s">
        <v>222</v>
      </c>
      <c r="F16" s="306" t="s">
        <v>222</v>
      </c>
      <c r="G16" s="306">
        <v>706</v>
      </c>
      <c r="H16" s="306">
        <v>212</v>
      </c>
      <c r="I16" s="306" t="s">
        <v>222</v>
      </c>
      <c r="J16" s="306" t="s">
        <v>222</v>
      </c>
      <c r="K16" s="306" t="s">
        <v>222</v>
      </c>
      <c r="L16" s="307">
        <v>135806</v>
      </c>
      <c r="M16" s="106"/>
    </row>
    <row r="17" spans="1:13" ht="15">
      <c r="A17" s="321">
        <v>2021</v>
      </c>
      <c r="B17" s="101">
        <v>152098</v>
      </c>
      <c r="C17" s="307" t="s">
        <v>222</v>
      </c>
      <c r="D17" s="104">
        <v>0</v>
      </c>
      <c r="E17" s="306" t="s">
        <v>222</v>
      </c>
      <c r="F17" s="306" t="s">
        <v>222</v>
      </c>
      <c r="G17" s="306">
        <v>42318</v>
      </c>
      <c r="H17" s="306">
        <v>11833</v>
      </c>
      <c r="I17" s="306" t="s">
        <v>222</v>
      </c>
      <c r="J17" s="306" t="s">
        <v>222</v>
      </c>
      <c r="K17" s="306" t="s">
        <v>222</v>
      </c>
      <c r="L17" s="307">
        <v>206249</v>
      </c>
      <c r="M17" s="106"/>
    </row>
    <row r="18" spans="1:13" ht="15">
      <c r="A18" s="321">
        <v>2022</v>
      </c>
      <c r="B18" s="101">
        <v>64335</v>
      </c>
      <c r="C18" s="307" t="s">
        <v>222</v>
      </c>
      <c r="D18" s="107">
        <v>0</v>
      </c>
      <c r="E18" s="307" t="s">
        <v>222</v>
      </c>
      <c r="F18" s="307" t="s">
        <v>222</v>
      </c>
      <c r="G18" s="306">
        <v>144</v>
      </c>
      <c r="H18" s="306">
        <v>31745</v>
      </c>
      <c r="I18" s="306">
        <v>865</v>
      </c>
      <c r="J18" s="306">
        <v>3334</v>
      </c>
      <c r="K18" s="306" t="s">
        <v>222</v>
      </c>
      <c r="L18" s="307">
        <v>100423</v>
      </c>
      <c r="M18" s="106"/>
    </row>
    <row r="19" spans="1:13" ht="15">
      <c r="A19" s="321">
        <v>2023</v>
      </c>
      <c r="B19" s="101">
        <v>51814</v>
      </c>
      <c r="C19" s="307" t="s">
        <v>222</v>
      </c>
      <c r="D19" s="107">
        <v>0</v>
      </c>
      <c r="E19" s="307" t="s">
        <v>222</v>
      </c>
      <c r="F19" s="307" t="s">
        <v>222</v>
      </c>
      <c r="G19" s="307" t="s">
        <v>222</v>
      </c>
      <c r="H19" s="306">
        <v>14761</v>
      </c>
      <c r="I19" s="306">
        <v>3465</v>
      </c>
      <c r="J19" s="306">
        <v>14782</v>
      </c>
      <c r="K19" s="306">
        <v>3300</v>
      </c>
      <c r="L19" s="307">
        <v>88122</v>
      </c>
      <c r="M19" s="106"/>
    </row>
    <row r="20" spans="1:13" ht="15">
      <c r="A20" s="549">
        <v>2024</v>
      </c>
      <c r="B20" s="101">
        <v>62539</v>
      </c>
      <c r="C20" s="307" t="s">
        <v>222</v>
      </c>
      <c r="D20" s="107">
        <v>0</v>
      </c>
      <c r="E20" s="307" t="s">
        <v>222</v>
      </c>
      <c r="F20" s="307" t="s">
        <v>222</v>
      </c>
      <c r="G20" s="306" t="s">
        <v>222</v>
      </c>
      <c r="H20" s="306" t="s">
        <v>222</v>
      </c>
      <c r="I20" s="306">
        <v>4899</v>
      </c>
      <c r="J20" s="306">
        <v>9908</v>
      </c>
      <c r="K20" s="306">
        <v>43587</v>
      </c>
      <c r="L20" s="307">
        <v>120933</v>
      </c>
      <c r="M20" s="106"/>
    </row>
    <row r="21" spans="1:13" ht="15.75">
      <c r="A21" s="103" t="s">
        <v>223</v>
      </c>
      <c r="B21" s="102">
        <v>2528587</v>
      </c>
      <c r="C21" s="102">
        <v>14743</v>
      </c>
      <c r="D21" s="102">
        <v>13830</v>
      </c>
      <c r="E21" s="102">
        <v>35347</v>
      </c>
      <c r="F21" s="102">
        <v>15564</v>
      </c>
      <c r="G21" s="102">
        <v>43168</v>
      </c>
      <c r="H21" s="102">
        <v>58551</v>
      </c>
      <c r="I21" s="102">
        <v>9229</v>
      </c>
      <c r="J21" s="102">
        <v>28024</v>
      </c>
      <c r="K21" s="102">
        <v>46887</v>
      </c>
      <c r="L21" s="102">
        <v>2793930</v>
      </c>
      <c r="M21" s="106"/>
    </row>
    <row r="22" spans="1:13" ht="28.35" customHeight="1">
      <c r="A22" s="243" t="s">
        <v>224</v>
      </c>
      <c r="B22" s="101"/>
      <c r="C22" s="307"/>
      <c r="D22" s="107"/>
      <c r="E22" s="307"/>
      <c r="F22" s="307"/>
      <c r="G22" s="307"/>
      <c r="H22" s="307"/>
      <c r="I22" s="307"/>
      <c r="J22" s="307"/>
      <c r="K22" s="307"/>
      <c r="L22" s="307"/>
      <c r="M22" s="108"/>
    </row>
    <row r="23" spans="1:13" ht="15">
      <c r="A23" s="28" t="s">
        <v>318</v>
      </c>
      <c r="B23" s="283"/>
      <c r="C23" s="283"/>
      <c r="D23" s="283"/>
      <c r="E23" s="283"/>
      <c r="F23" s="283"/>
      <c r="G23" s="283"/>
      <c r="H23" s="283"/>
      <c r="I23" s="283"/>
      <c r="J23" s="283"/>
      <c r="K23" s="283"/>
      <c r="L23" s="283"/>
      <c r="M23" s="106"/>
    </row>
    <row r="24" spans="1:13" ht="15">
      <c r="A24" s="28" t="s">
        <v>319</v>
      </c>
      <c r="B24" s="283"/>
      <c r="C24" s="283"/>
      <c r="D24" s="283"/>
      <c r="E24" s="283"/>
      <c r="F24" s="283"/>
      <c r="G24" s="283"/>
      <c r="H24" s="283"/>
      <c r="I24" s="283"/>
      <c r="J24" s="283"/>
      <c r="K24" s="283"/>
      <c r="L24" s="283"/>
      <c r="M24" s="106"/>
    </row>
    <row r="25" spans="1:13" ht="15">
      <c r="A25" s="110" t="s">
        <v>320</v>
      </c>
      <c r="B25" s="283"/>
      <c r="C25" s="283"/>
      <c r="D25" s="283"/>
      <c r="E25" s="283"/>
      <c r="F25" s="283"/>
      <c r="G25" s="283"/>
      <c r="H25" s="283"/>
      <c r="I25" s="283"/>
      <c r="J25" s="283"/>
      <c r="K25" s="283"/>
      <c r="L25" s="283"/>
      <c r="M25" s="106"/>
    </row>
    <row r="26" spans="1:13" ht="15">
      <c r="A26" s="28" t="s">
        <v>321</v>
      </c>
      <c r="B26" s="283"/>
      <c r="C26" s="283"/>
      <c r="D26" s="283"/>
      <c r="E26" s="283"/>
      <c r="F26" s="283"/>
      <c r="G26" s="283"/>
      <c r="H26" s="283"/>
      <c r="I26" s="283"/>
      <c r="J26" s="283"/>
      <c r="K26" s="283"/>
      <c r="L26" s="283"/>
      <c r="M26" s="106"/>
    </row>
    <row r="27" spans="1:13" ht="18.75" customHeight="1">
      <c r="A27" s="28" t="s">
        <v>322</v>
      </c>
      <c r="B27" s="283"/>
      <c r="C27" s="283"/>
      <c r="D27" s="283"/>
      <c r="E27" s="283"/>
      <c r="F27" s="283"/>
      <c r="G27" s="283"/>
      <c r="H27" s="283"/>
      <c r="I27" s="283"/>
      <c r="J27" s="283"/>
      <c r="K27" s="283"/>
      <c r="L27" s="283"/>
      <c r="M27" s="106"/>
    </row>
    <row r="28" spans="1:13" ht="14.45" customHeight="1">
      <c r="A28" s="28" t="s">
        <v>323</v>
      </c>
      <c r="B28" s="283"/>
      <c r="C28" s="283"/>
      <c r="D28" s="283"/>
      <c r="E28" s="283"/>
      <c r="F28" s="283"/>
      <c r="G28" s="283"/>
      <c r="H28" s="283"/>
      <c r="I28" s="283"/>
      <c r="J28" s="283"/>
      <c r="K28" s="283"/>
      <c r="L28" s="283"/>
      <c r="M28" s="106"/>
    </row>
    <row r="29" spans="1:13" ht="16.5" customHeight="1">
      <c r="A29" s="28" t="s">
        <v>324</v>
      </c>
      <c r="B29" s="283"/>
      <c r="C29" s="283"/>
      <c r="D29" s="283"/>
      <c r="E29" s="283"/>
      <c r="F29" s="283"/>
      <c r="G29" s="283"/>
      <c r="H29" s="283"/>
      <c r="I29" s="283"/>
      <c r="J29" s="283"/>
      <c r="K29" s="283"/>
      <c r="L29" s="283"/>
      <c r="M29" s="106"/>
    </row>
    <row r="30" spans="1:13" ht="16.5" customHeight="1">
      <c r="A30" s="28" t="s">
        <v>325</v>
      </c>
      <c r="B30" s="283"/>
      <c r="C30" s="283"/>
      <c r="D30" s="283"/>
      <c r="E30" s="283"/>
      <c r="F30" s="283"/>
      <c r="G30" s="283"/>
      <c r="H30" s="283"/>
      <c r="I30" s="283"/>
      <c r="J30" s="283"/>
      <c r="K30" s="283"/>
      <c r="L30" s="283"/>
      <c r="M30" s="106"/>
    </row>
    <row r="31" spans="1:13" ht="16.5" customHeight="1">
      <c r="A31" s="28" t="s">
        <v>326</v>
      </c>
      <c r="B31" s="281"/>
      <c r="C31" s="281"/>
      <c r="D31" s="281"/>
      <c r="E31" s="281"/>
      <c r="F31" s="281"/>
      <c r="G31" s="281"/>
      <c r="H31" s="281"/>
      <c r="I31" s="281"/>
      <c r="J31" s="281"/>
      <c r="K31" s="281"/>
      <c r="L31" s="281"/>
      <c r="M31" s="106"/>
    </row>
    <row r="32" spans="1:13" ht="16.5" customHeight="1">
      <c r="A32" s="28" t="s">
        <v>327</v>
      </c>
      <c r="B32" s="281"/>
      <c r="C32" s="281"/>
      <c r="D32" s="281"/>
      <c r="E32" s="281"/>
      <c r="F32" s="281"/>
      <c r="G32" s="281"/>
      <c r="H32" s="281"/>
      <c r="I32" s="281"/>
      <c r="J32" s="281"/>
      <c r="K32" s="281"/>
      <c r="L32" s="281"/>
      <c r="M32" s="106"/>
    </row>
    <row r="33" spans="1:19" s="97" customFormat="1" ht="18.95" customHeight="1">
      <c r="A33" s="28" t="s">
        <v>328</v>
      </c>
      <c r="B33" s="281"/>
      <c r="C33" s="281"/>
      <c r="D33" s="281"/>
      <c r="E33" s="281"/>
      <c r="F33" s="281"/>
      <c r="G33" s="281"/>
      <c r="H33" s="281"/>
      <c r="I33" s="281"/>
      <c r="J33" s="281"/>
      <c r="K33" s="281"/>
      <c r="L33" s="281"/>
      <c r="M33" s="282"/>
      <c r="N33" s="282"/>
      <c r="O33" s="283"/>
      <c r="P33" s="283"/>
      <c r="Q33" s="283"/>
      <c r="R33" s="283"/>
      <c r="S33" s="283"/>
    </row>
    <row r="34" spans="1:19" s="97" customFormat="1" ht="15">
      <c r="A34" s="28" t="s">
        <v>232</v>
      </c>
      <c r="B34" s="281"/>
      <c r="C34" s="281"/>
      <c r="D34" s="281"/>
      <c r="E34" s="281"/>
      <c r="F34" s="281"/>
      <c r="G34" s="281"/>
      <c r="H34" s="281"/>
      <c r="I34" s="281"/>
      <c r="J34" s="281"/>
      <c r="K34" s="281"/>
      <c r="L34" s="281"/>
      <c r="M34" s="282"/>
      <c r="N34" s="282"/>
      <c r="O34" s="283"/>
      <c r="P34" s="283"/>
      <c r="Q34" s="283"/>
      <c r="R34" s="283"/>
      <c r="S34" s="283"/>
    </row>
    <row r="35" spans="1:19" s="97" customFormat="1" ht="15">
      <c r="A35" s="28" t="s">
        <v>329</v>
      </c>
      <c r="B35" s="281"/>
      <c r="C35" s="281"/>
      <c r="D35" s="281"/>
      <c r="E35" s="281"/>
      <c r="F35" s="281"/>
      <c r="G35" s="281"/>
      <c r="H35" s="281"/>
      <c r="I35" s="281"/>
      <c r="J35" s="281"/>
      <c r="K35" s="281"/>
      <c r="L35" s="281"/>
      <c r="M35" s="282"/>
      <c r="N35" s="282"/>
      <c r="O35" s="283"/>
      <c r="P35" s="283"/>
      <c r="Q35" s="283"/>
      <c r="R35" s="283"/>
      <c r="S35" s="283"/>
    </row>
    <row r="36" spans="1:19" s="97" customFormat="1" ht="15">
      <c r="A36" s="28" t="s">
        <v>330</v>
      </c>
      <c r="B36" s="281"/>
      <c r="C36" s="281"/>
      <c r="D36" s="281"/>
      <c r="E36" s="281"/>
      <c r="F36" s="281"/>
      <c r="G36" s="281"/>
      <c r="H36" s="281"/>
      <c r="I36" s="281"/>
      <c r="J36" s="281"/>
      <c r="K36" s="281"/>
      <c r="L36" s="281"/>
      <c r="M36" s="282"/>
      <c r="N36" s="282"/>
      <c r="O36" s="283"/>
      <c r="P36" s="283"/>
      <c r="Q36" s="283"/>
      <c r="R36" s="283"/>
      <c r="S36" s="283"/>
    </row>
    <row r="37" spans="1:19" s="97" customFormat="1" ht="20.85" customHeight="1">
      <c r="A37" s="78" t="s">
        <v>331</v>
      </c>
      <c r="B37" s="281"/>
      <c r="C37" s="281"/>
      <c r="D37" s="281"/>
      <c r="E37" s="281"/>
      <c r="F37" s="281"/>
      <c r="G37" s="281"/>
      <c r="H37" s="281"/>
      <c r="I37" s="281"/>
      <c r="J37" s="281"/>
      <c r="K37" s="281"/>
      <c r="L37" s="281"/>
      <c r="M37" s="282"/>
      <c r="N37" s="282"/>
      <c r="O37" s="283"/>
      <c r="P37" s="283"/>
      <c r="Q37" s="283"/>
      <c r="R37" s="283"/>
      <c r="S37" s="283"/>
    </row>
    <row r="38" spans="1:19" s="97" customFormat="1" ht="15">
      <c r="A38" s="28" t="s">
        <v>236</v>
      </c>
      <c r="B38" s="281"/>
      <c r="C38" s="281"/>
      <c r="D38" s="281"/>
      <c r="E38" s="281"/>
      <c r="F38" s="281"/>
      <c r="G38" s="281"/>
      <c r="H38" s="281"/>
      <c r="I38" s="281"/>
      <c r="J38" s="281"/>
      <c r="K38" s="281"/>
      <c r="L38" s="281"/>
      <c r="M38" s="282"/>
      <c r="N38" s="282"/>
      <c r="O38" s="283"/>
      <c r="P38" s="283"/>
      <c r="Q38" s="283"/>
      <c r="R38" s="283"/>
      <c r="S38" s="283"/>
    </row>
    <row r="39" spans="1:19" s="97" customFormat="1" ht="15">
      <c r="A39" s="117" t="s">
        <v>332</v>
      </c>
      <c r="B39" s="281"/>
      <c r="C39" s="281"/>
      <c r="D39" s="281"/>
      <c r="E39" s="281"/>
      <c r="F39" s="281"/>
      <c r="G39" s="281"/>
      <c r="H39" s="281"/>
      <c r="I39" s="281"/>
      <c r="J39" s="281"/>
      <c r="K39" s="281"/>
      <c r="L39" s="281"/>
      <c r="M39" s="282"/>
      <c r="N39" s="282"/>
      <c r="O39" s="283"/>
      <c r="P39" s="283"/>
      <c r="Q39" s="283"/>
      <c r="R39" s="283"/>
      <c r="S39" s="283"/>
    </row>
    <row r="40" spans="1:19" s="97" customFormat="1" ht="15">
      <c r="A40" s="28" t="s">
        <v>333</v>
      </c>
      <c r="B40" s="281"/>
      <c r="C40" s="281"/>
      <c r="D40" s="281"/>
      <c r="E40" s="281"/>
      <c r="F40" s="281"/>
      <c r="G40" s="281"/>
      <c r="H40" s="281"/>
      <c r="I40" s="281"/>
      <c r="J40" s="281"/>
      <c r="K40" s="281"/>
      <c r="L40" s="281"/>
      <c r="M40" s="282"/>
      <c r="N40" s="282"/>
      <c r="O40" s="283"/>
      <c r="P40" s="283"/>
      <c r="Q40" s="283"/>
      <c r="R40" s="283"/>
      <c r="S40" s="283"/>
    </row>
    <row r="41" spans="1:19" ht="16.5" customHeight="1">
      <c r="A41" s="117" t="s">
        <v>334</v>
      </c>
      <c r="B41" s="281"/>
      <c r="C41" s="283"/>
      <c r="D41" s="109"/>
      <c r="E41" s="283"/>
      <c r="F41" s="283"/>
      <c r="G41" s="283"/>
      <c r="H41" s="283"/>
      <c r="I41" s="283"/>
      <c r="J41" s="283"/>
      <c r="K41" s="283"/>
      <c r="L41" s="283"/>
      <c r="M41" s="106"/>
    </row>
    <row r="42" spans="1:19" ht="15">
      <c r="A42" s="117" t="s">
        <v>240</v>
      </c>
      <c r="B42" s="281"/>
      <c r="C42" s="283"/>
      <c r="D42" s="109"/>
      <c r="E42" s="283"/>
      <c r="F42" s="283"/>
      <c r="G42" s="283"/>
      <c r="H42" s="283"/>
      <c r="I42" s="283"/>
      <c r="J42" s="283"/>
      <c r="K42" s="283"/>
      <c r="L42" s="283"/>
      <c r="M42" s="106"/>
    </row>
    <row r="43" spans="1:19" ht="15">
      <c r="A43" s="117" t="s">
        <v>335</v>
      </c>
      <c r="B43" s="281"/>
      <c r="C43" s="283"/>
      <c r="D43" s="109"/>
      <c r="E43" s="283"/>
      <c r="F43" s="283"/>
      <c r="G43" s="283"/>
      <c r="H43" s="283"/>
      <c r="I43" s="283"/>
      <c r="J43" s="283"/>
      <c r="K43" s="283"/>
      <c r="L43" s="283"/>
      <c r="M43" s="106"/>
    </row>
    <row r="44" spans="1:19" ht="15">
      <c r="B44" s="281"/>
      <c r="C44" s="283"/>
      <c r="D44" s="109"/>
      <c r="E44" s="283"/>
      <c r="F44" s="283"/>
      <c r="G44" s="283"/>
      <c r="H44" s="283"/>
      <c r="I44" s="283"/>
      <c r="J44" s="283"/>
      <c r="K44" s="283"/>
      <c r="L44" s="283"/>
      <c r="M44" s="106"/>
    </row>
    <row r="45" spans="1:19" s="97" customFormat="1" ht="15">
      <c r="A45" s="146" t="s">
        <v>38</v>
      </c>
      <c r="B45" s="43" t="str">
        <f>Contents!$C$15</f>
        <v>27 Mar 2025</v>
      </c>
      <c r="C45" s="283"/>
      <c r="D45" s="109"/>
      <c r="E45" s="283"/>
      <c r="F45" s="283"/>
      <c r="G45" s="283"/>
      <c r="H45" s="283"/>
      <c r="I45" s="283"/>
      <c r="J45" s="283"/>
      <c r="K45" s="283"/>
      <c r="L45" s="283"/>
      <c r="M45" s="283"/>
      <c r="N45" s="283"/>
      <c r="O45" s="283"/>
      <c r="P45" s="283"/>
      <c r="Q45" s="283"/>
      <c r="R45" s="283"/>
      <c r="S45" s="283"/>
    </row>
    <row r="46" spans="1:19" s="97" customFormat="1" ht="15">
      <c r="A46" s="146" t="s">
        <v>242</v>
      </c>
      <c r="B46" s="43" t="str">
        <f>Contents!$D$15</f>
        <v>Spring 2026</v>
      </c>
      <c r="C46" s="3"/>
      <c r="D46" s="34"/>
      <c r="E46" s="3"/>
      <c r="F46" s="3"/>
      <c r="G46" s="3"/>
      <c r="H46" s="3"/>
      <c r="I46" s="3"/>
      <c r="J46" s="3"/>
      <c r="K46" s="3"/>
      <c r="L46" s="3"/>
      <c r="M46" s="283"/>
      <c r="N46" s="283"/>
      <c r="O46" s="283"/>
      <c r="P46" s="283"/>
      <c r="Q46" s="283"/>
      <c r="R46" s="283"/>
      <c r="S46" s="283"/>
    </row>
  </sheetData>
  <phoneticPr fontId="244" type="noConversion"/>
  <pageMargins left="0.23622047244094491" right="0.23622047244094491" top="0.74803149606299213" bottom="0.74803149606299213" header="0.31496062992125984" footer="0.31496062992125984"/>
  <pageSetup paperSize="9" scale="74"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7660-C027-42C9-9B34-D0DBE656492B}">
  <sheetPr>
    <tabColor theme="4" tint="0.79998168889431442"/>
    <pageSetUpPr fitToPage="1"/>
  </sheetPr>
  <dimension ref="A1:R82"/>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8.7109375" defaultRowHeight="12.75"/>
  <cols>
    <col min="1" max="1" width="56.28515625" style="34" customWidth="1"/>
    <col min="2" max="12" width="24.5703125" style="34" customWidth="1"/>
    <col min="13" max="13" width="24.5703125" style="35" customWidth="1"/>
    <col min="14" max="15" width="24.5703125" style="34" customWidth="1"/>
    <col min="16" max="17" width="8.7109375" style="34" customWidth="1"/>
    <col min="18" max="16384" width="8.7109375" style="34"/>
  </cols>
  <sheetData>
    <row r="1" spans="1:15" ht="27.75">
      <c r="A1" s="83" t="s">
        <v>345</v>
      </c>
      <c r="B1" s="284"/>
      <c r="C1" s="284"/>
      <c r="D1" s="284"/>
      <c r="E1" s="285"/>
      <c r="F1" s="285"/>
      <c r="G1" s="55"/>
      <c r="H1" s="284"/>
      <c r="I1" s="284"/>
      <c r="J1" s="284"/>
      <c r="K1" s="284"/>
      <c r="L1" s="284"/>
      <c r="M1" s="284"/>
    </row>
    <row r="2" spans="1:15" s="3" customFormat="1" ht="15">
      <c r="A2" s="280" t="s">
        <v>346</v>
      </c>
      <c r="B2" s="22"/>
      <c r="C2" s="22"/>
      <c r="D2" s="22"/>
      <c r="E2" s="22"/>
      <c r="F2" s="99"/>
      <c r="G2" s="99"/>
      <c r="H2" s="99"/>
      <c r="I2" s="99"/>
      <c r="J2" s="99"/>
      <c r="K2" s="99"/>
      <c r="L2" s="99"/>
      <c r="M2" s="99"/>
      <c r="N2" s="99"/>
      <c r="O2" s="99"/>
    </row>
    <row r="3" spans="1:15" s="3" customFormat="1" ht="15">
      <c r="A3" s="280" t="s">
        <v>347</v>
      </c>
      <c r="B3" s="22"/>
      <c r="C3" s="22"/>
      <c r="D3" s="22"/>
      <c r="E3" s="22"/>
      <c r="F3" s="99"/>
      <c r="G3" s="99"/>
      <c r="H3" s="99"/>
      <c r="I3" s="99"/>
      <c r="J3" s="99"/>
      <c r="K3" s="99"/>
      <c r="L3" s="99"/>
      <c r="M3" s="99"/>
      <c r="N3" s="99"/>
      <c r="O3" s="99"/>
    </row>
    <row r="4" spans="1:15" s="3" customFormat="1" ht="15">
      <c r="A4" s="280" t="s">
        <v>206</v>
      </c>
      <c r="B4" s="22"/>
      <c r="C4" s="22"/>
      <c r="D4" s="22"/>
      <c r="E4" s="22"/>
      <c r="F4" s="99"/>
      <c r="G4" s="99"/>
      <c r="H4" s="99"/>
      <c r="I4" s="99"/>
      <c r="J4" s="99"/>
      <c r="K4" s="99"/>
      <c r="L4" s="99"/>
      <c r="M4" s="99"/>
      <c r="N4" s="99"/>
      <c r="O4" s="99"/>
    </row>
    <row r="5" spans="1:15" s="3" customFormat="1" ht="15">
      <c r="A5" s="280" t="s">
        <v>207</v>
      </c>
      <c r="B5" s="22"/>
      <c r="C5" s="22"/>
      <c r="D5" s="22"/>
      <c r="E5" s="22"/>
      <c r="F5" s="99"/>
      <c r="G5" s="99"/>
      <c r="H5" s="99"/>
      <c r="I5" s="99"/>
      <c r="J5" s="99"/>
      <c r="K5" s="99"/>
      <c r="L5" s="99"/>
      <c r="M5" s="99"/>
      <c r="N5" s="99"/>
      <c r="O5" s="99"/>
    </row>
    <row r="6" spans="1:15" s="3" customFormat="1" ht="15">
      <c r="A6" s="280" t="s">
        <v>348</v>
      </c>
      <c r="B6" s="22"/>
      <c r="C6" s="22"/>
      <c r="D6" s="22"/>
      <c r="E6" s="22"/>
      <c r="F6" s="99"/>
      <c r="G6" s="99"/>
      <c r="H6" s="99"/>
      <c r="I6" s="99"/>
      <c r="J6" s="99"/>
      <c r="K6" s="99"/>
      <c r="L6" s="99"/>
      <c r="M6" s="99"/>
      <c r="N6" s="99"/>
      <c r="O6" s="99"/>
    </row>
    <row r="7" spans="1:15" s="3" customFormat="1" ht="15">
      <c r="A7" s="280" t="s">
        <v>209</v>
      </c>
      <c r="B7" s="22"/>
      <c r="C7" s="22"/>
      <c r="D7" s="22"/>
      <c r="E7" s="22"/>
      <c r="F7" s="99"/>
      <c r="G7" s="99"/>
      <c r="H7" s="99"/>
      <c r="I7" s="99"/>
      <c r="J7" s="99"/>
      <c r="K7" s="99"/>
      <c r="L7" s="99"/>
      <c r="M7" s="99"/>
      <c r="N7" s="99"/>
      <c r="O7" s="99"/>
    </row>
    <row r="8" spans="1:15" s="320" customFormat="1" ht="63">
      <c r="A8" s="675" t="s">
        <v>349</v>
      </c>
      <c r="B8" s="676" t="s">
        <v>350</v>
      </c>
      <c r="C8" s="676" t="s">
        <v>351</v>
      </c>
      <c r="D8" s="677" t="s">
        <v>352</v>
      </c>
      <c r="E8" s="678" t="s">
        <v>353</v>
      </c>
      <c r="F8" s="677" t="s">
        <v>354</v>
      </c>
      <c r="G8" s="677" t="s">
        <v>355</v>
      </c>
      <c r="H8" s="677" t="s">
        <v>356</v>
      </c>
      <c r="I8" s="677" t="s">
        <v>357</v>
      </c>
      <c r="J8" s="677" t="s">
        <v>358</v>
      </c>
      <c r="K8" s="677" t="s">
        <v>359</v>
      </c>
      <c r="L8" s="677" t="s">
        <v>360</v>
      </c>
      <c r="M8" s="677" t="s">
        <v>361</v>
      </c>
      <c r="N8" s="491" t="s">
        <v>362</v>
      </c>
      <c r="O8" s="491" t="s">
        <v>363</v>
      </c>
    </row>
    <row r="9" spans="1:15" s="16" customFormat="1" ht="24.95" customHeight="1">
      <c r="A9" s="154" t="s">
        <v>364</v>
      </c>
      <c r="B9" s="105">
        <v>2040</v>
      </c>
      <c r="C9" s="151">
        <v>2.1</v>
      </c>
      <c r="D9" s="105">
        <v>1052834</v>
      </c>
      <c r="E9" s="151">
        <v>25.3</v>
      </c>
      <c r="F9" s="105">
        <v>4418</v>
      </c>
      <c r="G9" s="151">
        <v>9</v>
      </c>
      <c r="H9" s="105">
        <v>3900</v>
      </c>
      <c r="I9" s="151">
        <v>5</v>
      </c>
      <c r="J9" s="105">
        <v>579</v>
      </c>
      <c r="K9" s="151">
        <v>3.6</v>
      </c>
      <c r="L9" s="105">
        <v>5727</v>
      </c>
      <c r="M9" s="151">
        <v>10.5</v>
      </c>
      <c r="N9" s="105">
        <v>24778</v>
      </c>
      <c r="O9" s="151">
        <v>42</v>
      </c>
    </row>
    <row r="10" spans="1:15" ht="15">
      <c r="A10" s="109" t="s">
        <v>365</v>
      </c>
      <c r="B10" s="104">
        <v>47431</v>
      </c>
      <c r="C10" s="151">
        <v>49.4</v>
      </c>
      <c r="D10" s="104">
        <v>265280</v>
      </c>
      <c r="E10" s="151">
        <v>6.4</v>
      </c>
      <c r="F10" s="104">
        <v>10952</v>
      </c>
      <c r="G10" s="151">
        <v>22.2</v>
      </c>
      <c r="H10" s="104">
        <v>10747</v>
      </c>
      <c r="I10" s="151">
        <v>13.8</v>
      </c>
      <c r="J10" s="104">
        <v>586</v>
      </c>
      <c r="K10" s="151">
        <v>3.7</v>
      </c>
      <c r="L10" s="104">
        <v>11999</v>
      </c>
      <c r="M10" s="151">
        <v>22</v>
      </c>
      <c r="N10" s="104">
        <v>3254</v>
      </c>
      <c r="O10" s="151">
        <v>5.5</v>
      </c>
    </row>
    <row r="11" spans="1:15" ht="15">
      <c r="A11" s="109" t="s">
        <v>366</v>
      </c>
      <c r="B11" s="104">
        <v>3023</v>
      </c>
      <c r="C11" s="151">
        <v>3.2</v>
      </c>
      <c r="D11" s="104">
        <v>688154</v>
      </c>
      <c r="E11" s="151">
        <v>16.600000000000001</v>
      </c>
      <c r="F11" s="104">
        <v>7734</v>
      </c>
      <c r="G11" s="151">
        <v>15.7</v>
      </c>
      <c r="H11" s="104">
        <v>11606</v>
      </c>
      <c r="I11" s="151">
        <v>14.9</v>
      </c>
      <c r="J11" s="104">
        <v>2265</v>
      </c>
      <c r="K11" s="151">
        <v>14.3</v>
      </c>
      <c r="L11" s="104">
        <v>12568</v>
      </c>
      <c r="M11" s="151">
        <v>23</v>
      </c>
      <c r="N11" s="104">
        <v>16295</v>
      </c>
      <c r="O11" s="151">
        <v>27.6</v>
      </c>
    </row>
    <row r="12" spans="1:15" ht="15">
      <c r="A12" s="109" t="s">
        <v>367</v>
      </c>
      <c r="B12" s="104">
        <v>575</v>
      </c>
      <c r="C12" s="151">
        <v>0.6</v>
      </c>
      <c r="D12" s="104">
        <v>77771</v>
      </c>
      <c r="E12" s="151">
        <v>1.9</v>
      </c>
      <c r="F12" s="104">
        <v>763</v>
      </c>
      <c r="G12" s="151">
        <v>1.5</v>
      </c>
      <c r="H12" s="104">
        <v>2336</v>
      </c>
      <c r="I12" s="151">
        <v>3</v>
      </c>
      <c r="J12" s="104">
        <v>129</v>
      </c>
      <c r="K12" s="151">
        <v>0.8</v>
      </c>
      <c r="L12" s="104">
        <v>314</v>
      </c>
      <c r="M12" s="151">
        <v>0.6</v>
      </c>
      <c r="N12" s="104">
        <v>965</v>
      </c>
      <c r="O12" s="151">
        <v>1.6</v>
      </c>
    </row>
    <row r="13" spans="1:15" ht="15">
      <c r="A13" s="109" t="s">
        <v>368</v>
      </c>
      <c r="B13" s="104">
        <v>271</v>
      </c>
      <c r="C13" s="151">
        <v>0.3</v>
      </c>
      <c r="D13" s="104">
        <v>5858</v>
      </c>
      <c r="E13" s="151">
        <v>0.1</v>
      </c>
      <c r="F13" s="104">
        <v>861</v>
      </c>
      <c r="G13" s="151">
        <v>1.7</v>
      </c>
      <c r="H13" s="104">
        <v>860</v>
      </c>
      <c r="I13" s="151">
        <v>1.1000000000000001</v>
      </c>
      <c r="J13" s="104">
        <v>111</v>
      </c>
      <c r="K13" s="151">
        <v>0.7</v>
      </c>
      <c r="L13" s="104">
        <v>181</v>
      </c>
      <c r="M13" s="151">
        <v>0.3</v>
      </c>
      <c r="N13" s="104">
        <v>1322</v>
      </c>
      <c r="O13" s="151">
        <v>2.2000000000000002</v>
      </c>
    </row>
    <row r="14" spans="1:15" ht="15">
      <c r="A14" s="109" t="s">
        <v>369</v>
      </c>
      <c r="B14" s="104">
        <v>979</v>
      </c>
      <c r="C14" s="151">
        <v>1</v>
      </c>
      <c r="D14" s="104">
        <v>146131</v>
      </c>
      <c r="E14" s="151">
        <v>3.5</v>
      </c>
      <c r="F14" s="104">
        <v>1927</v>
      </c>
      <c r="G14" s="151">
        <v>3.9</v>
      </c>
      <c r="H14" s="104">
        <v>1769</v>
      </c>
      <c r="I14" s="151">
        <v>2.2999999999999998</v>
      </c>
      <c r="J14" s="104">
        <v>87</v>
      </c>
      <c r="K14" s="151">
        <v>0.5</v>
      </c>
      <c r="L14" s="104">
        <v>413</v>
      </c>
      <c r="M14" s="151">
        <v>0.8</v>
      </c>
      <c r="N14" s="104">
        <v>144</v>
      </c>
      <c r="O14" s="151">
        <v>0.2</v>
      </c>
    </row>
    <row r="15" spans="1:15" s="16" customFormat="1" ht="15">
      <c r="A15" s="109" t="s">
        <v>370</v>
      </c>
      <c r="B15" s="104">
        <v>782</v>
      </c>
      <c r="C15" s="151">
        <v>0.8</v>
      </c>
      <c r="D15" s="104">
        <v>4068</v>
      </c>
      <c r="E15" s="151">
        <v>0.1</v>
      </c>
      <c r="F15" s="104">
        <v>6217</v>
      </c>
      <c r="G15" s="151">
        <v>12.6</v>
      </c>
      <c r="H15" s="104">
        <v>124</v>
      </c>
      <c r="I15" s="151">
        <v>0.2</v>
      </c>
      <c r="J15" s="104">
        <v>4</v>
      </c>
      <c r="K15" s="151">
        <v>0</v>
      </c>
      <c r="L15" s="104">
        <v>91</v>
      </c>
      <c r="M15" s="151">
        <v>0.2</v>
      </c>
      <c r="N15" s="104">
        <v>124</v>
      </c>
      <c r="O15" s="151">
        <v>0.2</v>
      </c>
    </row>
    <row r="16" spans="1:15" ht="15">
      <c r="A16" s="109" t="s">
        <v>371</v>
      </c>
      <c r="B16" s="149">
        <v>0</v>
      </c>
      <c r="C16" s="151">
        <v>0</v>
      </c>
      <c r="D16" s="149">
        <v>1413</v>
      </c>
      <c r="E16" s="151">
        <v>0</v>
      </c>
      <c r="F16" s="149">
        <v>613</v>
      </c>
      <c r="G16" s="151">
        <v>1.2</v>
      </c>
      <c r="H16" s="149">
        <v>3235</v>
      </c>
      <c r="I16" s="151">
        <v>4.2</v>
      </c>
      <c r="J16" s="149">
        <v>1389</v>
      </c>
      <c r="K16" s="151">
        <v>8.6999999999999993</v>
      </c>
      <c r="L16" s="149">
        <v>0</v>
      </c>
      <c r="M16" s="151">
        <v>0</v>
      </c>
      <c r="N16" s="149">
        <v>0</v>
      </c>
      <c r="O16" s="151">
        <v>0</v>
      </c>
    </row>
    <row r="17" spans="1:15" ht="15">
      <c r="A17" s="152" t="s">
        <v>372</v>
      </c>
      <c r="B17" s="149">
        <v>25307</v>
      </c>
      <c r="C17" s="151">
        <v>26.4</v>
      </c>
      <c r="D17" s="149">
        <v>881194</v>
      </c>
      <c r="E17" s="151">
        <v>21.2</v>
      </c>
      <c r="F17" s="149">
        <v>0</v>
      </c>
      <c r="G17" s="151">
        <v>0</v>
      </c>
      <c r="H17" s="149">
        <v>0</v>
      </c>
      <c r="I17" s="151">
        <v>0</v>
      </c>
      <c r="J17" s="149">
        <v>0</v>
      </c>
      <c r="K17" s="151">
        <v>0</v>
      </c>
      <c r="L17" s="149">
        <v>0</v>
      </c>
      <c r="M17" s="151">
        <v>0</v>
      </c>
      <c r="N17" s="149">
        <v>0</v>
      </c>
      <c r="O17" s="151">
        <v>0</v>
      </c>
    </row>
    <row r="18" spans="1:15" ht="15">
      <c r="A18" s="148" t="s">
        <v>373</v>
      </c>
      <c r="B18" s="149">
        <v>6</v>
      </c>
      <c r="C18" s="151">
        <v>0</v>
      </c>
      <c r="D18" s="149">
        <v>32373</v>
      </c>
      <c r="E18" s="151">
        <v>0.8</v>
      </c>
      <c r="F18" s="149">
        <v>3966</v>
      </c>
      <c r="G18" s="151">
        <v>8</v>
      </c>
      <c r="H18" s="149">
        <v>2008</v>
      </c>
      <c r="I18" s="151">
        <v>2.6</v>
      </c>
      <c r="J18" s="149">
        <v>2531</v>
      </c>
      <c r="K18" s="151">
        <v>15.9</v>
      </c>
      <c r="L18" s="149">
        <v>1347</v>
      </c>
      <c r="M18" s="151">
        <v>2.5</v>
      </c>
      <c r="N18" s="149">
        <v>0</v>
      </c>
      <c r="O18" s="151">
        <v>0</v>
      </c>
    </row>
    <row r="19" spans="1:15" ht="15">
      <c r="A19" s="109" t="s">
        <v>374</v>
      </c>
      <c r="B19" s="149">
        <v>6</v>
      </c>
      <c r="C19" s="151">
        <v>0</v>
      </c>
      <c r="D19" s="149">
        <v>602</v>
      </c>
      <c r="E19" s="151">
        <v>0</v>
      </c>
      <c r="F19" s="149">
        <v>31</v>
      </c>
      <c r="G19" s="151">
        <v>0.1</v>
      </c>
      <c r="H19" s="149">
        <v>16</v>
      </c>
      <c r="I19" s="151">
        <v>0</v>
      </c>
      <c r="J19" s="149">
        <v>4</v>
      </c>
      <c r="K19" s="151">
        <v>0</v>
      </c>
      <c r="L19" s="149">
        <v>450</v>
      </c>
      <c r="M19" s="151">
        <v>0.8</v>
      </c>
      <c r="N19" s="149">
        <v>0</v>
      </c>
      <c r="O19" s="151">
        <v>0</v>
      </c>
    </row>
    <row r="20" spans="1:15" s="16" customFormat="1" ht="15">
      <c r="A20" s="148" t="s">
        <v>375</v>
      </c>
      <c r="B20" s="149">
        <v>0</v>
      </c>
      <c r="C20" s="151">
        <v>0</v>
      </c>
      <c r="D20" s="149">
        <v>292</v>
      </c>
      <c r="E20" s="151">
        <v>0</v>
      </c>
      <c r="F20" s="149">
        <v>963</v>
      </c>
      <c r="G20" s="151">
        <v>2</v>
      </c>
      <c r="H20" s="149">
        <v>1041</v>
      </c>
      <c r="I20" s="151">
        <v>1.3</v>
      </c>
      <c r="J20" s="149">
        <v>0</v>
      </c>
      <c r="K20" s="151">
        <v>0</v>
      </c>
      <c r="L20" s="149">
        <v>0</v>
      </c>
      <c r="M20" s="151">
        <v>0</v>
      </c>
      <c r="N20" s="149">
        <v>0</v>
      </c>
      <c r="O20" s="151">
        <v>0</v>
      </c>
    </row>
    <row r="21" spans="1:15" ht="15">
      <c r="A21" s="148" t="s">
        <v>376</v>
      </c>
      <c r="B21" s="149">
        <v>12</v>
      </c>
      <c r="C21" s="151">
        <v>0</v>
      </c>
      <c r="D21" s="149">
        <v>13</v>
      </c>
      <c r="E21" s="151">
        <v>0</v>
      </c>
      <c r="F21" s="149">
        <v>6</v>
      </c>
      <c r="G21" s="151">
        <v>0</v>
      </c>
      <c r="H21" s="149">
        <v>0</v>
      </c>
      <c r="I21" s="151">
        <v>0</v>
      </c>
      <c r="J21" s="149">
        <v>0</v>
      </c>
      <c r="K21" s="151">
        <v>0</v>
      </c>
      <c r="L21" s="149">
        <v>0</v>
      </c>
      <c r="M21" s="151">
        <v>0</v>
      </c>
      <c r="N21" s="149">
        <v>0</v>
      </c>
      <c r="O21" s="151">
        <v>0</v>
      </c>
    </row>
    <row r="22" spans="1:15" ht="15">
      <c r="A22" s="148" t="s">
        <v>377</v>
      </c>
      <c r="B22" s="149">
        <v>12</v>
      </c>
      <c r="C22" s="151">
        <v>0</v>
      </c>
      <c r="D22" s="149">
        <v>0</v>
      </c>
      <c r="E22" s="151">
        <v>0</v>
      </c>
      <c r="F22" s="149">
        <v>7485</v>
      </c>
      <c r="G22" s="151">
        <v>15.2</v>
      </c>
      <c r="H22" s="149">
        <v>172</v>
      </c>
      <c r="I22" s="151">
        <v>0.2</v>
      </c>
      <c r="J22" s="149">
        <v>30</v>
      </c>
      <c r="K22" s="151">
        <v>0.2</v>
      </c>
      <c r="L22" s="149">
        <v>0</v>
      </c>
      <c r="M22" s="151">
        <v>0</v>
      </c>
      <c r="N22" s="149">
        <v>0</v>
      </c>
      <c r="O22" s="151">
        <v>0</v>
      </c>
    </row>
    <row r="23" spans="1:15" ht="15">
      <c r="A23" s="109" t="s">
        <v>378</v>
      </c>
      <c r="B23" s="104">
        <v>6080</v>
      </c>
      <c r="C23" s="151">
        <v>6.3</v>
      </c>
      <c r="D23" s="104">
        <v>38659</v>
      </c>
      <c r="E23" s="151">
        <v>0.9</v>
      </c>
      <c r="F23" s="104">
        <v>0</v>
      </c>
      <c r="G23" s="151">
        <v>0</v>
      </c>
      <c r="H23" s="104">
        <v>28617</v>
      </c>
      <c r="I23" s="151">
        <v>36.799999999999997</v>
      </c>
      <c r="J23" s="104">
        <v>4995</v>
      </c>
      <c r="K23" s="151">
        <v>31.4</v>
      </c>
      <c r="L23" s="104">
        <v>7464</v>
      </c>
      <c r="M23" s="151">
        <v>13.7</v>
      </c>
      <c r="N23" s="104">
        <v>0</v>
      </c>
      <c r="O23" s="151">
        <v>0</v>
      </c>
    </row>
    <row r="24" spans="1:15" ht="15">
      <c r="A24" s="148" t="s">
        <v>379</v>
      </c>
      <c r="B24" s="104">
        <v>3621</v>
      </c>
      <c r="C24" s="151">
        <v>3.8</v>
      </c>
      <c r="D24" s="104">
        <v>100523</v>
      </c>
      <c r="E24" s="151">
        <v>2.4</v>
      </c>
      <c r="F24" s="104">
        <v>0</v>
      </c>
      <c r="G24" s="151">
        <v>0</v>
      </c>
      <c r="H24" s="104">
        <v>1129</v>
      </c>
      <c r="I24" s="151">
        <v>1.5</v>
      </c>
      <c r="J24" s="104">
        <v>1778</v>
      </c>
      <c r="K24" s="151">
        <v>11.2</v>
      </c>
      <c r="L24" s="104">
        <v>886</v>
      </c>
      <c r="M24" s="151">
        <v>1.6</v>
      </c>
      <c r="N24" s="104">
        <v>0</v>
      </c>
      <c r="O24" s="151">
        <v>0</v>
      </c>
    </row>
    <row r="25" spans="1:15" ht="15">
      <c r="A25" s="148" t="s">
        <v>380</v>
      </c>
      <c r="B25" s="104">
        <v>1778</v>
      </c>
      <c r="C25" s="151">
        <v>1.9</v>
      </c>
      <c r="D25" s="104">
        <v>854270</v>
      </c>
      <c r="E25" s="151">
        <v>20.6</v>
      </c>
      <c r="F25" s="104">
        <v>1133</v>
      </c>
      <c r="G25" s="151">
        <v>2.2999999999999998</v>
      </c>
      <c r="H25" s="104">
        <v>3542</v>
      </c>
      <c r="I25" s="151">
        <v>4.5999999999999996</v>
      </c>
      <c r="J25" s="104">
        <v>676</v>
      </c>
      <c r="K25" s="151">
        <v>4.3</v>
      </c>
      <c r="L25" s="104">
        <v>1321</v>
      </c>
      <c r="M25" s="151">
        <v>2.4</v>
      </c>
      <c r="N25" s="104">
        <v>12093</v>
      </c>
      <c r="O25" s="151">
        <v>20.5</v>
      </c>
    </row>
    <row r="26" spans="1:15" s="16" customFormat="1" ht="15">
      <c r="A26" s="148" t="s">
        <v>381</v>
      </c>
      <c r="B26" s="104">
        <v>2329</v>
      </c>
      <c r="C26" s="151">
        <v>2.4</v>
      </c>
      <c r="D26" s="104">
        <v>6665</v>
      </c>
      <c r="E26" s="151">
        <v>0.2</v>
      </c>
      <c r="F26" s="104">
        <v>2286</v>
      </c>
      <c r="G26" s="151">
        <v>4.5999999999999996</v>
      </c>
      <c r="H26" s="104">
        <v>5298</v>
      </c>
      <c r="I26" s="151">
        <v>6.8</v>
      </c>
      <c r="J26" s="104">
        <v>602</v>
      </c>
      <c r="K26" s="151">
        <v>3.8</v>
      </c>
      <c r="L26" s="104">
        <v>10804</v>
      </c>
      <c r="M26" s="151">
        <v>19.8</v>
      </c>
      <c r="N26" s="104">
        <v>0</v>
      </c>
      <c r="O26" s="151">
        <v>0</v>
      </c>
    </row>
    <row r="27" spans="1:15" ht="15">
      <c r="A27" s="148" t="s">
        <v>382</v>
      </c>
      <c r="B27" s="104">
        <v>1707</v>
      </c>
      <c r="C27" s="151">
        <v>1.8</v>
      </c>
      <c r="D27" s="104">
        <v>0</v>
      </c>
      <c r="E27" s="151">
        <v>0</v>
      </c>
      <c r="F27" s="104">
        <v>0</v>
      </c>
      <c r="G27" s="151">
        <v>0</v>
      </c>
      <c r="H27" s="104">
        <v>1421</v>
      </c>
      <c r="I27" s="151">
        <v>1.8</v>
      </c>
      <c r="J27" s="104">
        <v>122</v>
      </c>
      <c r="K27" s="151">
        <v>0.8</v>
      </c>
      <c r="L27" s="104">
        <v>1049</v>
      </c>
      <c r="M27" s="151">
        <v>1.9</v>
      </c>
      <c r="N27" s="104">
        <v>0</v>
      </c>
      <c r="O27" s="151">
        <v>0</v>
      </c>
    </row>
    <row r="28" spans="1:15" ht="20.85" customHeight="1">
      <c r="A28" s="445" t="s">
        <v>383</v>
      </c>
      <c r="B28" s="679">
        <v>95959</v>
      </c>
      <c r="C28" s="680"/>
      <c r="D28" s="679">
        <v>4156100</v>
      </c>
      <c r="E28" s="680"/>
      <c r="F28" s="679">
        <v>49355</v>
      </c>
      <c r="G28" s="680"/>
      <c r="H28" s="679">
        <v>77821</v>
      </c>
      <c r="I28" s="680"/>
      <c r="J28" s="679">
        <v>15888</v>
      </c>
      <c r="K28" s="680"/>
      <c r="L28" s="679">
        <v>54614</v>
      </c>
      <c r="M28" s="680"/>
      <c r="N28" s="679">
        <v>58975</v>
      </c>
      <c r="O28" s="680"/>
    </row>
    <row r="29" spans="1:15" ht="20.85" customHeight="1">
      <c r="A29" s="246" t="s">
        <v>384</v>
      </c>
      <c r="B29" s="247">
        <v>79484</v>
      </c>
      <c r="C29" s="248"/>
      <c r="D29" s="247">
        <v>2528587</v>
      </c>
      <c r="E29" s="248"/>
      <c r="F29" s="247">
        <v>43168</v>
      </c>
      <c r="G29" s="248"/>
      <c r="H29" s="247">
        <v>58551</v>
      </c>
      <c r="I29" s="248"/>
      <c r="J29" s="247">
        <v>9425</v>
      </c>
      <c r="K29" s="248"/>
      <c r="L29" s="247">
        <v>28024</v>
      </c>
      <c r="M29" s="248"/>
      <c r="N29" s="247">
        <v>46887</v>
      </c>
      <c r="O29" s="248"/>
    </row>
    <row r="30" spans="1:15" ht="16.899999999999999" customHeight="1">
      <c r="A30" s="117" t="s">
        <v>385</v>
      </c>
      <c r="B30" s="116"/>
      <c r="C30" s="116"/>
      <c r="K30" s="151"/>
      <c r="M30" s="34"/>
    </row>
    <row r="31" spans="1:15">
      <c r="A31" s="117" t="s">
        <v>386</v>
      </c>
      <c r="B31" s="116"/>
      <c r="C31" s="116"/>
      <c r="M31" s="34"/>
    </row>
    <row r="32" spans="1:15">
      <c r="A32" s="117" t="s">
        <v>387</v>
      </c>
      <c r="B32" s="116"/>
      <c r="C32" s="116"/>
      <c r="M32" s="34"/>
    </row>
    <row r="33" spans="1:13">
      <c r="A33" s="286" t="s">
        <v>388</v>
      </c>
      <c r="B33" s="286"/>
      <c r="C33" s="286"/>
      <c r="M33" s="34"/>
    </row>
    <row r="34" spans="1:13">
      <c r="A34" s="3" t="s">
        <v>389</v>
      </c>
      <c r="B34" s="3"/>
      <c r="M34" s="34"/>
    </row>
    <row r="35" spans="1:13">
      <c r="A35" s="3" t="s">
        <v>390</v>
      </c>
      <c r="B35" s="3"/>
      <c r="M35" s="34"/>
    </row>
    <row r="36" spans="1:13">
      <c r="A36" s="42" t="s">
        <v>38</v>
      </c>
      <c r="B36" s="43" t="str">
        <f>Contents!$C$18</f>
        <v>27 Mar 2025</v>
      </c>
      <c r="C36" s="43"/>
      <c r="M36" s="34"/>
    </row>
    <row r="37" spans="1:13">
      <c r="A37" s="42" t="s">
        <v>242</v>
      </c>
      <c r="B37" s="43" t="str">
        <f>Contents!$D$18</f>
        <v>Spring 2026</v>
      </c>
      <c r="C37" s="43"/>
      <c r="M37" s="34"/>
    </row>
    <row r="38" spans="1:13">
      <c r="M38" s="34"/>
    </row>
    <row r="39" spans="1:13">
      <c r="M39" s="34"/>
    </row>
    <row r="40" spans="1:13">
      <c r="M40" s="34"/>
    </row>
    <row r="41" spans="1:13">
      <c r="M41" s="34"/>
    </row>
    <row r="42" spans="1:13">
      <c r="M42" s="34"/>
    </row>
    <row r="43" spans="1:13">
      <c r="M43" s="34"/>
    </row>
    <row r="44" spans="1:13">
      <c r="M44" s="34"/>
    </row>
    <row r="45" spans="1:13">
      <c r="M45" s="34"/>
    </row>
    <row r="46" spans="1:13">
      <c r="M46" s="34"/>
    </row>
    <row r="47" spans="1:13">
      <c r="M47" s="34"/>
    </row>
    <row r="48" spans="1:13">
      <c r="M48" s="34"/>
    </row>
    <row r="49" spans="1:13">
      <c r="M49" s="34"/>
    </row>
    <row r="50" spans="1:13" s="16" customFormat="1" ht="24.95" customHeight="1">
      <c r="A50" s="34"/>
      <c r="B50" s="34"/>
      <c r="C50" s="34"/>
    </row>
    <row r="51" spans="1:13">
      <c r="M51" s="34"/>
    </row>
    <row r="52" spans="1:13">
      <c r="M52" s="34"/>
    </row>
    <row r="53" spans="1:13">
      <c r="M53" s="34"/>
    </row>
    <row r="54" spans="1:13">
      <c r="M54" s="34"/>
    </row>
    <row r="55" spans="1:13">
      <c r="M55" s="34"/>
    </row>
    <row r="56" spans="1:13">
      <c r="M56" s="34"/>
    </row>
    <row r="57" spans="1:13">
      <c r="M57" s="34"/>
    </row>
    <row r="58" spans="1:13" s="16" customFormat="1" ht="24.95" customHeight="1">
      <c r="A58" s="34"/>
      <c r="B58" s="34"/>
      <c r="C58" s="34"/>
    </row>
    <row r="59" spans="1:13">
      <c r="M59" s="34"/>
    </row>
    <row r="60" spans="1:13">
      <c r="M60" s="34"/>
    </row>
    <row r="61" spans="1:13">
      <c r="M61" s="34"/>
    </row>
    <row r="62" spans="1:13">
      <c r="M62" s="34"/>
    </row>
    <row r="63" spans="1:13" s="36" customFormat="1">
      <c r="A63" s="34"/>
      <c r="B63" s="34"/>
      <c r="C63" s="34"/>
    </row>
    <row r="64" spans="1:13" s="245" customFormat="1" ht="24.95" customHeight="1">
      <c r="A64" s="34"/>
      <c r="B64" s="34"/>
      <c r="C64" s="34"/>
    </row>
    <row r="65" spans="1:18" s="36" customFormat="1">
      <c r="A65" s="34"/>
      <c r="B65" s="34"/>
      <c r="C65" s="34"/>
    </row>
    <row r="66" spans="1:18" s="36" customFormat="1">
      <c r="A66" s="34"/>
      <c r="B66" s="34"/>
      <c r="C66" s="34"/>
    </row>
    <row r="67" spans="1:18" s="36" customFormat="1" ht="26.85" customHeight="1">
      <c r="A67" s="34"/>
      <c r="B67" s="34"/>
      <c r="C67" s="34"/>
    </row>
    <row r="68" spans="1:18" s="36" customFormat="1" ht="26.85" customHeight="1">
      <c r="A68" s="34"/>
      <c r="B68" s="34"/>
      <c r="C68" s="34"/>
    </row>
    <row r="69" spans="1:18" s="36" customFormat="1" ht="33.75" customHeight="1">
      <c r="A69" s="34"/>
      <c r="B69" s="34"/>
      <c r="C69" s="34"/>
      <c r="D69" s="116"/>
      <c r="E69" s="116"/>
      <c r="F69" s="116"/>
      <c r="G69" s="116"/>
      <c r="H69" s="116"/>
      <c r="I69" s="116"/>
      <c r="J69" s="116"/>
      <c r="K69" s="116"/>
      <c r="L69" s="116"/>
      <c r="M69" s="116"/>
    </row>
    <row r="70" spans="1:18" s="36" customFormat="1" ht="20.100000000000001" customHeight="1">
      <c r="A70" s="34"/>
      <c r="B70" s="34"/>
      <c r="C70" s="34"/>
      <c r="D70" s="116"/>
      <c r="E70" s="116"/>
      <c r="F70" s="116"/>
      <c r="G70" s="116"/>
      <c r="H70" s="116"/>
      <c r="I70" s="116"/>
      <c r="J70" s="116"/>
      <c r="K70" s="116"/>
      <c r="L70" s="116"/>
      <c r="M70" s="150"/>
    </row>
    <row r="71" spans="1:18" s="36" customFormat="1" ht="20.100000000000001" customHeight="1">
      <c r="A71" s="34"/>
      <c r="B71" s="34"/>
      <c r="C71" s="34"/>
      <c r="D71" s="111"/>
      <c r="E71" s="111"/>
      <c r="F71" s="111"/>
      <c r="H71" s="270"/>
      <c r="I71" s="270"/>
      <c r="J71" s="270"/>
      <c r="K71" s="270"/>
      <c r="L71" s="270"/>
      <c r="M71" s="271"/>
      <c r="N71" s="271"/>
      <c r="O71" s="271"/>
      <c r="P71" s="271"/>
      <c r="Q71" s="271"/>
      <c r="R71" s="272"/>
    </row>
    <row r="72" spans="1:18" s="36" customFormat="1" ht="20.100000000000001" customHeight="1">
      <c r="A72" s="34"/>
      <c r="B72" s="34"/>
      <c r="C72" s="34"/>
      <c r="D72" s="286"/>
      <c r="E72" s="286"/>
      <c r="F72" s="286"/>
      <c r="G72" s="286"/>
      <c r="H72" s="270"/>
      <c r="I72" s="270"/>
      <c r="J72" s="270"/>
      <c r="K72" s="270"/>
      <c r="L72" s="270"/>
      <c r="M72" s="271"/>
      <c r="N72" s="271"/>
      <c r="O72" s="271"/>
      <c r="P72" s="271"/>
      <c r="Q72" s="271"/>
      <c r="R72" s="272"/>
    </row>
    <row r="73" spans="1:18" s="36" customFormat="1" ht="20.100000000000001" customHeight="1">
      <c r="A73" s="34"/>
      <c r="B73" s="34"/>
      <c r="C73" s="34"/>
      <c r="D73" s="286"/>
      <c r="E73" s="286"/>
      <c r="F73" s="286"/>
      <c r="G73" s="286"/>
      <c r="H73" s="270"/>
      <c r="I73" s="270"/>
      <c r="J73" s="270"/>
      <c r="K73" s="270"/>
      <c r="L73" s="270"/>
      <c r="M73" s="271"/>
      <c r="N73" s="271"/>
      <c r="O73" s="271"/>
      <c r="P73" s="271"/>
      <c r="Q73" s="271"/>
      <c r="R73" s="272"/>
    </row>
    <row r="74" spans="1:18" s="3" customFormat="1" ht="17.45" customHeight="1">
      <c r="A74" s="34"/>
      <c r="B74" s="34"/>
      <c r="C74" s="34"/>
      <c r="D74" s="142"/>
      <c r="E74" s="142"/>
      <c r="F74" s="142"/>
      <c r="G74" s="142"/>
      <c r="H74" s="142"/>
      <c r="I74" s="142"/>
      <c r="J74" s="142"/>
      <c r="K74" s="142"/>
      <c r="L74" s="142"/>
      <c r="M74" s="142"/>
      <c r="N74" s="142"/>
      <c r="O74" s="142"/>
      <c r="P74" s="142"/>
    </row>
    <row r="75" spans="1:18">
      <c r="F75" s="37"/>
      <c r="G75" s="268"/>
      <c r="M75" s="34"/>
      <c r="O75" s="269"/>
    </row>
    <row r="76" spans="1:18">
      <c r="D76" s="267"/>
      <c r="E76" s="267"/>
      <c r="F76" s="267"/>
      <c r="G76" s="267"/>
      <c r="M76" s="34"/>
    </row>
    <row r="77" spans="1:18">
      <c r="D77" s="267"/>
      <c r="E77" s="267"/>
      <c r="F77" s="267"/>
      <c r="G77" s="267"/>
      <c r="M77" s="34"/>
    </row>
    <row r="78" spans="1:18" s="36" customFormat="1">
      <c r="A78" s="34"/>
      <c r="B78" s="34"/>
      <c r="C78" s="34"/>
      <c r="D78" s="287"/>
      <c r="E78" s="287"/>
      <c r="F78" s="287"/>
      <c r="G78" s="287"/>
      <c r="H78" s="287"/>
      <c r="I78" s="287"/>
      <c r="J78" s="287"/>
      <c r="K78" s="287"/>
      <c r="L78" s="287"/>
    </row>
    <row r="79" spans="1:18" s="36" customFormat="1" ht="20.100000000000001" customHeight="1">
      <c r="A79" s="34"/>
      <c r="B79" s="34"/>
      <c r="C79" s="34"/>
      <c r="D79" s="286"/>
      <c r="E79" s="286"/>
      <c r="F79" s="286"/>
      <c r="G79" s="286"/>
      <c r="H79" s="270"/>
      <c r="I79" s="270"/>
      <c r="J79" s="270"/>
      <c r="K79" s="270"/>
      <c r="L79" s="270"/>
      <c r="M79" s="271"/>
      <c r="N79" s="271"/>
      <c r="O79" s="271"/>
      <c r="P79" s="271"/>
      <c r="Q79" s="271"/>
      <c r="R79" s="272"/>
    </row>
    <row r="80" spans="1:18" ht="21.4" customHeight="1">
      <c r="D80" s="288"/>
      <c r="E80" s="288"/>
    </row>
    <row r="81" spans="4:13" ht="12.75" customHeight="1">
      <c r="D81" s="821"/>
      <c r="E81" s="821"/>
      <c r="F81" s="821"/>
      <c r="G81" s="821"/>
      <c r="H81" s="821"/>
      <c r="I81" s="821"/>
      <c r="J81" s="821"/>
      <c r="K81" s="821"/>
      <c r="L81" s="821"/>
      <c r="M81" s="821"/>
    </row>
    <row r="82" spans="4:13">
      <c r="D82" s="821"/>
      <c r="E82" s="821"/>
      <c r="F82" s="821"/>
      <c r="G82" s="821"/>
      <c r="H82" s="821"/>
      <c r="I82" s="821"/>
      <c r="J82" s="821"/>
      <c r="K82" s="821"/>
      <c r="L82" s="821"/>
      <c r="M82" s="821"/>
    </row>
  </sheetData>
  <mergeCells count="1">
    <mergeCell ref="D81:M82"/>
  </mergeCells>
  <phoneticPr fontId="244" type="noConversion"/>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1DBF-1287-412A-8F3D-8DCF807D6D58}">
  <sheetPr>
    <tabColor theme="4" tint="0.79998168889431442"/>
    <pageSetUpPr fitToPage="1"/>
  </sheetPr>
  <dimension ref="A1:W426"/>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8.7109375" defaultRowHeight="12.75"/>
  <cols>
    <col min="1" max="1" width="14.42578125" style="10" customWidth="1"/>
    <col min="2" max="2" width="29.42578125" style="10" bestFit="1" customWidth="1"/>
    <col min="3" max="3" width="46.85546875" style="10" bestFit="1" customWidth="1"/>
    <col min="4" max="4" width="44.5703125" style="10" bestFit="1" customWidth="1"/>
    <col min="5" max="17" width="21.85546875" style="14" customWidth="1"/>
    <col min="18" max="23" width="21.85546875" style="10" customWidth="1"/>
    <col min="24" max="16384" width="8.7109375" style="10"/>
  </cols>
  <sheetData>
    <row r="1" spans="1:23" ht="27.75">
      <c r="A1" s="83" t="s">
        <v>465</v>
      </c>
    </row>
    <row r="2" spans="1:23" s="3" customFormat="1" ht="15">
      <c r="A2" s="280" t="s">
        <v>204</v>
      </c>
      <c r="B2" s="22"/>
      <c r="C2" s="22"/>
      <c r="D2" s="22"/>
      <c r="E2" s="99"/>
      <c r="F2" s="99"/>
      <c r="G2" s="99"/>
      <c r="H2" s="99"/>
      <c r="I2" s="99"/>
      <c r="J2" s="99"/>
      <c r="K2" s="99"/>
      <c r="L2" s="99"/>
      <c r="M2" s="99"/>
      <c r="N2" s="99"/>
      <c r="O2" s="99"/>
      <c r="P2" s="99"/>
      <c r="Q2" s="99"/>
    </row>
    <row r="3" spans="1:23" s="3" customFormat="1" ht="15">
      <c r="A3" s="280" t="s">
        <v>466</v>
      </c>
      <c r="B3" s="22"/>
      <c r="C3" s="22"/>
      <c r="D3" s="22"/>
      <c r="E3" s="99"/>
      <c r="F3" s="99"/>
      <c r="G3" s="99"/>
      <c r="H3" s="99"/>
      <c r="I3" s="99"/>
      <c r="J3" s="99"/>
      <c r="K3" s="99"/>
      <c r="L3" s="99"/>
      <c r="M3" s="99"/>
      <c r="N3" s="99"/>
      <c r="O3" s="99"/>
      <c r="P3" s="99"/>
      <c r="Q3" s="99"/>
    </row>
    <row r="4" spans="1:23" s="3" customFormat="1" ht="15">
      <c r="A4" s="280" t="s">
        <v>467</v>
      </c>
      <c r="B4" s="22"/>
      <c r="C4" s="22"/>
      <c r="D4" s="22"/>
      <c r="E4" s="99"/>
      <c r="F4" s="99"/>
      <c r="G4" s="99"/>
      <c r="H4" s="99"/>
      <c r="I4" s="99"/>
      <c r="J4" s="99"/>
      <c r="K4" s="99"/>
      <c r="L4" s="99"/>
      <c r="M4" s="99"/>
      <c r="N4" s="99"/>
      <c r="O4" s="99"/>
      <c r="P4" s="99"/>
      <c r="Q4" s="99"/>
    </row>
    <row r="5" spans="1:23" s="3" customFormat="1" ht="15">
      <c r="A5" s="280" t="s">
        <v>468</v>
      </c>
      <c r="B5" s="22"/>
      <c r="C5" s="22"/>
      <c r="D5" s="22"/>
      <c r="E5" s="99"/>
      <c r="F5" s="99"/>
      <c r="G5" s="99"/>
      <c r="H5" s="99"/>
      <c r="I5" s="99"/>
      <c r="J5" s="99"/>
      <c r="K5" s="99"/>
      <c r="L5" s="99"/>
      <c r="M5" s="99"/>
      <c r="N5" s="99"/>
      <c r="O5" s="99"/>
      <c r="P5" s="99"/>
      <c r="Q5" s="99"/>
    </row>
    <row r="6" spans="1:23" s="3" customFormat="1" ht="15">
      <c r="A6" s="280" t="s">
        <v>207</v>
      </c>
      <c r="B6" s="22"/>
      <c r="C6" s="22"/>
      <c r="D6" s="22"/>
      <c r="E6" s="99"/>
      <c r="F6" s="99"/>
      <c r="G6" s="99"/>
      <c r="H6" s="99"/>
      <c r="I6" s="99"/>
      <c r="J6" s="99"/>
      <c r="K6" s="99"/>
      <c r="L6" s="99"/>
      <c r="M6" s="99"/>
      <c r="N6" s="99"/>
      <c r="O6" s="99"/>
      <c r="P6" s="99"/>
      <c r="Q6" s="99"/>
    </row>
    <row r="7" spans="1:23" s="3" customFormat="1" ht="15">
      <c r="A7" s="280" t="s">
        <v>469</v>
      </c>
      <c r="B7" s="216"/>
      <c r="C7" s="216"/>
      <c r="D7" s="216"/>
      <c r="E7" s="99"/>
      <c r="F7" s="99"/>
      <c r="G7" s="99"/>
      <c r="H7" s="216"/>
      <c r="I7" s="99"/>
      <c r="J7" s="99"/>
      <c r="K7" s="216"/>
      <c r="L7" s="99"/>
      <c r="M7" s="99"/>
      <c r="N7" s="216"/>
      <c r="O7" s="99"/>
      <c r="P7" s="99"/>
      <c r="Q7" s="216"/>
    </row>
    <row r="8" spans="1:23" s="3" customFormat="1" ht="15">
      <c r="A8" s="280" t="s">
        <v>209</v>
      </c>
      <c r="B8" s="22"/>
      <c r="C8" s="22"/>
      <c r="D8" s="22"/>
      <c r="E8" s="99"/>
      <c r="F8" s="99"/>
      <c r="G8" s="99"/>
      <c r="H8" s="99"/>
      <c r="I8" s="99"/>
      <c r="J8" s="99"/>
      <c r="K8" s="99"/>
      <c r="L8" s="99"/>
      <c r="M8" s="99"/>
      <c r="N8" s="99"/>
      <c r="O8" s="99"/>
      <c r="P8" s="99"/>
      <c r="Q8" s="99"/>
    </row>
    <row r="9" spans="1:23" ht="66" customHeight="1">
      <c r="A9" s="681" t="s">
        <v>470</v>
      </c>
      <c r="B9" s="681" t="s">
        <v>471</v>
      </c>
      <c r="C9" s="681" t="s">
        <v>472</v>
      </c>
      <c r="D9" s="681" t="s">
        <v>473</v>
      </c>
      <c r="E9" s="682" t="s">
        <v>474</v>
      </c>
      <c r="F9" s="671" t="s">
        <v>475</v>
      </c>
      <c r="G9" s="683" t="s">
        <v>476</v>
      </c>
      <c r="H9" s="776" t="s">
        <v>477</v>
      </c>
      <c r="I9" s="776" t="s">
        <v>478</v>
      </c>
      <c r="J9" s="683" t="s">
        <v>479</v>
      </c>
      <c r="K9" s="776" t="s">
        <v>480</v>
      </c>
      <c r="L9" s="671" t="s">
        <v>481</v>
      </c>
      <c r="M9" s="683" t="s">
        <v>482</v>
      </c>
      <c r="N9" s="776" t="s">
        <v>483</v>
      </c>
      <c r="O9" s="671" t="s">
        <v>484</v>
      </c>
      <c r="P9" s="683" t="s">
        <v>485</v>
      </c>
      <c r="Q9" s="776" t="s">
        <v>486</v>
      </c>
      <c r="R9" s="671" t="s">
        <v>487</v>
      </c>
      <c r="S9" s="683" t="s">
        <v>488</v>
      </c>
      <c r="T9" s="776" t="s">
        <v>489</v>
      </c>
      <c r="U9" s="671" t="s">
        <v>490</v>
      </c>
      <c r="V9" s="683" t="s">
        <v>491</v>
      </c>
      <c r="W9" s="776" t="s">
        <v>492</v>
      </c>
    </row>
    <row r="10" spans="1:23" ht="24.75" customHeight="1">
      <c r="A10" s="162" t="s">
        <v>493</v>
      </c>
      <c r="B10" s="181" t="s">
        <v>494</v>
      </c>
      <c r="C10" s="182"/>
      <c r="D10" s="182"/>
      <c r="E10" s="175">
        <v>27966218.253906</v>
      </c>
      <c r="F10" s="175">
        <v>4156100</v>
      </c>
      <c r="G10" s="278">
        <v>100</v>
      </c>
      <c r="H10" s="174">
        <v>148.6</v>
      </c>
      <c r="I10" s="175">
        <v>49355</v>
      </c>
      <c r="J10" s="278">
        <v>100</v>
      </c>
      <c r="K10" s="174">
        <v>1.8</v>
      </c>
      <c r="L10" s="175">
        <v>77821</v>
      </c>
      <c r="M10" s="278">
        <v>100</v>
      </c>
      <c r="N10" s="174">
        <v>2.8</v>
      </c>
      <c r="O10" s="175">
        <v>15888</v>
      </c>
      <c r="P10" s="278">
        <v>100</v>
      </c>
      <c r="Q10" s="174">
        <v>0.6</v>
      </c>
      <c r="R10" s="175">
        <v>54614</v>
      </c>
      <c r="S10" s="278">
        <v>100</v>
      </c>
      <c r="T10" s="174">
        <v>2</v>
      </c>
      <c r="U10" s="175">
        <v>58975</v>
      </c>
      <c r="V10" s="278">
        <v>100</v>
      </c>
      <c r="W10" s="174">
        <v>2.1</v>
      </c>
    </row>
    <row r="11" spans="1:23" ht="24.75" customHeight="1">
      <c r="A11" s="162" t="s">
        <v>495</v>
      </c>
      <c r="B11" s="181" t="s">
        <v>496</v>
      </c>
      <c r="C11" s="182"/>
      <c r="D11" s="182"/>
      <c r="E11" s="175">
        <v>24040824</v>
      </c>
      <c r="F11" s="175">
        <v>3434347</v>
      </c>
      <c r="G11" s="278">
        <v>82.6</v>
      </c>
      <c r="H11" s="174">
        <v>142.9</v>
      </c>
      <c r="I11" s="175">
        <v>49355</v>
      </c>
      <c r="J11" s="278">
        <v>100</v>
      </c>
      <c r="K11" s="174">
        <v>2.1</v>
      </c>
      <c r="L11" s="175">
        <v>77821</v>
      </c>
      <c r="M11" s="278">
        <v>100</v>
      </c>
      <c r="N11" s="174">
        <v>3.2</v>
      </c>
      <c r="O11" s="175">
        <v>15888</v>
      </c>
      <c r="P11" s="278">
        <v>100</v>
      </c>
      <c r="Q11" s="174">
        <v>0.7</v>
      </c>
      <c r="R11" s="175">
        <v>54614</v>
      </c>
      <c r="S11" s="278">
        <v>100</v>
      </c>
      <c r="T11" s="174">
        <v>2.2999999999999998</v>
      </c>
      <c r="U11" s="175">
        <v>52356</v>
      </c>
      <c r="V11" s="278">
        <v>88.8</v>
      </c>
      <c r="W11" s="174">
        <v>2.2000000000000002</v>
      </c>
    </row>
    <row r="12" spans="1:23" ht="24.75" customHeight="1">
      <c r="A12" s="183" t="s">
        <v>497</v>
      </c>
      <c r="B12" s="181" t="s">
        <v>498</v>
      </c>
      <c r="C12" s="182"/>
      <c r="D12" s="182"/>
      <c r="E12" s="175">
        <v>1191932</v>
      </c>
      <c r="F12" s="175">
        <v>258182</v>
      </c>
      <c r="G12" s="278">
        <v>6.2</v>
      </c>
      <c r="H12" s="174">
        <v>216.6</v>
      </c>
      <c r="I12" s="175">
        <v>2519</v>
      </c>
      <c r="J12" s="278">
        <v>5.0999999999999996</v>
      </c>
      <c r="K12" s="174">
        <v>2.1</v>
      </c>
      <c r="L12" s="175">
        <v>6331</v>
      </c>
      <c r="M12" s="278">
        <v>8.1</v>
      </c>
      <c r="N12" s="174">
        <v>5.3</v>
      </c>
      <c r="O12" s="175">
        <v>269</v>
      </c>
      <c r="P12" s="278">
        <v>1.7</v>
      </c>
      <c r="Q12" s="174">
        <v>0.2</v>
      </c>
      <c r="R12" s="175">
        <v>5329</v>
      </c>
      <c r="S12" s="278">
        <v>9.8000000000000007</v>
      </c>
      <c r="T12" s="174">
        <v>4.5</v>
      </c>
      <c r="U12" s="175">
        <v>6768</v>
      </c>
      <c r="V12" s="278">
        <v>11.5</v>
      </c>
      <c r="W12" s="174">
        <v>5.7</v>
      </c>
    </row>
    <row r="13" spans="1:23" ht="24.75" customHeight="1">
      <c r="A13" s="183" t="s">
        <v>499</v>
      </c>
      <c r="B13" s="182" t="s">
        <v>498</v>
      </c>
      <c r="C13" s="181" t="s">
        <v>500</v>
      </c>
      <c r="D13" s="182"/>
      <c r="E13" s="177">
        <v>239301</v>
      </c>
      <c r="F13" s="177">
        <v>57594</v>
      </c>
      <c r="G13" s="279">
        <v>1.4</v>
      </c>
      <c r="H13" s="176">
        <v>240.7</v>
      </c>
      <c r="I13" s="177">
        <v>448</v>
      </c>
      <c r="J13" s="279">
        <v>0.9</v>
      </c>
      <c r="K13" s="176">
        <v>1.9</v>
      </c>
      <c r="L13" s="177">
        <v>2008</v>
      </c>
      <c r="M13" s="279">
        <v>2.6</v>
      </c>
      <c r="N13" s="176">
        <v>8.4</v>
      </c>
      <c r="O13" s="177" t="s">
        <v>501</v>
      </c>
      <c r="P13" s="279" t="s">
        <v>501</v>
      </c>
      <c r="Q13" s="176" t="s">
        <v>501</v>
      </c>
      <c r="R13" s="177">
        <v>2473</v>
      </c>
      <c r="S13" s="279">
        <v>4.5</v>
      </c>
      <c r="T13" s="176">
        <v>10.3</v>
      </c>
      <c r="U13" s="177">
        <v>1774</v>
      </c>
      <c r="V13" s="279">
        <v>3</v>
      </c>
      <c r="W13" s="176">
        <v>7.4</v>
      </c>
    </row>
    <row r="14" spans="1:23" ht="15.75" customHeight="1">
      <c r="A14" s="183" t="s">
        <v>502</v>
      </c>
      <c r="B14" s="182" t="s">
        <v>498</v>
      </c>
      <c r="C14" s="181" t="s">
        <v>503</v>
      </c>
      <c r="D14" s="181"/>
      <c r="E14" s="177">
        <v>48803</v>
      </c>
      <c r="F14" s="177">
        <v>10685</v>
      </c>
      <c r="G14" s="279">
        <v>0.3</v>
      </c>
      <c r="H14" s="176">
        <v>218.9</v>
      </c>
      <c r="I14" s="177">
        <v>102</v>
      </c>
      <c r="J14" s="279">
        <v>0.2</v>
      </c>
      <c r="K14" s="176">
        <v>2.1</v>
      </c>
      <c r="L14" s="177">
        <v>886</v>
      </c>
      <c r="M14" s="279">
        <v>1.1000000000000001</v>
      </c>
      <c r="N14" s="176">
        <v>18.2</v>
      </c>
      <c r="O14" s="177">
        <v>13</v>
      </c>
      <c r="P14" s="279">
        <v>0.1</v>
      </c>
      <c r="Q14" s="176">
        <v>0.3</v>
      </c>
      <c r="R14" s="177">
        <v>110</v>
      </c>
      <c r="S14" s="279">
        <v>0.2</v>
      </c>
      <c r="T14" s="176">
        <v>2.2999999999999998</v>
      </c>
      <c r="U14" s="177">
        <v>197</v>
      </c>
      <c r="V14" s="279">
        <v>0.3</v>
      </c>
      <c r="W14" s="176">
        <v>4</v>
      </c>
    </row>
    <row r="15" spans="1:23" ht="15.75" customHeight="1">
      <c r="A15" s="183" t="s">
        <v>504</v>
      </c>
      <c r="B15" s="182" t="s">
        <v>498</v>
      </c>
      <c r="C15" s="181" t="s">
        <v>505</v>
      </c>
      <c r="D15" s="181"/>
      <c r="E15" s="177">
        <v>42491</v>
      </c>
      <c r="F15" s="177">
        <v>17367</v>
      </c>
      <c r="G15" s="279">
        <v>0.4</v>
      </c>
      <c r="H15" s="176">
        <v>408.7</v>
      </c>
      <c r="I15" s="177">
        <v>130</v>
      </c>
      <c r="J15" s="279">
        <v>0.3</v>
      </c>
      <c r="K15" s="176">
        <v>3.1</v>
      </c>
      <c r="L15" s="177">
        <v>422</v>
      </c>
      <c r="M15" s="279">
        <v>0.5</v>
      </c>
      <c r="N15" s="176">
        <v>9.9</v>
      </c>
      <c r="O15" s="177">
        <v>32</v>
      </c>
      <c r="P15" s="279">
        <v>0.2</v>
      </c>
      <c r="Q15" s="176">
        <v>0.8</v>
      </c>
      <c r="R15" s="177">
        <v>271</v>
      </c>
      <c r="S15" s="279">
        <v>0.5</v>
      </c>
      <c r="T15" s="176">
        <v>6.4</v>
      </c>
      <c r="U15" s="177">
        <v>295</v>
      </c>
      <c r="V15" s="279">
        <v>0.5</v>
      </c>
      <c r="W15" s="176">
        <v>6.9</v>
      </c>
    </row>
    <row r="16" spans="1:23" ht="15.75" customHeight="1">
      <c r="A16" s="183" t="s">
        <v>506</v>
      </c>
      <c r="B16" s="182" t="s">
        <v>498</v>
      </c>
      <c r="C16" s="181" t="s">
        <v>507</v>
      </c>
      <c r="D16" s="181"/>
      <c r="E16" s="177">
        <v>57032</v>
      </c>
      <c r="F16" s="177">
        <v>19759</v>
      </c>
      <c r="G16" s="279">
        <v>0.5</v>
      </c>
      <c r="H16" s="176">
        <v>346.5</v>
      </c>
      <c r="I16" s="177">
        <v>220</v>
      </c>
      <c r="J16" s="279">
        <v>0.4</v>
      </c>
      <c r="K16" s="176">
        <v>3.9</v>
      </c>
      <c r="L16" s="177">
        <v>110</v>
      </c>
      <c r="M16" s="279">
        <v>0.1</v>
      </c>
      <c r="N16" s="176">
        <v>1.9</v>
      </c>
      <c r="O16" s="177" t="s">
        <v>501</v>
      </c>
      <c r="P16" s="279" t="s">
        <v>501</v>
      </c>
      <c r="Q16" s="176" t="s">
        <v>501</v>
      </c>
      <c r="R16" s="177">
        <v>0</v>
      </c>
      <c r="S16" s="279">
        <v>0</v>
      </c>
      <c r="T16" s="176">
        <v>0</v>
      </c>
      <c r="U16" s="177">
        <v>393</v>
      </c>
      <c r="V16" s="279">
        <v>0.7</v>
      </c>
      <c r="W16" s="176">
        <v>6.9</v>
      </c>
    </row>
    <row r="17" spans="1:23" ht="15.75" customHeight="1">
      <c r="A17" s="183" t="s">
        <v>508</v>
      </c>
      <c r="B17" s="182" t="s">
        <v>498</v>
      </c>
      <c r="C17" s="181" t="s">
        <v>509</v>
      </c>
      <c r="D17" s="181"/>
      <c r="E17" s="177">
        <v>148382</v>
      </c>
      <c r="F17" s="177">
        <v>25994</v>
      </c>
      <c r="G17" s="279">
        <v>0.6</v>
      </c>
      <c r="H17" s="176">
        <v>175.2</v>
      </c>
      <c r="I17" s="177">
        <v>280</v>
      </c>
      <c r="J17" s="279">
        <v>0.6</v>
      </c>
      <c r="K17" s="176">
        <v>1.9</v>
      </c>
      <c r="L17" s="177">
        <v>377</v>
      </c>
      <c r="M17" s="279">
        <v>0.5</v>
      </c>
      <c r="N17" s="176">
        <v>2.5</v>
      </c>
      <c r="O17" s="177">
        <v>61</v>
      </c>
      <c r="P17" s="279">
        <v>0.4</v>
      </c>
      <c r="Q17" s="176">
        <v>0.4</v>
      </c>
      <c r="R17" s="177">
        <v>1037</v>
      </c>
      <c r="S17" s="279">
        <v>1.9</v>
      </c>
      <c r="T17" s="176">
        <v>7</v>
      </c>
      <c r="U17" s="177">
        <v>577</v>
      </c>
      <c r="V17" s="279">
        <v>1</v>
      </c>
      <c r="W17" s="176">
        <v>3.9</v>
      </c>
    </row>
    <row r="18" spans="1:23" ht="15.75" customHeight="1">
      <c r="A18" s="183" t="s">
        <v>510</v>
      </c>
      <c r="B18" s="182" t="s">
        <v>498</v>
      </c>
      <c r="C18" s="181" t="s">
        <v>511</v>
      </c>
      <c r="D18" s="181"/>
      <c r="E18" s="177">
        <v>63936</v>
      </c>
      <c r="F18" s="177">
        <v>19087</v>
      </c>
      <c r="G18" s="279">
        <v>0.5</v>
      </c>
      <c r="H18" s="176">
        <v>298.5</v>
      </c>
      <c r="I18" s="177">
        <v>167</v>
      </c>
      <c r="J18" s="279">
        <v>0.3</v>
      </c>
      <c r="K18" s="176">
        <v>2.6</v>
      </c>
      <c r="L18" s="177">
        <v>258</v>
      </c>
      <c r="M18" s="279">
        <v>0.3</v>
      </c>
      <c r="N18" s="176">
        <v>4</v>
      </c>
      <c r="O18" s="177">
        <v>36</v>
      </c>
      <c r="P18" s="279">
        <v>0.2</v>
      </c>
      <c r="Q18" s="176">
        <v>0.6</v>
      </c>
      <c r="R18" s="177">
        <v>18</v>
      </c>
      <c r="S18" s="279">
        <v>0</v>
      </c>
      <c r="T18" s="176">
        <v>0.3</v>
      </c>
      <c r="U18" s="177">
        <v>599</v>
      </c>
      <c r="V18" s="279">
        <v>1</v>
      </c>
      <c r="W18" s="176">
        <v>9.4</v>
      </c>
    </row>
    <row r="19" spans="1:23" ht="15.75" customHeight="1">
      <c r="A19" s="183" t="s">
        <v>512</v>
      </c>
      <c r="B19" s="182" t="s">
        <v>498</v>
      </c>
      <c r="C19" s="181" t="s">
        <v>513</v>
      </c>
      <c r="D19" s="181"/>
      <c r="E19" s="177">
        <v>84043</v>
      </c>
      <c r="F19" s="177">
        <v>19132</v>
      </c>
      <c r="G19" s="279">
        <v>0.5</v>
      </c>
      <c r="H19" s="176">
        <v>227.6</v>
      </c>
      <c r="I19" s="177">
        <v>208</v>
      </c>
      <c r="J19" s="279">
        <v>0.4</v>
      </c>
      <c r="K19" s="176">
        <v>2.5</v>
      </c>
      <c r="L19" s="177">
        <v>143</v>
      </c>
      <c r="M19" s="279">
        <v>0.2</v>
      </c>
      <c r="N19" s="176">
        <v>1.7</v>
      </c>
      <c r="O19" s="177">
        <v>26</v>
      </c>
      <c r="P19" s="279">
        <v>0.2</v>
      </c>
      <c r="Q19" s="176">
        <v>0.3</v>
      </c>
      <c r="R19" s="177">
        <v>0</v>
      </c>
      <c r="S19" s="279">
        <v>0</v>
      </c>
      <c r="T19" s="176">
        <v>0</v>
      </c>
      <c r="U19" s="177">
        <v>494</v>
      </c>
      <c r="V19" s="279">
        <v>0.8</v>
      </c>
      <c r="W19" s="176">
        <v>5.9</v>
      </c>
    </row>
    <row r="20" spans="1:23" ht="24.75" customHeight="1">
      <c r="A20" s="183" t="s">
        <v>514</v>
      </c>
      <c r="B20" s="182" t="s">
        <v>498</v>
      </c>
      <c r="C20" s="181" t="s">
        <v>515</v>
      </c>
      <c r="D20" s="182"/>
      <c r="E20" s="177">
        <v>507945</v>
      </c>
      <c r="F20" s="177">
        <v>88564</v>
      </c>
      <c r="G20" s="279">
        <v>2.1</v>
      </c>
      <c r="H20" s="176">
        <v>174.4</v>
      </c>
      <c r="I20" s="177">
        <v>964</v>
      </c>
      <c r="J20" s="279">
        <v>2</v>
      </c>
      <c r="K20" s="176">
        <v>1.9</v>
      </c>
      <c r="L20" s="177">
        <v>2127</v>
      </c>
      <c r="M20" s="279">
        <v>2.7</v>
      </c>
      <c r="N20" s="176">
        <v>4.2</v>
      </c>
      <c r="O20" s="177">
        <v>96</v>
      </c>
      <c r="P20" s="279">
        <v>0.6</v>
      </c>
      <c r="Q20" s="176">
        <v>0.2</v>
      </c>
      <c r="R20" s="177">
        <v>1420</v>
      </c>
      <c r="S20" s="279">
        <v>2.6</v>
      </c>
      <c r="T20" s="176">
        <v>2.8</v>
      </c>
      <c r="U20" s="177">
        <v>2439</v>
      </c>
      <c r="V20" s="279">
        <v>4.0999999999999996</v>
      </c>
      <c r="W20" s="176">
        <v>4.8</v>
      </c>
    </row>
    <row r="21" spans="1:23" ht="15" customHeight="1">
      <c r="A21" s="167" t="s">
        <v>516</v>
      </c>
      <c r="B21" s="182" t="s">
        <v>498</v>
      </c>
      <c r="C21" s="182" t="s">
        <v>515</v>
      </c>
      <c r="D21" s="182" t="s">
        <v>517</v>
      </c>
      <c r="E21" s="177">
        <v>90923</v>
      </c>
      <c r="F21" s="177">
        <v>16611</v>
      </c>
      <c r="G21" s="279">
        <v>0.4</v>
      </c>
      <c r="H21" s="176">
        <v>182.7</v>
      </c>
      <c r="I21" s="177">
        <v>158</v>
      </c>
      <c r="J21" s="279">
        <v>0.3</v>
      </c>
      <c r="K21" s="176">
        <v>1.7</v>
      </c>
      <c r="L21" s="177" t="s">
        <v>501</v>
      </c>
      <c r="M21" s="279" t="s">
        <v>501</v>
      </c>
      <c r="N21" s="176" t="s">
        <v>501</v>
      </c>
      <c r="O21" s="177">
        <v>0</v>
      </c>
      <c r="P21" s="279">
        <v>0</v>
      </c>
      <c r="Q21" s="176">
        <v>0</v>
      </c>
      <c r="R21" s="177">
        <v>0</v>
      </c>
      <c r="S21" s="279">
        <v>0</v>
      </c>
      <c r="T21" s="176">
        <v>0</v>
      </c>
      <c r="U21" s="177">
        <v>240</v>
      </c>
      <c r="V21" s="279">
        <v>0.4</v>
      </c>
      <c r="W21" s="176">
        <v>2.6</v>
      </c>
    </row>
    <row r="22" spans="1:23" ht="15" customHeight="1">
      <c r="A22" s="167" t="s">
        <v>518</v>
      </c>
      <c r="B22" s="182" t="s">
        <v>498</v>
      </c>
      <c r="C22" s="182" t="s">
        <v>515</v>
      </c>
      <c r="D22" s="182" t="s">
        <v>519</v>
      </c>
      <c r="E22" s="177">
        <v>125258</v>
      </c>
      <c r="F22" s="177">
        <v>21401</v>
      </c>
      <c r="G22" s="279">
        <v>0.5</v>
      </c>
      <c r="H22" s="176">
        <v>170.9</v>
      </c>
      <c r="I22" s="177">
        <v>259</v>
      </c>
      <c r="J22" s="279">
        <v>0.5</v>
      </c>
      <c r="K22" s="176">
        <v>2.1</v>
      </c>
      <c r="L22" s="177">
        <v>391</v>
      </c>
      <c r="M22" s="279">
        <v>0.5</v>
      </c>
      <c r="N22" s="176">
        <v>3.1</v>
      </c>
      <c r="O22" s="177">
        <v>83</v>
      </c>
      <c r="P22" s="279">
        <v>0.5</v>
      </c>
      <c r="Q22" s="176">
        <v>0.7</v>
      </c>
      <c r="R22" s="177" t="s">
        <v>501</v>
      </c>
      <c r="S22" s="279" t="s">
        <v>501</v>
      </c>
      <c r="T22" s="176" t="s">
        <v>501</v>
      </c>
      <c r="U22" s="177">
        <v>358</v>
      </c>
      <c r="V22" s="279">
        <v>0.6</v>
      </c>
      <c r="W22" s="176">
        <v>2.9</v>
      </c>
    </row>
    <row r="23" spans="1:23" ht="15" customHeight="1">
      <c r="A23" s="167" t="s">
        <v>520</v>
      </c>
      <c r="B23" s="182" t="s">
        <v>498</v>
      </c>
      <c r="C23" s="182" t="s">
        <v>515</v>
      </c>
      <c r="D23" s="182" t="s">
        <v>521</v>
      </c>
      <c r="E23" s="177">
        <v>98138</v>
      </c>
      <c r="F23" s="177">
        <v>12738</v>
      </c>
      <c r="G23" s="279">
        <v>0.3</v>
      </c>
      <c r="H23" s="176">
        <v>129.80000000000001</v>
      </c>
      <c r="I23" s="177">
        <v>180</v>
      </c>
      <c r="J23" s="279">
        <v>0.4</v>
      </c>
      <c r="K23" s="176">
        <v>1.8</v>
      </c>
      <c r="L23" s="177">
        <v>910</v>
      </c>
      <c r="M23" s="279">
        <v>1.2</v>
      </c>
      <c r="N23" s="176">
        <v>9.3000000000000007</v>
      </c>
      <c r="O23" s="177">
        <v>13</v>
      </c>
      <c r="P23" s="279">
        <v>0.1</v>
      </c>
      <c r="Q23" s="176">
        <v>0.1</v>
      </c>
      <c r="R23" s="177" t="s">
        <v>522</v>
      </c>
      <c r="S23" s="279" t="s">
        <v>522</v>
      </c>
      <c r="T23" s="176" t="s">
        <v>522</v>
      </c>
      <c r="U23" s="177">
        <v>529</v>
      </c>
      <c r="V23" s="279">
        <v>0.9</v>
      </c>
      <c r="W23" s="176">
        <v>5.4</v>
      </c>
    </row>
    <row r="24" spans="1:23" ht="15" customHeight="1">
      <c r="A24" s="167" t="s">
        <v>523</v>
      </c>
      <c r="B24" s="182" t="s">
        <v>498</v>
      </c>
      <c r="C24" s="182" t="s">
        <v>515</v>
      </c>
      <c r="D24" s="182" t="s">
        <v>524</v>
      </c>
      <c r="E24" s="177">
        <v>70762</v>
      </c>
      <c r="F24" s="177">
        <v>12203</v>
      </c>
      <c r="G24" s="279">
        <v>0.3</v>
      </c>
      <c r="H24" s="176">
        <v>172.5</v>
      </c>
      <c r="I24" s="177">
        <v>139</v>
      </c>
      <c r="J24" s="279">
        <v>0.3</v>
      </c>
      <c r="K24" s="176">
        <v>2</v>
      </c>
      <c r="L24" s="177">
        <v>437</v>
      </c>
      <c r="M24" s="279">
        <v>0.6</v>
      </c>
      <c r="N24" s="176">
        <v>6.2</v>
      </c>
      <c r="O24" s="177">
        <v>0</v>
      </c>
      <c r="P24" s="279">
        <v>0</v>
      </c>
      <c r="Q24" s="176">
        <v>0</v>
      </c>
      <c r="R24" s="177">
        <v>0</v>
      </c>
      <c r="S24" s="279">
        <v>0</v>
      </c>
      <c r="T24" s="176">
        <v>0</v>
      </c>
      <c r="U24" s="177">
        <v>703</v>
      </c>
      <c r="V24" s="279">
        <v>1.2</v>
      </c>
      <c r="W24" s="176">
        <v>9.9</v>
      </c>
    </row>
    <row r="25" spans="1:23" ht="15" customHeight="1">
      <c r="A25" s="167" t="s">
        <v>525</v>
      </c>
      <c r="B25" s="182" t="s">
        <v>498</v>
      </c>
      <c r="C25" s="182" t="s">
        <v>515</v>
      </c>
      <c r="D25" s="182" t="s">
        <v>526</v>
      </c>
      <c r="E25" s="177">
        <v>122864</v>
      </c>
      <c r="F25" s="177">
        <v>25611</v>
      </c>
      <c r="G25" s="279">
        <v>0.6</v>
      </c>
      <c r="H25" s="176">
        <v>208.4</v>
      </c>
      <c r="I25" s="177">
        <v>228</v>
      </c>
      <c r="J25" s="279">
        <v>0.5</v>
      </c>
      <c r="K25" s="176">
        <v>1.9</v>
      </c>
      <c r="L25" s="177">
        <v>388</v>
      </c>
      <c r="M25" s="279">
        <v>0.5</v>
      </c>
      <c r="N25" s="176">
        <v>3.2</v>
      </c>
      <c r="O25" s="177">
        <v>0</v>
      </c>
      <c r="P25" s="279">
        <v>0</v>
      </c>
      <c r="Q25" s="176">
        <v>0</v>
      </c>
      <c r="R25" s="177">
        <v>413</v>
      </c>
      <c r="S25" s="279">
        <v>0.8</v>
      </c>
      <c r="T25" s="176">
        <v>3.4</v>
      </c>
      <c r="U25" s="177">
        <v>609</v>
      </c>
      <c r="V25" s="279">
        <v>1</v>
      </c>
      <c r="W25" s="176">
        <v>5</v>
      </c>
    </row>
    <row r="26" spans="1:23" s="11" customFormat="1" ht="24.75" customHeight="1">
      <c r="A26" s="183" t="s">
        <v>527</v>
      </c>
      <c r="B26" s="181" t="s">
        <v>528</v>
      </c>
      <c r="C26" s="181"/>
      <c r="D26" s="181"/>
      <c r="E26" s="175">
        <v>3214485</v>
      </c>
      <c r="F26" s="175">
        <v>742244</v>
      </c>
      <c r="G26" s="278">
        <v>17.899999999999999</v>
      </c>
      <c r="H26" s="174">
        <v>230.9</v>
      </c>
      <c r="I26" s="175">
        <v>7013</v>
      </c>
      <c r="J26" s="278">
        <v>14.2</v>
      </c>
      <c r="K26" s="174">
        <v>2.2000000000000002</v>
      </c>
      <c r="L26" s="175">
        <v>15179</v>
      </c>
      <c r="M26" s="278">
        <v>19.5</v>
      </c>
      <c r="N26" s="174">
        <v>4.7</v>
      </c>
      <c r="O26" s="175">
        <v>2926</v>
      </c>
      <c r="P26" s="278">
        <v>18.399999999999999</v>
      </c>
      <c r="Q26" s="174">
        <v>0.9</v>
      </c>
      <c r="R26" s="175">
        <v>9121</v>
      </c>
      <c r="S26" s="278">
        <v>16.7</v>
      </c>
      <c r="T26" s="174">
        <v>2.8</v>
      </c>
      <c r="U26" s="175">
        <v>9478</v>
      </c>
      <c r="V26" s="278">
        <v>16.100000000000001</v>
      </c>
      <c r="W26" s="174">
        <v>2.9</v>
      </c>
    </row>
    <row r="27" spans="1:23" ht="24.75" customHeight="1">
      <c r="A27" s="183" t="s">
        <v>529</v>
      </c>
      <c r="B27" s="182" t="s">
        <v>528</v>
      </c>
      <c r="C27" s="181" t="s">
        <v>530</v>
      </c>
      <c r="D27" s="182"/>
      <c r="E27" s="177">
        <v>57790</v>
      </c>
      <c r="F27" s="177">
        <v>29799</v>
      </c>
      <c r="G27" s="279">
        <v>0.7</v>
      </c>
      <c r="H27" s="176">
        <v>515.6</v>
      </c>
      <c r="I27" s="177">
        <v>278</v>
      </c>
      <c r="J27" s="279">
        <v>0.6</v>
      </c>
      <c r="K27" s="176">
        <v>4.8</v>
      </c>
      <c r="L27" s="177">
        <v>823</v>
      </c>
      <c r="M27" s="279">
        <v>1.1000000000000001</v>
      </c>
      <c r="N27" s="176">
        <v>14.2</v>
      </c>
      <c r="O27" s="177">
        <v>182</v>
      </c>
      <c r="P27" s="279">
        <v>1.1000000000000001</v>
      </c>
      <c r="Q27" s="176">
        <v>3.1</v>
      </c>
      <c r="R27" s="177">
        <v>301</v>
      </c>
      <c r="S27" s="279">
        <v>0.6</v>
      </c>
      <c r="T27" s="176">
        <v>5.2</v>
      </c>
      <c r="U27" s="177">
        <v>263</v>
      </c>
      <c r="V27" s="279">
        <v>0.4</v>
      </c>
      <c r="W27" s="176">
        <v>4.5999999999999996</v>
      </c>
    </row>
    <row r="28" spans="1:23" ht="15.75" customHeight="1">
      <c r="A28" s="183" t="s">
        <v>531</v>
      </c>
      <c r="B28" s="182" t="s">
        <v>528</v>
      </c>
      <c r="C28" s="181" t="s">
        <v>532</v>
      </c>
      <c r="D28" s="182"/>
      <c r="E28" s="177">
        <v>62916</v>
      </c>
      <c r="F28" s="177">
        <v>28788</v>
      </c>
      <c r="G28" s="279">
        <v>0.7</v>
      </c>
      <c r="H28" s="176">
        <v>457.6</v>
      </c>
      <c r="I28" s="177">
        <v>122</v>
      </c>
      <c r="J28" s="279">
        <v>0.2</v>
      </c>
      <c r="K28" s="176">
        <v>1.9</v>
      </c>
      <c r="L28" s="177">
        <v>315</v>
      </c>
      <c r="M28" s="279">
        <v>0.4</v>
      </c>
      <c r="N28" s="176">
        <v>5</v>
      </c>
      <c r="O28" s="177">
        <v>308</v>
      </c>
      <c r="P28" s="279">
        <v>1.9</v>
      </c>
      <c r="Q28" s="176">
        <v>4.9000000000000004</v>
      </c>
      <c r="R28" s="177">
        <v>0</v>
      </c>
      <c r="S28" s="279">
        <v>0</v>
      </c>
      <c r="T28" s="176">
        <v>0</v>
      </c>
      <c r="U28" s="177">
        <v>296</v>
      </c>
      <c r="V28" s="279">
        <v>0.5</v>
      </c>
      <c r="W28" s="176">
        <v>4.7</v>
      </c>
    </row>
    <row r="29" spans="1:23" ht="15.75" customHeight="1">
      <c r="A29" s="183" t="s">
        <v>533</v>
      </c>
      <c r="B29" s="182" t="s">
        <v>528</v>
      </c>
      <c r="C29" s="181" t="s">
        <v>534</v>
      </c>
      <c r="D29" s="182"/>
      <c r="E29" s="177">
        <v>173251</v>
      </c>
      <c r="F29" s="177">
        <v>17824</v>
      </c>
      <c r="G29" s="279">
        <v>0.4</v>
      </c>
      <c r="H29" s="176">
        <v>102.9</v>
      </c>
      <c r="I29" s="177">
        <v>220</v>
      </c>
      <c r="J29" s="279">
        <v>0.4</v>
      </c>
      <c r="K29" s="176">
        <v>1.3</v>
      </c>
      <c r="L29" s="177">
        <v>498</v>
      </c>
      <c r="M29" s="279">
        <v>0.6</v>
      </c>
      <c r="N29" s="176">
        <v>2.9</v>
      </c>
      <c r="O29" s="177">
        <v>198</v>
      </c>
      <c r="P29" s="279">
        <v>1.2</v>
      </c>
      <c r="Q29" s="176">
        <v>1.1000000000000001</v>
      </c>
      <c r="R29" s="177">
        <v>787</v>
      </c>
      <c r="S29" s="279">
        <v>1.4</v>
      </c>
      <c r="T29" s="176">
        <v>4.5</v>
      </c>
      <c r="U29" s="177">
        <v>335</v>
      </c>
      <c r="V29" s="279">
        <v>0.6</v>
      </c>
      <c r="W29" s="176">
        <v>1.9</v>
      </c>
    </row>
    <row r="30" spans="1:23" ht="15.75" customHeight="1">
      <c r="A30" s="183" t="s">
        <v>535</v>
      </c>
      <c r="B30" s="182" t="s">
        <v>528</v>
      </c>
      <c r="C30" s="181" t="s">
        <v>536</v>
      </c>
      <c r="D30" s="182"/>
      <c r="E30" s="177">
        <v>154319</v>
      </c>
      <c r="F30" s="177">
        <v>17587</v>
      </c>
      <c r="G30" s="279">
        <v>0.4</v>
      </c>
      <c r="H30" s="176">
        <v>114</v>
      </c>
      <c r="I30" s="177">
        <v>217</v>
      </c>
      <c r="J30" s="279">
        <v>0.4</v>
      </c>
      <c r="K30" s="176">
        <v>1.4</v>
      </c>
      <c r="L30" s="177">
        <v>264</v>
      </c>
      <c r="M30" s="279">
        <v>0.3</v>
      </c>
      <c r="N30" s="176">
        <v>1.7</v>
      </c>
      <c r="O30" s="177">
        <v>97</v>
      </c>
      <c r="P30" s="279">
        <v>0.6</v>
      </c>
      <c r="Q30" s="176">
        <v>0.6</v>
      </c>
      <c r="R30" s="177">
        <v>633</v>
      </c>
      <c r="S30" s="279">
        <v>1.2</v>
      </c>
      <c r="T30" s="176">
        <v>4.0999999999999996</v>
      </c>
      <c r="U30" s="177">
        <v>209</v>
      </c>
      <c r="V30" s="279">
        <v>0.4</v>
      </c>
      <c r="W30" s="176">
        <v>1.4</v>
      </c>
    </row>
    <row r="31" spans="1:23" ht="15.75" customHeight="1">
      <c r="A31" s="183" t="s">
        <v>537</v>
      </c>
      <c r="B31" s="182" t="s">
        <v>528</v>
      </c>
      <c r="C31" s="181" t="s">
        <v>538</v>
      </c>
      <c r="D31" s="182"/>
      <c r="E31" s="177">
        <v>123880</v>
      </c>
      <c r="F31" s="177">
        <v>18151</v>
      </c>
      <c r="G31" s="279">
        <v>0.4</v>
      </c>
      <c r="H31" s="176">
        <v>146.5</v>
      </c>
      <c r="I31" s="177">
        <v>133</v>
      </c>
      <c r="J31" s="279">
        <v>0.3</v>
      </c>
      <c r="K31" s="176">
        <v>1.1000000000000001</v>
      </c>
      <c r="L31" s="177">
        <v>701</v>
      </c>
      <c r="M31" s="279">
        <v>0.9</v>
      </c>
      <c r="N31" s="176">
        <v>5.7</v>
      </c>
      <c r="O31" s="177" t="s">
        <v>501</v>
      </c>
      <c r="P31" s="279" t="s">
        <v>501</v>
      </c>
      <c r="Q31" s="176" t="s">
        <v>501</v>
      </c>
      <c r="R31" s="177">
        <v>501</v>
      </c>
      <c r="S31" s="279">
        <v>0.9</v>
      </c>
      <c r="T31" s="176">
        <v>4</v>
      </c>
      <c r="U31" s="177">
        <v>131</v>
      </c>
      <c r="V31" s="279">
        <v>0.2</v>
      </c>
      <c r="W31" s="176">
        <v>1.1000000000000001</v>
      </c>
    </row>
    <row r="32" spans="1:23" ht="15.75" customHeight="1">
      <c r="A32" s="183" t="s">
        <v>539</v>
      </c>
      <c r="B32" s="182" t="s">
        <v>528</v>
      </c>
      <c r="C32" s="181" t="s">
        <v>540</v>
      </c>
      <c r="D32" s="182"/>
      <c r="E32" s="177">
        <v>57226</v>
      </c>
      <c r="F32" s="177">
        <v>11177</v>
      </c>
      <c r="G32" s="279">
        <v>0.3</v>
      </c>
      <c r="H32" s="176">
        <v>195.3</v>
      </c>
      <c r="I32" s="177">
        <v>47</v>
      </c>
      <c r="J32" s="279">
        <v>0.1</v>
      </c>
      <c r="K32" s="176">
        <v>0.8</v>
      </c>
      <c r="L32" s="177">
        <v>693</v>
      </c>
      <c r="M32" s="279">
        <v>0.9</v>
      </c>
      <c r="N32" s="176">
        <v>12.1</v>
      </c>
      <c r="O32" s="177" t="s">
        <v>501</v>
      </c>
      <c r="P32" s="279" t="s">
        <v>501</v>
      </c>
      <c r="Q32" s="176" t="s">
        <v>501</v>
      </c>
      <c r="R32" s="177">
        <v>596</v>
      </c>
      <c r="S32" s="279">
        <v>1.1000000000000001</v>
      </c>
      <c r="T32" s="176">
        <v>10.4</v>
      </c>
      <c r="U32" s="177">
        <v>138</v>
      </c>
      <c r="V32" s="279">
        <v>0.2</v>
      </c>
      <c r="W32" s="176">
        <v>2.4</v>
      </c>
    </row>
    <row r="33" spans="1:23" ht="15.75" customHeight="1">
      <c r="A33" s="183" t="s">
        <v>541</v>
      </c>
      <c r="B33" s="182" t="s">
        <v>528</v>
      </c>
      <c r="C33" s="181" t="s">
        <v>542</v>
      </c>
      <c r="D33" s="182"/>
      <c r="E33" s="177">
        <v>92800</v>
      </c>
      <c r="F33" s="177">
        <v>11131</v>
      </c>
      <c r="G33" s="279">
        <v>0.3</v>
      </c>
      <c r="H33" s="176">
        <v>119.9</v>
      </c>
      <c r="I33" s="177">
        <v>92</v>
      </c>
      <c r="J33" s="279">
        <v>0.2</v>
      </c>
      <c r="K33" s="176">
        <v>1</v>
      </c>
      <c r="L33" s="177">
        <v>436</v>
      </c>
      <c r="M33" s="279">
        <v>0.6</v>
      </c>
      <c r="N33" s="176">
        <v>4.7</v>
      </c>
      <c r="O33" s="177">
        <v>0</v>
      </c>
      <c r="P33" s="279">
        <v>0</v>
      </c>
      <c r="Q33" s="176">
        <v>0</v>
      </c>
      <c r="R33" s="177">
        <v>6</v>
      </c>
      <c r="S33" s="279">
        <v>0</v>
      </c>
      <c r="T33" s="176">
        <v>0.1</v>
      </c>
      <c r="U33" s="177">
        <v>147</v>
      </c>
      <c r="V33" s="279">
        <v>0.2</v>
      </c>
      <c r="W33" s="176">
        <v>1.6</v>
      </c>
    </row>
    <row r="34" spans="1:23" ht="15.75" customHeight="1">
      <c r="A34" s="183" t="s">
        <v>543</v>
      </c>
      <c r="B34" s="182" t="s">
        <v>528</v>
      </c>
      <c r="C34" s="181" t="s">
        <v>544</v>
      </c>
      <c r="D34" s="182"/>
      <c r="E34" s="177">
        <v>104965</v>
      </c>
      <c r="F34" s="177">
        <v>12782</v>
      </c>
      <c r="G34" s="279">
        <v>0.3</v>
      </c>
      <c r="H34" s="176">
        <v>121.8</v>
      </c>
      <c r="I34" s="177">
        <v>94</v>
      </c>
      <c r="J34" s="279">
        <v>0.2</v>
      </c>
      <c r="K34" s="176">
        <v>0.9</v>
      </c>
      <c r="L34" s="177">
        <v>699</v>
      </c>
      <c r="M34" s="279">
        <v>0.9</v>
      </c>
      <c r="N34" s="176">
        <v>6.7</v>
      </c>
      <c r="O34" s="177">
        <v>65</v>
      </c>
      <c r="P34" s="279">
        <v>0.4</v>
      </c>
      <c r="Q34" s="176">
        <v>0.6</v>
      </c>
      <c r="R34" s="177">
        <v>1125</v>
      </c>
      <c r="S34" s="279">
        <v>2.1</v>
      </c>
      <c r="T34" s="176">
        <v>10.7</v>
      </c>
      <c r="U34" s="177">
        <v>107</v>
      </c>
      <c r="V34" s="279">
        <v>0.2</v>
      </c>
      <c r="W34" s="176">
        <v>1</v>
      </c>
    </row>
    <row r="35" spans="1:23" ht="24.75" customHeight="1">
      <c r="A35" s="183" t="s">
        <v>545</v>
      </c>
      <c r="B35" s="182" t="s">
        <v>528</v>
      </c>
      <c r="C35" s="181" t="s">
        <v>546</v>
      </c>
      <c r="D35" s="182"/>
      <c r="E35" s="177">
        <v>1211923</v>
      </c>
      <c r="F35" s="177">
        <v>302884</v>
      </c>
      <c r="G35" s="279">
        <v>7.3</v>
      </c>
      <c r="H35" s="176">
        <v>249.9</v>
      </c>
      <c r="I35" s="177">
        <v>3213</v>
      </c>
      <c r="J35" s="279">
        <v>6.5</v>
      </c>
      <c r="K35" s="176">
        <v>2.7</v>
      </c>
      <c r="L35" s="177">
        <v>2146</v>
      </c>
      <c r="M35" s="279">
        <v>2.8</v>
      </c>
      <c r="N35" s="176">
        <v>1.8</v>
      </c>
      <c r="O35" s="177">
        <v>140</v>
      </c>
      <c r="P35" s="279">
        <v>0.9</v>
      </c>
      <c r="Q35" s="176">
        <v>0.1</v>
      </c>
      <c r="R35" s="177" t="s">
        <v>501</v>
      </c>
      <c r="S35" s="279" t="s">
        <v>501</v>
      </c>
      <c r="T35" s="176" t="s">
        <v>501</v>
      </c>
      <c r="U35" s="177">
        <v>4554</v>
      </c>
      <c r="V35" s="279">
        <v>7.7</v>
      </c>
      <c r="W35" s="176">
        <v>3.8</v>
      </c>
    </row>
    <row r="36" spans="1:23" ht="15" customHeight="1">
      <c r="A36" s="167" t="s">
        <v>547</v>
      </c>
      <c r="B36" s="182" t="s">
        <v>528</v>
      </c>
      <c r="C36" s="182" t="s">
        <v>546</v>
      </c>
      <c r="D36" s="182" t="s">
        <v>548</v>
      </c>
      <c r="E36" s="177">
        <v>122127</v>
      </c>
      <c r="F36" s="177">
        <v>34824</v>
      </c>
      <c r="G36" s="279">
        <v>0.8</v>
      </c>
      <c r="H36" s="176">
        <v>285.10000000000002</v>
      </c>
      <c r="I36" s="177">
        <v>534</v>
      </c>
      <c r="J36" s="279">
        <v>1.1000000000000001</v>
      </c>
      <c r="K36" s="176">
        <v>4.4000000000000004</v>
      </c>
      <c r="L36" s="177">
        <v>272</v>
      </c>
      <c r="M36" s="279">
        <v>0.3</v>
      </c>
      <c r="N36" s="176">
        <v>2.2000000000000002</v>
      </c>
      <c r="O36" s="177">
        <v>0</v>
      </c>
      <c r="P36" s="279">
        <v>0</v>
      </c>
      <c r="Q36" s="176">
        <v>0</v>
      </c>
      <c r="R36" s="177">
        <v>0</v>
      </c>
      <c r="S36" s="279">
        <v>0</v>
      </c>
      <c r="T36" s="176">
        <v>0</v>
      </c>
      <c r="U36" s="177">
        <v>498</v>
      </c>
      <c r="V36" s="279">
        <v>0.8</v>
      </c>
      <c r="W36" s="176">
        <v>4.0999999999999996</v>
      </c>
    </row>
    <row r="37" spans="1:23" ht="15" customHeight="1">
      <c r="A37" s="167" t="s">
        <v>549</v>
      </c>
      <c r="B37" s="182" t="s">
        <v>528</v>
      </c>
      <c r="C37" s="182" t="s">
        <v>546</v>
      </c>
      <c r="D37" s="182" t="s">
        <v>550</v>
      </c>
      <c r="E37" s="177">
        <v>82963</v>
      </c>
      <c r="F37" s="177">
        <v>20679</v>
      </c>
      <c r="G37" s="279">
        <v>0.5</v>
      </c>
      <c r="H37" s="176">
        <v>249.3</v>
      </c>
      <c r="I37" s="177">
        <v>295</v>
      </c>
      <c r="J37" s="279">
        <v>0.6</v>
      </c>
      <c r="K37" s="176">
        <v>3.6</v>
      </c>
      <c r="L37" s="177">
        <v>111</v>
      </c>
      <c r="M37" s="279">
        <v>0.1</v>
      </c>
      <c r="N37" s="176">
        <v>1.3</v>
      </c>
      <c r="O37" s="177">
        <v>0</v>
      </c>
      <c r="P37" s="279">
        <v>0</v>
      </c>
      <c r="Q37" s="176">
        <v>0</v>
      </c>
      <c r="R37" s="177">
        <v>428</v>
      </c>
      <c r="S37" s="279">
        <v>0.8</v>
      </c>
      <c r="T37" s="176">
        <v>5.2</v>
      </c>
      <c r="U37" s="177">
        <v>190</v>
      </c>
      <c r="V37" s="279">
        <v>0.3</v>
      </c>
      <c r="W37" s="176">
        <v>2.2999999999999998</v>
      </c>
    </row>
    <row r="38" spans="1:23" ht="15" customHeight="1">
      <c r="A38" s="167" t="s">
        <v>551</v>
      </c>
      <c r="B38" s="182" t="s">
        <v>528</v>
      </c>
      <c r="C38" s="182" t="s">
        <v>546</v>
      </c>
      <c r="D38" s="182" t="s">
        <v>552</v>
      </c>
      <c r="E38" s="177">
        <v>219468</v>
      </c>
      <c r="F38" s="177">
        <v>63524</v>
      </c>
      <c r="G38" s="279">
        <v>1.5</v>
      </c>
      <c r="H38" s="176">
        <v>289.39999999999998</v>
      </c>
      <c r="I38" s="177">
        <v>600</v>
      </c>
      <c r="J38" s="279">
        <v>1.2</v>
      </c>
      <c r="K38" s="176">
        <v>2.7</v>
      </c>
      <c r="L38" s="177">
        <v>330</v>
      </c>
      <c r="M38" s="279">
        <v>0.4</v>
      </c>
      <c r="N38" s="176">
        <v>1.5</v>
      </c>
      <c r="O38" s="177">
        <v>65</v>
      </c>
      <c r="P38" s="279">
        <v>0.4</v>
      </c>
      <c r="Q38" s="176">
        <v>0.3</v>
      </c>
      <c r="R38" s="177" t="s">
        <v>501</v>
      </c>
      <c r="S38" s="279" t="s">
        <v>501</v>
      </c>
      <c r="T38" s="176" t="s">
        <v>501</v>
      </c>
      <c r="U38" s="177">
        <v>506</v>
      </c>
      <c r="V38" s="279">
        <v>0.9</v>
      </c>
      <c r="W38" s="176">
        <v>2.2999999999999998</v>
      </c>
    </row>
    <row r="39" spans="1:23" ht="15" customHeight="1">
      <c r="A39" s="167" t="s">
        <v>553</v>
      </c>
      <c r="B39" s="182" t="s">
        <v>528</v>
      </c>
      <c r="C39" s="182" t="s">
        <v>546</v>
      </c>
      <c r="D39" s="182" t="s">
        <v>554</v>
      </c>
      <c r="E39" s="177">
        <v>96746</v>
      </c>
      <c r="F39" s="177">
        <v>37655</v>
      </c>
      <c r="G39" s="279">
        <v>0.9</v>
      </c>
      <c r="H39" s="176">
        <v>389.2</v>
      </c>
      <c r="I39" s="177">
        <v>345</v>
      </c>
      <c r="J39" s="279">
        <v>0.7</v>
      </c>
      <c r="K39" s="176">
        <v>3.6</v>
      </c>
      <c r="L39" s="177">
        <v>474</v>
      </c>
      <c r="M39" s="279">
        <v>0.6</v>
      </c>
      <c r="N39" s="176">
        <v>4.9000000000000004</v>
      </c>
      <c r="O39" s="177">
        <v>0</v>
      </c>
      <c r="P39" s="279">
        <v>0</v>
      </c>
      <c r="Q39" s="176">
        <v>0</v>
      </c>
      <c r="R39" s="177">
        <v>206</v>
      </c>
      <c r="S39" s="279">
        <v>0.4</v>
      </c>
      <c r="T39" s="176">
        <v>2.1</v>
      </c>
      <c r="U39" s="177">
        <v>485</v>
      </c>
      <c r="V39" s="279">
        <v>0.8</v>
      </c>
      <c r="W39" s="176">
        <v>5</v>
      </c>
    </row>
    <row r="40" spans="1:23" ht="15" customHeight="1">
      <c r="A40" s="167" t="s">
        <v>555</v>
      </c>
      <c r="B40" s="182" t="s">
        <v>528</v>
      </c>
      <c r="C40" s="182" t="s">
        <v>546</v>
      </c>
      <c r="D40" s="182" t="s">
        <v>556</v>
      </c>
      <c r="E40" s="177">
        <v>95375</v>
      </c>
      <c r="F40" s="177">
        <v>26897</v>
      </c>
      <c r="G40" s="279">
        <v>0.6</v>
      </c>
      <c r="H40" s="176">
        <v>282</v>
      </c>
      <c r="I40" s="177">
        <v>308</v>
      </c>
      <c r="J40" s="279">
        <v>0.6</v>
      </c>
      <c r="K40" s="176">
        <v>3.2</v>
      </c>
      <c r="L40" s="177">
        <v>133</v>
      </c>
      <c r="M40" s="279">
        <v>0.2</v>
      </c>
      <c r="N40" s="176">
        <v>1.4</v>
      </c>
      <c r="O40" s="177">
        <v>75</v>
      </c>
      <c r="P40" s="279">
        <v>0.5</v>
      </c>
      <c r="Q40" s="176">
        <v>0.8</v>
      </c>
      <c r="R40" s="177">
        <v>32</v>
      </c>
      <c r="S40" s="279">
        <v>0.1</v>
      </c>
      <c r="T40" s="176">
        <v>0.3</v>
      </c>
      <c r="U40" s="177">
        <v>536</v>
      </c>
      <c r="V40" s="279">
        <v>0.9</v>
      </c>
      <c r="W40" s="176">
        <v>5.6</v>
      </c>
    </row>
    <row r="41" spans="1:23" ht="15" customHeight="1">
      <c r="A41" s="167" t="s">
        <v>557</v>
      </c>
      <c r="B41" s="182" t="s">
        <v>528</v>
      </c>
      <c r="C41" s="182" t="s">
        <v>546</v>
      </c>
      <c r="D41" s="182" t="s">
        <v>558</v>
      </c>
      <c r="E41" s="177">
        <v>118924</v>
      </c>
      <c r="F41" s="177">
        <v>23287</v>
      </c>
      <c r="G41" s="279">
        <v>0.6</v>
      </c>
      <c r="H41" s="176">
        <v>195.8</v>
      </c>
      <c r="I41" s="177">
        <v>194</v>
      </c>
      <c r="J41" s="279">
        <v>0.4</v>
      </c>
      <c r="K41" s="176">
        <v>1.6</v>
      </c>
      <c r="L41" s="177">
        <v>109</v>
      </c>
      <c r="M41" s="279">
        <v>0.1</v>
      </c>
      <c r="N41" s="176">
        <v>0.9</v>
      </c>
      <c r="O41" s="177">
        <v>0</v>
      </c>
      <c r="P41" s="279">
        <v>0</v>
      </c>
      <c r="Q41" s="176">
        <v>0</v>
      </c>
      <c r="R41" s="177">
        <v>355</v>
      </c>
      <c r="S41" s="279">
        <v>0.7</v>
      </c>
      <c r="T41" s="176">
        <v>3</v>
      </c>
      <c r="U41" s="177">
        <v>1145</v>
      </c>
      <c r="V41" s="279">
        <v>1.9</v>
      </c>
      <c r="W41" s="176">
        <v>9.6</v>
      </c>
    </row>
    <row r="42" spans="1:23" ht="15" customHeight="1">
      <c r="A42" s="167" t="s">
        <v>559</v>
      </c>
      <c r="B42" s="182" t="s">
        <v>528</v>
      </c>
      <c r="C42" s="182" t="s">
        <v>546</v>
      </c>
      <c r="D42" s="182" t="s">
        <v>560</v>
      </c>
      <c r="E42" s="177">
        <v>128557</v>
      </c>
      <c r="F42" s="177">
        <v>23173</v>
      </c>
      <c r="G42" s="279">
        <v>0.6</v>
      </c>
      <c r="H42" s="176">
        <v>180.3</v>
      </c>
      <c r="I42" s="177">
        <v>234</v>
      </c>
      <c r="J42" s="279">
        <v>0.5</v>
      </c>
      <c r="K42" s="176">
        <v>1.8</v>
      </c>
      <c r="L42" s="177">
        <v>103</v>
      </c>
      <c r="M42" s="279">
        <v>0.1</v>
      </c>
      <c r="N42" s="176">
        <v>0.8</v>
      </c>
      <c r="O42" s="177">
        <v>0</v>
      </c>
      <c r="P42" s="279">
        <v>0</v>
      </c>
      <c r="Q42" s="176">
        <v>0</v>
      </c>
      <c r="R42" s="177">
        <v>53</v>
      </c>
      <c r="S42" s="279">
        <v>0.1</v>
      </c>
      <c r="T42" s="176">
        <v>0.4</v>
      </c>
      <c r="U42" s="177">
        <v>327</v>
      </c>
      <c r="V42" s="279">
        <v>0.6</v>
      </c>
      <c r="W42" s="176">
        <v>2.5</v>
      </c>
    </row>
    <row r="43" spans="1:23" ht="15" customHeight="1">
      <c r="A43" s="167" t="s">
        <v>561</v>
      </c>
      <c r="B43" s="182" t="s">
        <v>528</v>
      </c>
      <c r="C43" s="182" t="s">
        <v>546</v>
      </c>
      <c r="D43" s="182" t="s">
        <v>562</v>
      </c>
      <c r="E43" s="177">
        <v>100571</v>
      </c>
      <c r="F43" s="177">
        <v>26379</v>
      </c>
      <c r="G43" s="279">
        <v>0.6</v>
      </c>
      <c r="H43" s="176">
        <v>262.3</v>
      </c>
      <c r="I43" s="177">
        <v>276</v>
      </c>
      <c r="J43" s="279">
        <v>0.6</v>
      </c>
      <c r="K43" s="176">
        <v>2.7</v>
      </c>
      <c r="L43" s="177">
        <v>118</v>
      </c>
      <c r="M43" s="279">
        <v>0.2</v>
      </c>
      <c r="N43" s="176">
        <v>1.2</v>
      </c>
      <c r="O43" s="177">
        <v>0</v>
      </c>
      <c r="P43" s="279">
        <v>0</v>
      </c>
      <c r="Q43" s="176">
        <v>0</v>
      </c>
      <c r="R43" s="177" t="s">
        <v>501</v>
      </c>
      <c r="S43" s="279" t="s">
        <v>501</v>
      </c>
      <c r="T43" s="176" t="s">
        <v>501</v>
      </c>
      <c r="U43" s="177">
        <v>300</v>
      </c>
      <c r="V43" s="279">
        <v>0.5</v>
      </c>
      <c r="W43" s="176">
        <v>3</v>
      </c>
    </row>
    <row r="44" spans="1:23" ht="15" customHeight="1">
      <c r="A44" s="167" t="s">
        <v>563</v>
      </c>
      <c r="B44" s="182" t="s">
        <v>528</v>
      </c>
      <c r="C44" s="182" t="s">
        <v>546</v>
      </c>
      <c r="D44" s="182" t="s">
        <v>564</v>
      </c>
      <c r="E44" s="177">
        <v>99625</v>
      </c>
      <c r="F44" s="177">
        <v>18485</v>
      </c>
      <c r="G44" s="279">
        <v>0.4</v>
      </c>
      <c r="H44" s="176">
        <v>185.5</v>
      </c>
      <c r="I44" s="177">
        <v>232</v>
      </c>
      <c r="J44" s="279">
        <v>0.5</v>
      </c>
      <c r="K44" s="176">
        <v>2.2999999999999998</v>
      </c>
      <c r="L44" s="177">
        <v>295</v>
      </c>
      <c r="M44" s="279">
        <v>0.4</v>
      </c>
      <c r="N44" s="176">
        <v>3</v>
      </c>
      <c r="O44" s="177">
        <v>0</v>
      </c>
      <c r="P44" s="279">
        <v>0</v>
      </c>
      <c r="Q44" s="176">
        <v>0</v>
      </c>
      <c r="R44" s="177" t="s">
        <v>522</v>
      </c>
      <c r="S44" s="279" t="s">
        <v>522</v>
      </c>
      <c r="T44" s="176" t="s">
        <v>522</v>
      </c>
      <c r="U44" s="177">
        <v>209</v>
      </c>
      <c r="V44" s="279">
        <v>0.4</v>
      </c>
      <c r="W44" s="176">
        <v>2.1</v>
      </c>
    </row>
    <row r="45" spans="1:23" ht="15" customHeight="1">
      <c r="A45" s="167" t="s">
        <v>565</v>
      </c>
      <c r="B45" s="182" t="s">
        <v>528</v>
      </c>
      <c r="C45" s="182" t="s">
        <v>546</v>
      </c>
      <c r="D45" s="182" t="s">
        <v>566</v>
      </c>
      <c r="E45" s="177">
        <v>147565</v>
      </c>
      <c r="F45" s="177">
        <v>27981</v>
      </c>
      <c r="G45" s="279">
        <v>0.7</v>
      </c>
      <c r="H45" s="176">
        <v>189.6</v>
      </c>
      <c r="I45" s="177">
        <v>195</v>
      </c>
      <c r="J45" s="279">
        <v>0.4</v>
      </c>
      <c r="K45" s="176">
        <v>1.3</v>
      </c>
      <c r="L45" s="177">
        <v>201</v>
      </c>
      <c r="M45" s="279">
        <v>0.3</v>
      </c>
      <c r="N45" s="176">
        <v>1.4</v>
      </c>
      <c r="O45" s="177">
        <v>0</v>
      </c>
      <c r="P45" s="279">
        <v>0</v>
      </c>
      <c r="Q45" s="176">
        <v>0</v>
      </c>
      <c r="R45" s="177">
        <v>42</v>
      </c>
      <c r="S45" s="279">
        <v>0.1</v>
      </c>
      <c r="T45" s="176">
        <v>0.3</v>
      </c>
      <c r="U45" s="177">
        <v>358</v>
      </c>
      <c r="V45" s="279">
        <v>0.6</v>
      </c>
      <c r="W45" s="176">
        <v>2.4</v>
      </c>
    </row>
    <row r="46" spans="1:23" ht="24.75" customHeight="1">
      <c r="A46" s="183" t="s">
        <v>567</v>
      </c>
      <c r="B46" s="182" t="s">
        <v>528</v>
      </c>
      <c r="C46" s="181" t="s">
        <v>568</v>
      </c>
      <c r="D46" s="181"/>
      <c r="E46" s="177">
        <v>533400</v>
      </c>
      <c r="F46" s="177">
        <v>126155</v>
      </c>
      <c r="G46" s="279">
        <v>3</v>
      </c>
      <c r="H46" s="176">
        <v>236.5</v>
      </c>
      <c r="I46" s="177">
        <v>1237</v>
      </c>
      <c r="J46" s="279">
        <v>2.5</v>
      </c>
      <c r="K46" s="176">
        <v>2.2999999999999998</v>
      </c>
      <c r="L46" s="177">
        <v>2877</v>
      </c>
      <c r="M46" s="279">
        <v>3.7</v>
      </c>
      <c r="N46" s="176">
        <v>5.4</v>
      </c>
      <c r="O46" s="177">
        <v>1529</v>
      </c>
      <c r="P46" s="279">
        <v>9.6</v>
      </c>
      <c r="Q46" s="176">
        <v>2.9</v>
      </c>
      <c r="R46" s="177">
        <v>327</v>
      </c>
      <c r="S46" s="279">
        <v>0.6</v>
      </c>
      <c r="T46" s="176">
        <v>0.6</v>
      </c>
      <c r="U46" s="177">
        <v>1397</v>
      </c>
      <c r="V46" s="279">
        <v>2.4</v>
      </c>
      <c r="W46" s="176">
        <v>2.6</v>
      </c>
    </row>
    <row r="47" spans="1:23" ht="15" customHeight="1">
      <c r="A47" s="167" t="s">
        <v>569</v>
      </c>
      <c r="B47" s="182" t="s">
        <v>528</v>
      </c>
      <c r="C47" s="182" t="s">
        <v>568</v>
      </c>
      <c r="D47" s="182" t="s">
        <v>570</v>
      </c>
      <c r="E47" s="177">
        <v>38899</v>
      </c>
      <c r="F47" s="177">
        <v>16694</v>
      </c>
      <c r="G47" s="279">
        <v>0.4</v>
      </c>
      <c r="H47" s="176">
        <v>429.2</v>
      </c>
      <c r="I47" s="177">
        <v>125</v>
      </c>
      <c r="J47" s="279">
        <v>0.3</v>
      </c>
      <c r="K47" s="176">
        <v>3.2</v>
      </c>
      <c r="L47" s="177">
        <v>590</v>
      </c>
      <c r="M47" s="279">
        <v>0.8</v>
      </c>
      <c r="N47" s="176">
        <v>15.2</v>
      </c>
      <c r="O47" s="177">
        <v>86</v>
      </c>
      <c r="P47" s="279">
        <v>0.5</v>
      </c>
      <c r="Q47" s="176">
        <v>2.2000000000000002</v>
      </c>
      <c r="R47" s="177">
        <v>0</v>
      </c>
      <c r="S47" s="279">
        <v>0</v>
      </c>
      <c r="T47" s="176">
        <v>0</v>
      </c>
      <c r="U47" s="177">
        <v>148</v>
      </c>
      <c r="V47" s="279">
        <v>0.3</v>
      </c>
      <c r="W47" s="176">
        <v>3.8</v>
      </c>
    </row>
    <row r="48" spans="1:23" ht="15" customHeight="1">
      <c r="A48" s="167" t="s">
        <v>571</v>
      </c>
      <c r="B48" s="182" t="s">
        <v>528</v>
      </c>
      <c r="C48" s="182" t="s">
        <v>568</v>
      </c>
      <c r="D48" s="182" t="s">
        <v>572</v>
      </c>
      <c r="E48" s="177">
        <v>52815</v>
      </c>
      <c r="F48" s="177">
        <v>7943</v>
      </c>
      <c r="G48" s="279">
        <v>0.2</v>
      </c>
      <c r="H48" s="176">
        <v>150.4</v>
      </c>
      <c r="I48" s="177">
        <v>61</v>
      </c>
      <c r="J48" s="279">
        <v>0.1</v>
      </c>
      <c r="K48" s="176">
        <v>1.2</v>
      </c>
      <c r="L48" s="177" t="s">
        <v>501</v>
      </c>
      <c r="M48" s="279" t="s">
        <v>501</v>
      </c>
      <c r="N48" s="176" t="s">
        <v>501</v>
      </c>
      <c r="O48" s="177">
        <v>82</v>
      </c>
      <c r="P48" s="279">
        <v>0.5</v>
      </c>
      <c r="Q48" s="176">
        <v>1.6</v>
      </c>
      <c r="R48" s="177">
        <v>0</v>
      </c>
      <c r="S48" s="279">
        <v>0</v>
      </c>
      <c r="T48" s="176">
        <v>0</v>
      </c>
      <c r="U48" s="177">
        <v>80</v>
      </c>
      <c r="V48" s="279">
        <v>0.1</v>
      </c>
      <c r="W48" s="176">
        <v>1.5</v>
      </c>
    </row>
    <row r="49" spans="1:23" ht="15" customHeight="1">
      <c r="A49" s="167" t="s">
        <v>573</v>
      </c>
      <c r="B49" s="182" t="s">
        <v>528</v>
      </c>
      <c r="C49" s="182" t="s">
        <v>568</v>
      </c>
      <c r="D49" s="182" t="s">
        <v>574</v>
      </c>
      <c r="E49" s="177">
        <v>40181</v>
      </c>
      <c r="F49" s="177">
        <v>7084</v>
      </c>
      <c r="G49" s="279">
        <v>0.2</v>
      </c>
      <c r="H49" s="176">
        <v>176.3</v>
      </c>
      <c r="I49" s="177">
        <v>53</v>
      </c>
      <c r="J49" s="279">
        <v>0.1</v>
      </c>
      <c r="K49" s="176">
        <v>1.3</v>
      </c>
      <c r="L49" s="177">
        <v>16</v>
      </c>
      <c r="M49" s="279">
        <v>0</v>
      </c>
      <c r="N49" s="176">
        <v>0.4</v>
      </c>
      <c r="O49" s="177">
        <v>0</v>
      </c>
      <c r="P49" s="279">
        <v>0</v>
      </c>
      <c r="Q49" s="176">
        <v>0</v>
      </c>
      <c r="R49" s="177">
        <v>0</v>
      </c>
      <c r="S49" s="279">
        <v>0</v>
      </c>
      <c r="T49" s="176">
        <v>0</v>
      </c>
      <c r="U49" s="177">
        <v>91</v>
      </c>
      <c r="V49" s="279">
        <v>0.2</v>
      </c>
      <c r="W49" s="176">
        <v>2.2999999999999998</v>
      </c>
    </row>
    <row r="50" spans="1:23" ht="15" customHeight="1">
      <c r="A50" s="167" t="s">
        <v>575</v>
      </c>
      <c r="B50" s="182" t="s">
        <v>528</v>
      </c>
      <c r="C50" s="182" t="s">
        <v>568</v>
      </c>
      <c r="D50" s="182" t="s">
        <v>576</v>
      </c>
      <c r="E50" s="177">
        <v>35727</v>
      </c>
      <c r="F50" s="177">
        <v>14973</v>
      </c>
      <c r="G50" s="279">
        <v>0.4</v>
      </c>
      <c r="H50" s="176">
        <v>419.1</v>
      </c>
      <c r="I50" s="177">
        <v>122</v>
      </c>
      <c r="J50" s="279">
        <v>0.2</v>
      </c>
      <c r="K50" s="176">
        <v>3.4</v>
      </c>
      <c r="L50" s="177">
        <v>326</v>
      </c>
      <c r="M50" s="279">
        <v>0.4</v>
      </c>
      <c r="N50" s="176">
        <v>9.1</v>
      </c>
      <c r="O50" s="177" t="s">
        <v>501</v>
      </c>
      <c r="P50" s="279" t="s">
        <v>501</v>
      </c>
      <c r="Q50" s="176" t="s">
        <v>501</v>
      </c>
      <c r="R50" s="177">
        <v>0</v>
      </c>
      <c r="S50" s="279">
        <v>0</v>
      </c>
      <c r="T50" s="176">
        <v>0</v>
      </c>
      <c r="U50" s="177">
        <v>198</v>
      </c>
      <c r="V50" s="279">
        <v>0.3</v>
      </c>
      <c r="W50" s="176">
        <v>5.5</v>
      </c>
    </row>
    <row r="51" spans="1:23" s="11" customFormat="1" ht="15" customHeight="1">
      <c r="A51" s="167" t="s">
        <v>577</v>
      </c>
      <c r="B51" s="182" t="s">
        <v>528</v>
      </c>
      <c r="C51" s="182" t="s">
        <v>568</v>
      </c>
      <c r="D51" s="182" t="s">
        <v>578</v>
      </c>
      <c r="E51" s="177">
        <v>61307</v>
      </c>
      <c r="F51" s="177">
        <v>10327</v>
      </c>
      <c r="G51" s="279">
        <v>0.2</v>
      </c>
      <c r="H51" s="176">
        <v>168.4</v>
      </c>
      <c r="I51" s="177">
        <v>88</v>
      </c>
      <c r="J51" s="279">
        <v>0.2</v>
      </c>
      <c r="K51" s="176">
        <v>1.4</v>
      </c>
      <c r="L51" s="177">
        <v>304</v>
      </c>
      <c r="M51" s="279">
        <v>0.4</v>
      </c>
      <c r="N51" s="176">
        <v>5</v>
      </c>
      <c r="O51" s="177">
        <v>311</v>
      </c>
      <c r="P51" s="279">
        <v>2</v>
      </c>
      <c r="Q51" s="176">
        <v>5.0999999999999996</v>
      </c>
      <c r="R51" s="177" t="s">
        <v>501</v>
      </c>
      <c r="S51" s="279" t="s">
        <v>501</v>
      </c>
      <c r="T51" s="176" t="s">
        <v>501</v>
      </c>
      <c r="U51" s="177">
        <v>105</v>
      </c>
      <c r="V51" s="279">
        <v>0.2</v>
      </c>
      <c r="W51" s="176">
        <v>1.7</v>
      </c>
    </row>
    <row r="52" spans="1:23" ht="15" customHeight="1">
      <c r="A52" s="167" t="s">
        <v>579</v>
      </c>
      <c r="B52" s="182" t="s">
        <v>528</v>
      </c>
      <c r="C52" s="182" t="s">
        <v>568</v>
      </c>
      <c r="D52" s="182" t="s">
        <v>580</v>
      </c>
      <c r="E52" s="177">
        <v>39584</v>
      </c>
      <c r="F52" s="177">
        <v>19246</v>
      </c>
      <c r="G52" s="279">
        <v>0.5</v>
      </c>
      <c r="H52" s="176">
        <v>486.2</v>
      </c>
      <c r="I52" s="177">
        <v>151</v>
      </c>
      <c r="J52" s="279">
        <v>0.3</v>
      </c>
      <c r="K52" s="176">
        <v>3.8</v>
      </c>
      <c r="L52" s="177">
        <v>744</v>
      </c>
      <c r="M52" s="279">
        <v>1</v>
      </c>
      <c r="N52" s="176">
        <v>18.8</v>
      </c>
      <c r="O52" s="177">
        <v>103</v>
      </c>
      <c r="P52" s="279">
        <v>0.6</v>
      </c>
      <c r="Q52" s="176">
        <v>2.6</v>
      </c>
      <c r="R52" s="177">
        <v>204</v>
      </c>
      <c r="S52" s="279">
        <v>0.4</v>
      </c>
      <c r="T52" s="176">
        <v>5.2</v>
      </c>
      <c r="U52" s="177">
        <v>168</v>
      </c>
      <c r="V52" s="279">
        <v>0.3</v>
      </c>
      <c r="W52" s="176">
        <v>4.2</v>
      </c>
    </row>
    <row r="53" spans="1:23" ht="15" customHeight="1">
      <c r="A53" s="167" t="s">
        <v>581</v>
      </c>
      <c r="B53" s="182" t="s">
        <v>528</v>
      </c>
      <c r="C53" s="182" t="s">
        <v>568</v>
      </c>
      <c r="D53" s="182" t="s">
        <v>582</v>
      </c>
      <c r="E53" s="177">
        <v>58771</v>
      </c>
      <c r="F53" s="177">
        <v>15647</v>
      </c>
      <c r="G53" s="279">
        <v>0.4</v>
      </c>
      <c r="H53" s="176">
        <v>266.2</v>
      </c>
      <c r="I53" s="177">
        <v>276</v>
      </c>
      <c r="J53" s="279">
        <v>0.6</v>
      </c>
      <c r="K53" s="176">
        <v>4.7</v>
      </c>
      <c r="L53" s="177" t="s">
        <v>501</v>
      </c>
      <c r="M53" s="279" t="s">
        <v>501</v>
      </c>
      <c r="N53" s="176" t="s">
        <v>501</v>
      </c>
      <c r="O53" s="177">
        <v>158</v>
      </c>
      <c r="P53" s="279">
        <v>1</v>
      </c>
      <c r="Q53" s="176">
        <v>2.7</v>
      </c>
      <c r="R53" s="177">
        <v>0</v>
      </c>
      <c r="S53" s="279">
        <v>0</v>
      </c>
      <c r="T53" s="176">
        <v>0</v>
      </c>
      <c r="U53" s="177">
        <v>182</v>
      </c>
      <c r="V53" s="279">
        <v>0.3</v>
      </c>
      <c r="W53" s="176">
        <v>3.1</v>
      </c>
    </row>
    <row r="54" spans="1:23" ht="15" customHeight="1">
      <c r="A54" s="167" t="s">
        <v>583</v>
      </c>
      <c r="B54" s="182" t="s">
        <v>528</v>
      </c>
      <c r="C54" s="182" t="s">
        <v>568</v>
      </c>
      <c r="D54" s="182" t="s">
        <v>584</v>
      </c>
      <c r="E54" s="177">
        <v>27526</v>
      </c>
      <c r="F54" s="177">
        <v>2563</v>
      </c>
      <c r="G54" s="279">
        <v>0.1</v>
      </c>
      <c r="H54" s="176">
        <v>93.1</v>
      </c>
      <c r="I54" s="177">
        <v>30</v>
      </c>
      <c r="J54" s="279">
        <v>0.1</v>
      </c>
      <c r="K54" s="176">
        <v>1.1000000000000001</v>
      </c>
      <c r="L54" s="177">
        <v>61</v>
      </c>
      <c r="M54" s="279">
        <v>0.1</v>
      </c>
      <c r="N54" s="176">
        <v>2.2000000000000002</v>
      </c>
      <c r="O54" s="177">
        <v>114</v>
      </c>
      <c r="P54" s="279">
        <v>0.7</v>
      </c>
      <c r="Q54" s="176">
        <v>4.0999999999999996</v>
      </c>
      <c r="R54" s="177">
        <v>0</v>
      </c>
      <c r="S54" s="279">
        <v>0</v>
      </c>
      <c r="T54" s="176">
        <v>0</v>
      </c>
      <c r="U54" s="177">
        <v>46</v>
      </c>
      <c r="V54" s="279">
        <v>0.1</v>
      </c>
      <c r="W54" s="176">
        <v>1.7</v>
      </c>
    </row>
    <row r="55" spans="1:23" ht="15" customHeight="1">
      <c r="A55" s="167" t="s">
        <v>585</v>
      </c>
      <c r="B55" s="182" t="s">
        <v>528</v>
      </c>
      <c r="C55" s="182" t="s">
        <v>568</v>
      </c>
      <c r="D55" s="182" t="s">
        <v>586</v>
      </c>
      <c r="E55" s="177">
        <v>31843</v>
      </c>
      <c r="F55" s="177">
        <v>7059</v>
      </c>
      <c r="G55" s="279">
        <v>0.2</v>
      </c>
      <c r="H55" s="176">
        <v>221.7</v>
      </c>
      <c r="I55" s="177">
        <v>83</v>
      </c>
      <c r="J55" s="279">
        <v>0.2</v>
      </c>
      <c r="K55" s="176">
        <v>2.6</v>
      </c>
      <c r="L55" s="177">
        <v>318</v>
      </c>
      <c r="M55" s="279">
        <v>0.4</v>
      </c>
      <c r="N55" s="176">
        <v>10</v>
      </c>
      <c r="O55" s="177">
        <v>79</v>
      </c>
      <c r="P55" s="279">
        <v>0.5</v>
      </c>
      <c r="Q55" s="176">
        <v>2.5</v>
      </c>
      <c r="R55" s="177">
        <v>0</v>
      </c>
      <c r="S55" s="279">
        <v>0</v>
      </c>
      <c r="T55" s="176">
        <v>0</v>
      </c>
      <c r="U55" s="177">
        <v>94</v>
      </c>
      <c r="V55" s="279">
        <v>0.2</v>
      </c>
      <c r="W55" s="176">
        <v>3</v>
      </c>
    </row>
    <row r="56" spans="1:23" ht="15" customHeight="1">
      <c r="A56" s="167" t="s">
        <v>587</v>
      </c>
      <c r="B56" s="182" t="s">
        <v>528</v>
      </c>
      <c r="C56" s="182" t="s">
        <v>568</v>
      </c>
      <c r="D56" s="182" t="s">
        <v>588</v>
      </c>
      <c r="E56" s="177">
        <v>48467</v>
      </c>
      <c r="F56" s="177">
        <v>7009</v>
      </c>
      <c r="G56" s="279">
        <v>0.2</v>
      </c>
      <c r="H56" s="176">
        <v>144.6</v>
      </c>
      <c r="I56" s="177">
        <v>72</v>
      </c>
      <c r="J56" s="279">
        <v>0.1</v>
      </c>
      <c r="K56" s="176">
        <v>1.5</v>
      </c>
      <c r="L56" s="177" t="s">
        <v>501</v>
      </c>
      <c r="M56" s="279" t="s">
        <v>501</v>
      </c>
      <c r="N56" s="176" t="s">
        <v>501</v>
      </c>
      <c r="O56" s="177" t="s">
        <v>501</v>
      </c>
      <c r="P56" s="279" t="s">
        <v>501</v>
      </c>
      <c r="Q56" s="176" t="s">
        <v>501</v>
      </c>
      <c r="R56" s="177">
        <v>0</v>
      </c>
      <c r="S56" s="279">
        <v>0</v>
      </c>
      <c r="T56" s="176">
        <v>0</v>
      </c>
      <c r="U56" s="177">
        <v>127</v>
      </c>
      <c r="V56" s="279">
        <v>0.2</v>
      </c>
      <c r="W56" s="176">
        <v>2.6</v>
      </c>
    </row>
    <row r="57" spans="1:23" ht="15" customHeight="1">
      <c r="A57" s="167" t="s">
        <v>589</v>
      </c>
      <c r="B57" s="182" t="s">
        <v>528</v>
      </c>
      <c r="C57" s="182" t="s">
        <v>568</v>
      </c>
      <c r="D57" s="182" t="s">
        <v>590</v>
      </c>
      <c r="E57" s="177">
        <v>47026</v>
      </c>
      <c r="F57" s="177">
        <v>7553</v>
      </c>
      <c r="G57" s="279">
        <v>0.2</v>
      </c>
      <c r="H57" s="176">
        <v>160.6</v>
      </c>
      <c r="I57" s="177">
        <v>100</v>
      </c>
      <c r="J57" s="279">
        <v>0.2</v>
      </c>
      <c r="K57" s="176">
        <v>2.1</v>
      </c>
      <c r="L57" s="177">
        <v>31</v>
      </c>
      <c r="M57" s="279">
        <v>0</v>
      </c>
      <c r="N57" s="176">
        <v>0.7</v>
      </c>
      <c r="O57" s="177">
        <v>218</v>
      </c>
      <c r="P57" s="279">
        <v>1.4</v>
      </c>
      <c r="Q57" s="176">
        <v>4.5999999999999996</v>
      </c>
      <c r="R57" s="177">
        <v>0</v>
      </c>
      <c r="S57" s="279">
        <v>0</v>
      </c>
      <c r="T57" s="176">
        <v>0</v>
      </c>
      <c r="U57" s="177">
        <v>81</v>
      </c>
      <c r="V57" s="279">
        <v>0.1</v>
      </c>
      <c r="W57" s="176">
        <v>1.7</v>
      </c>
    </row>
    <row r="58" spans="1:23" ht="15" customHeight="1">
      <c r="A58" s="167" t="s">
        <v>591</v>
      </c>
      <c r="B58" s="182" t="s">
        <v>528</v>
      </c>
      <c r="C58" s="182" t="s">
        <v>568</v>
      </c>
      <c r="D58" s="182" t="s">
        <v>592</v>
      </c>
      <c r="E58" s="177">
        <v>51254</v>
      </c>
      <c r="F58" s="177">
        <v>10057</v>
      </c>
      <c r="G58" s="279">
        <v>0.2</v>
      </c>
      <c r="H58" s="176">
        <v>196.2</v>
      </c>
      <c r="I58" s="177">
        <v>76</v>
      </c>
      <c r="J58" s="279">
        <v>0.2</v>
      </c>
      <c r="K58" s="176">
        <v>1.5</v>
      </c>
      <c r="L58" s="177" t="s">
        <v>501</v>
      </c>
      <c r="M58" s="279" t="s">
        <v>501</v>
      </c>
      <c r="N58" s="176" t="s">
        <v>501</v>
      </c>
      <c r="O58" s="177">
        <v>243</v>
      </c>
      <c r="P58" s="279">
        <v>1.5</v>
      </c>
      <c r="Q58" s="176">
        <v>4.7</v>
      </c>
      <c r="R58" s="177" t="s">
        <v>501</v>
      </c>
      <c r="S58" s="279" t="s">
        <v>501</v>
      </c>
      <c r="T58" s="176" t="s">
        <v>501</v>
      </c>
      <c r="U58" s="177">
        <v>77</v>
      </c>
      <c r="V58" s="279">
        <v>0.1</v>
      </c>
      <c r="W58" s="176">
        <v>1.5</v>
      </c>
    </row>
    <row r="59" spans="1:23" ht="24.75" customHeight="1">
      <c r="A59" s="183" t="s">
        <v>593</v>
      </c>
      <c r="B59" s="181" t="s">
        <v>528</v>
      </c>
      <c r="C59" s="181" t="s">
        <v>594</v>
      </c>
      <c r="D59" s="181"/>
      <c r="E59" s="177">
        <v>642016</v>
      </c>
      <c r="F59" s="177">
        <v>165966</v>
      </c>
      <c r="G59" s="279">
        <v>4</v>
      </c>
      <c r="H59" s="176">
        <v>258.5</v>
      </c>
      <c r="I59" s="177">
        <v>1360</v>
      </c>
      <c r="J59" s="279">
        <v>2.8</v>
      </c>
      <c r="K59" s="176">
        <v>2.1</v>
      </c>
      <c r="L59" s="177">
        <v>5727</v>
      </c>
      <c r="M59" s="279">
        <v>7.4</v>
      </c>
      <c r="N59" s="176">
        <v>8.9</v>
      </c>
      <c r="O59" s="177">
        <v>216</v>
      </c>
      <c r="P59" s="279">
        <v>1.4</v>
      </c>
      <c r="Q59" s="176">
        <v>0.3</v>
      </c>
      <c r="R59" s="177">
        <v>3228</v>
      </c>
      <c r="S59" s="279">
        <v>5.9</v>
      </c>
      <c r="T59" s="176">
        <v>5</v>
      </c>
      <c r="U59" s="177">
        <v>1901</v>
      </c>
      <c r="V59" s="279">
        <v>3.2</v>
      </c>
      <c r="W59" s="176">
        <v>3</v>
      </c>
    </row>
    <row r="60" spans="1:23" ht="15" customHeight="1">
      <c r="A60" s="167" t="s">
        <v>595</v>
      </c>
      <c r="B60" s="182" t="s">
        <v>528</v>
      </c>
      <c r="C60" s="182" t="s">
        <v>594</v>
      </c>
      <c r="D60" s="182" t="s">
        <v>596</v>
      </c>
      <c r="E60" s="177">
        <v>64492</v>
      </c>
      <c r="F60" s="177">
        <v>17629</v>
      </c>
      <c r="G60" s="279">
        <v>0.4</v>
      </c>
      <c r="H60" s="176">
        <v>273.39999999999998</v>
      </c>
      <c r="I60" s="177">
        <v>130</v>
      </c>
      <c r="J60" s="279">
        <v>0.3</v>
      </c>
      <c r="K60" s="176">
        <v>2</v>
      </c>
      <c r="L60" s="177">
        <v>436</v>
      </c>
      <c r="M60" s="279">
        <v>0.6</v>
      </c>
      <c r="N60" s="176">
        <v>6.8</v>
      </c>
      <c r="O60" s="177" t="s">
        <v>501</v>
      </c>
      <c r="P60" s="279" t="s">
        <v>501</v>
      </c>
      <c r="Q60" s="176" t="s">
        <v>501</v>
      </c>
      <c r="R60" s="177">
        <v>1109</v>
      </c>
      <c r="S60" s="279">
        <v>2</v>
      </c>
      <c r="T60" s="176">
        <v>17.2</v>
      </c>
      <c r="U60" s="177">
        <v>222</v>
      </c>
      <c r="V60" s="279">
        <v>0.4</v>
      </c>
      <c r="W60" s="176">
        <v>3.4</v>
      </c>
    </row>
    <row r="61" spans="1:23" ht="15" customHeight="1">
      <c r="A61" s="167" t="s">
        <v>597</v>
      </c>
      <c r="B61" s="182" t="s">
        <v>528</v>
      </c>
      <c r="C61" s="182" t="s">
        <v>594</v>
      </c>
      <c r="D61" s="182" t="s">
        <v>598</v>
      </c>
      <c r="E61" s="177">
        <v>226538</v>
      </c>
      <c r="F61" s="177">
        <v>56582</v>
      </c>
      <c r="G61" s="279">
        <v>1.4</v>
      </c>
      <c r="H61" s="176">
        <v>249.8</v>
      </c>
      <c r="I61" s="177">
        <v>502</v>
      </c>
      <c r="J61" s="279">
        <v>1</v>
      </c>
      <c r="K61" s="176">
        <v>2.2000000000000002</v>
      </c>
      <c r="L61" s="177">
        <v>2487</v>
      </c>
      <c r="M61" s="279">
        <v>3.2</v>
      </c>
      <c r="N61" s="176">
        <v>11</v>
      </c>
      <c r="O61" s="177">
        <v>23</v>
      </c>
      <c r="P61" s="279">
        <v>0.1</v>
      </c>
      <c r="Q61" s="176">
        <v>0.1</v>
      </c>
      <c r="R61" s="177">
        <v>1191</v>
      </c>
      <c r="S61" s="279">
        <v>2.2000000000000002</v>
      </c>
      <c r="T61" s="176">
        <v>5.3</v>
      </c>
      <c r="U61" s="177">
        <v>644</v>
      </c>
      <c r="V61" s="279">
        <v>1.1000000000000001</v>
      </c>
      <c r="W61" s="176">
        <v>2.8</v>
      </c>
    </row>
    <row r="62" spans="1:23" ht="15" customHeight="1">
      <c r="A62" s="167" t="s">
        <v>599</v>
      </c>
      <c r="B62" s="182" t="s">
        <v>528</v>
      </c>
      <c r="C62" s="182" t="s">
        <v>594</v>
      </c>
      <c r="D62" s="182" t="s">
        <v>600</v>
      </c>
      <c r="E62" s="177">
        <v>122872</v>
      </c>
      <c r="F62" s="177">
        <v>34310</v>
      </c>
      <c r="G62" s="279">
        <v>0.8</v>
      </c>
      <c r="H62" s="176">
        <v>279.2</v>
      </c>
      <c r="I62" s="177">
        <v>348</v>
      </c>
      <c r="J62" s="279">
        <v>0.7</v>
      </c>
      <c r="K62" s="176">
        <v>2.8</v>
      </c>
      <c r="L62" s="177">
        <v>629</v>
      </c>
      <c r="M62" s="279">
        <v>0.8</v>
      </c>
      <c r="N62" s="176">
        <v>5.0999999999999996</v>
      </c>
      <c r="O62" s="177">
        <v>72</v>
      </c>
      <c r="P62" s="279">
        <v>0.5</v>
      </c>
      <c r="Q62" s="176">
        <v>0.6</v>
      </c>
      <c r="R62" s="177">
        <v>573</v>
      </c>
      <c r="S62" s="279">
        <v>1</v>
      </c>
      <c r="T62" s="176">
        <v>4.7</v>
      </c>
      <c r="U62" s="177">
        <v>417</v>
      </c>
      <c r="V62" s="279">
        <v>0.7</v>
      </c>
      <c r="W62" s="176">
        <v>3.4</v>
      </c>
    </row>
    <row r="63" spans="1:23" ht="15" customHeight="1">
      <c r="A63" s="167" t="s">
        <v>601</v>
      </c>
      <c r="B63" s="182" t="s">
        <v>528</v>
      </c>
      <c r="C63" s="182" t="s">
        <v>594</v>
      </c>
      <c r="D63" s="182" t="s">
        <v>602</v>
      </c>
      <c r="E63" s="177">
        <v>81587</v>
      </c>
      <c r="F63" s="177">
        <v>15258</v>
      </c>
      <c r="G63" s="279">
        <v>0.4</v>
      </c>
      <c r="H63" s="176">
        <v>187</v>
      </c>
      <c r="I63" s="177">
        <v>96</v>
      </c>
      <c r="J63" s="279">
        <v>0.2</v>
      </c>
      <c r="K63" s="176">
        <v>1.2</v>
      </c>
      <c r="L63" s="177" t="s">
        <v>501</v>
      </c>
      <c r="M63" s="279" t="s">
        <v>501</v>
      </c>
      <c r="N63" s="176" t="s">
        <v>501</v>
      </c>
      <c r="O63" s="177" t="s">
        <v>501</v>
      </c>
      <c r="P63" s="279" t="s">
        <v>501</v>
      </c>
      <c r="Q63" s="176" t="s">
        <v>501</v>
      </c>
      <c r="R63" s="177">
        <v>0</v>
      </c>
      <c r="S63" s="279">
        <v>0</v>
      </c>
      <c r="T63" s="176">
        <v>0</v>
      </c>
      <c r="U63" s="177">
        <v>219</v>
      </c>
      <c r="V63" s="279">
        <v>0.4</v>
      </c>
      <c r="W63" s="176">
        <v>2.7</v>
      </c>
    </row>
    <row r="64" spans="1:23" s="11" customFormat="1" ht="15" customHeight="1">
      <c r="A64" s="167" t="s">
        <v>603</v>
      </c>
      <c r="B64" s="182" t="s">
        <v>528</v>
      </c>
      <c r="C64" s="182" t="s">
        <v>594</v>
      </c>
      <c r="D64" s="182" t="s">
        <v>604</v>
      </c>
      <c r="E64" s="177">
        <v>146528</v>
      </c>
      <c r="F64" s="177">
        <v>42187</v>
      </c>
      <c r="G64" s="279">
        <v>1</v>
      </c>
      <c r="H64" s="176">
        <v>287.89999999999998</v>
      </c>
      <c r="I64" s="177">
        <v>284</v>
      </c>
      <c r="J64" s="279">
        <v>0.6</v>
      </c>
      <c r="K64" s="176">
        <v>1.9</v>
      </c>
      <c r="L64" s="177">
        <v>1412</v>
      </c>
      <c r="M64" s="279">
        <v>1.8</v>
      </c>
      <c r="N64" s="176">
        <v>9.6</v>
      </c>
      <c r="O64" s="177">
        <v>24</v>
      </c>
      <c r="P64" s="279">
        <v>0.2</v>
      </c>
      <c r="Q64" s="176">
        <v>0.2</v>
      </c>
      <c r="R64" s="177">
        <v>355</v>
      </c>
      <c r="S64" s="279">
        <v>0.7</v>
      </c>
      <c r="T64" s="176">
        <v>2.4</v>
      </c>
      <c r="U64" s="177">
        <v>399</v>
      </c>
      <c r="V64" s="279">
        <v>0.7</v>
      </c>
      <c r="W64" s="176">
        <v>2.7</v>
      </c>
    </row>
    <row r="65" spans="1:23" ht="24.75" customHeight="1">
      <c r="A65" s="183" t="s">
        <v>605</v>
      </c>
      <c r="B65" s="181" t="s">
        <v>606</v>
      </c>
      <c r="C65" s="181"/>
      <c r="D65" s="181"/>
      <c r="E65" s="175">
        <v>2369547</v>
      </c>
      <c r="F65" s="175">
        <v>511229</v>
      </c>
      <c r="G65" s="278">
        <v>12.3</v>
      </c>
      <c r="H65" s="174">
        <v>215.7</v>
      </c>
      <c r="I65" s="175">
        <v>5305</v>
      </c>
      <c r="J65" s="278">
        <v>10.7</v>
      </c>
      <c r="K65" s="174">
        <v>2.2000000000000002</v>
      </c>
      <c r="L65" s="175">
        <v>6211</v>
      </c>
      <c r="M65" s="278">
        <v>8</v>
      </c>
      <c r="N65" s="174">
        <v>2.6</v>
      </c>
      <c r="O65" s="175">
        <v>1702</v>
      </c>
      <c r="P65" s="278">
        <v>10.7</v>
      </c>
      <c r="Q65" s="174">
        <v>0.7</v>
      </c>
      <c r="R65" s="175">
        <v>6505</v>
      </c>
      <c r="S65" s="278">
        <v>11.9</v>
      </c>
      <c r="T65" s="174">
        <v>2.7</v>
      </c>
      <c r="U65" s="175">
        <v>6631</v>
      </c>
      <c r="V65" s="278">
        <v>11.2</v>
      </c>
      <c r="W65" s="174">
        <v>2.8</v>
      </c>
    </row>
    <row r="66" spans="1:23" ht="24.75" customHeight="1">
      <c r="A66" s="183" t="s">
        <v>607</v>
      </c>
      <c r="B66" s="182" t="s">
        <v>606</v>
      </c>
      <c r="C66" s="181" t="s">
        <v>608</v>
      </c>
      <c r="D66" s="182"/>
      <c r="E66" s="177">
        <v>152304</v>
      </c>
      <c r="F66" s="177">
        <v>18405</v>
      </c>
      <c r="G66" s="279">
        <v>0.4</v>
      </c>
      <c r="H66" s="176">
        <v>120.8</v>
      </c>
      <c r="I66" s="177">
        <v>249</v>
      </c>
      <c r="J66" s="279">
        <v>0.5</v>
      </c>
      <c r="K66" s="176">
        <v>1.6</v>
      </c>
      <c r="L66" s="177">
        <v>23</v>
      </c>
      <c r="M66" s="279">
        <v>0</v>
      </c>
      <c r="N66" s="176">
        <v>0.2</v>
      </c>
      <c r="O66" s="177">
        <v>97</v>
      </c>
      <c r="P66" s="279">
        <v>0.6</v>
      </c>
      <c r="Q66" s="176">
        <v>0.6</v>
      </c>
      <c r="R66" s="177">
        <v>0</v>
      </c>
      <c r="S66" s="279">
        <v>0</v>
      </c>
      <c r="T66" s="176">
        <v>0</v>
      </c>
      <c r="U66" s="177">
        <v>234</v>
      </c>
      <c r="V66" s="279">
        <v>0.4</v>
      </c>
      <c r="W66" s="176">
        <v>1.5</v>
      </c>
    </row>
    <row r="67" spans="1:23" ht="15.75" customHeight="1">
      <c r="A67" s="183" t="s">
        <v>609</v>
      </c>
      <c r="B67" s="182" t="s">
        <v>606</v>
      </c>
      <c r="C67" s="181" t="s">
        <v>610</v>
      </c>
      <c r="D67" s="182"/>
      <c r="E67" s="177">
        <v>113693</v>
      </c>
      <c r="F67" s="177">
        <v>17478</v>
      </c>
      <c r="G67" s="279">
        <v>0.4</v>
      </c>
      <c r="H67" s="176">
        <v>153.69999999999999</v>
      </c>
      <c r="I67" s="177">
        <v>218</v>
      </c>
      <c r="J67" s="279">
        <v>0.4</v>
      </c>
      <c r="K67" s="176">
        <v>1.9</v>
      </c>
      <c r="L67" s="177">
        <v>150</v>
      </c>
      <c r="M67" s="279">
        <v>0.2</v>
      </c>
      <c r="N67" s="176">
        <v>1.3</v>
      </c>
      <c r="O67" s="177">
        <v>0</v>
      </c>
      <c r="P67" s="279">
        <v>0</v>
      </c>
      <c r="Q67" s="176">
        <v>0</v>
      </c>
      <c r="R67" s="177">
        <v>299</v>
      </c>
      <c r="S67" s="279">
        <v>0.5</v>
      </c>
      <c r="T67" s="176">
        <v>2.6</v>
      </c>
      <c r="U67" s="177">
        <v>752</v>
      </c>
      <c r="V67" s="279">
        <v>1.3</v>
      </c>
      <c r="W67" s="176">
        <v>6.6</v>
      </c>
    </row>
    <row r="68" spans="1:23" ht="15.75" customHeight="1">
      <c r="A68" s="183" t="s">
        <v>611</v>
      </c>
      <c r="B68" s="182" t="s">
        <v>606</v>
      </c>
      <c r="C68" s="181" t="s">
        <v>612</v>
      </c>
      <c r="D68" s="182"/>
      <c r="E68" s="177">
        <v>71334</v>
      </c>
      <c r="F68" s="177">
        <v>13297</v>
      </c>
      <c r="G68" s="279">
        <v>0.3</v>
      </c>
      <c r="H68" s="176">
        <v>186.4</v>
      </c>
      <c r="I68" s="177">
        <v>94</v>
      </c>
      <c r="J68" s="279">
        <v>0.2</v>
      </c>
      <c r="K68" s="176">
        <v>1.3</v>
      </c>
      <c r="L68" s="177">
        <v>135</v>
      </c>
      <c r="M68" s="279">
        <v>0.2</v>
      </c>
      <c r="N68" s="176">
        <v>1.9</v>
      </c>
      <c r="O68" s="177">
        <v>13</v>
      </c>
      <c r="P68" s="279">
        <v>0.1</v>
      </c>
      <c r="Q68" s="176">
        <v>0.2</v>
      </c>
      <c r="R68" s="177">
        <v>496</v>
      </c>
      <c r="S68" s="279">
        <v>0.9</v>
      </c>
      <c r="T68" s="176">
        <v>7</v>
      </c>
      <c r="U68" s="177">
        <v>125</v>
      </c>
      <c r="V68" s="279">
        <v>0.2</v>
      </c>
      <c r="W68" s="176">
        <v>1.8</v>
      </c>
    </row>
    <row r="69" spans="1:23" ht="15.75" customHeight="1">
      <c r="A69" s="183" t="s">
        <v>613</v>
      </c>
      <c r="B69" s="182" t="s">
        <v>606</v>
      </c>
      <c r="C69" s="181" t="s">
        <v>614</v>
      </c>
      <c r="D69" s="182"/>
      <c r="E69" s="177">
        <v>74934</v>
      </c>
      <c r="F69" s="177">
        <v>11049</v>
      </c>
      <c r="G69" s="279">
        <v>0.3</v>
      </c>
      <c r="H69" s="176">
        <v>147.4</v>
      </c>
      <c r="I69" s="177">
        <v>123</v>
      </c>
      <c r="J69" s="279">
        <v>0.2</v>
      </c>
      <c r="K69" s="176">
        <v>1.6</v>
      </c>
      <c r="L69" s="177">
        <v>372</v>
      </c>
      <c r="M69" s="279">
        <v>0.5</v>
      </c>
      <c r="N69" s="176">
        <v>5</v>
      </c>
      <c r="O69" s="177">
        <v>56</v>
      </c>
      <c r="P69" s="279">
        <v>0.4</v>
      </c>
      <c r="Q69" s="176">
        <v>0.7</v>
      </c>
      <c r="R69" s="177">
        <v>0</v>
      </c>
      <c r="S69" s="279">
        <v>0</v>
      </c>
      <c r="T69" s="176">
        <v>0</v>
      </c>
      <c r="U69" s="177">
        <v>122</v>
      </c>
      <c r="V69" s="279">
        <v>0.2</v>
      </c>
      <c r="W69" s="176">
        <v>1.6</v>
      </c>
    </row>
    <row r="70" spans="1:23" ht="15.75" customHeight="1">
      <c r="A70" s="183" t="s">
        <v>615</v>
      </c>
      <c r="B70" s="182" t="s">
        <v>606</v>
      </c>
      <c r="C70" s="181" t="s">
        <v>616</v>
      </c>
      <c r="D70" s="182"/>
      <c r="E70" s="177">
        <v>278830</v>
      </c>
      <c r="F70" s="177">
        <v>26157</v>
      </c>
      <c r="G70" s="279">
        <v>0.6</v>
      </c>
      <c r="H70" s="176">
        <v>93.8</v>
      </c>
      <c r="I70" s="177">
        <v>499</v>
      </c>
      <c r="J70" s="279">
        <v>1</v>
      </c>
      <c r="K70" s="176">
        <v>1.8</v>
      </c>
      <c r="L70" s="177">
        <v>826</v>
      </c>
      <c r="M70" s="279">
        <v>1.1000000000000001</v>
      </c>
      <c r="N70" s="176">
        <v>3</v>
      </c>
      <c r="O70" s="177">
        <v>962</v>
      </c>
      <c r="P70" s="279">
        <v>6.1</v>
      </c>
      <c r="Q70" s="176">
        <v>3.5</v>
      </c>
      <c r="R70" s="177">
        <v>563</v>
      </c>
      <c r="S70" s="279">
        <v>1</v>
      </c>
      <c r="T70" s="176">
        <v>2</v>
      </c>
      <c r="U70" s="177">
        <v>319</v>
      </c>
      <c r="V70" s="279">
        <v>0.5</v>
      </c>
      <c r="W70" s="176">
        <v>1.1000000000000001</v>
      </c>
    </row>
    <row r="71" spans="1:23" ht="15.75" customHeight="1">
      <c r="A71" s="183" t="s">
        <v>617</v>
      </c>
      <c r="B71" s="182" t="s">
        <v>606</v>
      </c>
      <c r="C71" s="181" t="s">
        <v>618</v>
      </c>
      <c r="D71" s="182"/>
      <c r="E71" s="177">
        <v>88052</v>
      </c>
      <c r="F71" s="177">
        <v>5432</v>
      </c>
      <c r="G71" s="279">
        <v>0.1</v>
      </c>
      <c r="H71" s="176">
        <v>61.7</v>
      </c>
      <c r="I71" s="177">
        <v>116</v>
      </c>
      <c r="J71" s="279">
        <v>0.2</v>
      </c>
      <c r="K71" s="176">
        <v>1.3</v>
      </c>
      <c r="L71" s="177">
        <v>281</v>
      </c>
      <c r="M71" s="279">
        <v>0.4</v>
      </c>
      <c r="N71" s="176">
        <v>3.2</v>
      </c>
      <c r="O71" s="177" t="s">
        <v>501</v>
      </c>
      <c r="P71" s="279" t="s">
        <v>501</v>
      </c>
      <c r="Q71" s="176" t="s">
        <v>501</v>
      </c>
      <c r="R71" s="177">
        <v>86</v>
      </c>
      <c r="S71" s="279">
        <v>0.2</v>
      </c>
      <c r="T71" s="176">
        <v>1</v>
      </c>
      <c r="U71" s="177">
        <v>228</v>
      </c>
      <c r="V71" s="279">
        <v>0.4</v>
      </c>
      <c r="W71" s="176">
        <v>2.6</v>
      </c>
    </row>
    <row r="72" spans="1:23" ht="24.75" customHeight="1">
      <c r="A72" s="183" t="s">
        <v>619</v>
      </c>
      <c r="B72" s="182" t="s">
        <v>606</v>
      </c>
      <c r="C72" s="181" t="s">
        <v>620</v>
      </c>
      <c r="D72" s="181"/>
      <c r="E72" s="177">
        <v>611118</v>
      </c>
      <c r="F72" s="177">
        <v>130848</v>
      </c>
      <c r="G72" s="279">
        <v>3.1</v>
      </c>
      <c r="H72" s="176">
        <v>214.1</v>
      </c>
      <c r="I72" s="177">
        <v>1261</v>
      </c>
      <c r="J72" s="279">
        <v>2.6</v>
      </c>
      <c r="K72" s="176">
        <v>2.1</v>
      </c>
      <c r="L72" s="177">
        <v>1784</v>
      </c>
      <c r="M72" s="279">
        <v>2.2999999999999998</v>
      </c>
      <c r="N72" s="176">
        <v>2.9</v>
      </c>
      <c r="O72" s="177" t="s">
        <v>522</v>
      </c>
      <c r="P72" s="279" t="s">
        <v>522</v>
      </c>
      <c r="Q72" s="176" t="s">
        <v>522</v>
      </c>
      <c r="R72" s="177">
        <v>1754</v>
      </c>
      <c r="S72" s="279">
        <v>3.2</v>
      </c>
      <c r="T72" s="176">
        <v>2.9</v>
      </c>
      <c r="U72" s="177">
        <v>1720</v>
      </c>
      <c r="V72" s="279">
        <v>2.9</v>
      </c>
      <c r="W72" s="176">
        <v>2.8</v>
      </c>
    </row>
    <row r="73" spans="1:23" ht="15" customHeight="1">
      <c r="A73" s="167" t="s">
        <v>621</v>
      </c>
      <c r="B73" s="182" t="s">
        <v>606</v>
      </c>
      <c r="C73" s="182" t="s">
        <v>620</v>
      </c>
      <c r="D73" s="182" t="s">
        <v>622</v>
      </c>
      <c r="E73" s="177">
        <v>112721</v>
      </c>
      <c r="F73" s="177">
        <v>15485</v>
      </c>
      <c r="G73" s="279">
        <v>0.4</v>
      </c>
      <c r="H73" s="176">
        <v>137.4</v>
      </c>
      <c r="I73" s="177">
        <v>156</v>
      </c>
      <c r="J73" s="279">
        <v>0.3</v>
      </c>
      <c r="K73" s="176">
        <v>1.4</v>
      </c>
      <c r="L73" s="177">
        <v>247</v>
      </c>
      <c r="M73" s="279">
        <v>0.3</v>
      </c>
      <c r="N73" s="176">
        <v>2.2000000000000002</v>
      </c>
      <c r="O73" s="177" t="s">
        <v>501</v>
      </c>
      <c r="P73" s="279" t="s">
        <v>501</v>
      </c>
      <c r="Q73" s="176" t="s">
        <v>501</v>
      </c>
      <c r="R73" s="177">
        <v>125</v>
      </c>
      <c r="S73" s="279">
        <v>0.2</v>
      </c>
      <c r="T73" s="176">
        <v>1.1000000000000001</v>
      </c>
      <c r="U73" s="177">
        <v>373</v>
      </c>
      <c r="V73" s="279">
        <v>0.6</v>
      </c>
      <c r="W73" s="176">
        <v>3.3</v>
      </c>
    </row>
    <row r="74" spans="1:23" ht="15" customHeight="1">
      <c r="A74" s="167" t="s">
        <v>623</v>
      </c>
      <c r="B74" s="182" t="s">
        <v>606</v>
      </c>
      <c r="C74" s="182" t="s">
        <v>620</v>
      </c>
      <c r="D74" s="182" t="s">
        <v>624</v>
      </c>
      <c r="E74" s="177">
        <v>135038</v>
      </c>
      <c r="F74" s="177">
        <v>29071</v>
      </c>
      <c r="G74" s="279">
        <v>0.7</v>
      </c>
      <c r="H74" s="176">
        <v>215.3</v>
      </c>
      <c r="I74" s="177">
        <v>222</v>
      </c>
      <c r="J74" s="279">
        <v>0.4</v>
      </c>
      <c r="K74" s="176">
        <v>1.6</v>
      </c>
      <c r="L74" s="177">
        <v>453</v>
      </c>
      <c r="M74" s="279">
        <v>0.6</v>
      </c>
      <c r="N74" s="176">
        <v>3.4</v>
      </c>
      <c r="O74" s="177">
        <v>0</v>
      </c>
      <c r="P74" s="279">
        <v>0</v>
      </c>
      <c r="Q74" s="176">
        <v>0</v>
      </c>
      <c r="R74" s="177">
        <v>464</v>
      </c>
      <c r="S74" s="279">
        <v>0.8</v>
      </c>
      <c r="T74" s="176">
        <v>3.4</v>
      </c>
      <c r="U74" s="177">
        <v>362</v>
      </c>
      <c r="V74" s="279">
        <v>0.6</v>
      </c>
      <c r="W74" s="176">
        <v>2.7</v>
      </c>
    </row>
    <row r="75" spans="1:23" ht="15" customHeight="1">
      <c r="A75" s="167" t="s">
        <v>625</v>
      </c>
      <c r="B75" s="182" t="s">
        <v>606</v>
      </c>
      <c r="C75" s="182" t="s">
        <v>620</v>
      </c>
      <c r="D75" s="182" t="s">
        <v>626</v>
      </c>
      <c r="E75" s="177">
        <v>114644</v>
      </c>
      <c r="F75" s="177">
        <v>43331</v>
      </c>
      <c r="G75" s="279">
        <v>1</v>
      </c>
      <c r="H75" s="176">
        <v>378</v>
      </c>
      <c r="I75" s="177">
        <v>196</v>
      </c>
      <c r="J75" s="279">
        <v>0.4</v>
      </c>
      <c r="K75" s="176">
        <v>1.7</v>
      </c>
      <c r="L75" s="177">
        <v>691</v>
      </c>
      <c r="M75" s="279">
        <v>0.9</v>
      </c>
      <c r="N75" s="176">
        <v>6</v>
      </c>
      <c r="O75" s="177">
        <v>0</v>
      </c>
      <c r="P75" s="279">
        <v>0</v>
      </c>
      <c r="Q75" s="176">
        <v>0</v>
      </c>
      <c r="R75" s="177">
        <v>522</v>
      </c>
      <c r="S75" s="279">
        <v>1</v>
      </c>
      <c r="T75" s="176">
        <v>4.5999999999999996</v>
      </c>
      <c r="U75" s="177">
        <v>369</v>
      </c>
      <c r="V75" s="279">
        <v>0.6</v>
      </c>
      <c r="W75" s="176">
        <v>3.2</v>
      </c>
    </row>
    <row r="76" spans="1:23" ht="15" customHeight="1">
      <c r="A76" s="167" t="s">
        <v>627</v>
      </c>
      <c r="B76" s="182" t="s">
        <v>606</v>
      </c>
      <c r="C76" s="182" t="s">
        <v>620</v>
      </c>
      <c r="D76" s="182" t="s">
        <v>628</v>
      </c>
      <c r="E76" s="177">
        <v>248715</v>
      </c>
      <c r="F76" s="177">
        <v>42961</v>
      </c>
      <c r="G76" s="279">
        <v>1</v>
      </c>
      <c r="H76" s="176">
        <v>172.7</v>
      </c>
      <c r="I76" s="177">
        <v>687</v>
      </c>
      <c r="J76" s="279">
        <v>1.4</v>
      </c>
      <c r="K76" s="176">
        <v>2.8</v>
      </c>
      <c r="L76" s="177">
        <v>393</v>
      </c>
      <c r="M76" s="279">
        <v>0.5</v>
      </c>
      <c r="N76" s="176">
        <v>1.6</v>
      </c>
      <c r="O76" s="177" t="s">
        <v>522</v>
      </c>
      <c r="P76" s="279" t="s">
        <v>522</v>
      </c>
      <c r="Q76" s="176" t="s">
        <v>522</v>
      </c>
      <c r="R76" s="177">
        <v>643</v>
      </c>
      <c r="S76" s="279">
        <v>1.2</v>
      </c>
      <c r="T76" s="176">
        <v>2.6</v>
      </c>
      <c r="U76" s="177">
        <v>616</v>
      </c>
      <c r="V76" s="279">
        <v>1</v>
      </c>
      <c r="W76" s="176">
        <v>2.5</v>
      </c>
    </row>
    <row r="77" spans="1:23" ht="24.75" customHeight="1">
      <c r="A77" s="183" t="s">
        <v>629</v>
      </c>
      <c r="B77" s="182" t="s">
        <v>606</v>
      </c>
      <c r="C77" s="181" t="s">
        <v>630</v>
      </c>
      <c r="D77" s="181"/>
      <c r="E77" s="177">
        <v>979282</v>
      </c>
      <c r="F77" s="177">
        <v>288563</v>
      </c>
      <c r="G77" s="279">
        <v>6.9</v>
      </c>
      <c r="H77" s="176">
        <v>294.7</v>
      </c>
      <c r="I77" s="177">
        <v>2745</v>
      </c>
      <c r="J77" s="279">
        <v>5.6</v>
      </c>
      <c r="K77" s="176">
        <v>2.8</v>
      </c>
      <c r="L77" s="177">
        <v>2640</v>
      </c>
      <c r="M77" s="279">
        <v>3.4</v>
      </c>
      <c r="N77" s="176">
        <v>2.7</v>
      </c>
      <c r="O77" s="177">
        <v>419</v>
      </c>
      <c r="P77" s="279">
        <v>2.6</v>
      </c>
      <c r="Q77" s="176">
        <v>0.4</v>
      </c>
      <c r="R77" s="177">
        <v>3307</v>
      </c>
      <c r="S77" s="279">
        <v>6.1</v>
      </c>
      <c r="T77" s="176">
        <v>3.4</v>
      </c>
      <c r="U77" s="177">
        <v>3131</v>
      </c>
      <c r="V77" s="279">
        <v>5.3</v>
      </c>
      <c r="W77" s="176">
        <v>3.2</v>
      </c>
    </row>
    <row r="78" spans="1:23" ht="15" customHeight="1">
      <c r="A78" s="167" t="s">
        <v>631</v>
      </c>
      <c r="B78" s="182" t="s">
        <v>606</v>
      </c>
      <c r="C78" s="182" t="s">
        <v>630</v>
      </c>
      <c r="D78" s="182" t="s">
        <v>632</v>
      </c>
      <c r="E78" s="177">
        <v>207554</v>
      </c>
      <c r="F78" s="177">
        <v>122950</v>
      </c>
      <c r="G78" s="279">
        <v>3</v>
      </c>
      <c r="H78" s="176">
        <v>592.4</v>
      </c>
      <c r="I78" s="177">
        <v>970</v>
      </c>
      <c r="J78" s="279">
        <v>2</v>
      </c>
      <c r="K78" s="176">
        <v>4.7</v>
      </c>
      <c r="L78" s="177">
        <v>753</v>
      </c>
      <c r="M78" s="279">
        <v>1</v>
      </c>
      <c r="N78" s="176">
        <v>3.6</v>
      </c>
      <c r="O78" s="177">
        <v>0</v>
      </c>
      <c r="P78" s="279">
        <v>0</v>
      </c>
      <c r="Q78" s="176">
        <v>0</v>
      </c>
      <c r="R78" s="177">
        <v>356</v>
      </c>
      <c r="S78" s="279">
        <v>0.7</v>
      </c>
      <c r="T78" s="176">
        <v>1.7</v>
      </c>
      <c r="U78" s="177">
        <v>1060</v>
      </c>
      <c r="V78" s="279">
        <v>1.8</v>
      </c>
      <c r="W78" s="176">
        <v>5.0999999999999996</v>
      </c>
    </row>
    <row r="79" spans="1:23" ht="15" customHeight="1">
      <c r="A79" s="167" t="s">
        <v>633</v>
      </c>
      <c r="B79" s="182" t="s">
        <v>606</v>
      </c>
      <c r="C79" s="182" t="s">
        <v>630</v>
      </c>
      <c r="D79" s="182" t="s">
        <v>634</v>
      </c>
      <c r="E79" s="177">
        <v>95215</v>
      </c>
      <c r="F79" s="177">
        <v>24335</v>
      </c>
      <c r="G79" s="279">
        <v>0.6</v>
      </c>
      <c r="H79" s="176">
        <v>255.6</v>
      </c>
      <c r="I79" s="177">
        <v>173</v>
      </c>
      <c r="J79" s="279">
        <v>0.4</v>
      </c>
      <c r="K79" s="176">
        <v>1.8</v>
      </c>
      <c r="L79" s="177">
        <v>832</v>
      </c>
      <c r="M79" s="279">
        <v>1.1000000000000001</v>
      </c>
      <c r="N79" s="176">
        <v>8.6999999999999993</v>
      </c>
      <c r="O79" s="177">
        <v>23</v>
      </c>
      <c r="P79" s="279">
        <v>0.1</v>
      </c>
      <c r="Q79" s="176">
        <v>0.2</v>
      </c>
      <c r="R79" s="177">
        <v>1015</v>
      </c>
      <c r="S79" s="279">
        <v>1.9</v>
      </c>
      <c r="T79" s="176">
        <v>10.7</v>
      </c>
      <c r="U79" s="177">
        <v>248</v>
      </c>
      <c r="V79" s="279">
        <v>0.4</v>
      </c>
      <c r="W79" s="176">
        <v>2.6</v>
      </c>
    </row>
    <row r="80" spans="1:23" ht="15" customHeight="1">
      <c r="A80" s="167" t="s">
        <v>635</v>
      </c>
      <c r="B80" s="182" t="s">
        <v>606</v>
      </c>
      <c r="C80" s="182" t="s">
        <v>630</v>
      </c>
      <c r="D80" s="182" t="s">
        <v>636</v>
      </c>
      <c r="E80" s="177">
        <v>183803</v>
      </c>
      <c r="F80" s="177">
        <v>46138</v>
      </c>
      <c r="G80" s="279">
        <v>1.1000000000000001</v>
      </c>
      <c r="H80" s="176">
        <v>251</v>
      </c>
      <c r="I80" s="177">
        <v>558</v>
      </c>
      <c r="J80" s="279">
        <v>1.1000000000000001</v>
      </c>
      <c r="K80" s="176">
        <v>3</v>
      </c>
      <c r="L80" s="177">
        <v>53</v>
      </c>
      <c r="M80" s="279">
        <v>0.1</v>
      </c>
      <c r="N80" s="176">
        <v>0.3</v>
      </c>
      <c r="O80" s="177">
        <v>0</v>
      </c>
      <c r="P80" s="279">
        <v>0</v>
      </c>
      <c r="Q80" s="176">
        <v>0</v>
      </c>
      <c r="R80" s="177" t="s">
        <v>522</v>
      </c>
      <c r="S80" s="279" t="s">
        <v>522</v>
      </c>
      <c r="T80" s="176" t="s">
        <v>522</v>
      </c>
      <c r="U80" s="177">
        <v>458</v>
      </c>
      <c r="V80" s="279">
        <v>0.8</v>
      </c>
      <c r="W80" s="176">
        <v>2.5</v>
      </c>
    </row>
    <row r="81" spans="1:23" ht="15" customHeight="1">
      <c r="A81" s="167" t="s">
        <v>637</v>
      </c>
      <c r="B81" s="182" t="s">
        <v>606</v>
      </c>
      <c r="C81" s="182" t="s">
        <v>630</v>
      </c>
      <c r="D81" s="182" t="s">
        <v>638</v>
      </c>
      <c r="E81" s="177">
        <v>335630</v>
      </c>
      <c r="F81" s="177">
        <v>74945</v>
      </c>
      <c r="G81" s="279">
        <v>1.8</v>
      </c>
      <c r="H81" s="176">
        <v>223.3</v>
      </c>
      <c r="I81" s="177">
        <v>760</v>
      </c>
      <c r="J81" s="279">
        <v>1.5</v>
      </c>
      <c r="K81" s="176">
        <v>2.2999999999999998</v>
      </c>
      <c r="L81" s="177">
        <v>887</v>
      </c>
      <c r="M81" s="279">
        <v>1.1000000000000001</v>
      </c>
      <c r="N81" s="176">
        <v>2.6</v>
      </c>
      <c r="O81" s="177">
        <v>349</v>
      </c>
      <c r="P81" s="279">
        <v>2.2000000000000002</v>
      </c>
      <c r="Q81" s="176">
        <v>1</v>
      </c>
      <c r="R81" s="177">
        <v>1138</v>
      </c>
      <c r="S81" s="279">
        <v>2.1</v>
      </c>
      <c r="T81" s="176">
        <v>3.4</v>
      </c>
      <c r="U81" s="177">
        <v>1016</v>
      </c>
      <c r="V81" s="279">
        <v>1.7</v>
      </c>
      <c r="W81" s="176">
        <v>3</v>
      </c>
    </row>
    <row r="82" spans="1:23" ht="15" customHeight="1">
      <c r="A82" s="167" t="s">
        <v>639</v>
      </c>
      <c r="B82" s="182" t="s">
        <v>606</v>
      </c>
      <c r="C82" s="182" t="s">
        <v>630</v>
      </c>
      <c r="D82" s="182" t="s">
        <v>640</v>
      </c>
      <c r="E82" s="177">
        <v>157080</v>
      </c>
      <c r="F82" s="177">
        <v>20195</v>
      </c>
      <c r="G82" s="279">
        <v>0.5</v>
      </c>
      <c r="H82" s="176">
        <v>128.6</v>
      </c>
      <c r="I82" s="177">
        <v>284</v>
      </c>
      <c r="J82" s="279">
        <v>0.6</v>
      </c>
      <c r="K82" s="176">
        <v>1.8</v>
      </c>
      <c r="L82" s="177">
        <v>115</v>
      </c>
      <c r="M82" s="279">
        <v>0.1</v>
      </c>
      <c r="N82" s="176">
        <v>0.7</v>
      </c>
      <c r="O82" s="177">
        <v>47</v>
      </c>
      <c r="P82" s="279">
        <v>0.3</v>
      </c>
      <c r="Q82" s="176">
        <v>0.3</v>
      </c>
      <c r="R82" s="177" t="s">
        <v>501</v>
      </c>
      <c r="S82" s="279" t="s">
        <v>501</v>
      </c>
      <c r="T82" s="176" t="s">
        <v>501</v>
      </c>
      <c r="U82" s="177">
        <v>349</v>
      </c>
      <c r="V82" s="279">
        <v>0.6</v>
      </c>
      <c r="W82" s="176">
        <v>2.2000000000000002</v>
      </c>
    </row>
    <row r="83" spans="1:23" ht="24.75" customHeight="1">
      <c r="A83" s="183" t="s">
        <v>641</v>
      </c>
      <c r="B83" s="181" t="s">
        <v>642</v>
      </c>
      <c r="C83" s="181"/>
      <c r="D83" s="181"/>
      <c r="E83" s="175">
        <v>2091129</v>
      </c>
      <c r="F83" s="175">
        <v>337275</v>
      </c>
      <c r="G83" s="278">
        <v>8.1</v>
      </c>
      <c r="H83" s="174">
        <v>161.30000000000001</v>
      </c>
      <c r="I83" s="175">
        <v>5343</v>
      </c>
      <c r="J83" s="278">
        <v>10.8</v>
      </c>
      <c r="K83" s="174">
        <v>2.6</v>
      </c>
      <c r="L83" s="175">
        <v>8294</v>
      </c>
      <c r="M83" s="278">
        <v>10.7</v>
      </c>
      <c r="N83" s="174">
        <v>4</v>
      </c>
      <c r="O83" s="175">
        <v>958</v>
      </c>
      <c r="P83" s="278">
        <v>6</v>
      </c>
      <c r="Q83" s="174">
        <v>0.5</v>
      </c>
      <c r="R83" s="175">
        <v>5852</v>
      </c>
      <c r="S83" s="278">
        <v>10.7</v>
      </c>
      <c r="T83" s="174">
        <v>2.8</v>
      </c>
      <c r="U83" s="175">
        <v>5254</v>
      </c>
      <c r="V83" s="278">
        <v>8.9</v>
      </c>
      <c r="W83" s="174">
        <v>2.5</v>
      </c>
    </row>
    <row r="84" spans="1:23" s="11" customFormat="1" ht="24.75" customHeight="1">
      <c r="A84" s="183" t="s">
        <v>643</v>
      </c>
      <c r="B84" s="182" t="s">
        <v>642</v>
      </c>
      <c r="C84" s="181" t="s">
        <v>644</v>
      </c>
      <c r="D84" s="181"/>
      <c r="E84" s="177">
        <v>105758</v>
      </c>
      <c r="F84" s="177">
        <v>27953</v>
      </c>
      <c r="G84" s="279">
        <v>0.7</v>
      </c>
      <c r="H84" s="176">
        <v>264.3</v>
      </c>
      <c r="I84" s="177">
        <v>483</v>
      </c>
      <c r="J84" s="279">
        <v>1</v>
      </c>
      <c r="K84" s="176">
        <v>4.5999999999999996</v>
      </c>
      <c r="L84" s="177">
        <v>265</v>
      </c>
      <c r="M84" s="279">
        <v>0.3</v>
      </c>
      <c r="N84" s="176">
        <v>2.5</v>
      </c>
      <c r="O84" s="177">
        <v>0</v>
      </c>
      <c r="P84" s="279">
        <v>0</v>
      </c>
      <c r="Q84" s="176">
        <v>0</v>
      </c>
      <c r="R84" s="177">
        <v>229</v>
      </c>
      <c r="S84" s="279">
        <v>0.4</v>
      </c>
      <c r="T84" s="176">
        <v>2.2000000000000002</v>
      </c>
      <c r="U84" s="177">
        <v>268</v>
      </c>
      <c r="V84" s="279">
        <v>0.5</v>
      </c>
      <c r="W84" s="176">
        <v>2.5</v>
      </c>
    </row>
    <row r="85" spans="1:23" ht="15.75" customHeight="1">
      <c r="A85" s="183" t="s">
        <v>645</v>
      </c>
      <c r="B85" s="182" t="s">
        <v>642</v>
      </c>
      <c r="C85" s="181" t="s">
        <v>646</v>
      </c>
      <c r="D85" s="181"/>
      <c r="E85" s="177">
        <v>126365</v>
      </c>
      <c r="F85" s="177">
        <v>66560</v>
      </c>
      <c r="G85" s="279">
        <v>1.6</v>
      </c>
      <c r="H85" s="176">
        <v>526.70000000000005</v>
      </c>
      <c r="I85" s="177">
        <v>1131</v>
      </c>
      <c r="J85" s="279">
        <v>2.2999999999999998</v>
      </c>
      <c r="K85" s="176">
        <v>9</v>
      </c>
      <c r="L85" s="177">
        <v>814</v>
      </c>
      <c r="M85" s="279">
        <v>1</v>
      </c>
      <c r="N85" s="176">
        <v>6.4</v>
      </c>
      <c r="O85" s="177" t="s">
        <v>501</v>
      </c>
      <c r="P85" s="279" t="s">
        <v>501</v>
      </c>
      <c r="Q85" s="176" t="s">
        <v>501</v>
      </c>
      <c r="R85" s="177">
        <v>68</v>
      </c>
      <c r="S85" s="279">
        <v>0.1</v>
      </c>
      <c r="T85" s="176">
        <v>0.5</v>
      </c>
      <c r="U85" s="177">
        <v>1100</v>
      </c>
      <c r="V85" s="279">
        <v>1.9</v>
      </c>
      <c r="W85" s="176">
        <v>8.6999999999999993</v>
      </c>
    </row>
    <row r="86" spans="1:23" ht="15.75" customHeight="1">
      <c r="A86" s="183" t="s">
        <v>647</v>
      </c>
      <c r="B86" s="182" t="s">
        <v>642</v>
      </c>
      <c r="C86" s="181" t="s">
        <v>648</v>
      </c>
      <c r="D86" s="181"/>
      <c r="E86" s="177">
        <v>154127</v>
      </c>
      <c r="F86" s="177">
        <v>13835</v>
      </c>
      <c r="G86" s="279">
        <v>0.3</v>
      </c>
      <c r="H86" s="176">
        <v>89.8</v>
      </c>
      <c r="I86" s="177">
        <v>212</v>
      </c>
      <c r="J86" s="279">
        <v>0.4</v>
      </c>
      <c r="K86" s="176">
        <v>1.4</v>
      </c>
      <c r="L86" s="177" t="s">
        <v>501</v>
      </c>
      <c r="M86" s="279" t="s">
        <v>501</v>
      </c>
      <c r="N86" s="176" t="s">
        <v>501</v>
      </c>
      <c r="O86" s="177" t="s">
        <v>522</v>
      </c>
      <c r="P86" s="279" t="s">
        <v>522</v>
      </c>
      <c r="Q86" s="176" t="s">
        <v>522</v>
      </c>
      <c r="R86" s="177">
        <v>314</v>
      </c>
      <c r="S86" s="279">
        <v>0.6</v>
      </c>
      <c r="T86" s="176">
        <v>2</v>
      </c>
      <c r="U86" s="177">
        <v>224</v>
      </c>
      <c r="V86" s="279">
        <v>0.4</v>
      </c>
      <c r="W86" s="176">
        <v>1.5</v>
      </c>
    </row>
    <row r="87" spans="1:23" ht="15.75" customHeight="1">
      <c r="A87" s="183" t="s">
        <v>649</v>
      </c>
      <c r="B87" s="182" t="s">
        <v>642</v>
      </c>
      <c r="C87" s="181" t="s">
        <v>650</v>
      </c>
      <c r="D87" s="181"/>
      <c r="E87" s="177">
        <v>131050</v>
      </c>
      <c r="F87" s="177">
        <v>34226</v>
      </c>
      <c r="G87" s="279">
        <v>0.8</v>
      </c>
      <c r="H87" s="176">
        <v>261.2</v>
      </c>
      <c r="I87" s="177">
        <v>577</v>
      </c>
      <c r="J87" s="279">
        <v>1.2</v>
      </c>
      <c r="K87" s="176">
        <v>4.4000000000000004</v>
      </c>
      <c r="L87" s="177">
        <v>1006</v>
      </c>
      <c r="M87" s="279">
        <v>1.3</v>
      </c>
      <c r="N87" s="176">
        <v>7.7</v>
      </c>
      <c r="O87" s="177">
        <v>18</v>
      </c>
      <c r="P87" s="279">
        <v>0.1</v>
      </c>
      <c r="Q87" s="176">
        <v>0.1</v>
      </c>
      <c r="R87" s="177">
        <v>476</v>
      </c>
      <c r="S87" s="279">
        <v>0.9</v>
      </c>
      <c r="T87" s="176">
        <v>3.6</v>
      </c>
      <c r="U87" s="177">
        <v>392</v>
      </c>
      <c r="V87" s="279">
        <v>0.7</v>
      </c>
      <c r="W87" s="176">
        <v>3</v>
      </c>
    </row>
    <row r="88" spans="1:23" ht="15.75" customHeight="1">
      <c r="A88" s="183" t="s">
        <v>651</v>
      </c>
      <c r="B88" s="182" t="s">
        <v>642</v>
      </c>
      <c r="C88" s="181" t="s">
        <v>652</v>
      </c>
      <c r="D88" s="181"/>
      <c r="E88" s="177">
        <v>17629</v>
      </c>
      <c r="F88" s="177">
        <v>1132</v>
      </c>
      <c r="G88" s="279">
        <v>0</v>
      </c>
      <c r="H88" s="176">
        <v>64.2</v>
      </c>
      <c r="I88" s="177">
        <v>46</v>
      </c>
      <c r="J88" s="279">
        <v>0.1</v>
      </c>
      <c r="K88" s="176">
        <v>2.6</v>
      </c>
      <c r="L88" s="177">
        <v>38</v>
      </c>
      <c r="M88" s="279">
        <v>0</v>
      </c>
      <c r="N88" s="176">
        <v>2.2000000000000002</v>
      </c>
      <c r="O88" s="177">
        <v>19</v>
      </c>
      <c r="P88" s="279">
        <v>0.1</v>
      </c>
      <c r="Q88" s="176">
        <v>1.1000000000000001</v>
      </c>
      <c r="R88" s="177">
        <v>131</v>
      </c>
      <c r="S88" s="279">
        <v>0.2</v>
      </c>
      <c r="T88" s="176">
        <v>7.4</v>
      </c>
      <c r="U88" s="177">
        <v>9</v>
      </c>
      <c r="V88" s="279">
        <v>0</v>
      </c>
      <c r="W88" s="176">
        <v>0.5</v>
      </c>
    </row>
    <row r="89" spans="1:23" s="11" customFormat="1" ht="15.75" customHeight="1">
      <c r="A89" s="183" t="s">
        <v>653</v>
      </c>
      <c r="B89" s="182" t="s">
        <v>642</v>
      </c>
      <c r="C89" s="181" t="s">
        <v>654</v>
      </c>
      <c r="D89" s="181"/>
      <c r="E89" s="177">
        <v>173168</v>
      </c>
      <c r="F89" s="177">
        <v>14137</v>
      </c>
      <c r="G89" s="279">
        <v>0.3</v>
      </c>
      <c r="H89" s="176">
        <v>81.599999999999994</v>
      </c>
      <c r="I89" s="177">
        <v>327</v>
      </c>
      <c r="J89" s="279">
        <v>0.7</v>
      </c>
      <c r="K89" s="176">
        <v>1.9</v>
      </c>
      <c r="L89" s="177">
        <v>218</v>
      </c>
      <c r="M89" s="279">
        <v>0.3</v>
      </c>
      <c r="N89" s="176">
        <v>1.3</v>
      </c>
      <c r="O89" s="177">
        <v>49</v>
      </c>
      <c r="P89" s="279">
        <v>0.3</v>
      </c>
      <c r="Q89" s="176">
        <v>0.3</v>
      </c>
      <c r="R89" s="177">
        <v>1286</v>
      </c>
      <c r="S89" s="279">
        <v>2.4</v>
      </c>
      <c r="T89" s="176">
        <v>7.4</v>
      </c>
      <c r="U89" s="177">
        <v>207</v>
      </c>
      <c r="V89" s="279">
        <v>0.4</v>
      </c>
      <c r="W89" s="176">
        <v>1.2</v>
      </c>
    </row>
    <row r="90" spans="1:23" ht="24.75" customHeight="1">
      <c r="A90" s="183" t="s">
        <v>655</v>
      </c>
      <c r="B90" s="182" t="s">
        <v>642</v>
      </c>
      <c r="C90" s="181" t="s">
        <v>656</v>
      </c>
      <c r="D90" s="181"/>
      <c r="E90" s="177">
        <v>366164</v>
      </c>
      <c r="F90" s="177">
        <v>47828</v>
      </c>
      <c r="G90" s="279">
        <v>1.2</v>
      </c>
      <c r="H90" s="176">
        <v>130.6</v>
      </c>
      <c r="I90" s="177">
        <v>599</v>
      </c>
      <c r="J90" s="279">
        <v>1.2</v>
      </c>
      <c r="K90" s="176">
        <v>1.6</v>
      </c>
      <c r="L90" s="177">
        <v>1485</v>
      </c>
      <c r="M90" s="279">
        <v>1.9</v>
      </c>
      <c r="N90" s="176">
        <v>4.0999999999999996</v>
      </c>
      <c r="O90" s="177">
        <v>87</v>
      </c>
      <c r="P90" s="279">
        <v>0.5</v>
      </c>
      <c r="Q90" s="176">
        <v>0.2</v>
      </c>
      <c r="R90" s="177">
        <v>934</v>
      </c>
      <c r="S90" s="279">
        <v>1.7</v>
      </c>
      <c r="T90" s="176">
        <v>2.6</v>
      </c>
      <c r="U90" s="177">
        <v>572</v>
      </c>
      <c r="V90" s="279">
        <v>1</v>
      </c>
      <c r="W90" s="176">
        <v>1.6</v>
      </c>
    </row>
    <row r="91" spans="1:23" ht="15" customHeight="1">
      <c r="A91" s="167" t="s">
        <v>657</v>
      </c>
      <c r="B91" s="182" t="s">
        <v>642</v>
      </c>
      <c r="C91" s="182" t="s">
        <v>656</v>
      </c>
      <c r="D91" s="182" t="s">
        <v>658</v>
      </c>
      <c r="E91" s="177">
        <v>58033</v>
      </c>
      <c r="F91" s="177">
        <v>7953</v>
      </c>
      <c r="G91" s="279">
        <v>0.2</v>
      </c>
      <c r="H91" s="176">
        <v>137</v>
      </c>
      <c r="I91" s="177">
        <v>104</v>
      </c>
      <c r="J91" s="279">
        <v>0.2</v>
      </c>
      <c r="K91" s="176">
        <v>1.8</v>
      </c>
      <c r="L91" s="177">
        <v>463</v>
      </c>
      <c r="M91" s="279">
        <v>0.6</v>
      </c>
      <c r="N91" s="176">
        <v>8</v>
      </c>
      <c r="O91" s="177">
        <v>8</v>
      </c>
      <c r="P91" s="279">
        <v>0.1</v>
      </c>
      <c r="Q91" s="176">
        <v>0.1</v>
      </c>
      <c r="R91" s="177">
        <v>368</v>
      </c>
      <c r="S91" s="279">
        <v>0.7</v>
      </c>
      <c r="T91" s="176">
        <v>6.3</v>
      </c>
      <c r="U91" s="177">
        <v>120</v>
      </c>
      <c r="V91" s="279">
        <v>0.2</v>
      </c>
      <c r="W91" s="176">
        <v>2.1</v>
      </c>
    </row>
    <row r="92" spans="1:23" ht="15" customHeight="1">
      <c r="A92" s="167" t="s">
        <v>659</v>
      </c>
      <c r="B92" s="182" t="s">
        <v>642</v>
      </c>
      <c r="C92" s="182" t="s">
        <v>656</v>
      </c>
      <c r="D92" s="182" t="s">
        <v>660</v>
      </c>
      <c r="E92" s="177">
        <v>36812</v>
      </c>
      <c r="F92" s="177">
        <v>6377</v>
      </c>
      <c r="G92" s="279">
        <v>0.2</v>
      </c>
      <c r="H92" s="176">
        <v>173.2</v>
      </c>
      <c r="I92" s="177">
        <v>50</v>
      </c>
      <c r="J92" s="279">
        <v>0.1</v>
      </c>
      <c r="K92" s="176">
        <v>1.4</v>
      </c>
      <c r="L92" s="177">
        <v>142</v>
      </c>
      <c r="M92" s="279">
        <v>0.2</v>
      </c>
      <c r="N92" s="176">
        <v>3.9</v>
      </c>
      <c r="O92" s="177">
        <v>0</v>
      </c>
      <c r="P92" s="279">
        <v>0</v>
      </c>
      <c r="Q92" s="176">
        <v>0</v>
      </c>
      <c r="R92" s="177">
        <v>0</v>
      </c>
      <c r="S92" s="279">
        <v>0</v>
      </c>
      <c r="T92" s="176">
        <v>0</v>
      </c>
      <c r="U92" s="177">
        <v>63</v>
      </c>
      <c r="V92" s="279">
        <v>0.1</v>
      </c>
      <c r="W92" s="176">
        <v>1.7</v>
      </c>
    </row>
    <row r="93" spans="1:23" ht="15" customHeight="1">
      <c r="A93" s="167" t="s">
        <v>661</v>
      </c>
      <c r="B93" s="182" t="s">
        <v>642</v>
      </c>
      <c r="C93" s="182" t="s">
        <v>656</v>
      </c>
      <c r="D93" s="182" t="s">
        <v>662</v>
      </c>
      <c r="E93" s="177">
        <v>48943</v>
      </c>
      <c r="F93" s="177">
        <v>7725</v>
      </c>
      <c r="G93" s="279">
        <v>0.2</v>
      </c>
      <c r="H93" s="176">
        <v>157.80000000000001</v>
      </c>
      <c r="I93" s="177">
        <v>86</v>
      </c>
      <c r="J93" s="279">
        <v>0.2</v>
      </c>
      <c r="K93" s="176">
        <v>1.8</v>
      </c>
      <c r="L93" s="177">
        <v>78</v>
      </c>
      <c r="M93" s="279">
        <v>0.1</v>
      </c>
      <c r="N93" s="176">
        <v>1.6</v>
      </c>
      <c r="O93" s="177">
        <v>6</v>
      </c>
      <c r="P93" s="279">
        <v>0</v>
      </c>
      <c r="Q93" s="176">
        <v>0.1</v>
      </c>
      <c r="R93" s="177">
        <v>0</v>
      </c>
      <c r="S93" s="279">
        <v>0</v>
      </c>
      <c r="T93" s="176">
        <v>0</v>
      </c>
      <c r="U93" s="177">
        <v>83</v>
      </c>
      <c r="V93" s="279">
        <v>0.1</v>
      </c>
      <c r="W93" s="176">
        <v>1.7</v>
      </c>
    </row>
    <row r="94" spans="1:23" ht="15" customHeight="1">
      <c r="A94" s="167" t="s">
        <v>663</v>
      </c>
      <c r="B94" s="182" t="s">
        <v>642</v>
      </c>
      <c r="C94" s="182" t="s">
        <v>656</v>
      </c>
      <c r="D94" s="182" t="s">
        <v>664</v>
      </c>
      <c r="E94" s="177">
        <v>33187</v>
      </c>
      <c r="F94" s="177">
        <v>2568</v>
      </c>
      <c r="G94" s="279">
        <v>0.1</v>
      </c>
      <c r="H94" s="176">
        <v>77.400000000000006</v>
      </c>
      <c r="I94" s="177">
        <v>41</v>
      </c>
      <c r="J94" s="279">
        <v>0.1</v>
      </c>
      <c r="K94" s="176">
        <v>1.2</v>
      </c>
      <c r="L94" s="177">
        <v>163</v>
      </c>
      <c r="M94" s="279">
        <v>0.2</v>
      </c>
      <c r="N94" s="176">
        <v>4.9000000000000004</v>
      </c>
      <c r="O94" s="177">
        <v>55</v>
      </c>
      <c r="P94" s="279">
        <v>0.3</v>
      </c>
      <c r="Q94" s="176">
        <v>1.7</v>
      </c>
      <c r="R94" s="177">
        <v>0</v>
      </c>
      <c r="S94" s="279">
        <v>0</v>
      </c>
      <c r="T94" s="176">
        <v>0</v>
      </c>
      <c r="U94" s="177">
        <v>20</v>
      </c>
      <c r="V94" s="279">
        <v>0</v>
      </c>
      <c r="W94" s="176">
        <v>0.6</v>
      </c>
    </row>
    <row r="95" spans="1:23" ht="15" customHeight="1">
      <c r="A95" s="167" t="s">
        <v>665</v>
      </c>
      <c r="B95" s="182" t="s">
        <v>642</v>
      </c>
      <c r="C95" s="182" t="s">
        <v>656</v>
      </c>
      <c r="D95" s="182" t="s">
        <v>666</v>
      </c>
      <c r="E95" s="177">
        <v>52172</v>
      </c>
      <c r="F95" s="177">
        <v>7046</v>
      </c>
      <c r="G95" s="279">
        <v>0.2</v>
      </c>
      <c r="H95" s="176">
        <v>135.1</v>
      </c>
      <c r="I95" s="177">
        <v>87</v>
      </c>
      <c r="J95" s="279">
        <v>0.2</v>
      </c>
      <c r="K95" s="176">
        <v>1.7</v>
      </c>
      <c r="L95" s="177">
        <v>98</v>
      </c>
      <c r="M95" s="279">
        <v>0.1</v>
      </c>
      <c r="N95" s="176">
        <v>1.9</v>
      </c>
      <c r="O95" s="177" t="s">
        <v>501</v>
      </c>
      <c r="P95" s="279" t="s">
        <v>501</v>
      </c>
      <c r="Q95" s="176" t="s">
        <v>501</v>
      </c>
      <c r="R95" s="177">
        <v>33</v>
      </c>
      <c r="S95" s="279">
        <v>0.1</v>
      </c>
      <c r="T95" s="176">
        <v>0.6</v>
      </c>
      <c r="U95" s="177">
        <v>105</v>
      </c>
      <c r="V95" s="279">
        <v>0.2</v>
      </c>
      <c r="W95" s="176">
        <v>2</v>
      </c>
    </row>
    <row r="96" spans="1:23" ht="15" customHeight="1">
      <c r="A96" s="167" t="s">
        <v>667</v>
      </c>
      <c r="B96" s="182" t="s">
        <v>642</v>
      </c>
      <c r="C96" s="182" t="s">
        <v>656</v>
      </c>
      <c r="D96" s="182" t="s">
        <v>668</v>
      </c>
      <c r="E96" s="177">
        <v>42431</v>
      </c>
      <c r="F96" s="177">
        <v>4177</v>
      </c>
      <c r="G96" s="279">
        <v>0.1</v>
      </c>
      <c r="H96" s="176">
        <v>98.4</v>
      </c>
      <c r="I96" s="177">
        <v>72</v>
      </c>
      <c r="J96" s="279">
        <v>0.1</v>
      </c>
      <c r="K96" s="176">
        <v>1.7</v>
      </c>
      <c r="L96" s="177">
        <v>30</v>
      </c>
      <c r="M96" s="279">
        <v>0</v>
      </c>
      <c r="N96" s="176">
        <v>0.7</v>
      </c>
      <c r="O96" s="177">
        <v>0</v>
      </c>
      <c r="P96" s="279">
        <v>0</v>
      </c>
      <c r="Q96" s="176">
        <v>0</v>
      </c>
      <c r="R96" s="177">
        <v>0</v>
      </c>
      <c r="S96" s="279">
        <v>0</v>
      </c>
      <c r="T96" s="176">
        <v>0</v>
      </c>
      <c r="U96" s="177">
        <v>42</v>
      </c>
      <c r="V96" s="279">
        <v>0.1</v>
      </c>
      <c r="W96" s="176">
        <v>1</v>
      </c>
    </row>
    <row r="97" spans="1:23" ht="15" customHeight="1">
      <c r="A97" s="167" t="s">
        <v>669</v>
      </c>
      <c r="B97" s="182" t="s">
        <v>642</v>
      </c>
      <c r="C97" s="182" t="s">
        <v>656</v>
      </c>
      <c r="D97" s="182" t="s">
        <v>670</v>
      </c>
      <c r="E97" s="177">
        <v>46274</v>
      </c>
      <c r="F97" s="177">
        <v>6739</v>
      </c>
      <c r="G97" s="279">
        <v>0.2</v>
      </c>
      <c r="H97" s="176">
        <v>145.6</v>
      </c>
      <c r="I97" s="177">
        <v>87</v>
      </c>
      <c r="J97" s="279">
        <v>0.2</v>
      </c>
      <c r="K97" s="176">
        <v>1.9</v>
      </c>
      <c r="L97" s="177">
        <v>434</v>
      </c>
      <c r="M97" s="279">
        <v>0.6</v>
      </c>
      <c r="N97" s="176">
        <v>9.4</v>
      </c>
      <c r="O97" s="177">
        <v>9</v>
      </c>
      <c r="P97" s="279">
        <v>0.1</v>
      </c>
      <c r="Q97" s="176">
        <v>0.2</v>
      </c>
      <c r="R97" s="177">
        <v>257</v>
      </c>
      <c r="S97" s="279">
        <v>0.5</v>
      </c>
      <c r="T97" s="176">
        <v>5.6</v>
      </c>
      <c r="U97" s="177">
        <v>72</v>
      </c>
      <c r="V97" s="279">
        <v>0.1</v>
      </c>
      <c r="W97" s="176">
        <v>1.6</v>
      </c>
    </row>
    <row r="98" spans="1:23" ht="15" customHeight="1">
      <c r="A98" s="167" t="s">
        <v>671</v>
      </c>
      <c r="B98" s="182" t="s">
        <v>642</v>
      </c>
      <c r="C98" s="182" t="s">
        <v>656</v>
      </c>
      <c r="D98" s="182" t="s">
        <v>672</v>
      </c>
      <c r="E98" s="177">
        <v>48312</v>
      </c>
      <c r="F98" s="177">
        <v>5243</v>
      </c>
      <c r="G98" s="279">
        <v>0.1</v>
      </c>
      <c r="H98" s="176">
        <v>108.5</v>
      </c>
      <c r="I98" s="177">
        <v>72</v>
      </c>
      <c r="J98" s="279">
        <v>0.1</v>
      </c>
      <c r="K98" s="176">
        <v>1.5</v>
      </c>
      <c r="L98" s="177">
        <v>77</v>
      </c>
      <c r="M98" s="279">
        <v>0.1</v>
      </c>
      <c r="N98" s="176">
        <v>1.6</v>
      </c>
      <c r="O98" s="177">
        <v>8</v>
      </c>
      <c r="P98" s="279">
        <v>0.1</v>
      </c>
      <c r="Q98" s="176">
        <v>0.2</v>
      </c>
      <c r="R98" s="177">
        <v>276</v>
      </c>
      <c r="S98" s="279">
        <v>0.5</v>
      </c>
      <c r="T98" s="176">
        <v>5.7</v>
      </c>
      <c r="U98" s="177">
        <v>67</v>
      </c>
      <c r="V98" s="279">
        <v>0.1</v>
      </c>
      <c r="W98" s="176">
        <v>1.4</v>
      </c>
    </row>
    <row r="99" spans="1:23" ht="24.75" customHeight="1">
      <c r="A99" s="183" t="s">
        <v>673</v>
      </c>
      <c r="B99" s="182" t="s">
        <v>642</v>
      </c>
      <c r="C99" s="181" t="s">
        <v>674</v>
      </c>
      <c r="D99" s="181"/>
      <c r="E99" s="177">
        <v>307940</v>
      </c>
      <c r="F99" s="177">
        <v>42638</v>
      </c>
      <c r="G99" s="279">
        <v>1</v>
      </c>
      <c r="H99" s="176">
        <v>138.5</v>
      </c>
      <c r="I99" s="177">
        <v>660</v>
      </c>
      <c r="J99" s="279">
        <v>1.3</v>
      </c>
      <c r="K99" s="176">
        <v>2.1</v>
      </c>
      <c r="L99" s="177">
        <v>1093</v>
      </c>
      <c r="M99" s="279">
        <v>1.4</v>
      </c>
      <c r="N99" s="176">
        <v>3.5</v>
      </c>
      <c r="O99" s="177">
        <v>45</v>
      </c>
      <c r="P99" s="279">
        <v>0.3</v>
      </c>
      <c r="Q99" s="176">
        <v>0.1</v>
      </c>
      <c r="R99" s="177">
        <v>290</v>
      </c>
      <c r="S99" s="279">
        <v>0.5</v>
      </c>
      <c r="T99" s="176">
        <v>0.9</v>
      </c>
      <c r="U99" s="177">
        <v>566</v>
      </c>
      <c r="V99" s="279">
        <v>1</v>
      </c>
      <c r="W99" s="176">
        <v>1.8</v>
      </c>
    </row>
    <row r="100" spans="1:23" ht="15" customHeight="1">
      <c r="A100" s="167" t="s">
        <v>675</v>
      </c>
      <c r="B100" s="182" t="s">
        <v>642</v>
      </c>
      <c r="C100" s="182" t="s">
        <v>674</v>
      </c>
      <c r="D100" s="182" t="s">
        <v>676</v>
      </c>
      <c r="E100" s="177">
        <v>45286</v>
      </c>
      <c r="F100" s="177">
        <v>7178</v>
      </c>
      <c r="G100" s="279">
        <v>0.2</v>
      </c>
      <c r="H100" s="176">
        <v>158.5</v>
      </c>
      <c r="I100" s="177">
        <v>113</v>
      </c>
      <c r="J100" s="279">
        <v>0.2</v>
      </c>
      <c r="K100" s="176">
        <v>2.5</v>
      </c>
      <c r="L100" s="177">
        <v>130</v>
      </c>
      <c r="M100" s="279">
        <v>0.2</v>
      </c>
      <c r="N100" s="176">
        <v>2.9</v>
      </c>
      <c r="O100" s="177" t="s">
        <v>501</v>
      </c>
      <c r="P100" s="279" t="s">
        <v>501</v>
      </c>
      <c r="Q100" s="176" t="s">
        <v>501</v>
      </c>
      <c r="R100" s="177">
        <v>130</v>
      </c>
      <c r="S100" s="279">
        <v>0.2</v>
      </c>
      <c r="T100" s="176">
        <v>2.9</v>
      </c>
      <c r="U100" s="177">
        <v>92</v>
      </c>
      <c r="V100" s="279">
        <v>0.2</v>
      </c>
      <c r="W100" s="176">
        <v>2</v>
      </c>
    </row>
    <row r="101" spans="1:23" ht="15" customHeight="1">
      <c r="A101" s="167" t="s">
        <v>677</v>
      </c>
      <c r="B101" s="182" t="s">
        <v>642</v>
      </c>
      <c r="C101" s="182" t="s">
        <v>674</v>
      </c>
      <c r="D101" s="182" t="s">
        <v>678</v>
      </c>
      <c r="E101" s="177">
        <v>77488</v>
      </c>
      <c r="F101" s="177">
        <v>10928</v>
      </c>
      <c r="G101" s="279">
        <v>0.3</v>
      </c>
      <c r="H101" s="176">
        <v>141</v>
      </c>
      <c r="I101" s="177">
        <v>179</v>
      </c>
      <c r="J101" s="279">
        <v>0.4</v>
      </c>
      <c r="K101" s="176">
        <v>2.2999999999999998</v>
      </c>
      <c r="L101" s="177">
        <v>126</v>
      </c>
      <c r="M101" s="279">
        <v>0.2</v>
      </c>
      <c r="N101" s="176">
        <v>1.6</v>
      </c>
      <c r="O101" s="177" t="s">
        <v>501</v>
      </c>
      <c r="P101" s="279" t="s">
        <v>501</v>
      </c>
      <c r="Q101" s="176" t="s">
        <v>501</v>
      </c>
      <c r="R101" s="177" t="s">
        <v>501</v>
      </c>
      <c r="S101" s="279" t="s">
        <v>501</v>
      </c>
      <c r="T101" s="176" t="s">
        <v>501</v>
      </c>
      <c r="U101" s="177">
        <v>176</v>
      </c>
      <c r="V101" s="279">
        <v>0.3</v>
      </c>
      <c r="W101" s="176">
        <v>2.2999999999999998</v>
      </c>
    </row>
    <row r="102" spans="1:23" s="11" customFormat="1" ht="15" customHeight="1">
      <c r="A102" s="167" t="s">
        <v>679</v>
      </c>
      <c r="B102" s="182" t="s">
        <v>642</v>
      </c>
      <c r="C102" s="182" t="s">
        <v>674</v>
      </c>
      <c r="D102" s="182" t="s">
        <v>680</v>
      </c>
      <c r="E102" s="177">
        <v>41066</v>
      </c>
      <c r="F102" s="177">
        <v>5285</v>
      </c>
      <c r="G102" s="279">
        <v>0.1</v>
      </c>
      <c r="H102" s="176">
        <v>128.69999999999999</v>
      </c>
      <c r="I102" s="177">
        <v>66</v>
      </c>
      <c r="J102" s="279">
        <v>0.1</v>
      </c>
      <c r="K102" s="176">
        <v>1.6</v>
      </c>
      <c r="L102" s="177">
        <v>180</v>
      </c>
      <c r="M102" s="279">
        <v>0.2</v>
      </c>
      <c r="N102" s="176">
        <v>4.4000000000000004</v>
      </c>
      <c r="O102" s="177" t="s">
        <v>501</v>
      </c>
      <c r="P102" s="279" t="s">
        <v>501</v>
      </c>
      <c r="Q102" s="176" t="s">
        <v>501</v>
      </c>
      <c r="R102" s="177" t="s">
        <v>522</v>
      </c>
      <c r="S102" s="279" t="s">
        <v>522</v>
      </c>
      <c r="T102" s="176" t="s">
        <v>522</v>
      </c>
      <c r="U102" s="177">
        <v>54</v>
      </c>
      <c r="V102" s="279">
        <v>0.1</v>
      </c>
      <c r="W102" s="176">
        <v>1.3</v>
      </c>
    </row>
    <row r="103" spans="1:23" ht="15" customHeight="1">
      <c r="A103" s="167" t="s">
        <v>681</v>
      </c>
      <c r="B103" s="182" t="s">
        <v>642</v>
      </c>
      <c r="C103" s="182" t="s">
        <v>674</v>
      </c>
      <c r="D103" s="182" t="s">
        <v>682</v>
      </c>
      <c r="E103" s="177">
        <v>52931</v>
      </c>
      <c r="F103" s="177">
        <v>5543</v>
      </c>
      <c r="G103" s="279">
        <v>0.1</v>
      </c>
      <c r="H103" s="176">
        <v>104.7</v>
      </c>
      <c r="I103" s="177">
        <v>104</v>
      </c>
      <c r="J103" s="279">
        <v>0.2</v>
      </c>
      <c r="K103" s="176">
        <v>2</v>
      </c>
      <c r="L103" s="177">
        <v>111</v>
      </c>
      <c r="M103" s="279">
        <v>0.1</v>
      </c>
      <c r="N103" s="176">
        <v>2.1</v>
      </c>
      <c r="O103" s="177">
        <v>7</v>
      </c>
      <c r="P103" s="279">
        <v>0</v>
      </c>
      <c r="Q103" s="176">
        <v>0.1</v>
      </c>
      <c r="R103" s="177">
        <v>106</v>
      </c>
      <c r="S103" s="279">
        <v>0.2</v>
      </c>
      <c r="T103" s="176">
        <v>2</v>
      </c>
      <c r="U103" s="177">
        <v>73</v>
      </c>
      <c r="V103" s="279">
        <v>0.1</v>
      </c>
      <c r="W103" s="176">
        <v>1.4</v>
      </c>
    </row>
    <row r="104" spans="1:23" ht="15" customHeight="1">
      <c r="A104" s="167" t="s">
        <v>683</v>
      </c>
      <c r="B104" s="182" t="s">
        <v>642</v>
      </c>
      <c r="C104" s="182" t="s">
        <v>674</v>
      </c>
      <c r="D104" s="182" t="s">
        <v>684</v>
      </c>
      <c r="E104" s="177">
        <v>22965</v>
      </c>
      <c r="F104" s="177">
        <v>3119</v>
      </c>
      <c r="G104" s="279">
        <v>0.1</v>
      </c>
      <c r="H104" s="176">
        <v>135.80000000000001</v>
      </c>
      <c r="I104" s="177">
        <v>24</v>
      </c>
      <c r="J104" s="279">
        <v>0</v>
      </c>
      <c r="K104" s="176">
        <v>1</v>
      </c>
      <c r="L104" s="177">
        <v>103</v>
      </c>
      <c r="M104" s="279">
        <v>0.1</v>
      </c>
      <c r="N104" s="176">
        <v>4.5</v>
      </c>
      <c r="O104" s="177">
        <v>14</v>
      </c>
      <c r="P104" s="279">
        <v>0.1</v>
      </c>
      <c r="Q104" s="176">
        <v>0.6</v>
      </c>
      <c r="R104" s="177">
        <v>0</v>
      </c>
      <c r="S104" s="279">
        <v>0</v>
      </c>
      <c r="T104" s="176">
        <v>0</v>
      </c>
      <c r="U104" s="177">
        <v>25</v>
      </c>
      <c r="V104" s="279">
        <v>0</v>
      </c>
      <c r="W104" s="176">
        <v>1.1000000000000001</v>
      </c>
    </row>
    <row r="105" spans="1:23" ht="15" customHeight="1">
      <c r="A105" s="167" t="s">
        <v>685</v>
      </c>
      <c r="B105" s="182" t="s">
        <v>642</v>
      </c>
      <c r="C105" s="182" t="s">
        <v>674</v>
      </c>
      <c r="D105" s="182" t="s">
        <v>686</v>
      </c>
      <c r="E105" s="177">
        <v>47154</v>
      </c>
      <c r="F105" s="177">
        <v>4568</v>
      </c>
      <c r="G105" s="279">
        <v>0.1</v>
      </c>
      <c r="H105" s="176">
        <v>96.9</v>
      </c>
      <c r="I105" s="177">
        <v>71</v>
      </c>
      <c r="J105" s="279">
        <v>0.1</v>
      </c>
      <c r="K105" s="176">
        <v>1.5</v>
      </c>
      <c r="L105" s="177">
        <v>277</v>
      </c>
      <c r="M105" s="279">
        <v>0.4</v>
      </c>
      <c r="N105" s="176">
        <v>5.9</v>
      </c>
      <c r="O105" s="177">
        <v>14</v>
      </c>
      <c r="P105" s="279">
        <v>0.1</v>
      </c>
      <c r="Q105" s="176">
        <v>0.3</v>
      </c>
      <c r="R105" s="177">
        <v>0</v>
      </c>
      <c r="S105" s="279">
        <v>0</v>
      </c>
      <c r="T105" s="176">
        <v>0</v>
      </c>
      <c r="U105" s="177">
        <v>71</v>
      </c>
      <c r="V105" s="279">
        <v>0.1</v>
      </c>
      <c r="W105" s="176">
        <v>1.5</v>
      </c>
    </row>
    <row r="106" spans="1:23" ht="15" customHeight="1">
      <c r="A106" s="167" t="s">
        <v>687</v>
      </c>
      <c r="B106" s="182" t="s">
        <v>642</v>
      </c>
      <c r="C106" s="182" t="s">
        <v>674</v>
      </c>
      <c r="D106" s="182" t="s">
        <v>688</v>
      </c>
      <c r="E106" s="177">
        <v>21049</v>
      </c>
      <c r="F106" s="177">
        <v>6017</v>
      </c>
      <c r="G106" s="279">
        <v>0.1</v>
      </c>
      <c r="H106" s="176">
        <v>285.89999999999998</v>
      </c>
      <c r="I106" s="177">
        <v>103</v>
      </c>
      <c r="J106" s="279">
        <v>0.2</v>
      </c>
      <c r="K106" s="176">
        <v>4.9000000000000004</v>
      </c>
      <c r="L106" s="177">
        <v>166</v>
      </c>
      <c r="M106" s="279">
        <v>0.2</v>
      </c>
      <c r="N106" s="176">
        <v>7.9</v>
      </c>
      <c r="O106" s="177">
        <v>5</v>
      </c>
      <c r="P106" s="279">
        <v>0</v>
      </c>
      <c r="Q106" s="176">
        <v>0.2</v>
      </c>
      <c r="R106" s="177">
        <v>34</v>
      </c>
      <c r="S106" s="279">
        <v>0.1</v>
      </c>
      <c r="T106" s="176">
        <v>1.6</v>
      </c>
      <c r="U106" s="177">
        <v>75</v>
      </c>
      <c r="V106" s="279">
        <v>0.1</v>
      </c>
      <c r="W106" s="176">
        <v>3.6</v>
      </c>
    </row>
    <row r="107" spans="1:23" ht="25.5" customHeight="1">
      <c r="A107" s="183" t="s">
        <v>689</v>
      </c>
      <c r="B107" s="182" t="s">
        <v>642</v>
      </c>
      <c r="C107" s="181" t="s">
        <v>690</v>
      </c>
      <c r="D107" s="181"/>
      <c r="E107" s="177">
        <v>340573</v>
      </c>
      <c r="F107" s="177">
        <v>38296</v>
      </c>
      <c r="G107" s="279">
        <v>0.9</v>
      </c>
      <c r="H107" s="176">
        <v>112.4</v>
      </c>
      <c r="I107" s="177">
        <v>535</v>
      </c>
      <c r="J107" s="279">
        <v>1.1000000000000001</v>
      </c>
      <c r="K107" s="176">
        <v>1.6</v>
      </c>
      <c r="L107" s="177">
        <v>1912</v>
      </c>
      <c r="M107" s="279">
        <v>2.5</v>
      </c>
      <c r="N107" s="176">
        <v>5.6</v>
      </c>
      <c r="O107" s="177">
        <v>597</v>
      </c>
      <c r="P107" s="279">
        <v>3.8</v>
      </c>
      <c r="Q107" s="176">
        <v>1.8</v>
      </c>
      <c r="R107" s="177">
        <v>1187</v>
      </c>
      <c r="S107" s="279">
        <v>2.2000000000000002</v>
      </c>
      <c r="T107" s="176">
        <v>3.5</v>
      </c>
      <c r="U107" s="177">
        <v>1235</v>
      </c>
      <c r="V107" s="279">
        <v>2.1</v>
      </c>
      <c r="W107" s="176">
        <v>3.6</v>
      </c>
    </row>
    <row r="108" spans="1:23" ht="15" customHeight="1">
      <c r="A108" s="167" t="s">
        <v>691</v>
      </c>
      <c r="B108" s="182" t="s">
        <v>642</v>
      </c>
      <c r="C108" s="182" t="s">
        <v>690</v>
      </c>
      <c r="D108" s="182" t="s">
        <v>692</v>
      </c>
      <c r="E108" s="177">
        <v>30125</v>
      </c>
      <c r="F108" s="177">
        <v>3994</v>
      </c>
      <c r="G108" s="279">
        <v>0.1</v>
      </c>
      <c r="H108" s="176">
        <v>132.6</v>
      </c>
      <c r="I108" s="177">
        <v>32</v>
      </c>
      <c r="J108" s="279">
        <v>0.1</v>
      </c>
      <c r="K108" s="176">
        <v>1.1000000000000001</v>
      </c>
      <c r="L108" s="177">
        <v>132</v>
      </c>
      <c r="M108" s="279">
        <v>0.2</v>
      </c>
      <c r="N108" s="176">
        <v>4.4000000000000004</v>
      </c>
      <c r="O108" s="177">
        <v>103</v>
      </c>
      <c r="P108" s="279">
        <v>0.6</v>
      </c>
      <c r="Q108" s="176">
        <v>3.4</v>
      </c>
      <c r="R108" s="177">
        <v>0</v>
      </c>
      <c r="S108" s="279">
        <v>0</v>
      </c>
      <c r="T108" s="176">
        <v>0</v>
      </c>
      <c r="U108" s="177">
        <v>49</v>
      </c>
      <c r="V108" s="279">
        <v>0.1</v>
      </c>
      <c r="W108" s="176">
        <v>1.6</v>
      </c>
    </row>
    <row r="109" spans="1:23" ht="15" customHeight="1">
      <c r="A109" s="167" t="s">
        <v>693</v>
      </c>
      <c r="B109" s="182" t="s">
        <v>642</v>
      </c>
      <c r="C109" s="182" t="s">
        <v>690</v>
      </c>
      <c r="D109" s="182" t="s">
        <v>694</v>
      </c>
      <c r="E109" s="177">
        <v>67797</v>
      </c>
      <c r="F109" s="177">
        <v>11637</v>
      </c>
      <c r="G109" s="279">
        <v>0.3</v>
      </c>
      <c r="H109" s="176">
        <v>171.6</v>
      </c>
      <c r="I109" s="177">
        <v>118</v>
      </c>
      <c r="J109" s="279">
        <v>0.2</v>
      </c>
      <c r="K109" s="176">
        <v>1.7</v>
      </c>
      <c r="L109" s="177">
        <v>707</v>
      </c>
      <c r="M109" s="279">
        <v>0.9</v>
      </c>
      <c r="N109" s="176">
        <v>10.4</v>
      </c>
      <c r="O109" s="177">
        <v>212</v>
      </c>
      <c r="P109" s="279">
        <v>1.3</v>
      </c>
      <c r="Q109" s="176">
        <v>3.1</v>
      </c>
      <c r="R109" s="177" t="s">
        <v>522</v>
      </c>
      <c r="S109" s="279" t="s">
        <v>522</v>
      </c>
      <c r="T109" s="176" t="s">
        <v>522</v>
      </c>
      <c r="U109" s="177">
        <v>133</v>
      </c>
      <c r="V109" s="279">
        <v>0.2</v>
      </c>
      <c r="W109" s="176">
        <v>2</v>
      </c>
    </row>
    <row r="110" spans="1:23" ht="15" customHeight="1">
      <c r="A110" s="167" t="s">
        <v>695</v>
      </c>
      <c r="B110" s="182" t="s">
        <v>642</v>
      </c>
      <c r="C110" s="182" t="s">
        <v>690</v>
      </c>
      <c r="D110" s="182" t="s">
        <v>696</v>
      </c>
      <c r="E110" s="177">
        <v>41602</v>
      </c>
      <c r="F110" s="177">
        <v>3799</v>
      </c>
      <c r="G110" s="279">
        <v>0.1</v>
      </c>
      <c r="H110" s="176">
        <v>91.3</v>
      </c>
      <c r="I110" s="177">
        <v>42</v>
      </c>
      <c r="J110" s="279">
        <v>0.1</v>
      </c>
      <c r="K110" s="176">
        <v>1</v>
      </c>
      <c r="L110" s="177">
        <v>165</v>
      </c>
      <c r="M110" s="279">
        <v>0.2</v>
      </c>
      <c r="N110" s="176">
        <v>4</v>
      </c>
      <c r="O110" s="177">
        <v>6</v>
      </c>
      <c r="P110" s="279">
        <v>0</v>
      </c>
      <c r="Q110" s="176">
        <v>0.1</v>
      </c>
      <c r="R110" s="177" t="s">
        <v>522</v>
      </c>
      <c r="S110" s="279" t="s">
        <v>522</v>
      </c>
      <c r="T110" s="176" t="s">
        <v>522</v>
      </c>
      <c r="U110" s="177">
        <v>64</v>
      </c>
      <c r="V110" s="279">
        <v>0.1</v>
      </c>
      <c r="W110" s="176">
        <v>1.5</v>
      </c>
    </row>
    <row r="111" spans="1:23" s="11" customFormat="1" ht="15" customHeight="1">
      <c r="A111" s="167" t="s">
        <v>697</v>
      </c>
      <c r="B111" s="182" t="s">
        <v>642</v>
      </c>
      <c r="C111" s="182" t="s">
        <v>690</v>
      </c>
      <c r="D111" s="182" t="s">
        <v>698</v>
      </c>
      <c r="E111" s="177">
        <v>52639</v>
      </c>
      <c r="F111" s="177">
        <v>4357</v>
      </c>
      <c r="G111" s="279">
        <v>0.1</v>
      </c>
      <c r="H111" s="176">
        <v>82.8</v>
      </c>
      <c r="I111" s="177">
        <v>80</v>
      </c>
      <c r="J111" s="279">
        <v>0.2</v>
      </c>
      <c r="K111" s="176">
        <v>1.5</v>
      </c>
      <c r="L111" s="177">
        <v>115</v>
      </c>
      <c r="M111" s="279">
        <v>0.1</v>
      </c>
      <c r="N111" s="176">
        <v>2.2000000000000002</v>
      </c>
      <c r="O111" s="177">
        <v>74</v>
      </c>
      <c r="P111" s="279">
        <v>0.5</v>
      </c>
      <c r="Q111" s="176">
        <v>1.4</v>
      </c>
      <c r="R111" s="177" t="s">
        <v>522</v>
      </c>
      <c r="S111" s="279" t="s">
        <v>522</v>
      </c>
      <c r="T111" s="176" t="s">
        <v>522</v>
      </c>
      <c r="U111" s="177">
        <v>124</v>
      </c>
      <c r="V111" s="279">
        <v>0.2</v>
      </c>
      <c r="W111" s="176">
        <v>2.4</v>
      </c>
    </row>
    <row r="112" spans="1:23" ht="15" customHeight="1">
      <c r="A112" s="167" t="s">
        <v>699</v>
      </c>
      <c r="B112" s="182" t="s">
        <v>642</v>
      </c>
      <c r="C112" s="182" t="s">
        <v>690</v>
      </c>
      <c r="D112" s="182" t="s">
        <v>700</v>
      </c>
      <c r="E112" s="177">
        <v>41118</v>
      </c>
      <c r="F112" s="177">
        <v>4607</v>
      </c>
      <c r="G112" s="279">
        <v>0.1</v>
      </c>
      <c r="H112" s="176">
        <v>112</v>
      </c>
      <c r="I112" s="177">
        <v>63</v>
      </c>
      <c r="J112" s="279">
        <v>0.1</v>
      </c>
      <c r="K112" s="176">
        <v>1.5</v>
      </c>
      <c r="L112" s="177">
        <v>452</v>
      </c>
      <c r="M112" s="279">
        <v>0.6</v>
      </c>
      <c r="N112" s="176">
        <v>11</v>
      </c>
      <c r="O112" s="177">
        <v>126</v>
      </c>
      <c r="P112" s="279">
        <v>0.8</v>
      </c>
      <c r="Q112" s="176">
        <v>3.1</v>
      </c>
      <c r="R112" s="177">
        <v>529</v>
      </c>
      <c r="S112" s="279">
        <v>1</v>
      </c>
      <c r="T112" s="176">
        <v>12.9</v>
      </c>
      <c r="U112" s="177">
        <v>67</v>
      </c>
      <c r="V112" s="279">
        <v>0.1</v>
      </c>
      <c r="W112" s="176">
        <v>1.6</v>
      </c>
    </row>
    <row r="113" spans="1:23" ht="15" customHeight="1">
      <c r="A113" s="167" t="s">
        <v>701</v>
      </c>
      <c r="B113" s="182" t="s">
        <v>642</v>
      </c>
      <c r="C113" s="182" t="s">
        <v>690</v>
      </c>
      <c r="D113" s="182" t="s">
        <v>702</v>
      </c>
      <c r="E113" s="177">
        <v>64042</v>
      </c>
      <c r="F113" s="177">
        <v>5018</v>
      </c>
      <c r="G113" s="279">
        <v>0.1</v>
      </c>
      <c r="H113" s="176">
        <v>78.400000000000006</v>
      </c>
      <c r="I113" s="177">
        <v>100</v>
      </c>
      <c r="J113" s="279">
        <v>0.2</v>
      </c>
      <c r="K113" s="176">
        <v>1.6</v>
      </c>
      <c r="L113" s="177">
        <v>233</v>
      </c>
      <c r="M113" s="279">
        <v>0.3</v>
      </c>
      <c r="N113" s="176">
        <v>3.6</v>
      </c>
      <c r="O113" s="177">
        <v>43</v>
      </c>
      <c r="P113" s="279">
        <v>0.3</v>
      </c>
      <c r="Q113" s="176">
        <v>0.7</v>
      </c>
      <c r="R113" s="177" t="s">
        <v>501</v>
      </c>
      <c r="S113" s="279" t="s">
        <v>501</v>
      </c>
      <c r="T113" s="176" t="s">
        <v>501</v>
      </c>
      <c r="U113" s="177">
        <v>73</v>
      </c>
      <c r="V113" s="279">
        <v>0.1</v>
      </c>
      <c r="W113" s="176">
        <v>1.1000000000000001</v>
      </c>
    </row>
    <row r="114" spans="1:23" ht="15" customHeight="1">
      <c r="A114" s="167" t="s">
        <v>703</v>
      </c>
      <c r="B114" s="182" t="s">
        <v>642</v>
      </c>
      <c r="C114" s="182" t="s">
        <v>690</v>
      </c>
      <c r="D114" s="182" t="s">
        <v>704</v>
      </c>
      <c r="E114" s="177">
        <v>43250</v>
      </c>
      <c r="F114" s="177">
        <v>4884</v>
      </c>
      <c r="G114" s="279">
        <v>0.1</v>
      </c>
      <c r="H114" s="176">
        <v>112.9</v>
      </c>
      <c r="I114" s="177">
        <v>100</v>
      </c>
      <c r="J114" s="279">
        <v>0.2</v>
      </c>
      <c r="K114" s="176">
        <v>2.2999999999999998</v>
      </c>
      <c r="L114" s="177">
        <v>108</v>
      </c>
      <c r="M114" s="279">
        <v>0.1</v>
      </c>
      <c r="N114" s="176">
        <v>2.5</v>
      </c>
      <c r="O114" s="177">
        <v>33</v>
      </c>
      <c r="P114" s="279">
        <v>0.2</v>
      </c>
      <c r="Q114" s="176">
        <v>0.8</v>
      </c>
      <c r="R114" s="177">
        <v>31</v>
      </c>
      <c r="S114" s="279">
        <v>0.1</v>
      </c>
      <c r="T114" s="176">
        <v>0.7</v>
      </c>
      <c r="U114" s="177">
        <v>725</v>
      </c>
      <c r="V114" s="279">
        <v>1.2</v>
      </c>
      <c r="W114" s="176">
        <v>16.8</v>
      </c>
    </row>
    <row r="115" spans="1:23" ht="24.75" customHeight="1">
      <c r="A115" s="183" t="s">
        <v>705</v>
      </c>
      <c r="B115" s="182" t="s">
        <v>642</v>
      </c>
      <c r="C115" s="181" t="s">
        <v>706</v>
      </c>
      <c r="D115" s="181"/>
      <c r="E115" s="177">
        <v>368358</v>
      </c>
      <c r="F115" s="177">
        <v>50670</v>
      </c>
      <c r="G115" s="279">
        <v>1.2</v>
      </c>
      <c r="H115" s="176">
        <v>137.6</v>
      </c>
      <c r="I115" s="177">
        <v>773</v>
      </c>
      <c r="J115" s="279">
        <v>1.6</v>
      </c>
      <c r="K115" s="176">
        <v>2.1</v>
      </c>
      <c r="L115" s="177">
        <v>1340</v>
      </c>
      <c r="M115" s="279">
        <v>1.7</v>
      </c>
      <c r="N115" s="176">
        <v>3.6</v>
      </c>
      <c r="O115" s="177">
        <v>77</v>
      </c>
      <c r="P115" s="279">
        <v>0.5</v>
      </c>
      <c r="Q115" s="176">
        <v>0.2</v>
      </c>
      <c r="R115" s="177">
        <v>937</v>
      </c>
      <c r="S115" s="279">
        <v>1.7</v>
      </c>
      <c r="T115" s="176">
        <v>2.5</v>
      </c>
      <c r="U115" s="177">
        <v>681</v>
      </c>
      <c r="V115" s="279">
        <v>1.2</v>
      </c>
      <c r="W115" s="176">
        <v>1.8</v>
      </c>
    </row>
    <row r="116" spans="1:23" ht="15" customHeight="1">
      <c r="A116" s="167" t="s">
        <v>707</v>
      </c>
      <c r="B116" s="182" t="s">
        <v>642</v>
      </c>
      <c r="C116" s="182" t="s">
        <v>706</v>
      </c>
      <c r="D116" s="182" t="s">
        <v>708</v>
      </c>
      <c r="E116" s="177">
        <v>58195</v>
      </c>
      <c r="F116" s="177">
        <v>10245</v>
      </c>
      <c r="G116" s="279">
        <v>0.2</v>
      </c>
      <c r="H116" s="176">
        <v>176</v>
      </c>
      <c r="I116" s="177">
        <v>102</v>
      </c>
      <c r="J116" s="279">
        <v>0.2</v>
      </c>
      <c r="K116" s="176">
        <v>1.8</v>
      </c>
      <c r="L116" s="177">
        <v>230</v>
      </c>
      <c r="M116" s="279">
        <v>0.3</v>
      </c>
      <c r="N116" s="176">
        <v>4</v>
      </c>
      <c r="O116" s="177">
        <v>10</v>
      </c>
      <c r="P116" s="279">
        <v>0.1</v>
      </c>
      <c r="Q116" s="176">
        <v>0.2</v>
      </c>
      <c r="R116" s="177">
        <v>330</v>
      </c>
      <c r="S116" s="279">
        <v>0.6</v>
      </c>
      <c r="T116" s="176">
        <v>5.7</v>
      </c>
      <c r="U116" s="177">
        <v>134</v>
      </c>
      <c r="V116" s="279">
        <v>0.2</v>
      </c>
      <c r="W116" s="176">
        <v>2.2999999999999998</v>
      </c>
    </row>
    <row r="117" spans="1:23" ht="15" customHeight="1">
      <c r="A117" s="167" t="s">
        <v>709</v>
      </c>
      <c r="B117" s="182" t="s">
        <v>642</v>
      </c>
      <c r="C117" s="182" t="s">
        <v>706</v>
      </c>
      <c r="D117" s="182" t="s">
        <v>710</v>
      </c>
      <c r="E117" s="177">
        <v>51941</v>
      </c>
      <c r="F117" s="177">
        <v>10000</v>
      </c>
      <c r="G117" s="279">
        <v>0.2</v>
      </c>
      <c r="H117" s="176">
        <v>192.5</v>
      </c>
      <c r="I117" s="177">
        <v>76</v>
      </c>
      <c r="J117" s="279">
        <v>0.2</v>
      </c>
      <c r="K117" s="176">
        <v>1.5</v>
      </c>
      <c r="L117" s="177">
        <v>132</v>
      </c>
      <c r="M117" s="279">
        <v>0.2</v>
      </c>
      <c r="N117" s="176">
        <v>2.5</v>
      </c>
      <c r="O117" s="177">
        <v>23</v>
      </c>
      <c r="P117" s="279">
        <v>0.1</v>
      </c>
      <c r="Q117" s="176">
        <v>0.4</v>
      </c>
      <c r="R117" s="177" t="s">
        <v>501</v>
      </c>
      <c r="S117" s="279" t="s">
        <v>501</v>
      </c>
      <c r="T117" s="176" t="s">
        <v>501</v>
      </c>
      <c r="U117" s="177">
        <v>66</v>
      </c>
      <c r="V117" s="279">
        <v>0.1</v>
      </c>
      <c r="W117" s="176">
        <v>1.3</v>
      </c>
    </row>
    <row r="118" spans="1:23" ht="15" customHeight="1">
      <c r="A118" s="167" t="s">
        <v>711</v>
      </c>
      <c r="B118" s="182" t="s">
        <v>642</v>
      </c>
      <c r="C118" s="182" t="s">
        <v>706</v>
      </c>
      <c r="D118" s="182" t="s">
        <v>712</v>
      </c>
      <c r="E118" s="177">
        <v>50005</v>
      </c>
      <c r="F118" s="177">
        <v>4982</v>
      </c>
      <c r="G118" s="279">
        <v>0.1</v>
      </c>
      <c r="H118" s="176">
        <v>99.6</v>
      </c>
      <c r="I118" s="177">
        <v>115</v>
      </c>
      <c r="J118" s="279">
        <v>0.2</v>
      </c>
      <c r="K118" s="176">
        <v>2.2999999999999998</v>
      </c>
      <c r="L118" s="177">
        <v>258</v>
      </c>
      <c r="M118" s="279">
        <v>0.3</v>
      </c>
      <c r="N118" s="176">
        <v>5.2</v>
      </c>
      <c r="O118" s="177" t="s">
        <v>501</v>
      </c>
      <c r="P118" s="279" t="s">
        <v>501</v>
      </c>
      <c r="Q118" s="176" t="s">
        <v>501</v>
      </c>
      <c r="R118" s="177">
        <v>41</v>
      </c>
      <c r="S118" s="279">
        <v>0.1</v>
      </c>
      <c r="T118" s="176">
        <v>0.8</v>
      </c>
      <c r="U118" s="177">
        <v>82</v>
      </c>
      <c r="V118" s="279">
        <v>0.1</v>
      </c>
      <c r="W118" s="176">
        <v>1.6</v>
      </c>
    </row>
    <row r="119" spans="1:23" s="11" customFormat="1" ht="15" customHeight="1">
      <c r="A119" s="167" t="s">
        <v>713</v>
      </c>
      <c r="B119" s="182" t="s">
        <v>642</v>
      </c>
      <c r="C119" s="182" t="s">
        <v>706</v>
      </c>
      <c r="D119" s="182" t="s">
        <v>714</v>
      </c>
      <c r="E119" s="177">
        <v>53637</v>
      </c>
      <c r="F119" s="177">
        <v>7305</v>
      </c>
      <c r="G119" s="279">
        <v>0.2</v>
      </c>
      <c r="H119" s="176">
        <v>136.19999999999999</v>
      </c>
      <c r="I119" s="177">
        <v>167</v>
      </c>
      <c r="J119" s="279">
        <v>0.3</v>
      </c>
      <c r="K119" s="176">
        <v>3.1</v>
      </c>
      <c r="L119" s="177">
        <v>122</v>
      </c>
      <c r="M119" s="279">
        <v>0.2</v>
      </c>
      <c r="N119" s="176">
        <v>2.2999999999999998</v>
      </c>
      <c r="O119" s="177">
        <v>5</v>
      </c>
      <c r="P119" s="279">
        <v>0</v>
      </c>
      <c r="Q119" s="176">
        <v>0.1</v>
      </c>
      <c r="R119" s="177" t="s">
        <v>501</v>
      </c>
      <c r="S119" s="279" t="s">
        <v>501</v>
      </c>
      <c r="T119" s="176" t="s">
        <v>501</v>
      </c>
      <c r="U119" s="177">
        <v>119</v>
      </c>
      <c r="V119" s="279">
        <v>0.2</v>
      </c>
      <c r="W119" s="176">
        <v>2.2000000000000002</v>
      </c>
    </row>
    <row r="120" spans="1:23" ht="15" customHeight="1">
      <c r="A120" s="167" t="s">
        <v>715</v>
      </c>
      <c r="B120" s="182" t="s">
        <v>642</v>
      </c>
      <c r="C120" s="182" t="s">
        <v>706</v>
      </c>
      <c r="D120" s="182" t="s">
        <v>716</v>
      </c>
      <c r="E120" s="177">
        <v>48723</v>
      </c>
      <c r="F120" s="177">
        <v>7305</v>
      </c>
      <c r="G120" s="279">
        <v>0.2</v>
      </c>
      <c r="H120" s="176">
        <v>149.9</v>
      </c>
      <c r="I120" s="177">
        <v>100</v>
      </c>
      <c r="J120" s="279">
        <v>0.2</v>
      </c>
      <c r="K120" s="176">
        <v>2.1</v>
      </c>
      <c r="L120" s="177">
        <v>242</v>
      </c>
      <c r="M120" s="279">
        <v>0.3</v>
      </c>
      <c r="N120" s="176">
        <v>5</v>
      </c>
      <c r="O120" s="177">
        <v>0</v>
      </c>
      <c r="P120" s="279">
        <v>0</v>
      </c>
      <c r="Q120" s="176">
        <v>0</v>
      </c>
      <c r="R120" s="177" t="s">
        <v>501</v>
      </c>
      <c r="S120" s="279" t="s">
        <v>501</v>
      </c>
      <c r="T120" s="176" t="s">
        <v>501</v>
      </c>
      <c r="U120" s="177">
        <v>176</v>
      </c>
      <c r="V120" s="279">
        <v>0.3</v>
      </c>
      <c r="W120" s="176">
        <v>3.6</v>
      </c>
    </row>
    <row r="121" spans="1:23" ht="15" customHeight="1">
      <c r="A121" s="167" t="s">
        <v>717</v>
      </c>
      <c r="B121" s="182" t="s">
        <v>642</v>
      </c>
      <c r="C121" s="182" t="s">
        <v>706</v>
      </c>
      <c r="D121" s="182" t="s">
        <v>718</v>
      </c>
      <c r="E121" s="177">
        <v>54580</v>
      </c>
      <c r="F121" s="177">
        <v>6426</v>
      </c>
      <c r="G121" s="279">
        <v>0.2</v>
      </c>
      <c r="H121" s="176">
        <v>117.7</v>
      </c>
      <c r="I121" s="177">
        <v>105</v>
      </c>
      <c r="J121" s="279">
        <v>0.2</v>
      </c>
      <c r="K121" s="176">
        <v>1.9</v>
      </c>
      <c r="L121" s="177">
        <v>158</v>
      </c>
      <c r="M121" s="279">
        <v>0.2</v>
      </c>
      <c r="N121" s="176">
        <v>2.9</v>
      </c>
      <c r="O121" s="177">
        <v>22</v>
      </c>
      <c r="P121" s="279">
        <v>0.1</v>
      </c>
      <c r="Q121" s="176">
        <v>0.4</v>
      </c>
      <c r="R121" s="177">
        <v>122</v>
      </c>
      <c r="S121" s="279">
        <v>0.2</v>
      </c>
      <c r="T121" s="176">
        <v>2.2000000000000002</v>
      </c>
      <c r="U121" s="177">
        <v>67</v>
      </c>
      <c r="V121" s="279">
        <v>0.1</v>
      </c>
      <c r="W121" s="176">
        <v>1.2</v>
      </c>
    </row>
    <row r="122" spans="1:23" ht="15" customHeight="1">
      <c r="A122" s="167" t="s">
        <v>719</v>
      </c>
      <c r="B122" s="182" t="s">
        <v>642</v>
      </c>
      <c r="C122" s="182" t="s">
        <v>706</v>
      </c>
      <c r="D122" s="182" t="s">
        <v>720</v>
      </c>
      <c r="E122" s="177">
        <v>51276</v>
      </c>
      <c r="F122" s="177">
        <v>4407</v>
      </c>
      <c r="G122" s="279">
        <v>0.1</v>
      </c>
      <c r="H122" s="176">
        <v>85.9</v>
      </c>
      <c r="I122" s="177">
        <v>108</v>
      </c>
      <c r="J122" s="279">
        <v>0.2</v>
      </c>
      <c r="K122" s="176">
        <v>2.1</v>
      </c>
      <c r="L122" s="177">
        <v>198</v>
      </c>
      <c r="M122" s="279">
        <v>0.3</v>
      </c>
      <c r="N122" s="176">
        <v>3.9</v>
      </c>
      <c r="O122" s="177">
        <v>14</v>
      </c>
      <c r="P122" s="279">
        <v>0.1</v>
      </c>
      <c r="Q122" s="176">
        <v>0.3</v>
      </c>
      <c r="R122" s="177">
        <v>316</v>
      </c>
      <c r="S122" s="279">
        <v>0.6</v>
      </c>
      <c r="T122" s="176">
        <v>6.2</v>
      </c>
      <c r="U122" s="177">
        <v>37</v>
      </c>
      <c r="V122" s="279">
        <v>0.1</v>
      </c>
      <c r="W122" s="176">
        <v>0.7</v>
      </c>
    </row>
    <row r="123" spans="1:23" ht="24.75" customHeight="1">
      <c r="A123" s="183" t="s">
        <v>721</v>
      </c>
      <c r="B123" s="181" t="s">
        <v>722</v>
      </c>
      <c r="C123" s="181"/>
      <c r="D123" s="181"/>
      <c r="E123" s="175">
        <v>2497267</v>
      </c>
      <c r="F123" s="175">
        <v>541165</v>
      </c>
      <c r="G123" s="278">
        <v>13</v>
      </c>
      <c r="H123" s="174">
        <v>216.7</v>
      </c>
      <c r="I123" s="175">
        <v>6771</v>
      </c>
      <c r="J123" s="278">
        <v>13.7</v>
      </c>
      <c r="K123" s="174">
        <v>2.7</v>
      </c>
      <c r="L123" s="175">
        <v>6601</v>
      </c>
      <c r="M123" s="278">
        <v>8.5</v>
      </c>
      <c r="N123" s="174">
        <v>2.6</v>
      </c>
      <c r="O123" s="175">
        <v>938</v>
      </c>
      <c r="P123" s="278">
        <v>5.9</v>
      </c>
      <c r="Q123" s="174">
        <v>0.4</v>
      </c>
      <c r="R123" s="175">
        <v>10320</v>
      </c>
      <c r="S123" s="278">
        <v>18.899999999999999</v>
      </c>
      <c r="T123" s="174">
        <v>4.0999999999999996</v>
      </c>
      <c r="U123" s="175">
        <v>8637</v>
      </c>
      <c r="V123" s="278">
        <v>14.6</v>
      </c>
      <c r="W123" s="174">
        <v>3.5</v>
      </c>
    </row>
    <row r="124" spans="1:23" ht="24.75" customHeight="1">
      <c r="A124" s="183" t="s">
        <v>723</v>
      </c>
      <c r="B124" s="182" t="s">
        <v>722</v>
      </c>
      <c r="C124" s="181" t="s">
        <v>724</v>
      </c>
      <c r="D124" s="181"/>
      <c r="E124" s="177">
        <v>86325</v>
      </c>
      <c r="F124" s="177">
        <v>8419</v>
      </c>
      <c r="G124" s="279">
        <v>0.2</v>
      </c>
      <c r="H124" s="176">
        <v>97.5</v>
      </c>
      <c r="I124" s="177">
        <v>183</v>
      </c>
      <c r="J124" s="279">
        <v>0.4</v>
      </c>
      <c r="K124" s="176">
        <v>2.1</v>
      </c>
      <c r="L124" s="177">
        <v>107</v>
      </c>
      <c r="M124" s="279">
        <v>0.1</v>
      </c>
      <c r="N124" s="176">
        <v>1.2</v>
      </c>
      <c r="O124" s="177">
        <v>153</v>
      </c>
      <c r="P124" s="279">
        <v>1</v>
      </c>
      <c r="Q124" s="176">
        <v>1.8</v>
      </c>
      <c r="R124" s="177">
        <v>0</v>
      </c>
      <c r="S124" s="279">
        <v>0</v>
      </c>
      <c r="T124" s="176">
        <v>0</v>
      </c>
      <c r="U124" s="177">
        <v>62</v>
      </c>
      <c r="V124" s="279">
        <v>0.1</v>
      </c>
      <c r="W124" s="176">
        <v>0.7</v>
      </c>
    </row>
    <row r="125" spans="1:23" ht="15.75" customHeight="1">
      <c r="A125" s="183" t="s">
        <v>725</v>
      </c>
      <c r="B125" s="182" t="s">
        <v>722</v>
      </c>
      <c r="C125" s="181" t="s">
        <v>726</v>
      </c>
      <c r="D125" s="181"/>
      <c r="E125" s="177">
        <v>148560</v>
      </c>
      <c r="F125" s="177">
        <v>16575</v>
      </c>
      <c r="G125" s="279">
        <v>0.4</v>
      </c>
      <c r="H125" s="176">
        <v>111.6</v>
      </c>
      <c r="I125" s="177">
        <v>233</v>
      </c>
      <c r="J125" s="279">
        <v>0.5</v>
      </c>
      <c r="K125" s="176">
        <v>1.6</v>
      </c>
      <c r="L125" s="177">
        <v>293</v>
      </c>
      <c r="M125" s="279">
        <v>0.4</v>
      </c>
      <c r="N125" s="176">
        <v>2</v>
      </c>
      <c r="O125" s="177">
        <v>510</v>
      </c>
      <c r="P125" s="279">
        <v>3.2</v>
      </c>
      <c r="Q125" s="176">
        <v>3.4</v>
      </c>
      <c r="R125" s="177">
        <v>239</v>
      </c>
      <c r="S125" s="279">
        <v>0.4</v>
      </c>
      <c r="T125" s="176">
        <v>1.6</v>
      </c>
      <c r="U125" s="177">
        <v>143</v>
      </c>
      <c r="V125" s="279">
        <v>0.2</v>
      </c>
      <c r="W125" s="176">
        <v>1</v>
      </c>
    </row>
    <row r="126" spans="1:23" ht="15.75" customHeight="1">
      <c r="A126" s="183" t="s">
        <v>727</v>
      </c>
      <c r="B126" s="182" t="s">
        <v>722</v>
      </c>
      <c r="C126" s="181" t="s">
        <v>728</v>
      </c>
      <c r="D126" s="181"/>
      <c r="E126" s="177">
        <v>111975</v>
      </c>
      <c r="F126" s="177">
        <v>25886</v>
      </c>
      <c r="G126" s="279">
        <v>0.6</v>
      </c>
      <c r="H126" s="176">
        <v>231.2</v>
      </c>
      <c r="I126" s="177">
        <v>248</v>
      </c>
      <c r="J126" s="279">
        <v>0.5</v>
      </c>
      <c r="K126" s="176">
        <v>2.2000000000000002</v>
      </c>
      <c r="L126" s="177">
        <v>370</v>
      </c>
      <c r="M126" s="279">
        <v>0.5</v>
      </c>
      <c r="N126" s="176">
        <v>3.3</v>
      </c>
      <c r="O126" s="177">
        <v>0</v>
      </c>
      <c r="P126" s="279">
        <v>0</v>
      </c>
      <c r="Q126" s="176">
        <v>0</v>
      </c>
      <c r="R126" s="177">
        <v>74</v>
      </c>
      <c r="S126" s="279">
        <v>0.1</v>
      </c>
      <c r="T126" s="176">
        <v>0.7</v>
      </c>
      <c r="U126" s="177">
        <v>1161</v>
      </c>
      <c r="V126" s="279">
        <v>2</v>
      </c>
      <c r="W126" s="176">
        <v>10.4</v>
      </c>
    </row>
    <row r="127" spans="1:23" s="11" customFormat="1" ht="15.75" customHeight="1">
      <c r="A127" s="183" t="s">
        <v>729</v>
      </c>
      <c r="B127" s="182" t="s">
        <v>722</v>
      </c>
      <c r="C127" s="181" t="s">
        <v>730</v>
      </c>
      <c r="D127" s="181"/>
      <c r="E127" s="177">
        <v>74677</v>
      </c>
      <c r="F127" s="177">
        <v>12520</v>
      </c>
      <c r="G127" s="279">
        <v>0.3</v>
      </c>
      <c r="H127" s="176">
        <v>167.7</v>
      </c>
      <c r="I127" s="177">
        <v>123</v>
      </c>
      <c r="J127" s="279">
        <v>0.2</v>
      </c>
      <c r="K127" s="176">
        <v>1.6</v>
      </c>
      <c r="L127" s="177">
        <v>227</v>
      </c>
      <c r="M127" s="279">
        <v>0.3</v>
      </c>
      <c r="N127" s="176">
        <v>3</v>
      </c>
      <c r="O127" s="177">
        <v>26</v>
      </c>
      <c r="P127" s="279">
        <v>0.2</v>
      </c>
      <c r="Q127" s="176">
        <v>0.3</v>
      </c>
      <c r="R127" s="177">
        <v>221</v>
      </c>
      <c r="S127" s="279">
        <v>0.4</v>
      </c>
      <c r="T127" s="176">
        <v>3</v>
      </c>
      <c r="U127" s="177">
        <v>200</v>
      </c>
      <c r="V127" s="279">
        <v>0.3</v>
      </c>
      <c r="W127" s="176">
        <v>2.7</v>
      </c>
    </row>
    <row r="128" spans="1:23" ht="24.75" customHeight="1">
      <c r="A128" s="183" t="s">
        <v>731</v>
      </c>
      <c r="B128" s="182" t="s">
        <v>722</v>
      </c>
      <c r="C128" s="181" t="s">
        <v>732</v>
      </c>
      <c r="D128" s="181"/>
      <c r="E128" s="177">
        <v>385604</v>
      </c>
      <c r="F128" s="177">
        <v>49069</v>
      </c>
      <c r="G128" s="279">
        <v>1.2</v>
      </c>
      <c r="H128" s="176">
        <v>127.3</v>
      </c>
      <c r="I128" s="177">
        <v>660</v>
      </c>
      <c r="J128" s="279">
        <v>1.3</v>
      </c>
      <c r="K128" s="176">
        <v>1.7</v>
      </c>
      <c r="L128" s="177">
        <v>807</v>
      </c>
      <c r="M128" s="279">
        <v>1</v>
      </c>
      <c r="N128" s="176">
        <v>2.1</v>
      </c>
      <c r="O128" s="177" t="s">
        <v>501</v>
      </c>
      <c r="P128" s="279" t="s">
        <v>501</v>
      </c>
      <c r="Q128" s="176" t="s">
        <v>501</v>
      </c>
      <c r="R128" s="177">
        <v>421</v>
      </c>
      <c r="S128" s="279">
        <v>0.8</v>
      </c>
      <c r="T128" s="176">
        <v>1.1000000000000001</v>
      </c>
      <c r="U128" s="177">
        <v>809</v>
      </c>
      <c r="V128" s="279">
        <v>1.4</v>
      </c>
      <c r="W128" s="176">
        <v>2.1</v>
      </c>
    </row>
    <row r="129" spans="1:23" ht="15" customHeight="1">
      <c r="A129" s="167" t="s">
        <v>733</v>
      </c>
      <c r="B129" s="182" t="s">
        <v>722</v>
      </c>
      <c r="C129" s="182" t="s">
        <v>732</v>
      </c>
      <c r="D129" s="182" t="s">
        <v>734</v>
      </c>
      <c r="E129" s="177">
        <v>45256</v>
      </c>
      <c r="F129" s="177">
        <v>6785</v>
      </c>
      <c r="G129" s="279">
        <v>0.2</v>
      </c>
      <c r="H129" s="176">
        <v>149.9</v>
      </c>
      <c r="I129" s="177">
        <v>120</v>
      </c>
      <c r="J129" s="279">
        <v>0.2</v>
      </c>
      <c r="K129" s="176">
        <v>2.7</v>
      </c>
      <c r="L129" s="177">
        <v>90</v>
      </c>
      <c r="M129" s="279">
        <v>0.1</v>
      </c>
      <c r="N129" s="176">
        <v>2</v>
      </c>
      <c r="O129" s="177" t="s">
        <v>501</v>
      </c>
      <c r="P129" s="279" t="s">
        <v>501</v>
      </c>
      <c r="Q129" s="176" t="s">
        <v>501</v>
      </c>
      <c r="R129" s="177" t="s">
        <v>501</v>
      </c>
      <c r="S129" s="279" t="s">
        <v>501</v>
      </c>
      <c r="T129" s="176" t="s">
        <v>501</v>
      </c>
      <c r="U129" s="177">
        <v>93</v>
      </c>
      <c r="V129" s="279">
        <v>0.2</v>
      </c>
      <c r="W129" s="176">
        <v>2.1</v>
      </c>
    </row>
    <row r="130" spans="1:23" ht="15" customHeight="1">
      <c r="A130" s="167" t="s">
        <v>735</v>
      </c>
      <c r="B130" s="182" t="s">
        <v>722</v>
      </c>
      <c r="C130" s="182" t="s">
        <v>732</v>
      </c>
      <c r="D130" s="182" t="s">
        <v>736</v>
      </c>
      <c r="E130" s="177">
        <v>52142</v>
      </c>
      <c r="F130" s="177">
        <v>10091</v>
      </c>
      <c r="G130" s="279">
        <v>0.2</v>
      </c>
      <c r="H130" s="176">
        <v>193.5</v>
      </c>
      <c r="I130" s="177">
        <v>196</v>
      </c>
      <c r="J130" s="279">
        <v>0.4</v>
      </c>
      <c r="K130" s="176">
        <v>3.8</v>
      </c>
      <c r="L130" s="177">
        <v>108</v>
      </c>
      <c r="M130" s="279">
        <v>0.1</v>
      </c>
      <c r="N130" s="176">
        <v>2.1</v>
      </c>
      <c r="O130" s="177">
        <v>8</v>
      </c>
      <c r="P130" s="279">
        <v>0.1</v>
      </c>
      <c r="Q130" s="176">
        <v>0.2</v>
      </c>
      <c r="R130" s="177">
        <v>0</v>
      </c>
      <c r="S130" s="279">
        <v>0</v>
      </c>
      <c r="T130" s="176">
        <v>0</v>
      </c>
      <c r="U130" s="177">
        <v>115</v>
      </c>
      <c r="V130" s="279">
        <v>0.2</v>
      </c>
      <c r="W130" s="176">
        <v>2.2000000000000002</v>
      </c>
    </row>
    <row r="131" spans="1:23" ht="15" customHeight="1">
      <c r="A131" s="167" t="s">
        <v>737</v>
      </c>
      <c r="B131" s="182" t="s">
        <v>722</v>
      </c>
      <c r="C131" s="182" t="s">
        <v>732</v>
      </c>
      <c r="D131" s="182" t="s">
        <v>738</v>
      </c>
      <c r="E131" s="177">
        <v>44069</v>
      </c>
      <c r="F131" s="177">
        <v>4767</v>
      </c>
      <c r="G131" s="279">
        <v>0.1</v>
      </c>
      <c r="H131" s="176">
        <v>108.2</v>
      </c>
      <c r="I131" s="177">
        <v>47</v>
      </c>
      <c r="J131" s="279">
        <v>0.1</v>
      </c>
      <c r="K131" s="176">
        <v>1.1000000000000001</v>
      </c>
      <c r="L131" s="177">
        <v>85</v>
      </c>
      <c r="M131" s="279">
        <v>0.1</v>
      </c>
      <c r="N131" s="176">
        <v>1.9</v>
      </c>
      <c r="O131" s="177">
        <v>5</v>
      </c>
      <c r="P131" s="279">
        <v>0</v>
      </c>
      <c r="Q131" s="176">
        <v>0.1</v>
      </c>
      <c r="R131" s="177">
        <v>0</v>
      </c>
      <c r="S131" s="279">
        <v>0</v>
      </c>
      <c r="T131" s="176">
        <v>0</v>
      </c>
      <c r="U131" s="177">
        <v>54</v>
      </c>
      <c r="V131" s="279">
        <v>0.1</v>
      </c>
      <c r="W131" s="176">
        <v>1.2</v>
      </c>
    </row>
    <row r="132" spans="1:23" ht="15" customHeight="1">
      <c r="A132" s="167" t="s">
        <v>739</v>
      </c>
      <c r="B132" s="182" t="s">
        <v>722</v>
      </c>
      <c r="C132" s="182" t="s">
        <v>732</v>
      </c>
      <c r="D132" s="182" t="s">
        <v>740</v>
      </c>
      <c r="E132" s="177">
        <v>57277</v>
      </c>
      <c r="F132" s="177">
        <v>7810</v>
      </c>
      <c r="G132" s="279">
        <v>0.2</v>
      </c>
      <c r="H132" s="176">
        <v>136.4</v>
      </c>
      <c r="I132" s="177">
        <v>65</v>
      </c>
      <c r="J132" s="279">
        <v>0.1</v>
      </c>
      <c r="K132" s="176">
        <v>1.1000000000000001</v>
      </c>
      <c r="L132" s="177">
        <v>77</v>
      </c>
      <c r="M132" s="279">
        <v>0.1</v>
      </c>
      <c r="N132" s="176">
        <v>1.3</v>
      </c>
      <c r="O132" s="177" t="s">
        <v>501</v>
      </c>
      <c r="P132" s="279" t="s">
        <v>501</v>
      </c>
      <c r="Q132" s="176" t="s">
        <v>501</v>
      </c>
      <c r="R132" s="177">
        <v>72</v>
      </c>
      <c r="S132" s="279">
        <v>0.1</v>
      </c>
      <c r="T132" s="176">
        <v>1.3</v>
      </c>
      <c r="U132" s="177">
        <v>121</v>
      </c>
      <c r="V132" s="279">
        <v>0.2</v>
      </c>
      <c r="W132" s="176">
        <v>2.1</v>
      </c>
    </row>
    <row r="133" spans="1:23" ht="15" customHeight="1">
      <c r="A133" s="167" t="s">
        <v>741</v>
      </c>
      <c r="B133" s="182" t="s">
        <v>722</v>
      </c>
      <c r="C133" s="182" t="s">
        <v>732</v>
      </c>
      <c r="D133" s="182" t="s">
        <v>742</v>
      </c>
      <c r="E133" s="177">
        <v>47660</v>
      </c>
      <c r="F133" s="177">
        <v>4547</v>
      </c>
      <c r="G133" s="279">
        <v>0.1</v>
      </c>
      <c r="H133" s="176">
        <v>95.4</v>
      </c>
      <c r="I133" s="177">
        <v>51</v>
      </c>
      <c r="J133" s="279">
        <v>0.1</v>
      </c>
      <c r="K133" s="176">
        <v>1.1000000000000001</v>
      </c>
      <c r="L133" s="177">
        <v>84</v>
      </c>
      <c r="M133" s="279">
        <v>0.1</v>
      </c>
      <c r="N133" s="176">
        <v>1.8</v>
      </c>
      <c r="O133" s="177">
        <v>7</v>
      </c>
      <c r="P133" s="279">
        <v>0</v>
      </c>
      <c r="Q133" s="176">
        <v>0.1</v>
      </c>
      <c r="R133" s="177" t="s">
        <v>501</v>
      </c>
      <c r="S133" s="279" t="s">
        <v>501</v>
      </c>
      <c r="T133" s="176" t="s">
        <v>501</v>
      </c>
      <c r="U133" s="177">
        <v>125</v>
      </c>
      <c r="V133" s="279">
        <v>0.2</v>
      </c>
      <c r="W133" s="176">
        <v>2.6</v>
      </c>
    </row>
    <row r="134" spans="1:23" ht="15" customHeight="1">
      <c r="A134" s="167" t="s">
        <v>743</v>
      </c>
      <c r="B134" s="182" t="s">
        <v>722</v>
      </c>
      <c r="C134" s="182" t="s">
        <v>732</v>
      </c>
      <c r="D134" s="182" t="s">
        <v>744</v>
      </c>
      <c r="E134" s="177">
        <v>62345</v>
      </c>
      <c r="F134" s="177">
        <v>5506</v>
      </c>
      <c r="G134" s="279">
        <v>0.1</v>
      </c>
      <c r="H134" s="176">
        <v>88.3</v>
      </c>
      <c r="I134" s="177">
        <v>82</v>
      </c>
      <c r="J134" s="279">
        <v>0.2</v>
      </c>
      <c r="K134" s="176">
        <v>1.3</v>
      </c>
      <c r="L134" s="177">
        <v>163</v>
      </c>
      <c r="M134" s="279">
        <v>0.2</v>
      </c>
      <c r="N134" s="176">
        <v>2.6</v>
      </c>
      <c r="O134" s="177">
        <v>16</v>
      </c>
      <c r="P134" s="279">
        <v>0.1</v>
      </c>
      <c r="Q134" s="176">
        <v>0.3</v>
      </c>
      <c r="R134" s="177" t="s">
        <v>522</v>
      </c>
      <c r="S134" s="279" t="s">
        <v>522</v>
      </c>
      <c r="T134" s="176" t="s">
        <v>522</v>
      </c>
      <c r="U134" s="177">
        <v>108</v>
      </c>
      <c r="V134" s="279">
        <v>0.2</v>
      </c>
      <c r="W134" s="176">
        <v>1.7</v>
      </c>
    </row>
    <row r="135" spans="1:23" ht="15" customHeight="1">
      <c r="A135" s="167" t="s">
        <v>745</v>
      </c>
      <c r="B135" s="182" t="s">
        <v>722</v>
      </c>
      <c r="C135" s="182" t="s">
        <v>732</v>
      </c>
      <c r="D135" s="182" t="s">
        <v>746</v>
      </c>
      <c r="E135" s="177">
        <v>44267</v>
      </c>
      <c r="F135" s="177">
        <v>5350</v>
      </c>
      <c r="G135" s="279">
        <v>0.1</v>
      </c>
      <c r="H135" s="176">
        <v>120.9</v>
      </c>
      <c r="I135" s="177">
        <v>58</v>
      </c>
      <c r="J135" s="279">
        <v>0.1</v>
      </c>
      <c r="K135" s="176">
        <v>1.3</v>
      </c>
      <c r="L135" s="177">
        <v>120</v>
      </c>
      <c r="M135" s="279">
        <v>0.2</v>
      </c>
      <c r="N135" s="176">
        <v>2.7</v>
      </c>
      <c r="O135" s="177">
        <v>11</v>
      </c>
      <c r="P135" s="279">
        <v>0.1</v>
      </c>
      <c r="Q135" s="176">
        <v>0.2</v>
      </c>
      <c r="R135" s="177">
        <v>0</v>
      </c>
      <c r="S135" s="279">
        <v>0</v>
      </c>
      <c r="T135" s="176">
        <v>0</v>
      </c>
      <c r="U135" s="177">
        <v>89</v>
      </c>
      <c r="V135" s="279">
        <v>0.2</v>
      </c>
      <c r="W135" s="176">
        <v>2</v>
      </c>
    </row>
    <row r="136" spans="1:23" ht="15" customHeight="1">
      <c r="A136" s="167" t="s">
        <v>747</v>
      </c>
      <c r="B136" s="182" t="s">
        <v>722</v>
      </c>
      <c r="C136" s="182" t="s">
        <v>732</v>
      </c>
      <c r="D136" s="182" t="s">
        <v>748</v>
      </c>
      <c r="E136" s="177">
        <v>32588</v>
      </c>
      <c r="F136" s="177">
        <v>4213</v>
      </c>
      <c r="G136" s="279">
        <v>0.1</v>
      </c>
      <c r="H136" s="176">
        <v>129.30000000000001</v>
      </c>
      <c r="I136" s="177">
        <v>41</v>
      </c>
      <c r="J136" s="279">
        <v>0.1</v>
      </c>
      <c r="K136" s="176">
        <v>1.3</v>
      </c>
      <c r="L136" s="177">
        <v>80</v>
      </c>
      <c r="M136" s="279">
        <v>0.1</v>
      </c>
      <c r="N136" s="176">
        <v>2.5</v>
      </c>
      <c r="O136" s="177" t="s">
        <v>501</v>
      </c>
      <c r="P136" s="279" t="s">
        <v>501</v>
      </c>
      <c r="Q136" s="176" t="s">
        <v>501</v>
      </c>
      <c r="R136" s="177">
        <v>200</v>
      </c>
      <c r="S136" s="279">
        <v>0.4</v>
      </c>
      <c r="T136" s="176">
        <v>6.1</v>
      </c>
      <c r="U136" s="177">
        <v>104</v>
      </c>
      <c r="V136" s="279">
        <v>0.2</v>
      </c>
      <c r="W136" s="176">
        <v>3.2</v>
      </c>
    </row>
    <row r="137" spans="1:23" ht="24.75" customHeight="1">
      <c r="A137" s="183" t="s">
        <v>749</v>
      </c>
      <c r="B137" s="182" t="s">
        <v>722</v>
      </c>
      <c r="C137" s="181" t="s">
        <v>750</v>
      </c>
      <c r="D137" s="181"/>
      <c r="E137" s="177">
        <v>254964</v>
      </c>
      <c r="F137" s="177">
        <v>25978</v>
      </c>
      <c r="G137" s="279">
        <v>0.6</v>
      </c>
      <c r="H137" s="176">
        <v>101.9</v>
      </c>
      <c r="I137" s="177">
        <v>488</v>
      </c>
      <c r="J137" s="279">
        <v>1</v>
      </c>
      <c r="K137" s="176">
        <v>1.9</v>
      </c>
      <c r="L137" s="177">
        <v>892</v>
      </c>
      <c r="M137" s="279">
        <v>1.1000000000000001</v>
      </c>
      <c r="N137" s="176">
        <v>3.5</v>
      </c>
      <c r="O137" s="177">
        <v>67</v>
      </c>
      <c r="P137" s="279">
        <v>0.4</v>
      </c>
      <c r="Q137" s="176">
        <v>0.3</v>
      </c>
      <c r="R137" s="177">
        <v>1181</v>
      </c>
      <c r="S137" s="279">
        <v>2.2000000000000002</v>
      </c>
      <c r="T137" s="176">
        <v>4.5999999999999996</v>
      </c>
      <c r="U137" s="177">
        <v>383</v>
      </c>
      <c r="V137" s="279">
        <v>0.6</v>
      </c>
      <c r="W137" s="176">
        <v>1.5</v>
      </c>
    </row>
    <row r="138" spans="1:23" ht="15" customHeight="1">
      <c r="A138" s="167" t="s">
        <v>751</v>
      </c>
      <c r="B138" s="182" t="s">
        <v>722</v>
      </c>
      <c r="C138" s="182" t="s">
        <v>750</v>
      </c>
      <c r="D138" s="182" t="s">
        <v>752</v>
      </c>
      <c r="E138" s="177">
        <v>29002</v>
      </c>
      <c r="F138" s="177">
        <v>4006</v>
      </c>
      <c r="G138" s="279">
        <v>0.1</v>
      </c>
      <c r="H138" s="176">
        <v>138.1</v>
      </c>
      <c r="I138" s="177">
        <v>40</v>
      </c>
      <c r="J138" s="279">
        <v>0.1</v>
      </c>
      <c r="K138" s="176">
        <v>1.4</v>
      </c>
      <c r="L138" s="177">
        <v>167</v>
      </c>
      <c r="M138" s="279">
        <v>0.2</v>
      </c>
      <c r="N138" s="176">
        <v>5.8</v>
      </c>
      <c r="O138" s="177">
        <v>13</v>
      </c>
      <c r="P138" s="279">
        <v>0.1</v>
      </c>
      <c r="Q138" s="176">
        <v>0.4</v>
      </c>
      <c r="R138" s="177" t="s">
        <v>522</v>
      </c>
      <c r="S138" s="279" t="s">
        <v>522</v>
      </c>
      <c r="T138" s="176" t="s">
        <v>522</v>
      </c>
      <c r="U138" s="177">
        <v>36</v>
      </c>
      <c r="V138" s="279">
        <v>0.1</v>
      </c>
      <c r="W138" s="176">
        <v>1.2</v>
      </c>
    </row>
    <row r="139" spans="1:23" ht="15" customHeight="1">
      <c r="A139" s="167" t="s">
        <v>753</v>
      </c>
      <c r="B139" s="182" t="s">
        <v>722</v>
      </c>
      <c r="C139" s="182" t="s">
        <v>750</v>
      </c>
      <c r="D139" s="182" t="s">
        <v>754</v>
      </c>
      <c r="E139" s="177">
        <v>56715</v>
      </c>
      <c r="F139" s="177">
        <v>9766</v>
      </c>
      <c r="G139" s="279">
        <v>0.2</v>
      </c>
      <c r="H139" s="176">
        <v>172.2</v>
      </c>
      <c r="I139" s="177">
        <v>198</v>
      </c>
      <c r="J139" s="279">
        <v>0.4</v>
      </c>
      <c r="K139" s="176">
        <v>3.5</v>
      </c>
      <c r="L139" s="177">
        <v>362</v>
      </c>
      <c r="M139" s="279">
        <v>0.5</v>
      </c>
      <c r="N139" s="176">
        <v>6.4</v>
      </c>
      <c r="O139" s="177">
        <v>10</v>
      </c>
      <c r="P139" s="279">
        <v>0.1</v>
      </c>
      <c r="Q139" s="176">
        <v>0.2</v>
      </c>
      <c r="R139" s="177" t="s">
        <v>522</v>
      </c>
      <c r="S139" s="279" t="s">
        <v>522</v>
      </c>
      <c r="T139" s="176" t="s">
        <v>522</v>
      </c>
      <c r="U139" s="177">
        <v>164</v>
      </c>
      <c r="V139" s="279">
        <v>0.3</v>
      </c>
      <c r="W139" s="176">
        <v>2.9</v>
      </c>
    </row>
    <row r="140" spans="1:23" s="11" customFormat="1" ht="15" customHeight="1">
      <c r="A140" s="167" t="s">
        <v>755</v>
      </c>
      <c r="B140" s="182" t="s">
        <v>722</v>
      </c>
      <c r="C140" s="182" t="s">
        <v>750</v>
      </c>
      <c r="D140" s="182" t="s">
        <v>756</v>
      </c>
      <c r="E140" s="177">
        <v>46831</v>
      </c>
      <c r="F140" s="177">
        <v>3839</v>
      </c>
      <c r="G140" s="279">
        <v>0.1</v>
      </c>
      <c r="H140" s="176">
        <v>82</v>
      </c>
      <c r="I140" s="177">
        <v>109</v>
      </c>
      <c r="J140" s="279">
        <v>0.2</v>
      </c>
      <c r="K140" s="176">
        <v>2.2999999999999998</v>
      </c>
      <c r="L140" s="177">
        <v>45</v>
      </c>
      <c r="M140" s="279">
        <v>0.1</v>
      </c>
      <c r="N140" s="176">
        <v>1</v>
      </c>
      <c r="O140" s="177">
        <v>0</v>
      </c>
      <c r="P140" s="279">
        <v>0</v>
      </c>
      <c r="Q140" s="176">
        <v>0</v>
      </c>
      <c r="R140" s="177">
        <v>82</v>
      </c>
      <c r="S140" s="279">
        <v>0.2</v>
      </c>
      <c r="T140" s="176">
        <v>1.8</v>
      </c>
      <c r="U140" s="177">
        <v>65</v>
      </c>
      <c r="V140" s="279">
        <v>0.1</v>
      </c>
      <c r="W140" s="176">
        <v>1.4</v>
      </c>
    </row>
    <row r="141" spans="1:23" ht="15" customHeight="1">
      <c r="A141" s="167" t="s">
        <v>757</v>
      </c>
      <c r="B141" s="182" t="s">
        <v>722</v>
      </c>
      <c r="C141" s="182" t="s">
        <v>750</v>
      </c>
      <c r="D141" s="182" t="s">
        <v>758</v>
      </c>
      <c r="E141" s="177">
        <v>59591</v>
      </c>
      <c r="F141" s="177">
        <v>4047</v>
      </c>
      <c r="G141" s="279">
        <v>0.1</v>
      </c>
      <c r="H141" s="176">
        <v>67.900000000000006</v>
      </c>
      <c r="I141" s="177">
        <v>70</v>
      </c>
      <c r="J141" s="279">
        <v>0.1</v>
      </c>
      <c r="K141" s="176">
        <v>1.2</v>
      </c>
      <c r="L141" s="177">
        <v>70</v>
      </c>
      <c r="M141" s="279">
        <v>0.1</v>
      </c>
      <c r="N141" s="176">
        <v>1.2</v>
      </c>
      <c r="O141" s="177">
        <v>9</v>
      </c>
      <c r="P141" s="279">
        <v>0.1</v>
      </c>
      <c r="Q141" s="176">
        <v>0.2</v>
      </c>
      <c r="R141" s="177">
        <v>717</v>
      </c>
      <c r="S141" s="279">
        <v>1.3</v>
      </c>
      <c r="T141" s="176">
        <v>12</v>
      </c>
      <c r="U141" s="177">
        <v>41</v>
      </c>
      <c r="V141" s="279">
        <v>0.1</v>
      </c>
      <c r="W141" s="176">
        <v>0.7</v>
      </c>
    </row>
    <row r="142" spans="1:23" ht="15" customHeight="1">
      <c r="A142" s="167" t="s">
        <v>759</v>
      </c>
      <c r="B142" s="182" t="s">
        <v>722</v>
      </c>
      <c r="C142" s="182" t="s">
        <v>750</v>
      </c>
      <c r="D142" s="182" t="s">
        <v>760</v>
      </c>
      <c r="E142" s="177">
        <v>62825</v>
      </c>
      <c r="F142" s="177">
        <v>4320</v>
      </c>
      <c r="G142" s="279">
        <v>0.1</v>
      </c>
      <c r="H142" s="176">
        <v>68.8</v>
      </c>
      <c r="I142" s="177">
        <v>71</v>
      </c>
      <c r="J142" s="279">
        <v>0.1</v>
      </c>
      <c r="K142" s="176">
        <v>1.1000000000000001</v>
      </c>
      <c r="L142" s="177">
        <v>248</v>
      </c>
      <c r="M142" s="279">
        <v>0.3</v>
      </c>
      <c r="N142" s="176">
        <v>3.9</v>
      </c>
      <c r="O142" s="177">
        <v>35</v>
      </c>
      <c r="P142" s="279">
        <v>0.2</v>
      </c>
      <c r="Q142" s="176">
        <v>0.6</v>
      </c>
      <c r="R142" s="177">
        <v>79</v>
      </c>
      <c r="S142" s="279">
        <v>0.1</v>
      </c>
      <c r="T142" s="176">
        <v>1.3</v>
      </c>
      <c r="U142" s="177">
        <v>77</v>
      </c>
      <c r="V142" s="279">
        <v>0.1</v>
      </c>
      <c r="W142" s="176">
        <v>1.2</v>
      </c>
    </row>
    <row r="143" spans="1:23" ht="24.75" customHeight="1">
      <c r="A143" s="183" t="s">
        <v>761</v>
      </c>
      <c r="B143" s="182" t="s">
        <v>722</v>
      </c>
      <c r="C143" s="181" t="s">
        <v>762</v>
      </c>
      <c r="D143" s="181"/>
      <c r="E143" s="177">
        <v>1170710</v>
      </c>
      <c r="F143" s="177">
        <v>372686</v>
      </c>
      <c r="G143" s="279">
        <v>9</v>
      </c>
      <c r="H143" s="176">
        <v>318.3</v>
      </c>
      <c r="I143" s="177">
        <v>4392</v>
      </c>
      <c r="J143" s="279">
        <v>8.9</v>
      </c>
      <c r="K143" s="176">
        <v>3.8</v>
      </c>
      <c r="L143" s="177">
        <v>3117</v>
      </c>
      <c r="M143" s="279">
        <v>4</v>
      </c>
      <c r="N143" s="176">
        <v>2.7</v>
      </c>
      <c r="O143" s="177">
        <v>85</v>
      </c>
      <c r="P143" s="279">
        <v>0.5</v>
      </c>
      <c r="Q143" s="176">
        <v>0.1</v>
      </c>
      <c r="R143" s="177">
        <v>8040</v>
      </c>
      <c r="S143" s="279">
        <v>14.7</v>
      </c>
      <c r="T143" s="176">
        <v>6.9</v>
      </c>
      <c r="U143" s="177">
        <v>5092</v>
      </c>
      <c r="V143" s="279">
        <v>8.6</v>
      </c>
      <c r="W143" s="176">
        <v>4.3</v>
      </c>
    </row>
    <row r="144" spans="1:23" ht="15" customHeight="1">
      <c r="A144" s="167" t="s">
        <v>763</v>
      </c>
      <c r="B144" s="182" t="s">
        <v>722</v>
      </c>
      <c r="C144" s="182" t="s">
        <v>762</v>
      </c>
      <c r="D144" s="182" t="s">
        <v>764</v>
      </c>
      <c r="E144" s="177">
        <v>430909</v>
      </c>
      <c r="F144" s="177">
        <v>186346</v>
      </c>
      <c r="G144" s="279">
        <v>4.5</v>
      </c>
      <c r="H144" s="176">
        <v>432.4</v>
      </c>
      <c r="I144" s="177">
        <v>1970</v>
      </c>
      <c r="J144" s="279">
        <v>4</v>
      </c>
      <c r="K144" s="176">
        <v>4.5999999999999996</v>
      </c>
      <c r="L144" s="177">
        <v>1243</v>
      </c>
      <c r="M144" s="279">
        <v>1.6</v>
      </c>
      <c r="N144" s="176">
        <v>2.9</v>
      </c>
      <c r="O144" s="177">
        <v>21</v>
      </c>
      <c r="P144" s="279">
        <v>0.1</v>
      </c>
      <c r="Q144" s="176">
        <v>0</v>
      </c>
      <c r="R144" s="177">
        <v>1853</v>
      </c>
      <c r="S144" s="279">
        <v>3.4</v>
      </c>
      <c r="T144" s="176">
        <v>4.3</v>
      </c>
      <c r="U144" s="177">
        <v>2111</v>
      </c>
      <c r="V144" s="279">
        <v>3.6</v>
      </c>
      <c r="W144" s="176">
        <v>4.9000000000000004</v>
      </c>
    </row>
    <row r="145" spans="1:23" ht="15" customHeight="1">
      <c r="A145" s="167" t="s">
        <v>765</v>
      </c>
      <c r="B145" s="182" t="s">
        <v>722</v>
      </c>
      <c r="C145" s="182" t="s">
        <v>762</v>
      </c>
      <c r="D145" s="182" t="s">
        <v>766</v>
      </c>
      <c r="E145" s="177">
        <v>154852</v>
      </c>
      <c r="F145" s="177">
        <v>31643</v>
      </c>
      <c r="G145" s="279">
        <v>0.8</v>
      </c>
      <c r="H145" s="176">
        <v>204.3</v>
      </c>
      <c r="I145" s="177">
        <v>915</v>
      </c>
      <c r="J145" s="279">
        <v>1.9</v>
      </c>
      <c r="K145" s="176">
        <v>5.9</v>
      </c>
      <c r="L145" s="177">
        <v>277</v>
      </c>
      <c r="M145" s="279">
        <v>0.4</v>
      </c>
      <c r="N145" s="176">
        <v>1.8</v>
      </c>
      <c r="O145" s="177" t="s">
        <v>501</v>
      </c>
      <c r="P145" s="279" t="s">
        <v>501</v>
      </c>
      <c r="Q145" s="176" t="s">
        <v>501</v>
      </c>
      <c r="R145" s="177">
        <v>4534</v>
      </c>
      <c r="S145" s="279">
        <v>8.3000000000000007</v>
      </c>
      <c r="T145" s="176">
        <v>29.3</v>
      </c>
      <c r="U145" s="177">
        <v>524</v>
      </c>
      <c r="V145" s="279">
        <v>0.9</v>
      </c>
      <c r="W145" s="176">
        <v>3.4</v>
      </c>
    </row>
    <row r="146" spans="1:23" ht="15" customHeight="1">
      <c r="A146" s="167" t="s">
        <v>767</v>
      </c>
      <c r="B146" s="182" t="s">
        <v>722</v>
      </c>
      <c r="C146" s="182" t="s">
        <v>762</v>
      </c>
      <c r="D146" s="182" t="s">
        <v>768</v>
      </c>
      <c r="E146" s="177">
        <v>137261</v>
      </c>
      <c r="F146" s="177">
        <v>32163</v>
      </c>
      <c r="G146" s="279">
        <v>0.8</v>
      </c>
      <c r="H146" s="176">
        <v>234.3</v>
      </c>
      <c r="I146" s="177">
        <v>255</v>
      </c>
      <c r="J146" s="279">
        <v>0.5</v>
      </c>
      <c r="K146" s="176">
        <v>1.9</v>
      </c>
      <c r="L146" s="177">
        <v>321</v>
      </c>
      <c r="M146" s="279">
        <v>0.4</v>
      </c>
      <c r="N146" s="176">
        <v>2.2999999999999998</v>
      </c>
      <c r="O146" s="177">
        <v>0</v>
      </c>
      <c r="P146" s="279">
        <v>0</v>
      </c>
      <c r="Q146" s="176">
        <v>0</v>
      </c>
      <c r="R146" s="177">
        <v>0</v>
      </c>
      <c r="S146" s="279">
        <v>0</v>
      </c>
      <c r="T146" s="176">
        <v>0</v>
      </c>
      <c r="U146" s="177">
        <v>825</v>
      </c>
      <c r="V146" s="279">
        <v>1.4</v>
      </c>
      <c r="W146" s="176">
        <v>6</v>
      </c>
    </row>
    <row r="147" spans="1:23" ht="15" customHeight="1">
      <c r="A147" s="167" t="s">
        <v>769</v>
      </c>
      <c r="B147" s="182" t="s">
        <v>722</v>
      </c>
      <c r="C147" s="182" t="s">
        <v>762</v>
      </c>
      <c r="D147" s="182" t="s">
        <v>770</v>
      </c>
      <c r="E147" s="177">
        <v>130399</v>
      </c>
      <c r="F147" s="177">
        <v>41296</v>
      </c>
      <c r="G147" s="279">
        <v>1</v>
      </c>
      <c r="H147" s="176">
        <v>316.7</v>
      </c>
      <c r="I147" s="177">
        <v>394</v>
      </c>
      <c r="J147" s="279">
        <v>0.8</v>
      </c>
      <c r="K147" s="176">
        <v>3</v>
      </c>
      <c r="L147" s="177" t="s">
        <v>501</v>
      </c>
      <c r="M147" s="279" t="s">
        <v>501</v>
      </c>
      <c r="N147" s="176" t="s">
        <v>501</v>
      </c>
      <c r="O147" s="177">
        <v>0</v>
      </c>
      <c r="P147" s="279">
        <v>0</v>
      </c>
      <c r="Q147" s="176">
        <v>0</v>
      </c>
      <c r="R147" s="177">
        <v>330</v>
      </c>
      <c r="S147" s="279">
        <v>0.6</v>
      </c>
      <c r="T147" s="176">
        <v>2.5</v>
      </c>
      <c r="U147" s="177">
        <v>665</v>
      </c>
      <c r="V147" s="279">
        <v>1.1000000000000001</v>
      </c>
      <c r="W147" s="176">
        <v>5.0999999999999996</v>
      </c>
    </row>
    <row r="148" spans="1:23" ht="15" customHeight="1">
      <c r="A148" s="167" t="s">
        <v>771</v>
      </c>
      <c r="B148" s="182" t="s">
        <v>722</v>
      </c>
      <c r="C148" s="182" t="s">
        <v>762</v>
      </c>
      <c r="D148" s="182" t="s">
        <v>772</v>
      </c>
      <c r="E148" s="177">
        <v>92750</v>
      </c>
      <c r="F148" s="177">
        <v>15835</v>
      </c>
      <c r="G148" s="279">
        <v>0.4</v>
      </c>
      <c r="H148" s="176">
        <v>170.7</v>
      </c>
      <c r="I148" s="177">
        <v>126</v>
      </c>
      <c r="J148" s="279">
        <v>0.3</v>
      </c>
      <c r="K148" s="176">
        <v>1.4</v>
      </c>
      <c r="L148" s="177">
        <v>146</v>
      </c>
      <c r="M148" s="279">
        <v>0.2</v>
      </c>
      <c r="N148" s="176">
        <v>1.6</v>
      </c>
      <c r="O148" s="177" t="s">
        <v>501</v>
      </c>
      <c r="P148" s="279" t="s">
        <v>501</v>
      </c>
      <c r="Q148" s="176" t="s">
        <v>501</v>
      </c>
      <c r="R148" s="177">
        <v>94</v>
      </c>
      <c r="S148" s="279">
        <v>0.2</v>
      </c>
      <c r="T148" s="176">
        <v>1</v>
      </c>
      <c r="U148" s="177">
        <v>141</v>
      </c>
      <c r="V148" s="279">
        <v>0.2</v>
      </c>
      <c r="W148" s="176">
        <v>1.5</v>
      </c>
    </row>
    <row r="149" spans="1:23" s="11" customFormat="1" ht="15" customHeight="1">
      <c r="A149" s="167" t="s">
        <v>773</v>
      </c>
      <c r="B149" s="182" t="s">
        <v>722</v>
      </c>
      <c r="C149" s="182" t="s">
        <v>762</v>
      </c>
      <c r="D149" s="182" t="s">
        <v>774</v>
      </c>
      <c r="E149" s="177">
        <v>115477</v>
      </c>
      <c r="F149" s="177">
        <v>38035</v>
      </c>
      <c r="G149" s="279">
        <v>0.9</v>
      </c>
      <c r="H149" s="176">
        <v>329.4</v>
      </c>
      <c r="I149" s="177">
        <v>345</v>
      </c>
      <c r="J149" s="279">
        <v>0.7</v>
      </c>
      <c r="K149" s="176">
        <v>3</v>
      </c>
      <c r="L149" s="177">
        <v>1073</v>
      </c>
      <c r="M149" s="279">
        <v>1.4</v>
      </c>
      <c r="N149" s="176">
        <v>9.3000000000000007</v>
      </c>
      <c r="O149" s="177">
        <v>55</v>
      </c>
      <c r="P149" s="279">
        <v>0.3</v>
      </c>
      <c r="Q149" s="176">
        <v>0.5</v>
      </c>
      <c r="R149" s="177">
        <v>1221</v>
      </c>
      <c r="S149" s="279">
        <v>2.2000000000000002</v>
      </c>
      <c r="T149" s="176">
        <v>10.6</v>
      </c>
      <c r="U149" s="177">
        <v>433</v>
      </c>
      <c r="V149" s="279">
        <v>0.7</v>
      </c>
      <c r="W149" s="176">
        <v>3.7</v>
      </c>
    </row>
    <row r="150" spans="1:23" ht="15" customHeight="1">
      <c r="A150" s="167" t="s">
        <v>775</v>
      </c>
      <c r="B150" s="182" t="s">
        <v>722</v>
      </c>
      <c r="C150" s="182" t="s">
        <v>762</v>
      </c>
      <c r="D150" s="182" t="s">
        <v>776</v>
      </c>
      <c r="E150" s="177">
        <v>109063</v>
      </c>
      <c r="F150" s="177">
        <v>27368</v>
      </c>
      <c r="G150" s="279">
        <v>0.7</v>
      </c>
      <c r="H150" s="176">
        <v>250.9</v>
      </c>
      <c r="I150" s="177">
        <v>387</v>
      </c>
      <c r="J150" s="279">
        <v>0.8</v>
      </c>
      <c r="K150" s="176">
        <v>3.5</v>
      </c>
      <c r="L150" s="177">
        <v>52</v>
      </c>
      <c r="M150" s="279">
        <v>0.1</v>
      </c>
      <c r="N150" s="176">
        <v>0.5</v>
      </c>
      <c r="O150" s="177" t="s">
        <v>501</v>
      </c>
      <c r="P150" s="279" t="s">
        <v>501</v>
      </c>
      <c r="Q150" s="176" t="s">
        <v>501</v>
      </c>
      <c r="R150" s="177">
        <v>8</v>
      </c>
      <c r="S150" s="279">
        <v>0</v>
      </c>
      <c r="T150" s="176">
        <v>0.1</v>
      </c>
      <c r="U150" s="177">
        <v>393</v>
      </c>
      <c r="V150" s="279">
        <v>0.7</v>
      </c>
      <c r="W150" s="176">
        <v>3.6</v>
      </c>
    </row>
    <row r="151" spans="1:23" ht="24.75" customHeight="1">
      <c r="A151" s="183" t="s">
        <v>777</v>
      </c>
      <c r="B151" s="182" t="s">
        <v>722</v>
      </c>
      <c r="C151" s="181" t="s">
        <v>778</v>
      </c>
      <c r="D151" s="181"/>
      <c r="E151" s="177">
        <v>264452</v>
      </c>
      <c r="F151" s="177">
        <v>30032</v>
      </c>
      <c r="G151" s="279">
        <v>0.7</v>
      </c>
      <c r="H151" s="176">
        <v>113.6</v>
      </c>
      <c r="I151" s="177">
        <v>444</v>
      </c>
      <c r="J151" s="279">
        <v>0.9</v>
      </c>
      <c r="K151" s="176">
        <v>1.7</v>
      </c>
      <c r="L151" s="177">
        <v>788</v>
      </c>
      <c r="M151" s="279">
        <v>1</v>
      </c>
      <c r="N151" s="176">
        <v>3</v>
      </c>
      <c r="O151" s="177">
        <v>41</v>
      </c>
      <c r="P151" s="279">
        <v>0.3</v>
      </c>
      <c r="Q151" s="176">
        <v>0.2</v>
      </c>
      <c r="R151" s="177">
        <v>144</v>
      </c>
      <c r="S151" s="279">
        <v>0.3</v>
      </c>
      <c r="T151" s="176">
        <v>0.5</v>
      </c>
      <c r="U151" s="177">
        <v>787</v>
      </c>
      <c r="V151" s="279">
        <v>1.3</v>
      </c>
      <c r="W151" s="176">
        <v>3</v>
      </c>
    </row>
    <row r="152" spans="1:23" ht="15" customHeight="1">
      <c r="A152" s="167" t="s">
        <v>779</v>
      </c>
      <c r="B152" s="182" t="s">
        <v>722</v>
      </c>
      <c r="C152" s="182" t="s">
        <v>778</v>
      </c>
      <c r="D152" s="182" t="s">
        <v>780</v>
      </c>
      <c r="E152" s="177">
        <v>42685</v>
      </c>
      <c r="F152" s="177">
        <v>4352</v>
      </c>
      <c r="G152" s="279">
        <v>0.1</v>
      </c>
      <c r="H152" s="176">
        <v>102</v>
      </c>
      <c r="I152" s="177">
        <v>87</v>
      </c>
      <c r="J152" s="279">
        <v>0.2</v>
      </c>
      <c r="K152" s="176">
        <v>2</v>
      </c>
      <c r="L152" s="177">
        <v>33</v>
      </c>
      <c r="M152" s="279">
        <v>0</v>
      </c>
      <c r="N152" s="176">
        <v>0.8</v>
      </c>
      <c r="O152" s="177">
        <v>0</v>
      </c>
      <c r="P152" s="279">
        <v>0</v>
      </c>
      <c r="Q152" s="176">
        <v>0</v>
      </c>
      <c r="R152" s="177">
        <v>0</v>
      </c>
      <c r="S152" s="279">
        <v>0</v>
      </c>
      <c r="T152" s="176">
        <v>0</v>
      </c>
      <c r="U152" s="177">
        <v>40</v>
      </c>
      <c r="V152" s="279">
        <v>0.1</v>
      </c>
      <c r="W152" s="176">
        <v>0.9</v>
      </c>
    </row>
    <row r="153" spans="1:23" ht="15" customHeight="1">
      <c r="A153" s="167" t="s">
        <v>781</v>
      </c>
      <c r="B153" s="182" t="s">
        <v>722</v>
      </c>
      <c r="C153" s="182" t="s">
        <v>778</v>
      </c>
      <c r="D153" s="182" t="s">
        <v>782</v>
      </c>
      <c r="E153" s="177">
        <v>36451</v>
      </c>
      <c r="F153" s="177">
        <v>3012</v>
      </c>
      <c r="G153" s="279">
        <v>0.1</v>
      </c>
      <c r="H153" s="176">
        <v>82.6</v>
      </c>
      <c r="I153" s="177">
        <v>77</v>
      </c>
      <c r="J153" s="279">
        <v>0.2</v>
      </c>
      <c r="K153" s="176">
        <v>2.1</v>
      </c>
      <c r="L153" s="177">
        <v>132</v>
      </c>
      <c r="M153" s="279">
        <v>0.2</v>
      </c>
      <c r="N153" s="176">
        <v>3.6</v>
      </c>
      <c r="O153" s="177" t="s">
        <v>501</v>
      </c>
      <c r="P153" s="279" t="s">
        <v>501</v>
      </c>
      <c r="Q153" s="176" t="s">
        <v>501</v>
      </c>
      <c r="R153" s="177">
        <v>13</v>
      </c>
      <c r="S153" s="279">
        <v>0</v>
      </c>
      <c r="T153" s="176">
        <v>0.4</v>
      </c>
      <c r="U153" s="177">
        <v>21</v>
      </c>
      <c r="V153" s="279">
        <v>0</v>
      </c>
      <c r="W153" s="176">
        <v>0.6</v>
      </c>
    </row>
    <row r="154" spans="1:23" ht="15" customHeight="1">
      <c r="A154" s="167" t="s">
        <v>783</v>
      </c>
      <c r="B154" s="182" t="s">
        <v>722</v>
      </c>
      <c r="C154" s="182" t="s">
        <v>778</v>
      </c>
      <c r="D154" s="182" t="s">
        <v>784</v>
      </c>
      <c r="E154" s="177">
        <v>35557</v>
      </c>
      <c r="F154" s="177">
        <v>6070</v>
      </c>
      <c r="G154" s="279">
        <v>0.1</v>
      </c>
      <c r="H154" s="176">
        <v>170.7</v>
      </c>
      <c r="I154" s="177">
        <v>52</v>
      </c>
      <c r="J154" s="279">
        <v>0.1</v>
      </c>
      <c r="K154" s="176">
        <v>1.5</v>
      </c>
      <c r="L154" s="177">
        <v>86</v>
      </c>
      <c r="M154" s="279">
        <v>0.1</v>
      </c>
      <c r="N154" s="176">
        <v>2.4</v>
      </c>
      <c r="O154" s="177">
        <v>0</v>
      </c>
      <c r="P154" s="279">
        <v>0</v>
      </c>
      <c r="Q154" s="176">
        <v>0</v>
      </c>
      <c r="R154" s="177" t="s">
        <v>522</v>
      </c>
      <c r="S154" s="279" t="s">
        <v>522</v>
      </c>
      <c r="T154" s="176" t="s">
        <v>522</v>
      </c>
      <c r="U154" s="177">
        <v>79</v>
      </c>
      <c r="V154" s="279">
        <v>0.1</v>
      </c>
      <c r="W154" s="176">
        <v>2.2000000000000002</v>
      </c>
    </row>
    <row r="155" spans="1:23" s="11" customFormat="1" ht="15" customHeight="1">
      <c r="A155" s="167" t="s">
        <v>785</v>
      </c>
      <c r="B155" s="182" t="s">
        <v>722</v>
      </c>
      <c r="C155" s="182" t="s">
        <v>778</v>
      </c>
      <c r="D155" s="182" t="s">
        <v>786</v>
      </c>
      <c r="E155" s="177">
        <v>44586</v>
      </c>
      <c r="F155" s="177">
        <v>5932</v>
      </c>
      <c r="G155" s="279">
        <v>0.1</v>
      </c>
      <c r="H155" s="176">
        <v>133</v>
      </c>
      <c r="I155" s="177">
        <v>71</v>
      </c>
      <c r="J155" s="279">
        <v>0.1</v>
      </c>
      <c r="K155" s="176">
        <v>1.6</v>
      </c>
      <c r="L155" s="177">
        <v>192</v>
      </c>
      <c r="M155" s="279">
        <v>0.2</v>
      </c>
      <c r="N155" s="176">
        <v>4.3</v>
      </c>
      <c r="O155" s="177">
        <v>24</v>
      </c>
      <c r="P155" s="279">
        <v>0.2</v>
      </c>
      <c r="Q155" s="176">
        <v>0.5</v>
      </c>
      <c r="R155" s="177">
        <v>0</v>
      </c>
      <c r="S155" s="279">
        <v>0</v>
      </c>
      <c r="T155" s="176">
        <v>0</v>
      </c>
      <c r="U155" s="177">
        <v>71</v>
      </c>
      <c r="V155" s="279">
        <v>0.1</v>
      </c>
      <c r="W155" s="176">
        <v>1.6</v>
      </c>
    </row>
    <row r="156" spans="1:23" ht="15" customHeight="1">
      <c r="A156" s="167" t="s">
        <v>787</v>
      </c>
      <c r="B156" s="182" t="s">
        <v>722</v>
      </c>
      <c r="C156" s="182" t="s">
        <v>778</v>
      </c>
      <c r="D156" s="182" t="s">
        <v>788</v>
      </c>
      <c r="E156" s="177">
        <v>58260</v>
      </c>
      <c r="F156" s="177">
        <v>5778</v>
      </c>
      <c r="G156" s="279">
        <v>0.1</v>
      </c>
      <c r="H156" s="176">
        <v>99.2</v>
      </c>
      <c r="I156" s="177">
        <v>96</v>
      </c>
      <c r="J156" s="279">
        <v>0.2</v>
      </c>
      <c r="K156" s="176">
        <v>1.6</v>
      </c>
      <c r="L156" s="177">
        <v>265</v>
      </c>
      <c r="M156" s="279">
        <v>0.3</v>
      </c>
      <c r="N156" s="176">
        <v>4.5</v>
      </c>
      <c r="O156" s="177">
        <v>9</v>
      </c>
      <c r="P156" s="279">
        <v>0.1</v>
      </c>
      <c r="Q156" s="176">
        <v>0.2</v>
      </c>
      <c r="R156" s="177">
        <v>0</v>
      </c>
      <c r="S156" s="279">
        <v>0</v>
      </c>
      <c r="T156" s="176">
        <v>0</v>
      </c>
      <c r="U156" s="177">
        <v>510</v>
      </c>
      <c r="V156" s="279">
        <v>0.9</v>
      </c>
      <c r="W156" s="176">
        <v>8.8000000000000007</v>
      </c>
    </row>
    <row r="157" spans="1:23" ht="15" customHeight="1">
      <c r="A157" s="167" t="s">
        <v>789</v>
      </c>
      <c r="B157" s="182" t="s">
        <v>722</v>
      </c>
      <c r="C157" s="182" t="s">
        <v>778</v>
      </c>
      <c r="D157" s="182" t="s">
        <v>790</v>
      </c>
      <c r="E157" s="177">
        <v>46913</v>
      </c>
      <c r="F157" s="177">
        <v>4888</v>
      </c>
      <c r="G157" s="279">
        <v>0.1</v>
      </c>
      <c r="H157" s="176">
        <v>104.2</v>
      </c>
      <c r="I157" s="177">
        <v>61</v>
      </c>
      <c r="J157" s="279">
        <v>0.1</v>
      </c>
      <c r="K157" s="176">
        <v>1.3</v>
      </c>
      <c r="L157" s="177">
        <v>80</v>
      </c>
      <c r="M157" s="279">
        <v>0.1</v>
      </c>
      <c r="N157" s="176">
        <v>1.7</v>
      </c>
      <c r="O157" s="177" t="s">
        <v>501</v>
      </c>
      <c r="P157" s="279" t="s">
        <v>501</v>
      </c>
      <c r="Q157" s="176" t="s">
        <v>501</v>
      </c>
      <c r="R157" s="177" t="s">
        <v>522</v>
      </c>
      <c r="S157" s="279" t="s">
        <v>522</v>
      </c>
      <c r="T157" s="176" t="s">
        <v>522</v>
      </c>
      <c r="U157" s="177">
        <v>66</v>
      </c>
      <c r="V157" s="279">
        <v>0.1</v>
      </c>
      <c r="W157" s="176">
        <v>1.4</v>
      </c>
    </row>
    <row r="158" spans="1:23" ht="24.75" customHeight="1">
      <c r="A158" s="183" t="s">
        <v>791</v>
      </c>
      <c r="B158" s="181" t="s">
        <v>792</v>
      </c>
      <c r="C158" s="181"/>
      <c r="D158" s="181"/>
      <c r="E158" s="175">
        <v>2652368</v>
      </c>
      <c r="F158" s="175">
        <v>251002</v>
      </c>
      <c r="G158" s="278">
        <v>6</v>
      </c>
      <c r="H158" s="174">
        <v>94.6</v>
      </c>
      <c r="I158" s="175">
        <v>5906</v>
      </c>
      <c r="J158" s="278">
        <v>12</v>
      </c>
      <c r="K158" s="174">
        <v>2.2000000000000002</v>
      </c>
      <c r="L158" s="175">
        <v>6869</v>
      </c>
      <c r="M158" s="278">
        <v>8.8000000000000007</v>
      </c>
      <c r="N158" s="174">
        <v>2.6</v>
      </c>
      <c r="O158" s="175">
        <v>2686</v>
      </c>
      <c r="P158" s="278">
        <v>16.899999999999999</v>
      </c>
      <c r="Q158" s="174">
        <v>1</v>
      </c>
      <c r="R158" s="175">
        <v>6951</v>
      </c>
      <c r="S158" s="278">
        <v>12.7</v>
      </c>
      <c r="T158" s="174">
        <v>2.6</v>
      </c>
      <c r="U158" s="175">
        <v>3978</v>
      </c>
      <c r="V158" s="278">
        <v>6.7</v>
      </c>
      <c r="W158" s="174">
        <v>1.5</v>
      </c>
    </row>
    <row r="159" spans="1:23" ht="24.75" customHeight="1">
      <c r="A159" s="183" t="s">
        <v>793</v>
      </c>
      <c r="B159" s="182" t="s">
        <v>792</v>
      </c>
      <c r="C159" s="181" t="s">
        <v>794</v>
      </c>
      <c r="D159" s="181"/>
      <c r="E159" s="177">
        <v>73177</v>
      </c>
      <c r="F159" s="177">
        <v>9452</v>
      </c>
      <c r="G159" s="279">
        <v>0.2</v>
      </c>
      <c r="H159" s="176">
        <v>129.19999999999999</v>
      </c>
      <c r="I159" s="177">
        <v>162</v>
      </c>
      <c r="J159" s="279">
        <v>0.3</v>
      </c>
      <c r="K159" s="176">
        <v>2.2000000000000002</v>
      </c>
      <c r="L159" s="177">
        <v>112</v>
      </c>
      <c r="M159" s="279">
        <v>0.1</v>
      </c>
      <c r="N159" s="176">
        <v>1.5</v>
      </c>
      <c r="O159" s="177" t="s">
        <v>522</v>
      </c>
      <c r="P159" s="279" t="s">
        <v>522</v>
      </c>
      <c r="Q159" s="176" t="s">
        <v>522</v>
      </c>
      <c r="R159" s="177" t="s">
        <v>501</v>
      </c>
      <c r="S159" s="279" t="s">
        <v>501</v>
      </c>
      <c r="T159" s="176" t="s">
        <v>501</v>
      </c>
      <c r="U159" s="177">
        <v>152</v>
      </c>
      <c r="V159" s="279">
        <v>0.3</v>
      </c>
      <c r="W159" s="176">
        <v>2.1</v>
      </c>
    </row>
    <row r="160" spans="1:23" ht="15.75" customHeight="1">
      <c r="A160" s="183" t="s">
        <v>795</v>
      </c>
      <c r="B160" s="182" t="s">
        <v>792</v>
      </c>
      <c r="C160" s="181" t="s">
        <v>796</v>
      </c>
      <c r="D160" s="181"/>
      <c r="E160" s="177">
        <v>123553</v>
      </c>
      <c r="F160" s="177">
        <v>7087</v>
      </c>
      <c r="G160" s="279">
        <v>0.2</v>
      </c>
      <c r="H160" s="176">
        <v>57.4</v>
      </c>
      <c r="I160" s="177">
        <v>167</v>
      </c>
      <c r="J160" s="279">
        <v>0.3</v>
      </c>
      <c r="K160" s="176">
        <v>1.4</v>
      </c>
      <c r="L160" s="177">
        <v>216</v>
      </c>
      <c r="M160" s="279">
        <v>0.3</v>
      </c>
      <c r="N160" s="176">
        <v>1.7</v>
      </c>
      <c r="O160" s="177">
        <v>93</v>
      </c>
      <c r="P160" s="279">
        <v>0.6</v>
      </c>
      <c r="Q160" s="176">
        <v>0.8</v>
      </c>
      <c r="R160" s="177">
        <v>0</v>
      </c>
      <c r="S160" s="279">
        <v>0</v>
      </c>
      <c r="T160" s="176">
        <v>0</v>
      </c>
      <c r="U160" s="177">
        <v>135</v>
      </c>
      <c r="V160" s="279">
        <v>0.2</v>
      </c>
      <c r="W160" s="176">
        <v>1.1000000000000001</v>
      </c>
    </row>
    <row r="161" spans="1:23" ht="15.75" customHeight="1">
      <c r="A161" s="183" t="s">
        <v>797</v>
      </c>
      <c r="B161" s="182" t="s">
        <v>792</v>
      </c>
      <c r="C161" s="181" t="s">
        <v>798</v>
      </c>
      <c r="D161" s="181"/>
      <c r="E161" s="177">
        <v>77427</v>
      </c>
      <c r="F161" s="177">
        <v>35585</v>
      </c>
      <c r="G161" s="279">
        <v>0.9</v>
      </c>
      <c r="H161" s="176">
        <v>459.6</v>
      </c>
      <c r="I161" s="177">
        <v>1126</v>
      </c>
      <c r="J161" s="279">
        <v>2.2999999999999998</v>
      </c>
      <c r="K161" s="176">
        <v>14.5</v>
      </c>
      <c r="L161" s="177">
        <v>351</v>
      </c>
      <c r="M161" s="279">
        <v>0.5</v>
      </c>
      <c r="N161" s="176">
        <v>4.5</v>
      </c>
      <c r="O161" s="177">
        <v>0</v>
      </c>
      <c r="P161" s="279">
        <v>0</v>
      </c>
      <c r="Q161" s="176">
        <v>0</v>
      </c>
      <c r="R161" s="177">
        <v>0</v>
      </c>
      <c r="S161" s="279">
        <v>0</v>
      </c>
      <c r="T161" s="176">
        <v>0</v>
      </c>
      <c r="U161" s="177">
        <v>539</v>
      </c>
      <c r="V161" s="279">
        <v>0.9</v>
      </c>
      <c r="W161" s="176">
        <v>7</v>
      </c>
    </row>
    <row r="162" spans="1:23" ht="15.75" customHeight="1">
      <c r="A162" s="183" t="s">
        <v>799</v>
      </c>
      <c r="B162" s="182" t="s">
        <v>792</v>
      </c>
      <c r="C162" s="181" t="s">
        <v>800</v>
      </c>
      <c r="D162" s="181"/>
      <c r="E162" s="177">
        <v>82518</v>
      </c>
      <c r="F162" s="177">
        <v>17981</v>
      </c>
      <c r="G162" s="279">
        <v>0.4</v>
      </c>
      <c r="H162" s="176">
        <v>217.9</v>
      </c>
      <c r="I162" s="177">
        <v>207</v>
      </c>
      <c r="J162" s="279">
        <v>0.4</v>
      </c>
      <c r="K162" s="176">
        <v>2.5</v>
      </c>
      <c r="L162" s="177">
        <v>671</v>
      </c>
      <c r="M162" s="279">
        <v>0.9</v>
      </c>
      <c r="N162" s="176">
        <v>8.1</v>
      </c>
      <c r="O162" s="177">
        <v>105</v>
      </c>
      <c r="P162" s="279">
        <v>0.7</v>
      </c>
      <c r="Q162" s="176">
        <v>1.3</v>
      </c>
      <c r="R162" s="177">
        <v>0</v>
      </c>
      <c r="S162" s="279">
        <v>0</v>
      </c>
      <c r="T162" s="176">
        <v>0</v>
      </c>
      <c r="U162" s="177">
        <v>339</v>
      </c>
      <c r="V162" s="279">
        <v>0.6</v>
      </c>
      <c r="W162" s="176">
        <v>4.0999999999999996</v>
      </c>
    </row>
    <row r="163" spans="1:23" s="11" customFormat="1" ht="15.75" customHeight="1">
      <c r="A163" s="183" t="s">
        <v>801</v>
      </c>
      <c r="B163" s="182" t="s">
        <v>792</v>
      </c>
      <c r="C163" s="181" t="s">
        <v>802</v>
      </c>
      <c r="D163" s="181"/>
      <c r="E163" s="177">
        <v>79558</v>
      </c>
      <c r="F163" s="177">
        <v>6417</v>
      </c>
      <c r="G163" s="279">
        <v>0.2</v>
      </c>
      <c r="H163" s="176">
        <v>80.7</v>
      </c>
      <c r="I163" s="177">
        <v>183</v>
      </c>
      <c r="J163" s="279">
        <v>0.4</v>
      </c>
      <c r="K163" s="176">
        <v>2.2999999999999998</v>
      </c>
      <c r="L163" s="177">
        <v>407</v>
      </c>
      <c r="M163" s="279">
        <v>0.5</v>
      </c>
      <c r="N163" s="176">
        <v>5.0999999999999996</v>
      </c>
      <c r="O163" s="177" t="s">
        <v>501</v>
      </c>
      <c r="P163" s="279" t="s">
        <v>501</v>
      </c>
      <c r="Q163" s="176" t="s">
        <v>501</v>
      </c>
      <c r="R163" s="177" t="s">
        <v>522</v>
      </c>
      <c r="S163" s="279" t="s">
        <v>522</v>
      </c>
      <c r="T163" s="176" t="s">
        <v>522</v>
      </c>
      <c r="U163" s="177">
        <v>155</v>
      </c>
      <c r="V163" s="279">
        <v>0.3</v>
      </c>
      <c r="W163" s="176">
        <v>1.9</v>
      </c>
    </row>
    <row r="164" spans="1:23" ht="15.75" customHeight="1">
      <c r="A164" s="183" t="s">
        <v>803</v>
      </c>
      <c r="B164" s="182" t="s">
        <v>792</v>
      </c>
      <c r="C164" s="181" t="s">
        <v>804</v>
      </c>
      <c r="D164" s="181"/>
      <c r="E164" s="177">
        <v>69640</v>
      </c>
      <c r="F164" s="177">
        <v>7770</v>
      </c>
      <c r="G164" s="279">
        <v>0.2</v>
      </c>
      <c r="H164" s="176">
        <v>111.6</v>
      </c>
      <c r="I164" s="177">
        <v>152</v>
      </c>
      <c r="J164" s="279">
        <v>0.3</v>
      </c>
      <c r="K164" s="176">
        <v>2.2000000000000002</v>
      </c>
      <c r="L164" s="177" t="s">
        <v>501</v>
      </c>
      <c r="M164" s="279" t="s">
        <v>501</v>
      </c>
      <c r="N164" s="176" t="s">
        <v>501</v>
      </c>
      <c r="O164" s="177" t="s">
        <v>501</v>
      </c>
      <c r="P164" s="279" t="s">
        <v>501</v>
      </c>
      <c r="Q164" s="176" t="s">
        <v>501</v>
      </c>
      <c r="R164" s="177">
        <v>544</v>
      </c>
      <c r="S164" s="279">
        <v>1</v>
      </c>
      <c r="T164" s="176">
        <v>7.8</v>
      </c>
      <c r="U164" s="177">
        <v>88</v>
      </c>
      <c r="V164" s="279">
        <v>0.1</v>
      </c>
      <c r="W164" s="176">
        <v>1.3</v>
      </c>
    </row>
    <row r="165" spans="1:23" ht="24.75" customHeight="1">
      <c r="A165" s="183" t="s">
        <v>805</v>
      </c>
      <c r="B165" s="182" t="s">
        <v>792</v>
      </c>
      <c r="C165" s="181" t="s">
        <v>806</v>
      </c>
      <c r="D165" s="181"/>
      <c r="E165" s="177">
        <v>270509</v>
      </c>
      <c r="F165" s="177">
        <v>19183</v>
      </c>
      <c r="G165" s="279">
        <v>0.5</v>
      </c>
      <c r="H165" s="176">
        <v>70.900000000000006</v>
      </c>
      <c r="I165" s="177">
        <v>535</v>
      </c>
      <c r="J165" s="279">
        <v>1.1000000000000001</v>
      </c>
      <c r="K165" s="176">
        <v>2</v>
      </c>
      <c r="L165" s="177">
        <v>279</v>
      </c>
      <c r="M165" s="279">
        <v>0.4</v>
      </c>
      <c r="N165" s="176">
        <v>1</v>
      </c>
      <c r="O165" s="177">
        <v>616</v>
      </c>
      <c r="P165" s="279">
        <v>3.9</v>
      </c>
      <c r="Q165" s="176">
        <v>2.2999999999999998</v>
      </c>
      <c r="R165" s="177">
        <v>1025</v>
      </c>
      <c r="S165" s="279">
        <v>1.9</v>
      </c>
      <c r="T165" s="176">
        <v>3.8</v>
      </c>
      <c r="U165" s="177">
        <v>242</v>
      </c>
      <c r="V165" s="279">
        <v>0.4</v>
      </c>
      <c r="W165" s="176">
        <v>0.9</v>
      </c>
    </row>
    <row r="166" spans="1:23" ht="15" customHeight="1">
      <c r="A166" s="167" t="s">
        <v>807</v>
      </c>
      <c r="B166" s="182" t="s">
        <v>792</v>
      </c>
      <c r="C166" s="182" t="s">
        <v>806</v>
      </c>
      <c r="D166" s="182" t="s">
        <v>808</v>
      </c>
      <c r="E166" s="177">
        <v>43684</v>
      </c>
      <c r="F166" s="177">
        <v>2157</v>
      </c>
      <c r="G166" s="279">
        <v>0.1</v>
      </c>
      <c r="H166" s="176">
        <v>49.4</v>
      </c>
      <c r="I166" s="177">
        <v>91</v>
      </c>
      <c r="J166" s="279">
        <v>0.2</v>
      </c>
      <c r="K166" s="176">
        <v>2.1</v>
      </c>
      <c r="L166" s="177" t="s">
        <v>501</v>
      </c>
      <c r="M166" s="279" t="s">
        <v>501</v>
      </c>
      <c r="N166" s="176" t="s">
        <v>501</v>
      </c>
      <c r="O166" s="177" t="s">
        <v>501</v>
      </c>
      <c r="P166" s="279" t="s">
        <v>501</v>
      </c>
      <c r="Q166" s="176" t="s">
        <v>501</v>
      </c>
      <c r="R166" s="177">
        <v>166</v>
      </c>
      <c r="S166" s="279">
        <v>0.3</v>
      </c>
      <c r="T166" s="176">
        <v>3.8</v>
      </c>
      <c r="U166" s="177">
        <v>14</v>
      </c>
      <c r="V166" s="279">
        <v>0</v>
      </c>
      <c r="W166" s="176">
        <v>0.3</v>
      </c>
    </row>
    <row r="167" spans="1:23" ht="15" customHeight="1">
      <c r="A167" s="167" t="s">
        <v>809</v>
      </c>
      <c r="B167" s="182" t="s">
        <v>792</v>
      </c>
      <c r="C167" s="182" t="s">
        <v>806</v>
      </c>
      <c r="D167" s="182" t="s">
        <v>810</v>
      </c>
      <c r="E167" s="177">
        <v>38639</v>
      </c>
      <c r="F167" s="177">
        <v>2824</v>
      </c>
      <c r="G167" s="279">
        <v>0.1</v>
      </c>
      <c r="H167" s="176">
        <v>73.099999999999994</v>
      </c>
      <c r="I167" s="177">
        <v>80</v>
      </c>
      <c r="J167" s="279">
        <v>0.2</v>
      </c>
      <c r="K167" s="176">
        <v>2.1</v>
      </c>
      <c r="L167" s="177" t="s">
        <v>501</v>
      </c>
      <c r="M167" s="279" t="s">
        <v>501</v>
      </c>
      <c r="N167" s="176" t="s">
        <v>501</v>
      </c>
      <c r="O167" s="177">
        <v>240</v>
      </c>
      <c r="P167" s="279">
        <v>1.5</v>
      </c>
      <c r="Q167" s="176">
        <v>6.2</v>
      </c>
      <c r="R167" s="177" t="s">
        <v>501</v>
      </c>
      <c r="S167" s="279" t="s">
        <v>501</v>
      </c>
      <c r="T167" s="176" t="s">
        <v>501</v>
      </c>
      <c r="U167" s="177">
        <v>35</v>
      </c>
      <c r="V167" s="279">
        <v>0.1</v>
      </c>
      <c r="W167" s="176">
        <v>0.9</v>
      </c>
    </row>
    <row r="168" spans="1:23" ht="15" customHeight="1">
      <c r="A168" s="167" t="s">
        <v>811</v>
      </c>
      <c r="B168" s="182" t="s">
        <v>792</v>
      </c>
      <c r="C168" s="182" t="s">
        <v>806</v>
      </c>
      <c r="D168" s="182" t="s">
        <v>812</v>
      </c>
      <c r="E168" s="177">
        <v>45590</v>
      </c>
      <c r="F168" s="177">
        <v>4746</v>
      </c>
      <c r="G168" s="279">
        <v>0.1</v>
      </c>
      <c r="H168" s="176">
        <v>104.1</v>
      </c>
      <c r="I168" s="177">
        <v>76</v>
      </c>
      <c r="J168" s="279">
        <v>0.2</v>
      </c>
      <c r="K168" s="176">
        <v>1.7</v>
      </c>
      <c r="L168" s="177">
        <v>16</v>
      </c>
      <c r="M168" s="279">
        <v>0</v>
      </c>
      <c r="N168" s="176">
        <v>0.4</v>
      </c>
      <c r="O168" s="177">
        <v>199</v>
      </c>
      <c r="P168" s="279">
        <v>1.3</v>
      </c>
      <c r="Q168" s="176">
        <v>4.4000000000000004</v>
      </c>
      <c r="R168" s="177">
        <v>797</v>
      </c>
      <c r="S168" s="279">
        <v>1.5</v>
      </c>
      <c r="T168" s="176">
        <v>17.5</v>
      </c>
      <c r="U168" s="177">
        <v>57</v>
      </c>
      <c r="V168" s="279">
        <v>0.1</v>
      </c>
      <c r="W168" s="176">
        <v>1.3</v>
      </c>
    </row>
    <row r="169" spans="1:23" ht="15" customHeight="1">
      <c r="A169" s="167" t="s">
        <v>813</v>
      </c>
      <c r="B169" s="182" t="s">
        <v>792</v>
      </c>
      <c r="C169" s="182" t="s">
        <v>806</v>
      </c>
      <c r="D169" s="182" t="s">
        <v>814</v>
      </c>
      <c r="E169" s="177">
        <v>76750</v>
      </c>
      <c r="F169" s="177">
        <v>5590</v>
      </c>
      <c r="G169" s="279">
        <v>0.1</v>
      </c>
      <c r="H169" s="176">
        <v>72.8</v>
      </c>
      <c r="I169" s="177">
        <v>120</v>
      </c>
      <c r="J169" s="279">
        <v>0.2</v>
      </c>
      <c r="K169" s="176">
        <v>1.6</v>
      </c>
      <c r="L169" s="177" t="s">
        <v>501</v>
      </c>
      <c r="M169" s="279" t="s">
        <v>501</v>
      </c>
      <c r="N169" s="176" t="s">
        <v>501</v>
      </c>
      <c r="O169" s="177">
        <v>50</v>
      </c>
      <c r="P169" s="279">
        <v>0.3</v>
      </c>
      <c r="Q169" s="176">
        <v>0.7</v>
      </c>
      <c r="R169" s="177" t="s">
        <v>522</v>
      </c>
      <c r="S169" s="279" t="s">
        <v>522</v>
      </c>
      <c r="T169" s="176" t="s">
        <v>522</v>
      </c>
      <c r="U169" s="177">
        <v>80</v>
      </c>
      <c r="V169" s="279">
        <v>0.1</v>
      </c>
      <c r="W169" s="176">
        <v>1</v>
      </c>
    </row>
    <row r="170" spans="1:23" ht="15" customHeight="1">
      <c r="A170" s="167" t="s">
        <v>815</v>
      </c>
      <c r="B170" s="182" t="s">
        <v>792</v>
      </c>
      <c r="C170" s="182" t="s">
        <v>806</v>
      </c>
      <c r="D170" s="182" t="s">
        <v>816</v>
      </c>
      <c r="E170" s="177">
        <v>65845</v>
      </c>
      <c r="F170" s="177">
        <v>3866</v>
      </c>
      <c r="G170" s="279">
        <v>0.1</v>
      </c>
      <c r="H170" s="176">
        <v>58.7</v>
      </c>
      <c r="I170" s="177">
        <v>168</v>
      </c>
      <c r="J170" s="279">
        <v>0.3</v>
      </c>
      <c r="K170" s="176">
        <v>2.6</v>
      </c>
      <c r="L170" s="177">
        <v>34</v>
      </c>
      <c r="M170" s="279">
        <v>0</v>
      </c>
      <c r="N170" s="176">
        <v>0.5</v>
      </c>
      <c r="O170" s="177">
        <v>108</v>
      </c>
      <c r="P170" s="279">
        <v>0.7</v>
      </c>
      <c r="Q170" s="176">
        <v>1.6</v>
      </c>
      <c r="R170" s="177" t="s">
        <v>501</v>
      </c>
      <c r="S170" s="279" t="s">
        <v>501</v>
      </c>
      <c r="T170" s="176" t="s">
        <v>501</v>
      </c>
      <c r="U170" s="177">
        <v>56</v>
      </c>
      <c r="V170" s="279">
        <v>0.1</v>
      </c>
      <c r="W170" s="176">
        <v>0.9</v>
      </c>
    </row>
    <row r="171" spans="1:23" ht="24.75" customHeight="1">
      <c r="A171" s="183" t="s">
        <v>817</v>
      </c>
      <c r="B171" s="182" t="s">
        <v>792</v>
      </c>
      <c r="C171" s="181" t="s">
        <v>818</v>
      </c>
      <c r="D171" s="181"/>
      <c r="E171" s="177">
        <v>636783</v>
      </c>
      <c r="F171" s="177">
        <v>52999</v>
      </c>
      <c r="G171" s="279">
        <v>1.3</v>
      </c>
      <c r="H171" s="176">
        <v>83.2</v>
      </c>
      <c r="I171" s="177">
        <v>1467</v>
      </c>
      <c r="J171" s="279">
        <v>3</v>
      </c>
      <c r="K171" s="176">
        <v>2.2999999999999998</v>
      </c>
      <c r="L171" s="177">
        <v>1504</v>
      </c>
      <c r="M171" s="279">
        <v>1.9</v>
      </c>
      <c r="N171" s="176">
        <v>2.4</v>
      </c>
      <c r="O171" s="177">
        <v>826</v>
      </c>
      <c r="P171" s="279">
        <v>5.2</v>
      </c>
      <c r="Q171" s="176">
        <v>1.3</v>
      </c>
      <c r="R171" s="177">
        <v>1116</v>
      </c>
      <c r="S171" s="279">
        <v>2</v>
      </c>
      <c r="T171" s="176">
        <v>1.8</v>
      </c>
      <c r="U171" s="177">
        <v>1042</v>
      </c>
      <c r="V171" s="279">
        <v>1.8</v>
      </c>
      <c r="W171" s="176">
        <v>1.6</v>
      </c>
    </row>
    <row r="172" spans="1:23" ht="15" customHeight="1">
      <c r="A172" s="167" t="s">
        <v>819</v>
      </c>
      <c r="B172" s="182" t="s">
        <v>792</v>
      </c>
      <c r="C172" s="182" t="s">
        <v>818</v>
      </c>
      <c r="D172" s="182" t="s">
        <v>820</v>
      </c>
      <c r="E172" s="177">
        <v>78147</v>
      </c>
      <c r="F172" s="177">
        <v>6814</v>
      </c>
      <c r="G172" s="279">
        <v>0.2</v>
      </c>
      <c r="H172" s="176">
        <v>87.2</v>
      </c>
      <c r="I172" s="177">
        <v>183</v>
      </c>
      <c r="J172" s="279">
        <v>0.4</v>
      </c>
      <c r="K172" s="176">
        <v>2.2999999999999998</v>
      </c>
      <c r="L172" s="177" t="s">
        <v>501</v>
      </c>
      <c r="M172" s="279" t="s">
        <v>501</v>
      </c>
      <c r="N172" s="176" t="s">
        <v>501</v>
      </c>
      <c r="O172" s="177">
        <v>42</v>
      </c>
      <c r="P172" s="279">
        <v>0.3</v>
      </c>
      <c r="Q172" s="176">
        <v>0.5</v>
      </c>
      <c r="R172" s="177">
        <v>368</v>
      </c>
      <c r="S172" s="279">
        <v>0.7</v>
      </c>
      <c r="T172" s="176">
        <v>4.7</v>
      </c>
      <c r="U172" s="177">
        <v>280</v>
      </c>
      <c r="V172" s="279">
        <v>0.5</v>
      </c>
      <c r="W172" s="176">
        <v>3.6</v>
      </c>
    </row>
    <row r="173" spans="1:23" ht="15" customHeight="1">
      <c r="A173" s="167" t="s">
        <v>821</v>
      </c>
      <c r="B173" s="182" t="s">
        <v>792</v>
      </c>
      <c r="C173" s="182" t="s">
        <v>818</v>
      </c>
      <c r="D173" s="182" t="s">
        <v>822</v>
      </c>
      <c r="E173" s="177">
        <v>65785</v>
      </c>
      <c r="F173" s="177">
        <v>5018</v>
      </c>
      <c r="G173" s="279">
        <v>0.1</v>
      </c>
      <c r="H173" s="176">
        <v>76.3</v>
      </c>
      <c r="I173" s="177">
        <v>127</v>
      </c>
      <c r="J173" s="279">
        <v>0.3</v>
      </c>
      <c r="K173" s="176">
        <v>1.9</v>
      </c>
      <c r="L173" s="177">
        <v>131</v>
      </c>
      <c r="M173" s="279">
        <v>0.2</v>
      </c>
      <c r="N173" s="176">
        <v>2</v>
      </c>
      <c r="O173" s="177">
        <v>53</v>
      </c>
      <c r="P173" s="279">
        <v>0.3</v>
      </c>
      <c r="Q173" s="176">
        <v>0.8</v>
      </c>
      <c r="R173" s="177" t="s">
        <v>501</v>
      </c>
      <c r="S173" s="279" t="s">
        <v>501</v>
      </c>
      <c r="T173" s="176" t="s">
        <v>501</v>
      </c>
      <c r="U173" s="177">
        <v>66</v>
      </c>
      <c r="V173" s="279">
        <v>0.1</v>
      </c>
      <c r="W173" s="176">
        <v>1</v>
      </c>
    </row>
    <row r="174" spans="1:23" ht="15" customHeight="1">
      <c r="A174" s="167" t="s">
        <v>823</v>
      </c>
      <c r="B174" s="182" t="s">
        <v>792</v>
      </c>
      <c r="C174" s="182" t="s">
        <v>818</v>
      </c>
      <c r="D174" s="182" t="s">
        <v>824</v>
      </c>
      <c r="E174" s="177">
        <v>31453</v>
      </c>
      <c r="F174" s="177">
        <v>1713</v>
      </c>
      <c r="G174" s="279">
        <v>0</v>
      </c>
      <c r="H174" s="176">
        <v>54.5</v>
      </c>
      <c r="I174" s="177">
        <v>81</v>
      </c>
      <c r="J174" s="279">
        <v>0.2</v>
      </c>
      <c r="K174" s="176">
        <v>2.6</v>
      </c>
      <c r="L174" s="177">
        <v>48</v>
      </c>
      <c r="M174" s="279">
        <v>0.1</v>
      </c>
      <c r="N174" s="176">
        <v>1.5</v>
      </c>
      <c r="O174" s="177">
        <v>0</v>
      </c>
      <c r="P174" s="279">
        <v>0</v>
      </c>
      <c r="Q174" s="176">
        <v>0</v>
      </c>
      <c r="R174" s="177">
        <v>0</v>
      </c>
      <c r="S174" s="279">
        <v>0</v>
      </c>
      <c r="T174" s="176">
        <v>0</v>
      </c>
      <c r="U174" s="177">
        <v>98</v>
      </c>
      <c r="V174" s="279">
        <v>0.2</v>
      </c>
      <c r="W174" s="176">
        <v>3.1</v>
      </c>
    </row>
    <row r="175" spans="1:23" ht="15" customHeight="1">
      <c r="A175" s="167" t="s">
        <v>825</v>
      </c>
      <c r="B175" s="182" t="s">
        <v>792</v>
      </c>
      <c r="C175" s="182" t="s">
        <v>818</v>
      </c>
      <c r="D175" s="182" t="s">
        <v>826</v>
      </c>
      <c r="E175" s="177">
        <v>37684</v>
      </c>
      <c r="F175" s="177">
        <v>3799</v>
      </c>
      <c r="G175" s="279">
        <v>0.1</v>
      </c>
      <c r="H175" s="176">
        <v>100.8</v>
      </c>
      <c r="I175" s="177">
        <v>117</v>
      </c>
      <c r="J175" s="279">
        <v>0.2</v>
      </c>
      <c r="K175" s="176">
        <v>3.1</v>
      </c>
      <c r="L175" s="177">
        <v>293</v>
      </c>
      <c r="M175" s="279">
        <v>0.4</v>
      </c>
      <c r="N175" s="176">
        <v>7.8</v>
      </c>
      <c r="O175" s="177" t="s">
        <v>522</v>
      </c>
      <c r="P175" s="279" t="s">
        <v>522</v>
      </c>
      <c r="Q175" s="176" t="s">
        <v>522</v>
      </c>
      <c r="R175" s="177">
        <v>0</v>
      </c>
      <c r="S175" s="279">
        <v>0</v>
      </c>
      <c r="T175" s="176">
        <v>0</v>
      </c>
      <c r="U175" s="177">
        <v>72</v>
      </c>
      <c r="V175" s="279">
        <v>0.1</v>
      </c>
      <c r="W175" s="176">
        <v>1.9</v>
      </c>
    </row>
    <row r="176" spans="1:23" ht="15" customHeight="1">
      <c r="A176" s="167" t="s">
        <v>827</v>
      </c>
      <c r="B176" s="182" t="s">
        <v>792</v>
      </c>
      <c r="C176" s="182" t="s">
        <v>818</v>
      </c>
      <c r="D176" s="182" t="s">
        <v>828</v>
      </c>
      <c r="E176" s="177">
        <v>76633</v>
      </c>
      <c r="F176" s="177">
        <v>5002</v>
      </c>
      <c r="G176" s="279">
        <v>0.1</v>
      </c>
      <c r="H176" s="176">
        <v>65.3</v>
      </c>
      <c r="I176" s="177">
        <v>169</v>
      </c>
      <c r="J176" s="279">
        <v>0.3</v>
      </c>
      <c r="K176" s="176">
        <v>2.2000000000000002</v>
      </c>
      <c r="L176" s="177">
        <v>87</v>
      </c>
      <c r="M176" s="279">
        <v>0.1</v>
      </c>
      <c r="N176" s="176">
        <v>1.1000000000000001</v>
      </c>
      <c r="O176" s="177">
        <v>68</v>
      </c>
      <c r="P176" s="279">
        <v>0.4</v>
      </c>
      <c r="Q176" s="176">
        <v>0.9</v>
      </c>
      <c r="R176" s="177">
        <v>17</v>
      </c>
      <c r="S176" s="279">
        <v>0</v>
      </c>
      <c r="T176" s="176">
        <v>0.2</v>
      </c>
      <c r="U176" s="177">
        <v>66</v>
      </c>
      <c r="V176" s="279">
        <v>0.1</v>
      </c>
      <c r="W176" s="176">
        <v>0.9</v>
      </c>
    </row>
    <row r="177" spans="1:23" s="11" customFormat="1" ht="15" customHeight="1">
      <c r="A177" s="167" t="s">
        <v>829</v>
      </c>
      <c r="B177" s="182" t="s">
        <v>792</v>
      </c>
      <c r="C177" s="182" t="s">
        <v>818</v>
      </c>
      <c r="D177" s="182" t="s">
        <v>830</v>
      </c>
      <c r="E177" s="177">
        <v>83676</v>
      </c>
      <c r="F177" s="177">
        <v>5913</v>
      </c>
      <c r="G177" s="279">
        <v>0.1</v>
      </c>
      <c r="H177" s="176">
        <v>70.7</v>
      </c>
      <c r="I177" s="177">
        <v>146</v>
      </c>
      <c r="J177" s="279">
        <v>0.3</v>
      </c>
      <c r="K177" s="176">
        <v>1.7</v>
      </c>
      <c r="L177" s="177" t="s">
        <v>501</v>
      </c>
      <c r="M177" s="279" t="s">
        <v>501</v>
      </c>
      <c r="N177" s="176" t="s">
        <v>501</v>
      </c>
      <c r="O177" s="177">
        <v>37</v>
      </c>
      <c r="P177" s="279">
        <v>0.2</v>
      </c>
      <c r="Q177" s="176">
        <v>0.4</v>
      </c>
      <c r="R177" s="177" t="s">
        <v>501</v>
      </c>
      <c r="S177" s="279" t="s">
        <v>501</v>
      </c>
      <c r="T177" s="176" t="s">
        <v>501</v>
      </c>
      <c r="U177" s="177">
        <v>81</v>
      </c>
      <c r="V177" s="279">
        <v>0.1</v>
      </c>
      <c r="W177" s="176">
        <v>1</v>
      </c>
    </row>
    <row r="178" spans="1:23" ht="15" customHeight="1">
      <c r="A178" s="167" t="s">
        <v>831</v>
      </c>
      <c r="B178" s="182" t="s">
        <v>792</v>
      </c>
      <c r="C178" s="182" t="s">
        <v>818</v>
      </c>
      <c r="D178" s="182" t="s">
        <v>832</v>
      </c>
      <c r="E178" s="177">
        <v>55433</v>
      </c>
      <c r="F178" s="177">
        <v>3807</v>
      </c>
      <c r="G178" s="279">
        <v>0.1</v>
      </c>
      <c r="H178" s="176">
        <v>68.7</v>
      </c>
      <c r="I178" s="177">
        <v>108</v>
      </c>
      <c r="J178" s="279">
        <v>0.2</v>
      </c>
      <c r="K178" s="176">
        <v>1.9</v>
      </c>
      <c r="L178" s="177">
        <v>85</v>
      </c>
      <c r="M178" s="279">
        <v>0.1</v>
      </c>
      <c r="N178" s="176">
        <v>1.5</v>
      </c>
      <c r="O178" s="177" t="s">
        <v>522</v>
      </c>
      <c r="P178" s="279" t="s">
        <v>522</v>
      </c>
      <c r="Q178" s="176" t="s">
        <v>522</v>
      </c>
      <c r="R178" s="177">
        <v>113</v>
      </c>
      <c r="S178" s="279">
        <v>0.2</v>
      </c>
      <c r="T178" s="176">
        <v>2</v>
      </c>
      <c r="U178" s="177">
        <v>47</v>
      </c>
      <c r="V178" s="279">
        <v>0.1</v>
      </c>
      <c r="W178" s="176">
        <v>0.8</v>
      </c>
    </row>
    <row r="179" spans="1:23" ht="15" customHeight="1">
      <c r="A179" s="167" t="s">
        <v>833</v>
      </c>
      <c r="B179" s="182" t="s">
        <v>792</v>
      </c>
      <c r="C179" s="182" t="s">
        <v>818</v>
      </c>
      <c r="D179" s="182" t="s">
        <v>834</v>
      </c>
      <c r="E179" s="177">
        <v>35937</v>
      </c>
      <c r="F179" s="177">
        <v>3605</v>
      </c>
      <c r="G179" s="279">
        <v>0.1</v>
      </c>
      <c r="H179" s="176">
        <v>100.3</v>
      </c>
      <c r="I179" s="177">
        <v>61</v>
      </c>
      <c r="J179" s="279">
        <v>0.1</v>
      </c>
      <c r="K179" s="176">
        <v>1.7</v>
      </c>
      <c r="L179" s="177">
        <v>74</v>
      </c>
      <c r="M179" s="279">
        <v>0.1</v>
      </c>
      <c r="N179" s="176">
        <v>2.1</v>
      </c>
      <c r="O179" s="177">
        <v>0</v>
      </c>
      <c r="P179" s="279">
        <v>0</v>
      </c>
      <c r="Q179" s="176">
        <v>0</v>
      </c>
      <c r="R179" s="177">
        <v>0</v>
      </c>
      <c r="S179" s="279">
        <v>0</v>
      </c>
      <c r="T179" s="176">
        <v>0</v>
      </c>
      <c r="U179" s="177">
        <v>50</v>
      </c>
      <c r="V179" s="279">
        <v>0.1</v>
      </c>
      <c r="W179" s="176">
        <v>1.4</v>
      </c>
    </row>
    <row r="180" spans="1:23" ht="15" customHeight="1">
      <c r="A180" s="167" t="s">
        <v>835</v>
      </c>
      <c r="B180" s="182" t="s">
        <v>792</v>
      </c>
      <c r="C180" s="182" t="s">
        <v>818</v>
      </c>
      <c r="D180" s="182" t="s">
        <v>836</v>
      </c>
      <c r="E180" s="177">
        <v>28582</v>
      </c>
      <c r="F180" s="177">
        <v>2550</v>
      </c>
      <c r="G180" s="279">
        <v>0.1</v>
      </c>
      <c r="H180" s="176">
        <v>89.2</v>
      </c>
      <c r="I180" s="177">
        <v>80</v>
      </c>
      <c r="J180" s="279">
        <v>0.2</v>
      </c>
      <c r="K180" s="176">
        <v>2.8</v>
      </c>
      <c r="L180" s="177" t="s">
        <v>501</v>
      </c>
      <c r="M180" s="279" t="s">
        <v>501</v>
      </c>
      <c r="N180" s="176" t="s">
        <v>501</v>
      </c>
      <c r="O180" s="177">
        <v>43</v>
      </c>
      <c r="P180" s="279">
        <v>0.3</v>
      </c>
      <c r="Q180" s="176">
        <v>1.5</v>
      </c>
      <c r="R180" s="177" t="s">
        <v>501</v>
      </c>
      <c r="S180" s="279" t="s">
        <v>501</v>
      </c>
      <c r="T180" s="176" t="s">
        <v>501</v>
      </c>
      <c r="U180" s="177">
        <v>21</v>
      </c>
      <c r="V180" s="279">
        <v>0</v>
      </c>
      <c r="W180" s="176">
        <v>0.7</v>
      </c>
    </row>
    <row r="181" spans="1:23" ht="15" customHeight="1">
      <c r="A181" s="167" t="s">
        <v>837</v>
      </c>
      <c r="B181" s="182" t="s">
        <v>792</v>
      </c>
      <c r="C181" s="182" t="s">
        <v>818</v>
      </c>
      <c r="D181" s="182" t="s">
        <v>838</v>
      </c>
      <c r="E181" s="177">
        <v>36112</v>
      </c>
      <c r="F181" s="177">
        <v>2376</v>
      </c>
      <c r="G181" s="279">
        <v>0.1</v>
      </c>
      <c r="H181" s="176">
        <v>65.8</v>
      </c>
      <c r="I181" s="177">
        <v>84</v>
      </c>
      <c r="J181" s="279">
        <v>0.2</v>
      </c>
      <c r="K181" s="176">
        <v>2.2999999999999998</v>
      </c>
      <c r="L181" s="177">
        <v>131</v>
      </c>
      <c r="M181" s="279">
        <v>0.2</v>
      </c>
      <c r="N181" s="176">
        <v>3.6</v>
      </c>
      <c r="O181" s="177" t="s">
        <v>501</v>
      </c>
      <c r="P181" s="279" t="s">
        <v>501</v>
      </c>
      <c r="Q181" s="176" t="s">
        <v>501</v>
      </c>
      <c r="R181" s="177">
        <v>411</v>
      </c>
      <c r="S181" s="279">
        <v>0.8</v>
      </c>
      <c r="T181" s="176">
        <v>11.4</v>
      </c>
      <c r="U181" s="177">
        <v>37</v>
      </c>
      <c r="V181" s="279">
        <v>0.1</v>
      </c>
      <c r="W181" s="176">
        <v>1</v>
      </c>
    </row>
    <row r="182" spans="1:23" ht="15" customHeight="1">
      <c r="A182" s="167" t="s">
        <v>839</v>
      </c>
      <c r="B182" s="182" t="s">
        <v>792</v>
      </c>
      <c r="C182" s="182" t="s">
        <v>818</v>
      </c>
      <c r="D182" s="182" t="s">
        <v>840</v>
      </c>
      <c r="E182" s="177">
        <v>69478</v>
      </c>
      <c r="F182" s="177">
        <v>10786</v>
      </c>
      <c r="G182" s="279">
        <v>0.3</v>
      </c>
      <c r="H182" s="176">
        <v>155.19999999999999</v>
      </c>
      <c r="I182" s="177">
        <v>242</v>
      </c>
      <c r="J182" s="279">
        <v>0.5</v>
      </c>
      <c r="K182" s="176">
        <v>3.5</v>
      </c>
      <c r="L182" s="177">
        <v>248</v>
      </c>
      <c r="M182" s="279">
        <v>0.3</v>
      </c>
      <c r="N182" s="176">
        <v>3.6</v>
      </c>
      <c r="O182" s="177">
        <v>131</v>
      </c>
      <c r="P182" s="279">
        <v>0.8</v>
      </c>
      <c r="Q182" s="176">
        <v>1.9</v>
      </c>
      <c r="R182" s="177" t="s">
        <v>501</v>
      </c>
      <c r="S182" s="279" t="s">
        <v>501</v>
      </c>
      <c r="T182" s="176" t="s">
        <v>501</v>
      </c>
      <c r="U182" s="177">
        <v>208</v>
      </c>
      <c r="V182" s="279">
        <v>0.4</v>
      </c>
      <c r="W182" s="176">
        <v>3</v>
      </c>
    </row>
    <row r="183" spans="1:23" s="11" customFormat="1" ht="15" customHeight="1">
      <c r="A183" s="167" t="s">
        <v>841</v>
      </c>
      <c r="B183" s="182" t="s">
        <v>792</v>
      </c>
      <c r="C183" s="182" t="s">
        <v>818</v>
      </c>
      <c r="D183" s="182" t="s">
        <v>842</v>
      </c>
      <c r="E183" s="177">
        <v>37863</v>
      </c>
      <c r="F183" s="177">
        <v>1616</v>
      </c>
      <c r="G183" s="279">
        <v>0</v>
      </c>
      <c r="H183" s="176">
        <v>42.7</v>
      </c>
      <c r="I183" s="177">
        <v>69</v>
      </c>
      <c r="J183" s="279">
        <v>0.1</v>
      </c>
      <c r="K183" s="176">
        <v>1.8</v>
      </c>
      <c r="L183" s="177" t="s">
        <v>501</v>
      </c>
      <c r="M183" s="279" t="s">
        <v>501</v>
      </c>
      <c r="N183" s="176" t="s">
        <v>501</v>
      </c>
      <c r="O183" s="177">
        <v>57</v>
      </c>
      <c r="P183" s="279">
        <v>0.4</v>
      </c>
      <c r="Q183" s="176">
        <v>1.5</v>
      </c>
      <c r="R183" s="177" t="s">
        <v>501</v>
      </c>
      <c r="S183" s="279" t="s">
        <v>501</v>
      </c>
      <c r="T183" s="176" t="s">
        <v>501</v>
      </c>
      <c r="U183" s="177">
        <v>16</v>
      </c>
      <c r="V183" s="279">
        <v>0</v>
      </c>
      <c r="W183" s="176">
        <v>0.4</v>
      </c>
    </row>
    <row r="184" spans="1:23" ht="24.75" customHeight="1">
      <c r="A184" s="183" t="s">
        <v>843</v>
      </c>
      <c r="B184" s="182" t="s">
        <v>792</v>
      </c>
      <c r="C184" s="181" t="s">
        <v>844</v>
      </c>
      <c r="D184" s="181"/>
      <c r="E184" s="177">
        <v>492584</v>
      </c>
      <c r="F184" s="177">
        <v>29060</v>
      </c>
      <c r="G184" s="279">
        <v>0.7</v>
      </c>
      <c r="H184" s="176">
        <v>59</v>
      </c>
      <c r="I184" s="177">
        <v>833</v>
      </c>
      <c r="J184" s="279">
        <v>1.7</v>
      </c>
      <c r="K184" s="176">
        <v>1.7</v>
      </c>
      <c r="L184" s="177">
        <v>1228</v>
      </c>
      <c r="M184" s="279">
        <v>1.6</v>
      </c>
      <c r="N184" s="176">
        <v>2.5</v>
      </c>
      <c r="O184" s="177">
        <v>60</v>
      </c>
      <c r="P184" s="279">
        <v>0.4</v>
      </c>
      <c r="Q184" s="176">
        <v>0.1</v>
      </c>
      <c r="R184" s="177">
        <v>2171</v>
      </c>
      <c r="S184" s="279">
        <v>4</v>
      </c>
      <c r="T184" s="176">
        <v>4.4000000000000004</v>
      </c>
      <c r="U184" s="177">
        <v>494</v>
      </c>
      <c r="V184" s="279">
        <v>0.8</v>
      </c>
      <c r="W184" s="176">
        <v>1</v>
      </c>
    </row>
    <row r="185" spans="1:23" ht="15" customHeight="1">
      <c r="A185" s="167" t="s">
        <v>845</v>
      </c>
      <c r="B185" s="182" t="s">
        <v>792</v>
      </c>
      <c r="C185" s="182" t="s">
        <v>844</v>
      </c>
      <c r="D185" s="182" t="s">
        <v>846</v>
      </c>
      <c r="E185" s="177">
        <v>39496</v>
      </c>
      <c r="F185" s="177">
        <v>3395</v>
      </c>
      <c r="G185" s="279">
        <v>0.1</v>
      </c>
      <c r="H185" s="176">
        <v>86</v>
      </c>
      <c r="I185" s="177">
        <v>58</v>
      </c>
      <c r="J185" s="279">
        <v>0.1</v>
      </c>
      <c r="K185" s="176">
        <v>1.5</v>
      </c>
      <c r="L185" s="177">
        <v>37</v>
      </c>
      <c r="M185" s="279">
        <v>0</v>
      </c>
      <c r="N185" s="176">
        <v>0.9</v>
      </c>
      <c r="O185" s="177" t="s">
        <v>501</v>
      </c>
      <c r="P185" s="279" t="s">
        <v>501</v>
      </c>
      <c r="Q185" s="176" t="s">
        <v>501</v>
      </c>
      <c r="R185" s="177" t="s">
        <v>501</v>
      </c>
      <c r="S185" s="279" t="s">
        <v>501</v>
      </c>
      <c r="T185" s="176" t="s">
        <v>501</v>
      </c>
      <c r="U185" s="177">
        <v>30</v>
      </c>
      <c r="V185" s="279">
        <v>0.1</v>
      </c>
      <c r="W185" s="176">
        <v>0.8</v>
      </c>
    </row>
    <row r="186" spans="1:23" ht="15" customHeight="1">
      <c r="A186" s="167" t="s">
        <v>847</v>
      </c>
      <c r="B186" s="182" t="s">
        <v>792</v>
      </c>
      <c r="C186" s="182" t="s">
        <v>844</v>
      </c>
      <c r="D186" s="182" t="s">
        <v>848</v>
      </c>
      <c r="E186" s="177">
        <v>65974</v>
      </c>
      <c r="F186" s="177">
        <v>4269</v>
      </c>
      <c r="G186" s="279">
        <v>0.1</v>
      </c>
      <c r="H186" s="176">
        <v>64.7</v>
      </c>
      <c r="I186" s="177">
        <v>95</v>
      </c>
      <c r="J186" s="279">
        <v>0.2</v>
      </c>
      <c r="K186" s="176">
        <v>1.4</v>
      </c>
      <c r="L186" s="177">
        <v>319</v>
      </c>
      <c r="M186" s="279">
        <v>0.4</v>
      </c>
      <c r="N186" s="176">
        <v>4.8</v>
      </c>
      <c r="O186" s="177">
        <v>20</v>
      </c>
      <c r="P186" s="279">
        <v>0.1</v>
      </c>
      <c r="Q186" s="176">
        <v>0.3</v>
      </c>
      <c r="R186" s="177">
        <v>195</v>
      </c>
      <c r="S186" s="279">
        <v>0.4</v>
      </c>
      <c r="T186" s="176">
        <v>3</v>
      </c>
      <c r="U186" s="177">
        <v>89</v>
      </c>
      <c r="V186" s="279">
        <v>0.2</v>
      </c>
      <c r="W186" s="176">
        <v>1.3</v>
      </c>
    </row>
    <row r="187" spans="1:23" ht="15" customHeight="1">
      <c r="A187" s="167" t="s">
        <v>849</v>
      </c>
      <c r="B187" s="182" t="s">
        <v>792</v>
      </c>
      <c r="C187" s="182" t="s">
        <v>844</v>
      </c>
      <c r="D187" s="182" t="s">
        <v>850</v>
      </c>
      <c r="E187" s="177">
        <v>64147</v>
      </c>
      <c r="F187" s="177">
        <v>2927</v>
      </c>
      <c r="G187" s="279">
        <v>0.1</v>
      </c>
      <c r="H187" s="176">
        <v>45.6</v>
      </c>
      <c r="I187" s="177">
        <v>127</v>
      </c>
      <c r="J187" s="279">
        <v>0.3</v>
      </c>
      <c r="K187" s="176">
        <v>2</v>
      </c>
      <c r="L187" s="177">
        <v>20</v>
      </c>
      <c r="M187" s="279">
        <v>0</v>
      </c>
      <c r="N187" s="176">
        <v>0.3</v>
      </c>
      <c r="O187" s="177">
        <v>16</v>
      </c>
      <c r="P187" s="279">
        <v>0.1</v>
      </c>
      <c r="Q187" s="176">
        <v>0.2</v>
      </c>
      <c r="R187" s="177" t="s">
        <v>501</v>
      </c>
      <c r="S187" s="279" t="s">
        <v>501</v>
      </c>
      <c r="T187" s="176" t="s">
        <v>501</v>
      </c>
      <c r="U187" s="177">
        <v>34</v>
      </c>
      <c r="V187" s="279">
        <v>0.1</v>
      </c>
      <c r="W187" s="176">
        <v>0.5</v>
      </c>
    </row>
    <row r="188" spans="1:23" ht="15" customHeight="1">
      <c r="A188" s="167" t="s">
        <v>851</v>
      </c>
      <c r="B188" s="182" t="s">
        <v>792</v>
      </c>
      <c r="C188" s="182" t="s">
        <v>844</v>
      </c>
      <c r="D188" s="182" t="s">
        <v>852</v>
      </c>
      <c r="E188" s="177">
        <v>42164</v>
      </c>
      <c r="F188" s="177">
        <v>2636</v>
      </c>
      <c r="G188" s="279">
        <v>0.1</v>
      </c>
      <c r="H188" s="176">
        <v>62.5</v>
      </c>
      <c r="I188" s="177">
        <v>69</v>
      </c>
      <c r="J188" s="279">
        <v>0.1</v>
      </c>
      <c r="K188" s="176">
        <v>1.6</v>
      </c>
      <c r="L188" s="177">
        <v>124</v>
      </c>
      <c r="M188" s="279">
        <v>0.2</v>
      </c>
      <c r="N188" s="176">
        <v>2.9</v>
      </c>
      <c r="O188" s="177">
        <v>5</v>
      </c>
      <c r="P188" s="279">
        <v>0</v>
      </c>
      <c r="Q188" s="176">
        <v>0.1</v>
      </c>
      <c r="R188" s="177" t="s">
        <v>501</v>
      </c>
      <c r="S188" s="279" t="s">
        <v>501</v>
      </c>
      <c r="T188" s="176" t="s">
        <v>501</v>
      </c>
      <c r="U188" s="177">
        <v>28</v>
      </c>
      <c r="V188" s="279">
        <v>0</v>
      </c>
      <c r="W188" s="176">
        <v>0.7</v>
      </c>
    </row>
    <row r="189" spans="1:23" ht="15" customHeight="1">
      <c r="A189" s="167" t="s">
        <v>853</v>
      </c>
      <c r="B189" s="182" t="s">
        <v>792</v>
      </c>
      <c r="C189" s="182" t="s">
        <v>844</v>
      </c>
      <c r="D189" s="182" t="s">
        <v>854</v>
      </c>
      <c r="E189" s="177">
        <v>57333</v>
      </c>
      <c r="F189" s="177">
        <v>2996</v>
      </c>
      <c r="G189" s="279">
        <v>0.1</v>
      </c>
      <c r="H189" s="176">
        <v>52.3</v>
      </c>
      <c r="I189" s="177">
        <v>111</v>
      </c>
      <c r="J189" s="279">
        <v>0.2</v>
      </c>
      <c r="K189" s="176">
        <v>1.9</v>
      </c>
      <c r="L189" s="177">
        <v>77</v>
      </c>
      <c r="M189" s="279">
        <v>0.1</v>
      </c>
      <c r="N189" s="176">
        <v>1.3</v>
      </c>
      <c r="O189" s="177">
        <v>5</v>
      </c>
      <c r="P189" s="279">
        <v>0</v>
      </c>
      <c r="Q189" s="176">
        <v>0.1</v>
      </c>
      <c r="R189" s="177">
        <v>256</v>
      </c>
      <c r="S189" s="279">
        <v>0.5</v>
      </c>
      <c r="T189" s="176">
        <v>4.5</v>
      </c>
      <c r="U189" s="177">
        <v>33</v>
      </c>
      <c r="V189" s="279">
        <v>0.1</v>
      </c>
      <c r="W189" s="176">
        <v>0.6</v>
      </c>
    </row>
    <row r="190" spans="1:23" ht="15" customHeight="1">
      <c r="A190" s="167" t="s">
        <v>855</v>
      </c>
      <c r="B190" s="182" t="s">
        <v>792</v>
      </c>
      <c r="C190" s="182" t="s">
        <v>844</v>
      </c>
      <c r="D190" s="182" t="s">
        <v>856</v>
      </c>
      <c r="E190" s="177">
        <v>59001</v>
      </c>
      <c r="F190" s="177">
        <v>2884</v>
      </c>
      <c r="G190" s="279">
        <v>0.1</v>
      </c>
      <c r="H190" s="176">
        <v>48.9</v>
      </c>
      <c r="I190" s="177">
        <v>84</v>
      </c>
      <c r="J190" s="279">
        <v>0.2</v>
      </c>
      <c r="K190" s="176">
        <v>1.4</v>
      </c>
      <c r="L190" s="177" t="s">
        <v>501</v>
      </c>
      <c r="M190" s="279" t="s">
        <v>501</v>
      </c>
      <c r="N190" s="176" t="s">
        <v>501</v>
      </c>
      <c r="O190" s="177" t="s">
        <v>501</v>
      </c>
      <c r="P190" s="279" t="s">
        <v>501</v>
      </c>
      <c r="Q190" s="176" t="s">
        <v>501</v>
      </c>
      <c r="R190" s="177">
        <v>720</v>
      </c>
      <c r="S190" s="279">
        <v>1.3</v>
      </c>
      <c r="T190" s="176">
        <v>12.2</v>
      </c>
      <c r="U190" s="177">
        <v>22</v>
      </c>
      <c r="V190" s="279">
        <v>0</v>
      </c>
      <c r="W190" s="176">
        <v>0.4</v>
      </c>
    </row>
    <row r="191" spans="1:23" ht="15" customHeight="1">
      <c r="A191" s="167" t="s">
        <v>857</v>
      </c>
      <c r="B191" s="182" t="s">
        <v>792</v>
      </c>
      <c r="C191" s="182" t="s">
        <v>844</v>
      </c>
      <c r="D191" s="182" t="s">
        <v>858</v>
      </c>
      <c r="E191" s="177">
        <v>37155</v>
      </c>
      <c r="F191" s="177">
        <v>2285</v>
      </c>
      <c r="G191" s="279">
        <v>0.1</v>
      </c>
      <c r="H191" s="176">
        <v>61.5</v>
      </c>
      <c r="I191" s="177">
        <v>50</v>
      </c>
      <c r="J191" s="279">
        <v>0.1</v>
      </c>
      <c r="K191" s="176">
        <v>1.3</v>
      </c>
      <c r="L191" s="177">
        <v>154</v>
      </c>
      <c r="M191" s="279">
        <v>0.2</v>
      </c>
      <c r="N191" s="176">
        <v>4.0999999999999996</v>
      </c>
      <c r="O191" s="177">
        <v>6</v>
      </c>
      <c r="P191" s="279">
        <v>0</v>
      </c>
      <c r="Q191" s="176">
        <v>0.2</v>
      </c>
      <c r="R191" s="177">
        <v>611</v>
      </c>
      <c r="S191" s="279">
        <v>1.1000000000000001</v>
      </c>
      <c r="T191" s="176">
        <v>16.399999999999999</v>
      </c>
      <c r="U191" s="177">
        <v>61</v>
      </c>
      <c r="V191" s="279">
        <v>0.1</v>
      </c>
      <c r="W191" s="176">
        <v>1.6</v>
      </c>
    </row>
    <row r="192" spans="1:23" ht="15" customHeight="1">
      <c r="A192" s="167" t="s">
        <v>859</v>
      </c>
      <c r="B192" s="182" t="s">
        <v>792</v>
      </c>
      <c r="C192" s="182" t="s">
        <v>844</v>
      </c>
      <c r="D192" s="182" t="s">
        <v>860</v>
      </c>
      <c r="E192" s="177">
        <v>38199</v>
      </c>
      <c r="F192" s="177">
        <v>2380</v>
      </c>
      <c r="G192" s="279">
        <v>0.1</v>
      </c>
      <c r="H192" s="176">
        <v>62.3</v>
      </c>
      <c r="I192" s="177">
        <v>81</v>
      </c>
      <c r="J192" s="279">
        <v>0.2</v>
      </c>
      <c r="K192" s="176">
        <v>2.1</v>
      </c>
      <c r="L192" s="177">
        <v>159</v>
      </c>
      <c r="M192" s="279">
        <v>0.2</v>
      </c>
      <c r="N192" s="176">
        <v>4.2</v>
      </c>
      <c r="O192" s="177" t="s">
        <v>501</v>
      </c>
      <c r="P192" s="279" t="s">
        <v>501</v>
      </c>
      <c r="Q192" s="176" t="s">
        <v>501</v>
      </c>
      <c r="R192" s="177">
        <v>98</v>
      </c>
      <c r="S192" s="279">
        <v>0.2</v>
      </c>
      <c r="T192" s="176">
        <v>2.6</v>
      </c>
      <c r="U192" s="177">
        <v>53</v>
      </c>
      <c r="V192" s="279">
        <v>0.1</v>
      </c>
      <c r="W192" s="176">
        <v>1.4</v>
      </c>
    </row>
    <row r="193" spans="1:23" ht="15" customHeight="1">
      <c r="A193" s="167" t="s">
        <v>861</v>
      </c>
      <c r="B193" s="182" t="s">
        <v>792</v>
      </c>
      <c r="C193" s="182" t="s">
        <v>844</v>
      </c>
      <c r="D193" s="182" t="s">
        <v>862</v>
      </c>
      <c r="E193" s="177">
        <v>39905</v>
      </c>
      <c r="F193" s="177">
        <v>3105</v>
      </c>
      <c r="G193" s="279">
        <v>0.1</v>
      </c>
      <c r="H193" s="176">
        <v>77.8</v>
      </c>
      <c r="I193" s="177">
        <v>99</v>
      </c>
      <c r="J193" s="279">
        <v>0.2</v>
      </c>
      <c r="K193" s="176">
        <v>2.5</v>
      </c>
      <c r="L193" s="177">
        <v>235</v>
      </c>
      <c r="M193" s="279">
        <v>0.3</v>
      </c>
      <c r="N193" s="176">
        <v>5.9</v>
      </c>
      <c r="O193" s="177">
        <v>0</v>
      </c>
      <c r="P193" s="279">
        <v>0</v>
      </c>
      <c r="Q193" s="176">
        <v>0</v>
      </c>
      <c r="R193" s="177">
        <v>258</v>
      </c>
      <c r="S193" s="279">
        <v>0.5</v>
      </c>
      <c r="T193" s="176">
        <v>6.5</v>
      </c>
      <c r="U193" s="177">
        <v>80</v>
      </c>
      <c r="V193" s="279">
        <v>0.1</v>
      </c>
      <c r="W193" s="176">
        <v>2</v>
      </c>
    </row>
    <row r="194" spans="1:23" ht="15" customHeight="1">
      <c r="A194" s="167" t="s">
        <v>863</v>
      </c>
      <c r="B194" s="182" t="s">
        <v>792</v>
      </c>
      <c r="C194" s="182" t="s">
        <v>844</v>
      </c>
      <c r="D194" s="182" t="s">
        <v>864</v>
      </c>
      <c r="E194" s="177">
        <v>49211</v>
      </c>
      <c r="F194" s="177">
        <v>2183</v>
      </c>
      <c r="G194" s="279">
        <v>0.1</v>
      </c>
      <c r="H194" s="176">
        <v>44.4</v>
      </c>
      <c r="I194" s="177">
        <v>59</v>
      </c>
      <c r="J194" s="279">
        <v>0.1</v>
      </c>
      <c r="K194" s="176">
        <v>1.2</v>
      </c>
      <c r="L194" s="177">
        <v>5</v>
      </c>
      <c r="M194" s="279">
        <v>0</v>
      </c>
      <c r="N194" s="176">
        <v>0.1</v>
      </c>
      <c r="O194" s="177" t="s">
        <v>501</v>
      </c>
      <c r="P194" s="279" t="s">
        <v>501</v>
      </c>
      <c r="Q194" s="176" t="s">
        <v>501</v>
      </c>
      <c r="R194" s="177">
        <v>0</v>
      </c>
      <c r="S194" s="279">
        <v>0</v>
      </c>
      <c r="T194" s="176">
        <v>0</v>
      </c>
      <c r="U194" s="177">
        <v>64</v>
      </c>
      <c r="V194" s="279">
        <v>0.1</v>
      </c>
      <c r="W194" s="176">
        <v>1.3</v>
      </c>
    </row>
    <row r="195" spans="1:23" ht="24.75" customHeight="1">
      <c r="A195" s="183" t="s">
        <v>865</v>
      </c>
      <c r="B195" s="182" t="s">
        <v>792</v>
      </c>
      <c r="C195" s="181" t="s">
        <v>866</v>
      </c>
      <c r="D195" s="181"/>
      <c r="E195" s="177">
        <v>409008</v>
      </c>
      <c r="F195" s="177">
        <v>40178</v>
      </c>
      <c r="G195" s="279">
        <v>1</v>
      </c>
      <c r="H195" s="176">
        <v>98.2</v>
      </c>
      <c r="I195" s="177">
        <v>525</v>
      </c>
      <c r="J195" s="279">
        <v>1.1000000000000001</v>
      </c>
      <c r="K195" s="176">
        <v>1.3</v>
      </c>
      <c r="L195" s="177">
        <v>841</v>
      </c>
      <c r="M195" s="279">
        <v>1.1000000000000001</v>
      </c>
      <c r="N195" s="176">
        <v>2.1</v>
      </c>
      <c r="O195" s="177">
        <v>752</v>
      </c>
      <c r="P195" s="279">
        <v>4.7</v>
      </c>
      <c r="Q195" s="176">
        <v>1.8</v>
      </c>
      <c r="R195" s="177">
        <v>1303</v>
      </c>
      <c r="S195" s="279">
        <v>2.4</v>
      </c>
      <c r="T195" s="176">
        <v>3.2</v>
      </c>
      <c r="U195" s="177">
        <v>538</v>
      </c>
      <c r="V195" s="279">
        <v>0.9</v>
      </c>
      <c r="W195" s="176">
        <v>1.3</v>
      </c>
    </row>
    <row r="196" spans="1:23" s="11" customFormat="1" ht="15" customHeight="1">
      <c r="A196" s="167" t="s">
        <v>867</v>
      </c>
      <c r="B196" s="182" t="s">
        <v>792</v>
      </c>
      <c r="C196" s="182" t="s">
        <v>866</v>
      </c>
      <c r="D196" s="182" t="s">
        <v>868</v>
      </c>
      <c r="E196" s="177">
        <v>61912</v>
      </c>
      <c r="F196" s="177">
        <v>5794</v>
      </c>
      <c r="G196" s="279">
        <v>0.1</v>
      </c>
      <c r="H196" s="176">
        <v>93.6</v>
      </c>
      <c r="I196" s="177">
        <v>98</v>
      </c>
      <c r="J196" s="279">
        <v>0.2</v>
      </c>
      <c r="K196" s="176">
        <v>1.6</v>
      </c>
      <c r="L196" s="177">
        <v>83</v>
      </c>
      <c r="M196" s="279">
        <v>0.1</v>
      </c>
      <c r="N196" s="176">
        <v>1.3</v>
      </c>
      <c r="O196" s="177">
        <v>33</v>
      </c>
      <c r="P196" s="279">
        <v>0.2</v>
      </c>
      <c r="Q196" s="176">
        <v>0.5</v>
      </c>
      <c r="R196" s="177">
        <v>198</v>
      </c>
      <c r="S196" s="279">
        <v>0.4</v>
      </c>
      <c r="T196" s="176">
        <v>3.2</v>
      </c>
      <c r="U196" s="177">
        <v>85</v>
      </c>
      <c r="V196" s="279">
        <v>0.1</v>
      </c>
      <c r="W196" s="176">
        <v>1.4</v>
      </c>
    </row>
    <row r="197" spans="1:23" ht="15" customHeight="1">
      <c r="A197" s="167" t="s">
        <v>869</v>
      </c>
      <c r="B197" s="182" t="s">
        <v>792</v>
      </c>
      <c r="C197" s="182" t="s">
        <v>866</v>
      </c>
      <c r="D197" s="182" t="s">
        <v>870</v>
      </c>
      <c r="E197" s="177">
        <v>58411</v>
      </c>
      <c r="F197" s="177">
        <v>4880</v>
      </c>
      <c r="G197" s="279">
        <v>0.1</v>
      </c>
      <c r="H197" s="176">
        <v>83.5</v>
      </c>
      <c r="I197" s="177">
        <v>75</v>
      </c>
      <c r="J197" s="279">
        <v>0.2</v>
      </c>
      <c r="K197" s="176">
        <v>1.3</v>
      </c>
      <c r="L197" s="177" t="s">
        <v>501</v>
      </c>
      <c r="M197" s="279" t="s">
        <v>501</v>
      </c>
      <c r="N197" s="176" t="s">
        <v>501</v>
      </c>
      <c r="O197" s="177">
        <v>16</v>
      </c>
      <c r="P197" s="279">
        <v>0.1</v>
      </c>
      <c r="Q197" s="176">
        <v>0.3</v>
      </c>
      <c r="R197" s="177" t="s">
        <v>501</v>
      </c>
      <c r="S197" s="279" t="s">
        <v>501</v>
      </c>
      <c r="T197" s="176" t="s">
        <v>501</v>
      </c>
      <c r="U197" s="177">
        <v>46</v>
      </c>
      <c r="V197" s="279">
        <v>0.1</v>
      </c>
      <c r="W197" s="176">
        <v>0.8</v>
      </c>
    </row>
    <row r="198" spans="1:23" ht="15" customHeight="1">
      <c r="A198" s="167" t="s">
        <v>871</v>
      </c>
      <c r="B198" s="182" t="s">
        <v>792</v>
      </c>
      <c r="C198" s="182" t="s">
        <v>866</v>
      </c>
      <c r="D198" s="182" t="s">
        <v>872</v>
      </c>
      <c r="E198" s="177">
        <v>44672</v>
      </c>
      <c r="F198" s="177">
        <v>5911</v>
      </c>
      <c r="G198" s="279">
        <v>0.1</v>
      </c>
      <c r="H198" s="176">
        <v>132.30000000000001</v>
      </c>
      <c r="I198" s="177">
        <v>50</v>
      </c>
      <c r="J198" s="279">
        <v>0.1</v>
      </c>
      <c r="K198" s="176">
        <v>1.1000000000000001</v>
      </c>
      <c r="L198" s="177">
        <v>165</v>
      </c>
      <c r="M198" s="279">
        <v>0.2</v>
      </c>
      <c r="N198" s="176">
        <v>3.7</v>
      </c>
      <c r="O198" s="177">
        <v>426</v>
      </c>
      <c r="P198" s="279">
        <v>2.7</v>
      </c>
      <c r="Q198" s="176">
        <v>9.5</v>
      </c>
      <c r="R198" s="177">
        <v>123</v>
      </c>
      <c r="S198" s="279">
        <v>0.2</v>
      </c>
      <c r="T198" s="176">
        <v>2.8</v>
      </c>
      <c r="U198" s="177">
        <v>111</v>
      </c>
      <c r="V198" s="279">
        <v>0.2</v>
      </c>
      <c r="W198" s="176">
        <v>2.5</v>
      </c>
    </row>
    <row r="199" spans="1:23" ht="15" customHeight="1">
      <c r="A199" s="167" t="s">
        <v>873</v>
      </c>
      <c r="B199" s="182" t="s">
        <v>792</v>
      </c>
      <c r="C199" s="182" t="s">
        <v>866</v>
      </c>
      <c r="D199" s="182" t="s">
        <v>874</v>
      </c>
      <c r="E199" s="177">
        <v>65653</v>
      </c>
      <c r="F199" s="177">
        <v>10142</v>
      </c>
      <c r="G199" s="279">
        <v>0.2</v>
      </c>
      <c r="H199" s="176">
        <v>154.5</v>
      </c>
      <c r="I199" s="177">
        <v>90</v>
      </c>
      <c r="J199" s="279">
        <v>0.2</v>
      </c>
      <c r="K199" s="176">
        <v>1.4</v>
      </c>
      <c r="L199" s="177" t="s">
        <v>501</v>
      </c>
      <c r="M199" s="279" t="s">
        <v>501</v>
      </c>
      <c r="N199" s="176" t="s">
        <v>501</v>
      </c>
      <c r="O199" s="177">
        <v>48</v>
      </c>
      <c r="P199" s="279">
        <v>0.3</v>
      </c>
      <c r="Q199" s="176">
        <v>0.7</v>
      </c>
      <c r="R199" s="177">
        <v>245</v>
      </c>
      <c r="S199" s="279">
        <v>0.4</v>
      </c>
      <c r="T199" s="176">
        <v>3.7</v>
      </c>
      <c r="U199" s="177">
        <v>100</v>
      </c>
      <c r="V199" s="279">
        <v>0.2</v>
      </c>
      <c r="W199" s="176">
        <v>1.5</v>
      </c>
    </row>
    <row r="200" spans="1:23" ht="15" customHeight="1">
      <c r="A200" s="167" t="s">
        <v>875</v>
      </c>
      <c r="B200" s="182" t="s">
        <v>792</v>
      </c>
      <c r="C200" s="182" t="s">
        <v>866</v>
      </c>
      <c r="D200" s="182" t="s">
        <v>876</v>
      </c>
      <c r="E200" s="177">
        <v>50104</v>
      </c>
      <c r="F200" s="177">
        <v>4639</v>
      </c>
      <c r="G200" s="279">
        <v>0.1</v>
      </c>
      <c r="H200" s="176">
        <v>92.6</v>
      </c>
      <c r="I200" s="177">
        <v>75</v>
      </c>
      <c r="J200" s="279">
        <v>0.2</v>
      </c>
      <c r="K200" s="176">
        <v>1.5</v>
      </c>
      <c r="L200" s="177">
        <v>36</v>
      </c>
      <c r="M200" s="279">
        <v>0</v>
      </c>
      <c r="N200" s="176">
        <v>0.7</v>
      </c>
      <c r="O200" s="177">
        <v>157</v>
      </c>
      <c r="P200" s="279">
        <v>1</v>
      </c>
      <c r="Q200" s="176">
        <v>3.1</v>
      </c>
      <c r="R200" s="177" t="s">
        <v>522</v>
      </c>
      <c r="S200" s="279" t="s">
        <v>522</v>
      </c>
      <c r="T200" s="176" t="s">
        <v>522</v>
      </c>
      <c r="U200" s="177">
        <v>80</v>
      </c>
      <c r="V200" s="279">
        <v>0.1</v>
      </c>
      <c r="W200" s="176">
        <v>1.6</v>
      </c>
    </row>
    <row r="201" spans="1:23" ht="15" customHeight="1">
      <c r="A201" s="167" t="s">
        <v>877</v>
      </c>
      <c r="B201" s="182" t="s">
        <v>792</v>
      </c>
      <c r="C201" s="182" t="s">
        <v>866</v>
      </c>
      <c r="D201" s="182" t="s">
        <v>878</v>
      </c>
      <c r="E201" s="177">
        <v>63950</v>
      </c>
      <c r="F201" s="177">
        <v>4064</v>
      </c>
      <c r="G201" s="279">
        <v>0.1</v>
      </c>
      <c r="H201" s="176">
        <v>63.5</v>
      </c>
      <c r="I201" s="177">
        <v>47</v>
      </c>
      <c r="J201" s="279">
        <v>0.1</v>
      </c>
      <c r="K201" s="176">
        <v>0.7</v>
      </c>
      <c r="L201" s="177">
        <v>351</v>
      </c>
      <c r="M201" s="279">
        <v>0.5</v>
      </c>
      <c r="N201" s="176">
        <v>5.5</v>
      </c>
      <c r="O201" s="177" t="s">
        <v>501</v>
      </c>
      <c r="P201" s="279" t="s">
        <v>501</v>
      </c>
      <c r="Q201" s="176" t="s">
        <v>501</v>
      </c>
      <c r="R201" s="177">
        <v>53</v>
      </c>
      <c r="S201" s="279">
        <v>0.1</v>
      </c>
      <c r="T201" s="176">
        <v>0.8</v>
      </c>
      <c r="U201" s="177">
        <v>55</v>
      </c>
      <c r="V201" s="279">
        <v>0.1</v>
      </c>
      <c r="W201" s="176">
        <v>0.9</v>
      </c>
    </row>
    <row r="202" spans="1:23" ht="15" customHeight="1">
      <c r="A202" s="167" t="s">
        <v>879</v>
      </c>
      <c r="B202" s="182" t="s">
        <v>792</v>
      </c>
      <c r="C202" s="182" t="s">
        <v>866</v>
      </c>
      <c r="D202" s="182" t="s">
        <v>880</v>
      </c>
      <c r="E202" s="177">
        <v>64306</v>
      </c>
      <c r="F202" s="177">
        <v>4748</v>
      </c>
      <c r="G202" s="279">
        <v>0.1</v>
      </c>
      <c r="H202" s="176">
        <v>73.8</v>
      </c>
      <c r="I202" s="177">
        <v>90</v>
      </c>
      <c r="J202" s="279">
        <v>0.2</v>
      </c>
      <c r="K202" s="176">
        <v>1.4</v>
      </c>
      <c r="L202" s="177">
        <v>74</v>
      </c>
      <c r="M202" s="279">
        <v>0.1</v>
      </c>
      <c r="N202" s="176">
        <v>1.2</v>
      </c>
      <c r="O202" s="177">
        <v>71</v>
      </c>
      <c r="P202" s="279">
        <v>0.4</v>
      </c>
      <c r="Q202" s="176">
        <v>1.1000000000000001</v>
      </c>
      <c r="R202" s="177">
        <v>531</v>
      </c>
      <c r="S202" s="279">
        <v>1</v>
      </c>
      <c r="T202" s="176">
        <v>8.3000000000000007</v>
      </c>
      <c r="U202" s="177">
        <v>61</v>
      </c>
      <c r="V202" s="279">
        <v>0.1</v>
      </c>
      <c r="W202" s="176">
        <v>0.9</v>
      </c>
    </row>
    <row r="203" spans="1:23" ht="24.75" customHeight="1">
      <c r="A203" s="183" t="s">
        <v>881</v>
      </c>
      <c r="B203" s="182" t="s">
        <v>792</v>
      </c>
      <c r="C203" s="181" t="s">
        <v>882</v>
      </c>
      <c r="D203" s="181"/>
      <c r="E203" s="177">
        <v>337612</v>
      </c>
      <c r="F203" s="177">
        <v>25290</v>
      </c>
      <c r="G203" s="279">
        <v>0.6</v>
      </c>
      <c r="H203" s="176">
        <v>74.900000000000006</v>
      </c>
      <c r="I203" s="177">
        <v>549</v>
      </c>
      <c r="J203" s="279">
        <v>1.1000000000000001</v>
      </c>
      <c r="K203" s="176">
        <v>1.6</v>
      </c>
      <c r="L203" s="177">
        <v>1224</v>
      </c>
      <c r="M203" s="279">
        <v>1.6</v>
      </c>
      <c r="N203" s="176">
        <v>3.6</v>
      </c>
      <c r="O203" s="177">
        <v>187</v>
      </c>
      <c r="P203" s="279">
        <v>1.2</v>
      </c>
      <c r="Q203" s="176">
        <v>0.6</v>
      </c>
      <c r="R203" s="177">
        <v>431</v>
      </c>
      <c r="S203" s="279">
        <v>0.8</v>
      </c>
      <c r="T203" s="176">
        <v>1.3</v>
      </c>
      <c r="U203" s="177">
        <v>254</v>
      </c>
      <c r="V203" s="279">
        <v>0.4</v>
      </c>
      <c r="W203" s="176">
        <v>0.8</v>
      </c>
    </row>
    <row r="204" spans="1:23" ht="15" customHeight="1">
      <c r="A204" s="167" t="s">
        <v>883</v>
      </c>
      <c r="B204" s="182" t="s">
        <v>792</v>
      </c>
      <c r="C204" s="182" t="s">
        <v>882</v>
      </c>
      <c r="D204" s="182" t="s">
        <v>884</v>
      </c>
      <c r="E204" s="177">
        <v>41840</v>
      </c>
      <c r="F204" s="177">
        <v>2194</v>
      </c>
      <c r="G204" s="279">
        <v>0.1</v>
      </c>
      <c r="H204" s="176">
        <v>52.4</v>
      </c>
      <c r="I204" s="177">
        <v>69</v>
      </c>
      <c r="J204" s="279">
        <v>0.1</v>
      </c>
      <c r="K204" s="176">
        <v>1.6</v>
      </c>
      <c r="L204" s="177">
        <v>24</v>
      </c>
      <c r="M204" s="279">
        <v>0</v>
      </c>
      <c r="N204" s="176">
        <v>0.6</v>
      </c>
      <c r="O204" s="177" t="s">
        <v>501</v>
      </c>
      <c r="P204" s="279" t="s">
        <v>501</v>
      </c>
      <c r="Q204" s="176" t="s">
        <v>501</v>
      </c>
      <c r="R204" s="177" t="s">
        <v>501</v>
      </c>
      <c r="S204" s="279" t="s">
        <v>501</v>
      </c>
      <c r="T204" s="176" t="s">
        <v>501</v>
      </c>
      <c r="U204" s="177">
        <v>38</v>
      </c>
      <c r="V204" s="279">
        <v>0.1</v>
      </c>
      <c r="W204" s="176">
        <v>0.9</v>
      </c>
    </row>
    <row r="205" spans="1:23" ht="15" customHeight="1">
      <c r="A205" s="283" t="s">
        <v>885</v>
      </c>
      <c r="B205" s="182" t="s">
        <v>792</v>
      </c>
      <c r="C205" s="182" t="s">
        <v>882</v>
      </c>
      <c r="D205" s="283" t="s">
        <v>886</v>
      </c>
      <c r="E205" s="177">
        <v>114462</v>
      </c>
      <c r="F205" s="177">
        <v>9523</v>
      </c>
      <c r="G205" s="279">
        <v>0.2</v>
      </c>
      <c r="H205" s="176">
        <v>83.2</v>
      </c>
      <c r="I205" s="177">
        <v>164</v>
      </c>
      <c r="J205" s="279">
        <v>0.3</v>
      </c>
      <c r="K205" s="176">
        <v>1.4</v>
      </c>
      <c r="L205" s="177">
        <v>658</v>
      </c>
      <c r="M205" s="279">
        <v>0.8</v>
      </c>
      <c r="N205" s="176">
        <v>5.7</v>
      </c>
      <c r="O205" s="177">
        <v>85</v>
      </c>
      <c r="P205" s="279">
        <v>0.5</v>
      </c>
      <c r="Q205" s="176">
        <v>0.7</v>
      </c>
      <c r="R205" s="177">
        <v>182</v>
      </c>
      <c r="S205" s="279">
        <v>0.3</v>
      </c>
      <c r="T205" s="176">
        <v>1.6</v>
      </c>
      <c r="U205" s="177">
        <v>90</v>
      </c>
      <c r="V205" s="279">
        <v>0.2</v>
      </c>
      <c r="W205" s="176">
        <v>0.8</v>
      </c>
    </row>
    <row r="206" spans="1:23" ht="15" customHeight="1">
      <c r="A206" s="167" t="s">
        <v>887</v>
      </c>
      <c r="B206" s="182" t="s">
        <v>792</v>
      </c>
      <c r="C206" s="182" t="s">
        <v>882</v>
      </c>
      <c r="D206" s="182" t="s">
        <v>888</v>
      </c>
      <c r="E206" s="177">
        <v>59041</v>
      </c>
      <c r="F206" s="177">
        <v>5269</v>
      </c>
      <c r="G206" s="279">
        <v>0.1</v>
      </c>
      <c r="H206" s="176">
        <v>89.2</v>
      </c>
      <c r="I206" s="177">
        <v>113</v>
      </c>
      <c r="J206" s="279">
        <v>0.2</v>
      </c>
      <c r="K206" s="176">
        <v>1.9</v>
      </c>
      <c r="L206" s="177">
        <v>131</v>
      </c>
      <c r="M206" s="279">
        <v>0.2</v>
      </c>
      <c r="N206" s="176">
        <v>2.2000000000000002</v>
      </c>
      <c r="O206" s="177" t="s">
        <v>501</v>
      </c>
      <c r="P206" s="279" t="s">
        <v>501</v>
      </c>
      <c r="Q206" s="176" t="s">
        <v>501</v>
      </c>
      <c r="R206" s="177" t="s">
        <v>501</v>
      </c>
      <c r="S206" s="279" t="s">
        <v>501</v>
      </c>
      <c r="T206" s="176" t="s">
        <v>501</v>
      </c>
      <c r="U206" s="177">
        <v>65</v>
      </c>
      <c r="V206" s="279">
        <v>0.1</v>
      </c>
      <c r="W206" s="176">
        <v>1.1000000000000001</v>
      </c>
    </row>
    <row r="207" spans="1:23" s="11" customFormat="1" ht="15" customHeight="1">
      <c r="A207" s="167" t="s">
        <v>889</v>
      </c>
      <c r="B207" s="182" t="s">
        <v>792</v>
      </c>
      <c r="C207" s="182" t="s">
        <v>882</v>
      </c>
      <c r="D207" s="182" t="s">
        <v>890</v>
      </c>
      <c r="E207" s="177">
        <v>46519</v>
      </c>
      <c r="F207" s="177">
        <v>2474</v>
      </c>
      <c r="G207" s="279">
        <v>0.1</v>
      </c>
      <c r="H207" s="176">
        <v>53.2</v>
      </c>
      <c r="I207" s="177">
        <v>68</v>
      </c>
      <c r="J207" s="279">
        <v>0.1</v>
      </c>
      <c r="K207" s="176">
        <v>1.5</v>
      </c>
      <c r="L207" s="177" t="s">
        <v>501</v>
      </c>
      <c r="M207" s="279" t="s">
        <v>501</v>
      </c>
      <c r="N207" s="176" t="s">
        <v>501</v>
      </c>
      <c r="O207" s="177">
        <v>14</v>
      </c>
      <c r="P207" s="279">
        <v>0.1</v>
      </c>
      <c r="Q207" s="176">
        <v>0.3</v>
      </c>
      <c r="R207" s="177" t="s">
        <v>501</v>
      </c>
      <c r="S207" s="279" t="s">
        <v>501</v>
      </c>
      <c r="T207" s="176" t="s">
        <v>501</v>
      </c>
      <c r="U207" s="177">
        <v>17</v>
      </c>
      <c r="V207" s="279">
        <v>0</v>
      </c>
      <c r="W207" s="176">
        <v>0.4</v>
      </c>
    </row>
    <row r="208" spans="1:23" ht="15" customHeight="1">
      <c r="A208" s="283" t="s">
        <v>891</v>
      </c>
      <c r="B208" s="182" t="s">
        <v>792</v>
      </c>
      <c r="C208" s="182" t="s">
        <v>882</v>
      </c>
      <c r="D208" s="283" t="s">
        <v>892</v>
      </c>
      <c r="E208" s="177">
        <v>75749</v>
      </c>
      <c r="F208" s="177">
        <v>5830</v>
      </c>
      <c r="G208" s="279">
        <v>0.1</v>
      </c>
      <c r="H208" s="176">
        <v>77</v>
      </c>
      <c r="I208" s="177">
        <v>135</v>
      </c>
      <c r="J208" s="279">
        <v>0.3</v>
      </c>
      <c r="K208" s="176">
        <v>1.8</v>
      </c>
      <c r="L208" s="177">
        <v>354</v>
      </c>
      <c r="M208" s="279">
        <v>0.5</v>
      </c>
      <c r="N208" s="176">
        <v>4.7</v>
      </c>
      <c r="O208" s="177">
        <v>75</v>
      </c>
      <c r="P208" s="279">
        <v>0.5</v>
      </c>
      <c r="Q208" s="176">
        <v>1</v>
      </c>
      <c r="R208" s="177">
        <v>156</v>
      </c>
      <c r="S208" s="279">
        <v>0.3</v>
      </c>
      <c r="T208" s="176">
        <v>2.1</v>
      </c>
      <c r="U208" s="177">
        <v>44</v>
      </c>
      <c r="V208" s="279">
        <v>0.1</v>
      </c>
      <c r="W208" s="176">
        <v>0.6</v>
      </c>
    </row>
    <row r="209" spans="1:23" ht="24.75" customHeight="1">
      <c r="A209" s="183" t="s">
        <v>893</v>
      </c>
      <c r="B209" s="181" t="s">
        <v>894</v>
      </c>
      <c r="C209" s="181"/>
      <c r="D209" s="181"/>
      <c r="E209" s="175">
        <v>3629706</v>
      </c>
      <c r="F209" s="175">
        <v>251358</v>
      </c>
      <c r="G209" s="278">
        <v>6</v>
      </c>
      <c r="H209" s="174">
        <v>69.3</v>
      </c>
      <c r="I209" s="175">
        <v>4571</v>
      </c>
      <c r="J209" s="278">
        <v>9.3000000000000007</v>
      </c>
      <c r="K209" s="174">
        <v>1.3</v>
      </c>
      <c r="L209" s="175">
        <v>8546</v>
      </c>
      <c r="M209" s="278">
        <v>11</v>
      </c>
      <c r="N209" s="174">
        <v>2.4</v>
      </c>
      <c r="O209" s="175">
        <v>396</v>
      </c>
      <c r="P209" s="278">
        <v>2.5</v>
      </c>
      <c r="Q209" s="174">
        <v>0.1</v>
      </c>
      <c r="R209" s="175">
        <v>4184</v>
      </c>
      <c r="S209" s="278">
        <v>7.7</v>
      </c>
      <c r="T209" s="174">
        <v>1.2</v>
      </c>
      <c r="U209" s="175">
        <v>3045</v>
      </c>
      <c r="V209" s="278">
        <v>5.2</v>
      </c>
      <c r="W209" s="174">
        <v>0.8</v>
      </c>
    </row>
    <row r="210" spans="1:23" ht="24.75" customHeight="1">
      <c r="A210" s="181" t="s">
        <v>895</v>
      </c>
      <c r="B210" s="182" t="s">
        <v>894</v>
      </c>
      <c r="C210" s="181" t="s">
        <v>896</v>
      </c>
      <c r="D210" s="181"/>
      <c r="E210" s="177">
        <v>1559253</v>
      </c>
      <c r="F210" s="177">
        <v>85217</v>
      </c>
      <c r="G210" s="279">
        <v>2.1</v>
      </c>
      <c r="H210" s="176">
        <v>54.7</v>
      </c>
      <c r="I210" s="177">
        <v>985</v>
      </c>
      <c r="J210" s="279">
        <v>2</v>
      </c>
      <c r="K210" s="176">
        <v>0.6</v>
      </c>
      <c r="L210" s="177">
        <v>1874</v>
      </c>
      <c r="M210" s="279">
        <v>2.4</v>
      </c>
      <c r="N210" s="176">
        <v>1.2</v>
      </c>
      <c r="O210" s="177" t="s">
        <v>501</v>
      </c>
      <c r="P210" s="279" t="s">
        <v>501</v>
      </c>
      <c r="Q210" s="176" t="s">
        <v>501</v>
      </c>
      <c r="R210" s="177">
        <v>2157</v>
      </c>
      <c r="S210" s="279">
        <v>3.9</v>
      </c>
      <c r="T210" s="176">
        <v>1.4</v>
      </c>
      <c r="U210" s="177">
        <v>601</v>
      </c>
      <c r="V210" s="279">
        <v>1</v>
      </c>
      <c r="W210" s="176">
        <v>0.4</v>
      </c>
    </row>
    <row r="211" spans="1:23" ht="15" customHeight="1">
      <c r="A211" s="167" t="s">
        <v>897</v>
      </c>
      <c r="B211" s="182" t="s">
        <v>894</v>
      </c>
      <c r="C211" s="182" t="s">
        <v>896</v>
      </c>
      <c r="D211" s="182" t="s">
        <v>898</v>
      </c>
      <c r="E211" s="177">
        <v>117670</v>
      </c>
      <c r="F211" s="177">
        <v>4814</v>
      </c>
      <c r="G211" s="279">
        <v>0.1</v>
      </c>
      <c r="H211" s="176">
        <v>40.9</v>
      </c>
      <c r="I211" s="177">
        <v>19</v>
      </c>
      <c r="J211" s="279">
        <v>0</v>
      </c>
      <c r="K211" s="176">
        <v>0.2</v>
      </c>
      <c r="L211" s="177" t="s">
        <v>501</v>
      </c>
      <c r="M211" s="279" t="s">
        <v>501</v>
      </c>
      <c r="N211" s="176" t="s">
        <v>501</v>
      </c>
      <c r="O211" s="177">
        <v>0</v>
      </c>
      <c r="P211" s="279">
        <v>0</v>
      </c>
      <c r="Q211" s="176">
        <v>0</v>
      </c>
      <c r="R211" s="177" t="s">
        <v>501</v>
      </c>
      <c r="S211" s="279" t="s">
        <v>501</v>
      </c>
      <c r="T211" s="176" t="s">
        <v>501</v>
      </c>
      <c r="U211" s="177">
        <v>0</v>
      </c>
      <c r="V211" s="279">
        <v>0</v>
      </c>
      <c r="W211" s="176">
        <v>0</v>
      </c>
    </row>
    <row r="212" spans="1:23" ht="15" customHeight="1">
      <c r="A212" s="167" t="s">
        <v>899</v>
      </c>
      <c r="B212" s="182" t="s">
        <v>894</v>
      </c>
      <c r="C212" s="182" t="s">
        <v>896</v>
      </c>
      <c r="D212" s="182" t="s">
        <v>900</v>
      </c>
      <c r="E212" s="177">
        <v>4328</v>
      </c>
      <c r="F212" s="177">
        <v>0</v>
      </c>
      <c r="G212" s="279">
        <v>0</v>
      </c>
      <c r="H212" s="176">
        <v>0</v>
      </c>
      <c r="I212" s="177">
        <v>0</v>
      </c>
      <c r="J212" s="279">
        <v>0</v>
      </c>
      <c r="K212" s="176">
        <v>0</v>
      </c>
      <c r="L212" s="177">
        <v>0</v>
      </c>
      <c r="M212" s="279">
        <v>0</v>
      </c>
      <c r="N212" s="176">
        <v>0</v>
      </c>
      <c r="O212" s="177">
        <v>0</v>
      </c>
      <c r="P212" s="279">
        <v>0</v>
      </c>
      <c r="Q212" s="176">
        <v>0</v>
      </c>
      <c r="R212" s="177">
        <v>0</v>
      </c>
      <c r="S212" s="279">
        <v>0</v>
      </c>
      <c r="T212" s="176">
        <v>0</v>
      </c>
      <c r="U212" s="177">
        <v>0</v>
      </c>
      <c r="V212" s="279">
        <v>0</v>
      </c>
      <c r="W212" s="176">
        <v>0</v>
      </c>
    </row>
    <row r="213" spans="1:23" ht="15" customHeight="1">
      <c r="A213" s="167" t="s">
        <v>901</v>
      </c>
      <c r="B213" s="182" t="s">
        <v>894</v>
      </c>
      <c r="C213" s="182" t="s">
        <v>896</v>
      </c>
      <c r="D213" s="182" t="s">
        <v>902</v>
      </c>
      <c r="E213" s="177">
        <v>123416</v>
      </c>
      <c r="F213" s="177">
        <v>5826</v>
      </c>
      <c r="G213" s="279">
        <v>0.1</v>
      </c>
      <c r="H213" s="176">
        <v>47.2</v>
      </c>
      <c r="I213" s="177">
        <v>40</v>
      </c>
      <c r="J213" s="279">
        <v>0.1</v>
      </c>
      <c r="K213" s="176">
        <v>0.3</v>
      </c>
      <c r="L213" s="177">
        <v>86</v>
      </c>
      <c r="M213" s="279">
        <v>0.1</v>
      </c>
      <c r="N213" s="176">
        <v>0.7</v>
      </c>
      <c r="O213" s="177" t="s">
        <v>501</v>
      </c>
      <c r="P213" s="279" t="s">
        <v>501</v>
      </c>
      <c r="Q213" s="176" t="s">
        <v>501</v>
      </c>
      <c r="R213" s="177">
        <v>0</v>
      </c>
      <c r="S213" s="279">
        <v>0</v>
      </c>
      <c r="T213" s="176">
        <v>0</v>
      </c>
      <c r="U213" s="177">
        <v>24</v>
      </c>
      <c r="V213" s="279">
        <v>0</v>
      </c>
      <c r="W213" s="176">
        <v>0.2</v>
      </c>
    </row>
    <row r="214" spans="1:23" ht="15" customHeight="1">
      <c r="A214" s="167" t="s">
        <v>903</v>
      </c>
      <c r="B214" s="182" t="s">
        <v>894</v>
      </c>
      <c r="C214" s="182" t="s">
        <v>896</v>
      </c>
      <c r="D214" s="182" t="s">
        <v>904</v>
      </c>
      <c r="E214" s="177">
        <v>83081</v>
      </c>
      <c r="F214" s="177">
        <v>2008</v>
      </c>
      <c r="G214" s="279">
        <v>0</v>
      </c>
      <c r="H214" s="176">
        <v>24.2</v>
      </c>
      <c r="I214" s="177">
        <v>20</v>
      </c>
      <c r="J214" s="279">
        <v>0</v>
      </c>
      <c r="K214" s="176">
        <v>0.2</v>
      </c>
      <c r="L214" s="177">
        <v>154</v>
      </c>
      <c r="M214" s="279">
        <v>0.2</v>
      </c>
      <c r="N214" s="176">
        <v>1.9</v>
      </c>
      <c r="O214" s="177" t="s">
        <v>501</v>
      </c>
      <c r="P214" s="279" t="s">
        <v>501</v>
      </c>
      <c r="Q214" s="176" t="s">
        <v>501</v>
      </c>
      <c r="R214" s="177">
        <v>0</v>
      </c>
      <c r="S214" s="279">
        <v>0</v>
      </c>
      <c r="T214" s="176">
        <v>0</v>
      </c>
      <c r="U214" s="177">
        <v>29</v>
      </c>
      <c r="V214" s="279">
        <v>0</v>
      </c>
      <c r="W214" s="176">
        <v>0.3</v>
      </c>
    </row>
    <row r="215" spans="1:23" s="11" customFormat="1" ht="15" customHeight="1">
      <c r="A215" s="167" t="s">
        <v>905</v>
      </c>
      <c r="B215" s="182" t="s">
        <v>894</v>
      </c>
      <c r="C215" s="182" t="s">
        <v>896</v>
      </c>
      <c r="D215" s="182" t="s">
        <v>906</v>
      </c>
      <c r="E215" s="177">
        <v>110261</v>
      </c>
      <c r="F215" s="177">
        <v>7516</v>
      </c>
      <c r="G215" s="279">
        <v>0.2</v>
      </c>
      <c r="H215" s="176">
        <v>68.2</v>
      </c>
      <c r="I215" s="177">
        <v>89</v>
      </c>
      <c r="J215" s="279">
        <v>0.2</v>
      </c>
      <c r="K215" s="176">
        <v>0.8</v>
      </c>
      <c r="L215" s="177" t="s">
        <v>501</v>
      </c>
      <c r="M215" s="279" t="s">
        <v>501</v>
      </c>
      <c r="N215" s="176" t="s">
        <v>501</v>
      </c>
      <c r="O215" s="177" t="s">
        <v>501</v>
      </c>
      <c r="P215" s="279" t="s">
        <v>501</v>
      </c>
      <c r="Q215" s="176" t="s">
        <v>501</v>
      </c>
      <c r="R215" s="177" t="s">
        <v>522</v>
      </c>
      <c r="S215" s="279" t="s">
        <v>522</v>
      </c>
      <c r="T215" s="176" t="s">
        <v>522</v>
      </c>
      <c r="U215" s="177">
        <v>39</v>
      </c>
      <c r="V215" s="279">
        <v>0.1</v>
      </c>
      <c r="W215" s="176">
        <v>0.4</v>
      </c>
    </row>
    <row r="216" spans="1:23" ht="15" customHeight="1">
      <c r="A216" s="167" t="s">
        <v>907</v>
      </c>
      <c r="B216" s="182" t="s">
        <v>894</v>
      </c>
      <c r="C216" s="182" t="s">
        <v>896</v>
      </c>
      <c r="D216" s="182" t="s">
        <v>908</v>
      </c>
      <c r="E216" s="177">
        <v>108614</v>
      </c>
      <c r="F216" s="177">
        <v>5071</v>
      </c>
      <c r="G216" s="279">
        <v>0.1</v>
      </c>
      <c r="H216" s="176">
        <v>46.7</v>
      </c>
      <c r="I216" s="177">
        <v>26</v>
      </c>
      <c r="J216" s="279">
        <v>0.1</v>
      </c>
      <c r="K216" s="176">
        <v>0.2</v>
      </c>
      <c r="L216" s="177">
        <v>90</v>
      </c>
      <c r="M216" s="279">
        <v>0.1</v>
      </c>
      <c r="N216" s="176">
        <v>0.8</v>
      </c>
      <c r="O216" s="177" t="s">
        <v>501</v>
      </c>
      <c r="P216" s="279" t="s">
        <v>501</v>
      </c>
      <c r="Q216" s="176" t="s">
        <v>501</v>
      </c>
      <c r="R216" s="177">
        <v>179</v>
      </c>
      <c r="S216" s="279">
        <v>0.3</v>
      </c>
      <c r="T216" s="176">
        <v>1.6</v>
      </c>
      <c r="U216" s="177">
        <v>0</v>
      </c>
      <c r="V216" s="279">
        <v>0</v>
      </c>
      <c r="W216" s="176">
        <v>0</v>
      </c>
    </row>
    <row r="217" spans="1:23" ht="15" customHeight="1">
      <c r="A217" s="167" t="s">
        <v>909</v>
      </c>
      <c r="B217" s="182" t="s">
        <v>894</v>
      </c>
      <c r="C217" s="182" t="s">
        <v>896</v>
      </c>
      <c r="D217" s="182" t="s">
        <v>910</v>
      </c>
      <c r="E217" s="177">
        <v>75875</v>
      </c>
      <c r="F217" s="177">
        <v>1740</v>
      </c>
      <c r="G217" s="279">
        <v>0</v>
      </c>
      <c r="H217" s="176">
        <v>22.9</v>
      </c>
      <c r="I217" s="177">
        <v>13</v>
      </c>
      <c r="J217" s="279">
        <v>0</v>
      </c>
      <c r="K217" s="176">
        <v>0.2</v>
      </c>
      <c r="L217" s="177">
        <v>167</v>
      </c>
      <c r="M217" s="279">
        <v>0.2</v>
      </c>
      <c r="N217" s="176">
        <v>2.2000000000000002</v>
      </c>
      <c r="O217" s="177">
        <v>6</v>
      </c>
      <c r="P217" s="279">
        <v>0</v>
      </c>
      <c r="Q217" s="176">
        <v>0.1</v>
      </c>
      <c r="R217" s="177">
        <v>0</v>
      </c>
      <c r="S217" s="279">
        <v>0</v>
      </c>
      <c r="T217" s="176">
        <v>0</v>
      </c>
      <c r="U217" s="177">
        <v>0</v>
      </c>
      <c r="V217" s="279">
        <v>0</v>
      </c>
      <c r="W217" s="176">
        <v>0</v>
      </c>
    </row>
    <row r="218" spans="1:23" ht="15" customHeight="1">
      <c r="A218" s="167" t="s">
        <v>911</v>
      </c>
      <c r="B218" s="182" t="s">
        <v>894</v>
      </c>
      <c r="C218" s="182" t="s">
        <v>896</v>
      </c>
      <c r="D218" s="182" t="s">
        <v>912</v>
      </c>
      <c r="E218" s="177">
        <v>140438</v>
      </c>
      <c r="F218" s="177">
        <v>8433</v>
      </c>
      <c r="G218" s="279">
        <v>0.2</v>
      </c>
      <c r="H218" s="176">
        <v>60</v>
      </c>
      <c r="I218" s="177">
        <v>62</v>
      </c>
      <c r="J218" s="279">
        <v>0.1</v>
      </c>
      <c r="K218" s="176">
        <v>0.4</v>
      </c>
      <c r="L218" s="177">
        <v>209</v>
      </c>
      <c r="M218" s="279">
        <v>0.3</v>
      </c>
      <c r="N218" s="176">
        <v>1.5</v>
      </c>
      <c r="O218" s="177" t="s">
        <v>501</v>
      </c>
      <c r="P218" s="279" t="s">
        <v>501</v>
      </c>
      <c r="Q218" s="176" t="s">
        <v>501</v>
      </c>
      <c r="R218" s="177">
        <v>625</v>
      </c>
      <c r="S218" s="279">
        <v>1.1000000000000001</v>
      </c>
      <c r="T218" s="176">
        <v>4.5</v>
      </c>
      <c r="U218" s="177" t="s">
        <v>522</v>
      </c>
      <c r="V218" s="279" t="s">
        <v>522</v>
      </c>
      <c r="W218" s="176" t="s">
        <v>522</v>
      </c>
    </row>
    <row r="219" spans="1:23" ht="15" customHeight="1">
      <c r="A219" s="167" t="s">
        <v>913</v>
      </c>
      <c r="B219" s="182" t="s">
        <v>894</v>
      </c>
      <c r="C219" s="182" t="s">
        <v>896</v>
      </c>
      <c r="D219" s="182" t="s">
        <v>914</v>
      </c>
      <c r="E219" s="177">
        <v>133905</v>
      </c>
      <c r="F219" s="177">
        <v>6704</v>
      </c>
      <c r="G219" s="279">
        <v>0.2</v>
      </c>
      <c r="H219" s="176">
        <v>50.1</v>
      </c>
      <c r="I219" s="177">
        <v>103</v>
      </c>
      <c r="J219" s="279">
        <v>0.2</v>
      </c>
      <c r="K219" s="176">
        <v>0.8</v>
      </c>
      <c r="L219" s="177">
        <v>124</v>
      </c>
      <c r="M219" s="279">
        <v>0.2</v>
      </c>
      <c r="N219" s="176">
        <v>0.9</v>
      </c>
      <c r="O219" s="177">
        <v>5</v>
      </c>
      <c r="P219" s="279">
        <v>0</v>
      </c>
      <c r="Q219" s="176">
        <v>0</v>
      </c>
      <c r="R219" s="177">
        <v>87</v>
      </c>
      <c r="S219" s="279">
        <v>0.2</v>
      </c>
      <c r="T219" s="176">
        <v>0.6</v>
      </c>
      <c r="U219" s="177">
        <v>79</v>
      </c>
      <c r="V219" s="279">
        <v>0.1</v>
      </c>
      <c r="W219" s="176">
        <v>0.6</v>
      </c>
    </row>
    <row r="220" spans="1:23" ht="15" customHeight="1">
      <c r="A220" s="167" t="s">
        <v>915</v>
      </c>
      <c r="B220" s="182" t="s">
        <v>894</v>
      </c>
      <c r="C220" s="182" t="s">
        <v>896</v>
      </c>
      <c r="D220" s="182" t="s">
        <v>916</v>
      </c>
      <c r="E220" s="177">
        <v>118148</v>
      </c>
      <c r="F220" s="177">
        <v>19984</v>
      </c>
      <c r="G220" s="279">
        <v>0.5</v>
      </c>
      <c r="H220" s="176">
        <v>169.1</v>
      </c>
      <c r="I220" s="177">
        <v>468</v>
      </c>
      <c r="J220" s="279">
        <v>0.9</v>
      </c>
      <c r="K220" s="176">
        <v>4</v>
      </c>
      <c r="L220" s="177">
        <v>517</v>
      </c>
      <c r="M220" s="279">
        <v>0.7</v>
      </c>
      <c r="N220" s="176">
        <v>4.4000000000000004</v>
      </c>
      <c r="O220" s="177">
        <v>14</v>
      </c>
      <c r="P220" s="279">
        <v>0.1</v>
      </c>
      <c r="Q220" s="176">
        <v>0.1</v>
      </c>
      <c r="R220" s="177">
        <v>0</v>
      </c>
      <c r="S220" s="279">
        <v>0</v>
      </c>
      <c r="T220" s="176">
        <v>0</v>
      </c>
      <c r="U220" s="177">
        <v>303</v>
      </c>
      <c r="V220" s="279">
        <v>0.5</v>
      </c>
      <c r="W220" s="176">
        <v>2.6</v>
      </c>
    </row>
    <row r="221" spans="1:23" ht="15" customHeight="1">
      <c r="A221" s="167" t="s">
        <v>917</v>
      </c>
      <c r="B221" s="182" t="s">
        <v>894</v>
      </c>
      <c r="C221" s="182" t="s">
        <v>896</v>
      </c>
      <c r="D221" s="182" t="s">
        <v>918</v>
      </c>
      <c r="E221" s="177">
        <v>136846</v>
      </c>
      <c r="F221" s="177">
        <v>11210</v>
      </c>
      <c r="G221" s="279">
        <v>0.3</v>
      </c>
      <c r="H221" s="176">
        <v>81.900000000000006</v>
      </c>
      <c r="I221" s="177">
        <v>56</v>
      </c>
      <c r="J221" s="279">
        <v>0.1</v>
      </c>
      <c r="K221" s="176">
        <v>0.4</v>
      </c>
      <c r="L221" s="177">
        <v>38</v>
      </c>
      <c r="M221" s="279">
        <v>0</v>
      </c>
      <c r="N221" s="176">
        <v>0.3</v>
      </c>
      <c r="O221" s="177">
        <v>6</v>
      </c>
      <c r="P221" s="279">
        <v>0</v>
      </c>
      <c r="Q221" s="176">
        <v>0</v>
      </c>
      <c r="R221" s="177" t="s">
        <v>501</v>
      </c>
      <c r="S221" s="279" t="s">
        <v>501</v>
      </c>
      <c r="T221" s="176" t="s">
        <v>501</v>
      </c>
      <c r="U221" s="177">
        <v>72</v>
      </c>
      <c r="V221" s="279">
        <v>0.1</v>
      </c>
      <c r="W221" s="176">
        <v>0.5</v>
      </c>
    </row>
    <row r="222" spans="1:23" ht="15" customHeight="1">
      <c r="A222" s="167" t="s">
        <v>919</v>
      </c>
      <c r="B222" s="182" t="s">
        <v>894</v>
      </c>
      <c r="C222" s="182" t="s">
        <v>896</v>
      </c>
      <c r="D222" s="182" t="s">
        <v>920</v>
      </c>
      <c r="E222" s="177">
        <v>142380</v>
      </c>
      <c r="F222" s="177">
        <v>6763</v>
      </c>
      <c r="G222" s="279">
        <v>0.2</v>
      </c>
      <c r="H222" s="176">
        <v>47.5</v>
      </c>
      <c r="I222" s="177">
        <v>32</v>
      </c>
      <c r="J222" s="279">
        <v>0.1</v>
      </c>
      <c r="K222" s="176">
        <v>0.2</v>
      </c>
      <c r="L222" s="177" t="s">
        <v>501</v>
      </c>
      <c r="M222" s="279" t="s">
        <v>501</v>
      </c>
      <c r="N222" s="176" t="s">
        <v>501</v>
      </c>
      <c r="O222" s="177" t="s">
        <v>501</v>
      </c>
      <c r="P222" s="279" t="s">
        <v>501</v>
      </c>
      <c r="Q222" s="176" t="s">
        <v>501</v>
      </c>
      <c r="R222" s="177">
        <v>0</v>
      </c>
      <c r="S222" s="279">
        <v>0</v>
      </c>
      <c r="T222" s="176">
        <v>0</v>
      </c>
      <c r="U222" s="177">
        <v>23</v>
      </c>
      <c r="V222" s="279">
        <v>0</v>
      </c>
      <c r="W222" s="176">
        <v>0.2</v>
      </c>
    </row>
    <row r="223" spans="1:23" ht="15" customHeight="1">
      <c r="A223" s="167" t="s">
        <v>921</v>
      </c>
      <c r="B223" s="182" t="s">
        <v>894</v>
      </c>
      <c r="C223" s="182" t="s">
        <v>896</v>
      </c>
      <c r="D223" s="182" t="s">
        <v>922</v>
      </c>
      <c r="E223" s="177">
        <v>137720</v>
      </c>
      <c r="F223" s="177">
        <v>2600</v>
      </c>
      <c r="G223" s="279">
        <v>0.1</v>
      </c>
      <c r="H223" s="176">
        <v>18.899999999999999</v>
      </c>
      <c r="I223" s="177">
        <v>51</v>
      </c>
      <c r="J223" s="279">
        <v>0.1</v>
      </c>
      <c r="K223" s="176">
        <v>0.4</v>
      </c>
      <c r="L223" s="177">
        <v>189</v>
      </c>
      <c r="M223" s="279">
        <v>0.2</v>
      </c>
      <c r="N223" s="176">
        <v>1.4</v>
      </c>
      <c r="O223" s="177">
        <v>9</v>
      </c>
      <c r="P223" s="279">
        <v>0.1</v>
      </c>
      <c r="Q223" s="176">
        <v>0.1</v>
      </c>
      <c r="R223" s="177">
        <v>0</v>
      </c>
      <c r="S223" s="279">
        <v>0</v>
      </c>
      <c r="T223" s="176">
        <v>0</v>
      </c>
      <c r="U223" s="177">
        <v>23</v>
      </c>
      <c r="V223" s="279">
        <v>0</v>
      </c>
      <c r="W223" s="176">
        <v>0.2</v>
      </c>
    </row>
    <row r="224" spans="1:23" ht="15" customHeight="1">
      <c r="A224" s="167" t="s">
        <v>923</v>
      </c>
      <c r="B224" s="182" t="s">
        <v>894</v>
      </c>
      <c r="C224" s="182" t="s">
        <v>896</v>
      </c>
      <c r="D224" s="182" t="s">
        <v>924</v>
      </c>
      <c r="E224" s="177">
        <v>126571</v>
      </c>
      <c r="F224" s="177">
        <v>2548</v>
      </c>
      <c r="G224" s="279">
        <v>0.1</v>
      </c>
      <c r="H224" s="176">
        <v>20.100000000000001</v>
      </c>
      <c r="I224" s="177">
        <v>6</v>
      </c>
      <c r="J224" s="279">
        <v>0</v>
      </c>
      <c r="K224" s="176">
        <v>0</v>
      </c>
      <c r="L224" s="177" t="s">
        <v>501</v>
      </c>
      <c r="M224" s="279" t="s">
        <v>501</v>
      </c>
      <c r="N224" s="176" t="s">
        <v>501</v>
      </c>
      <c r="O224" s="177">
        <v>0</v>
      </c>
      <c r="P224" s="279">
        <v>0</v>
      </c>
      <c r="Q224" s="176">
        <v>0</v>
      </c>
      <c r="R224" s="177">
        <v>909</v>
      </c>
      <c r="S224" s="279">
        <v>1.7</v>
      </c>
      <c r="T224" s="176">
        <v>7.2</v>
      </c>
      <c r="U224" s="177" t="s">
        <v>501</v>
      </c>
      <c r="V224" s="279" t="s">
        <v>501</v>
      </c>
      <c r="W224" s="176" t="s">
        <v>501</v>
      </c>
    </row>
    <row r="225" spans="1:23" ht="24.75" customHeight="1">
      <c r="A225" s="181" t="s">
        <v>925</v>
      </c>
      <c r="B225" s="182" t="s">
        <v>894</v>
      </c>
      <c r="C225" s="181" t="s">
        <v>926</v>
      </c>
      <c r="D225" s="181"/>
      <c r="E225" s="177">
        <v>2070453</v>
      </c>
      <c r="F225" s="177">
        <v>166141</v>
      </c>
      <c r="G225" s="279">
        <v>4</v>
      </c>
      <c r="H225" s="176">
        <v>80.2</v>
      </c>
      <c r="I225" s="177">
        <v>3586</v>
      </c>
      <c r="J225" s="279">
        <v>7.3</v>
      </c>
      <c r="K225" s="176">
        <v>1.7</v>
      </c>
      <c r="L225" s="177">
        <v>6672</v>
      </c>
      <c r="M225" s="279">
        <v>8.6</v>
      </c>
      <c r="N225" s="176">
        <v>3.2</v>
      </c>
      <c r="O225" s="177">
        <v>343</v>
      </c>
      <c r="P225" s="279">
        <v>2.2000000000000002</v>
      </c>
      <c r="Q225" s="176">
        <v>0.2</v>
      </c>
      <c r="R225" s="177">
        <v>2027</v>
      </c>
      <c r="S225" s="279">
        <v>3.7</v>
      </c>
      <c r="T225" s="176">
        <v>1</v>
      </c>
      <c r="U225" s="177">
        <v>2444</v>
      </c>
      <c r="V225" s="279">
        <v>4.0999999999999996</v>
      </c>
      <c r="W225" s="176">
        <v>1.2</v>
      </c>
    </row>
    <row r="226" spans="1:23" ht="15" customHeight="1">
      <c r="A226" s="167" t="s">
        <v>927</v>
      </c>
      <c r="B226" s="182" t="s">
        <v>894</v>
      </c>
      <c r="C226" s="182" t="s">
        <v>926</v>
      </c>
      <c r="D226" s="182" t="s">
        <v>928</v>
      </c>
      <c r="E226" s="177">
        <v>79716</v>
      </c>
      <c r="F226" s="177">
        <v>13391</v>
      </c>
      <c r="G226" s="279">
        <v>0.3</v>
      </c>
      <c r="H226" s="176">
        <v>168</v>
      </c>
      <c r="I226" s="177">
        <v>257</v>
      </c>
      <c r="J226" s="279">
        <v>0.5</v>
      </c>
      <c r="K226" s="176">
        <v>3.2</v>
      </c>
      <c r="L226" s="177" t="s">
        <v>501</v>
      </c>
      <c r="M226" s="279" t="s">
        <v>501</v>
      </c>
      <c r="N226" s="176" t="s">
        <v>501</v>
      </c>
      <c r="O226" s="177" t="s">
        <v>501</v>
      </c>
      <c r="P226" s="279" t="s">
        <v>501</v>
      </c>
      <c r="Q226" s="176" t="s">
        <v>501</v>
      </c>
      <c r="R226" s="177">
        <v>0</v>
      </c>
      <c r="S226" s="279">
        <v>0</v>
      </c>
      <c r="T226" s="176">
        <v>0</v>
      </c>
      <c r="U226" s="177">
        <v>375</v>
      </c>
      <c r="V226" s="279">
        <v>0.6</v>
      </c>
      <c r="W226" s="176">
        <v>4.7</v>
      </c>
    </row>
    <row r="227" spans="1:23" ht="15" customHeight="1">
      <c r="A227" s="167" t="s">
        <v>929</v>
      </c>
      <c r="B227" s="182" t="s">
        <v>894</v>
      </c>
      <c r="C227" s="182" t="s">
        <v>926</v>
      </c>
      <c r="D227" s="182" t="s">
        <v>930</v>
      </c>
      <c r="E227" s="177">
        <v>155729</v>
      </c>
      <c r="F227" s="177">
        <v>7983</v>
      </c>
      <c r="G227" s="279">
        <v>0.2</v>
      </c>
      <c r="H227" s="176">
        <v>51.3</v>
      </c>
      <c r="I227" s="177">
        <v>245</v>
      </c>
      <c r="J227" s="279">
        <v>0.5</v>
      </c>
      <c r="K227" s="176">
        <v>1.6</v>
      </c>
      <c r="L227" s="177">
        <v>295</v>
      </c>
      <c r="M227" s="279">
        <v>0.4</v>
      </c>
      <c r="N227" s="176">
        <v>1.9</v>
      </c>
      <c r="O227" s="177" t="s">
        <v>501</v>
      </c>
      <c r="P227" s="279" t="s">
        <v>501</v>
      </c>
      <c r="Q227" s="176" t="s">
        <v>501</v>
      </c>
      <c r="R227" s="177" t="s">
        <v>501</v>
      </c>
      <c r="S227" s="279" t="s">
        <v>501</v>
      </c>
      <c r="T227" s="176" t="s">
        <v>501</v>
      </c>
      <c r="U227" s="177">
        <v>64</v>
      </c>
      <c r="V227" s="279">
        <v>0.1</v>
      </c>
      <c r="W227" s="176">
        <v>0.4</v>
      </c>
    </row>
    <row r="228" spans="1:23" ht="15" customHeight="1">
      <c r="A228" s="167" t="s">
        <v>931</v>
      </c>
      <c r="B228" s="182" t="s">
        <v>894</v>
      </c>
      <c r="C228" s="182" t="s">
        <v>926</v>
      </c>
      <c r="D228" s="182" t="s">
        <v>932</v>
      </c>
      <c r="E228" s="177">
        <v>101430</v>
      </c>
      <c r="F228" s="177">
        <v>7025</v>
      </c>
      <c r="G228" s="279">
        <v>0.2</v>
      </c>
      <c r="H228" s="176">
        <v>69.3</v>
      </c>
      <c r="I228" s="177">
        <v>157</v>
      </c>
      <c r="J228" s="279">
        <v>0.3</v>
      </c>
      <c r="K228" s="176">
        <v>1.5</v>
      </c>
      <c r="L228" s="177">
        <v>158</v>
      </c>
      <c r="M228" s="279">
        <v>0.2</v>
      </c>
      <c r="N228" s="176">
        <v>1.6</v>
      </c>
      <c r="O228" s="177" t="s">
        <v>501</v>
      </c>
      <c r="P228" s="279" t="s">
        <v>501</v>
      </c>
      <c r="Q228" s="176" t="s">
        <v>501</v>
      </c>
      <c r="R228" s="177">
        <v>0</v>
      </c>
      <c r="S228" s="279">
        <v>0</v>
      </c>
      <c r="T228" s="176">
        <v>0</v>
      </c>
      <c r="U228" s="177">
        <v>139</v>
      </c>
      <c r="V228" s="279">
        <v>0.2</v>
      </c>
      <c r="W228" s="176">
        <v>1.4</v>
      </c>
    </row>
    <row r="229" spans="1:23" ht="15" customHeight="1">
      <c r="A229" s="167" t="s">
        <v>933</v>
      </c>
      <c r="B229" s="182" t="s">
        <v>894</v>
      </c>
      <c r="C229" s="182" t="s">
        <v>926</v>
      </c>
      <c r="D229" s="182" t="s">
        <v>934</v>
      </c>
      <c r="E229" s="177">
        <v>119121</v>
      </c>
      <c r="F229" s="177">
        <v>9691</v>
      </c>
      <c r="G229" s="279">
        <v>0.2</v>
      </c>
      <c r="H229" s="176">
        <v>81.400000000000006</v>
      </c>
      <c r="I229" s="177">
        <v>155</v>
      </c>
      <c r="J229" s="279">
        <v>0.3</v>
      </c>
      <c r="K229" s="176">
        <v>1.3</v>
      </c>
      <c r="L229" s="177">
        <v>289</v>
      </c>
      <c r="M229" s="279">
        <v>0.4</v>
      </c>
      <c r="N229" s="176">
        <v>2.4</v>
      </c>
      <c r="O229" s="177">
        <v>5</v>
      </c>
      <c r="P229" s="279">
        <v>0</v>
      </c>
      <c r="Q229" s="176">
        <v>0</v>
      </c>
      <c r="R229" s="177">
        <v>172</v>
      </c>
      <c r="S229" s="279">
        <v>0.3</v>
      </c>
      <c r="T229" s="176">
        <v>1.4</v>
      </c>
      <c r="U229" s="177">
        <v>111</v>
      </c>
      <c r="V229" s="279">
        <v>0.2</v>
      </c>
      <c r="W229" s="176">
        <v>0.9</v>
      </c>
    </row>
    <row r="230" spans="1:23" ht="15" customHeight="1">
      <c r="A230" s="167" t="s">
        <v>935</v>
      </c>
      <c r="B230" s="182" t="s">
        <v>894</v>
      </c>
      <c r="C230" s="182" t="s">
        <v>926</v>
      </c>
      <c r="D230" s="182" t="s">
        <v>936</v>
      </c>
      <c r="E230" s="177">
        <v>142958</v>
      </c>
      <c r="F230" s="177">
        <v>8359</v>
      </c>
      <c r="G230" s="279">
        <v>0.2</v>
      </c>
      <c r="H230" s="176">
        <v>58.5</v>
      </c>
      <c r="I230" s="177">
        <v>213</v>
      </c>
      <c r="J230" s="279">
        <v>0.4</v>
      </c>
      <c r="K230" s="176">
        <v>1.5</v>
      </c>
      <c r="L230" s="177">
        <v>57</v>
      </c>
      <c r="M230" s="279">
        <v>0.1</v>
      </c>
      <c r="N230" s="176">
        <v>0.4</v>
      </c>
      <c r="O230" s="177">
        <v>5</v>
      </c>
      <c r="P230" s="279">
        <v>0</v>
      </c>
      <c r="Q230" s="176">
        <v>0</v>
      </c>
      <c r="R230" s="177">
        <v>0</v>
      </c>
      <c r="S230" s="279">
        <v>0</v>
      </c>
      <c r="T230" s="176">
        <v>0</v>
      </c>
      <c r="U230" s="177">
        <v>66</v>
      </c>
      <c r="V230" s="279">
        <v>0.1</v>
      </c>
      <c r="W230" s="176">
        <v>0.5</v>
      </c>
    </row>
    <row r="231" spans="1:23" ht="15" customHeight="1">
      <c r="A231" s="167" t="s">
        <v>937</v>
      </c>
      <c r="B231" s="182" t="s">
        <v>894</v>
      </c>
      <c r="C231" s="182" t="s">
        <v>926</v>
      </c>
      <c r="D231" s="182" t="s">
        <v>938</v>
      </c>
      <c r="E231" s="177">
        <v>156293</v>
      </c>
      <c r="F231" s="177">
        <v>8876</v>
      </c>
      <c r="G231" s="279">
        <v>0.2</v>
      </c>
      <c r="H231" s="176">
        <v>56.8</v>
      </c>
      <c r="I231" s="177">
        <v>210</v>
      </c>
      <c r="J231" s="279">
        <v>0.4</v>
      </c>
      <c r="K231" s="176">
        <v>1.3</v>
      </c>
      <c r="L231" s="177">
        <v>587</v>
      </c>
      <c r="M231" s="279">
        <v>0.8</v>
      </c>
      <c r="N231" s="176">
        <v>3.8</v>
      </c>
      <c r="O231" s="177">
        <v>61</v>
      </c>
      <c r="P231" s="279">
        <v>0.4</v>
      </c>
      <c r="Q231" s="176">
        <v>0.4</v>
      </c>
      <c r="R231" s="177">
        <v>0</v>
      </c>
      <c r="S231" s="279">
        <v>0</v>
      </c>
      <c r="T231" s="176">
        <v>0</v>
      </c>
      <c r="U231" s="177">
        <v>151</v>
      </c>
      <c r="V231" s="279">
        <v>0.3</v>
      </c>
      <c r="W231" s="176">
        <v>1</v>
      </c>
    </row>
    <row r="232" spans="1:23" ht="15" customHeight="1">
      <c r="A232" s="167" t="s">
        <v>939</v>
      </c>
      <c r="B232" s="182" t="s">
        <v>894</v>
      </c>
      <c r="C232" s="182" t="s">
        <v>926</v>
      </c>
      <c r="D232" s="182" t="s">
        <v>940</v>
      </c>
      <c r="E232" s="177">
        <v>123611</v>
      </c>
      <c r="F232" s="177">
        <v>16291</v>
      </c>
      <c r="G232" s="279">
        <v>0.4</v>
      </c>
      <c r="H232" s="176">
        <v>131.80000000000001</v>
      </c>
      <c r="I232" s="177">
        <v>172</v>
      </c>
      <c r="J232" s="279">
        <v>0.3</v>
      </c>
      <c r="K232" s="176">
        <v>1.4</v>
      </c>
      <c r="L232" s="177">
        <v>592</v>
      </c>
      <c r="M232" s="279">
        <v>0.8</v>
      </c>
      <c r="N232" s="176">
        <v>4.8</v>
      </c>
      <c r="O232" s="177">
        <v>6</v>
      </c>
      <c r="P232" s="279">
        <v>0</v>
      </c>
      <c r="Q232" s="176">
        <v>0</v>
      </c>
      <c r="R232" s="177">
        <v>0</v>
      </c>
      <c r="S232" s="279">
        <v>0</v>
      </c>
      <c r="T232" s="176">
        <v>0</v>
      </c>
      <c r="U232" s="177">
        <v>168</v>
      </c>
      <c r="V232" s="279">
        <v>0.3</v>
      </c>
      <c r="W232" s="176">
        <v>1.4</v>
      </c>
    </row>
    <row r="233" spans="1:23" ht="15" customHeight="1">
      <c r="A233" s="167" t="s">
        <v>941</v>
      </c>
      <c r="B233" s="182" t="s">
        <v>894</v>
      </c>
      <c r="C233" s="182" t="s">
        <v>926</v>
      </c>
      <c r="D233" s="182" t="s">
        <v>942</v>
      </c>
      <c r="E233" s="177">
        <v>131718</v>
      </c>
      <c r="F233" s="177">
        <v>13321</v>
      </c>
      <c r="G233" s="279">
        <v>0.3</v>
      </c>
      <c r="H233" s="176">
        <v>101.1</v>
      </c>
      <c r="I233" s="177">
        <v>216</v>
      </c>
      <c r="J233" s="279">
        <v>0.4</v>
      </c>
      <c r="K233" s="176">
        <v>1.6</v>
      </c>
      <c r="L233" s="177">
        <v>233</v>
      </c>
      <c r="M233" s="279">
        <v>0.3</v>
      </c>
      <c r="N233" s="176">
        <v>1.8</v>
      </c>
      <c r="O233" s="177">
        <v>15</v>
      </c>
      <c r="P233" s="279">
        <v>0.1</v>
      </c>
      <c r="Q233" s="176">
        <v>0.1</v>
      </c>
      <c r="R233" s="177">
        <v>43</v>
      </c>
      <c r="S233" s="279">
        <v>0.1</v>
      </c>
      <c r="T233" s="176">
        <v>0.3</v>
      </c>
      <c r="U233" s="177">
        <v>97</v>
      </c>
      <c r="V233" s="279">
        <v>0.2</v>
      </c>
      <c r="W233" s="176">
        <v>0.7</v>
      </c>
    </row>
    <row r="234" spans="1:23" ht="15" customHeight="1">
      <c r="A234" s="167" t="s">
        <v>943</v>
      </c>
      <c r="B234" s="182" t="s">
        <v>894</v>
      </c>
      <c r="C234" s="182" t="s">
        <v>926</v>
      </c>
      <c r="D234" s="182" t="s">
        <v>944</v>
      </c>
      <c r="E234" s="177">
        <v>115895</v>
      </c>
      <c r="F234" s="177">
        <v>6184</v>
      </c>
      <c r="G234" s="279">
        <v>0.1</v>
      </c>
      <c r="H234" s="176">
        <v>53.4</v>
      </c>
      <c r="I234" s="177">
        <v>109</v>
      </c>
      <c r="J234" s="279">
        <v>0.2</v>
      </c>
      <c r="K234" s="176">
        <v>0.9</v>
      </c>
      <c r="L234" s="177">
        <v>347</v>
      </c>
      <c r="M234" s="279">
        <v>0.4</v>
      </c>
      <c r="N234" s="176">
        <v>3</v>
      </c>
      <c r="O234" s="177" t="s">
        <v>501</v>
      </c>
      <c r="P234" s="279" t="s">
        <v>501</v>
      </c>
      <c r="Q234" s="176" t="s">
        <v>501</v>
      </c>
      <c r="R234" s="177">
        <v>0</v>
      </c>
      <c r="S234" s="279">
        <v>0</v>
      </c>
      <c r="T234" s="176">
        <v>0</v>
      </c>
      <c r="U234" s="177">
        <v>84</v>
      </c>
      <c r="V234" s="279">
        <v>0.1</v>
      </c>
      <c r="W234" s="176">
        <v>0.7</v>
      </c>
    </row>
    <row r="235" spans="1:23" ht="15" customHeight="1">
      <c r="A235" s="167" t="s">
        <v>945</v>
      </c>
      <c r="B235" s="182" t="s">
        <v>894</v>
      </c>
      <c r="C235" s="182" t="s">
        <v>926</v>
      </c>
      <c r="D235" s="182" t="s">
        <v>946</v>
      </c>
      <c r="E235" s="177">
        <v>87397</v>
      </c>
      <c r="F235" s="177">
        <v>7000</v>
      </c>
      <c r="G235" s="279">
        <v>0.2</v>
      </c>
      <c r="H235" s="176">
        <v>80.099999999999994</v>
      </c>
      <c r="I235" s="177">
        <v>259</v>
      </c>
      <c r="J235" s="279">
        <v>0.5</v>
      </c>
      <c r="K235" s="176">
        <v>3</v>
      </c>
      <c r="L235" s="177">
        <v>342</v>
      </c>
      <c r="M235" s="279">
        <v>0.4</v>
      </c>
      <c r="N235" s="176">
        <v>3.9</v>
      </c>
      <c r="O235" s="177">
        <v>51</v>
      </c>
      <c r="P235" s="279">
        <v>0.3</v>
      </c>
      <c r="Q235" s="176">
        <v>0.6</v>
      </c>
      <c r="R235" s="177">
        <v>25</v>
      </c>
      <c r="S235" s="279">
        <v>0</v>
      </c>
      <c r="T235" s="176">
        <v>0.3</v>
      </c>
      <c r="U235" s="177">
        <v>56</v>
      </c>
      <c r="V235" s="279">
        <v>0.1</v>
      </c>
      <c r="W235" s="176">
        <v>0.6</v>
      </c>
    </row>
    <row r="236" spans="1:23" ht="15" customHeight="1">
      <c r="A236" s="167" t="s">
        <v>947</v>
      </c>
      <c r="B236" s="182" t="s">
        <v>894</v>
      </c>
      <c r="C236" s="182" t="s">
        <v>926</v>
      </c>
      <c r="D236" s="182" t="s">
        <v>948</v>
      </c>
      <c r="E236" s="177">
        <v>107495</v>
      </c>
      <c r="F236" s="177">
        <v>7479</v>
      </c>
      <c r="G236" s="279">
        <v>0.2</v>
      </c>
      <c r="H236" s="176">
        <v>69.599999999999994</v>
      </c>
      <c r="I236" s="177">
        <v>281</v>
      </c>
      <c r="J236" s="279">
        <v>0.6</v>
      </c>
      <c r="K236" s="176">
        <v>2.6</v>
      </c>
      <c r="L236" s="177">
        <v>261</v>
      </c>
      <c r="M236" s="279">
        <v>0.3</v>
      </c>
      <c r="N236" s="176">
        <v>2.4</v>
      </c>
      <c r="O236" s="177" t="s">
        <v>501</v>
      </c>
      <c r="P236" s="279" t="s">
        <v>501</v>
      </c>
      <c r="Q236" s="176" t="s">
        <v>501</v>
      </c>
      <c r="R236" s="177" t="s">
        <v>501</v>
      </c>
      <c r="S236" s="279" t="s">
        <v>501</v>
      </c>
      <c r="T236" s="176" t="s">
        <v>501</v>
      </c>
      <c r="U236" s="177">
        <v>197</v>
      </c>
      <c r="V236" s="279">
        <v>0.3</v>
      </c>
      <c r="W236" s="176">
        <v>1.8</v>
      </c>
    </row>
    <row r="237" spans="1:23" ht="15" customHeight="1">
      <c r="A237" s="167" t="s">
        <v>949</v>
      </c>
      <c r="B237" s="182" t="s">
        <v>894</v>
      </c>
      <c r="C237" s="182" t="s">
        <v>926</v>
      </c>
      <c r="D237" s="182" t="s">
        <v>950</v>
      </c>
      <c r="E237" s="177">
        <v>112084</v>
      </c>
      <c r="F237" s="177">
        <v>10826</v>
      </c>
      <c r="G237" s="279">
        <v>0.3</v>
      </c>
      <c r="H237" s="176">
        <v>96.6</v>
      </c>
      <c r="I237" s="177">
        <v>221</v>
      </c>
      <c r="J237" s="279">
        <v>0.4</v>
      </c>
      <c r="K237" s="176">
        <v>2</v>
      </c>
      <c r="L237" s="177">
        <v>1218</v>
      </c>
      <c r="M237" s="279">
        <v>1.6</v>
      </c>
      <c r="N237" s="176">
        <v>10.9</v>
      </c>
      <c r="O237" s="177">
        <v>60</v>
      </c>
      <c r="P237" s="279">
        <v>0.4</v>
      </c>
      <c r="Q237" s="176">
        <v>0.5</v>
      </c>
      <c r="R237" s="177">
        <v>302</v>
      </c>
      <c r="S237" s="279">
        <v>0.6</v>
      </c>
      <c r="T237" s="176">
        <v>2.7</v>
      </c>
      <c r="U237" s="177">
        <v>267</v>
      </c>
      <c r="V237" s="279">
        <v>0.5</v>
      </c>
      <c r="W237" s="176">
        <v>2.4</v>
      </c>
    </row>
    <row r="238" spans="1:23" ht="15" customHeight="1">
      <c r="A238" s="167" t="s">
        <v>951</v>
      </c>
      <c r="B238" s="182" t="s">
        <v>894</v>
      </c>
      <c r="C238" s="182" t="s">
        <v>926</v>
      </c>
      <c r="D238" s="182" t="s">
        <v>952</v>
      </c>
      <c r="E238" s="177">
        <v>102101</v>
      </c>
      <c r="F238" s="177">
        <v>9138</v>
      </c>
      <c r="G238" s="279">
        <v>0.2</v>
      </c>
      <c r="H238" s="176">
        <v>89.5</v>
      </c>
      <c r="I238" s="177">
        <v>141</v>
      </c>
      <c r="J238" s="279">
        <v>0.3</v>
      </c>
      <c r="K238" s="176">
        <v>1.4</v>
      </c>
      <c r="L238" s="177">
        <v>459</v>
      </c>
      <c r="M238" s="279">
        <v>0.6</v>
      </c>
      <c r="N238" s="176">
        <v>4.5</v>
      </c>
      <c r="O238" s="177">
        <v>8</v>
      </c>
      <c r="P238" s="279">
        <v>0.1</v>
      </c>
      <c r="Q238" s="176">
        <v>0.1</v>
      </c>
      <c r="R238" s="177">
        <v>461</v>
      </c>
      <c r="S238" s="279">
        <v>0.8</v>
      </c>
      <c r="T238" s="176">
        <v>4.5</v>
      </c>
      <c r="U238" s="177">
        <v>120</v>
      </c>
      <c r="V238" s="279">
        <v>0.2</v>
      </c>
      <c r="W238" s="176">
        <v>1.2</v>
      </c>
    </row>
    <row r="239" spans="1:23" ht="15" customHeight="1">
      <c r="A239" s="167" t="s">
        <v>953</v>
      </c>
      <c r="B239" s="182" t="s">
        <v>894</v>
      </c>
      <c r="C239" s="182" t="s">
        <v>926</v>
      </c>
      <c r="D239" s="182" t="s">
        <v>954</v>
      </c>
      <c r="E239" s="177">
        <v>70141</v>
      </c>
      <c r="F239" s="177">
        <v>3286</v>
      </c>
      <c r="G239" s="279">
        <v>0.1</v>
      </c>
      <c r="H239" s="176">
        <v>46.8</v>
      </c>
      <c r="I239" s="177">
        <v>102</v>
      </c>
      <c r="J239" s="279">
        <v>0.2</v>
      </c>
      <c r="K239" s="176">
        <v>1.5</v>
      </c>
      <c r="L239" s="177">
        <v>45</v>
      </c>
      <c r="M239" s="279">
        <v>0.1</v>
      </c>
      <c r="N239" s="176">
        <v>0.6</v>
      </c>
      <c r="O239" s="177">
        <v>25</v>
      </c>
      <c r="P239" s="279">
        <v>0.2</v>
      </c>
      <c r="Q239" s="176">
        <v>0.4</v>
      </c>
      <c r="R239" s="177">
        <v>0</v>
      </c>
      <c r="S239" s="279">
        <v>0</v>
      </c>
      <c r="T239" s="176">
        <v>0</v>
      </c>
      <c r="U239" s="177">
        <v>34</v>
      </c>
      <c r="V239" s="279">
        <v>0.1</v>
      </c>
      <c r="W239" s="176">
        <v>0.5</v>
      </c>
    </row>
    <row r="240" spans="1:23" ht="15" customHeight="1">
      <c r="A240" s="167" t="s">
        <v>955</v>
      </c>
      <c r="B240" s="182" t="s">
        <v>894</v>
      </c>
      <c r="C240" s="182" t="s">
        <v>926</v>
      </c>
      <c r="D240" s="182" t="s">
        <v>956</v>
      </c>
      <c r="E240" s="177">
        <v>79806</v>
      </c>
      <c r="F240" s="177">
        <v>3719</v>
      </c>
      <c r="G240" s="279">
        <v>0.1</v>
      </c>
      <c r="H240" s="176">
        <v>46.6</v>
      </c>
      <c r="I240" s="177">
        <v>87</v>
      </c>
      <c r="J240" s="279">
        <v>0.2</v>
      </c>
      <c r="K240" s="176">
        <v>1.1000000000000001</v>
      </c>
      <c r="L240" s="177">
        <v>163</v>
      </c>
      <c r="M240" s="279">
        <v>0.2</v>
      </c>
      <c r="N240" s="176">
        <v>2</v>
      </c>
      <c r="O240" s="177">
        <v>11</v>
      </c>
      <c r="P240" s="279">
        <v>0.1</v>
      </c>
      <c r="Q240" s="176">
        <v>0.1</v>
      </c>
      <c r="R240" s="177">
        <v>73</v>
      </c>
      <c r="S240" s="279">
        <v>0.1</v>
      </c>
      <c r="T240" s="176">
        <v>0.9</v>
      </c>
      <c r="U240" s="177">
        <v>62</v>
      </c>
      <c r="V240" s="279">
        <v>0.1</v>
      </c>
      <c r="W240" s="176">
        <v>0.8</v>
      </c>
    </row>
    <row r="241" spans="1:23" ht="15" customHeight="1">
      <c r="A241" s="167" t="s">
        <v>957</v>
      </c>
      <c r="B241" s="182" t="s">
        <v>894</v>
      </c>
      <c r="C241" s="182" t="s">
        <v>926</v>
      </c>
      <c r="D241" s="182" t="s">
        <v>958</v>
      </c>
      <c r="E241" s="177">
        <v>110615</v>
      </c>
      <c r="F241" s="177">
        <v>16584</v>
      </c>
      <c r="G241" s="279">
        <v>0.4</v>
      </c>
      <c r="H241" s="176">
        <v>149.9</v>
      </c>
      <c r="I241" s="177">
        <v>382</v>
      </c>
      <c r="J241" s="279">
        <v>0.8</v>
      </c>
      <c r="K241" s="176">
        <v>3.5</v>
      </c>
      <c r="L241" s="177" t="s">
        <v>501</v>
      </c>
      <c r="M241" s="279" t="s">
        <v>501</v>
      </c>
      <c r="N241" s="176" t="s">
        <v>501</v>
      </c>
      <c r="O241" s="177">
        <v>10</v>
      </c>
      <c r="P241" s="279">
        <v>0.1</v>
      </c>
      <c r="Q241" s="176">
        <v>0.1</v>
      </c>
      <c r="R241" s="177">
        <v>0</v>
      </c>
      <c r="S241" s="279">
        <v>0</v>
      </c>
      <c r="T241" s="176">
        <v>0</v>
      </c>
      <c r="U241" s="177">
        <v>306</v>
      </c>
      <c r="V241" s="279">
        <v>0.5</v>
      </c>
      <c r="W241" s="176">
        <v>2.8</v>
      </c>
    </row>
    <row r="242" spans="1:23" ht="15" customHeight="1">
      <c r="A242" s="167" t="s">
        <v>959</v>
      </c>
      <c r="B242" s="182" t="s">
        <v>894</v>
      </c>
      <c r="C242" s="182" t="s">
        <v>926</v>
      </c>
      <c r="D242" s="182" t="s">
        <v>960</v>
      </c>
      <c r="E242" s="177">
        <v>85269</v>
      </c>
      <c r="F242" s="177">
        <v>1780</v>
      </c>
      <c r="G242" s="279">
        <v>0</v>
      </c>
      <c r="H242" s="176">
        <v>20.9</v>
      </c>
      <c r="I242" s="177">
        <v>85</v>
      </c>
      <c r="J242" s="279">
        <v>0.2</v>
      </c>
      <c r="K242" s="176">
        <v>1</v>
      </c>
      <c r="L242" s="177">
        <v>322</v>
      </c>
      <c r="M242" s="279">
        <v>0.4</v>
      </c>
      <c r="N242" s="176">
        <v>3.8</v>
      </c>
      <c r="O242" s="177">
        <v>12</v>
      </c>
      <c r="P242" s="279">
        <v>0.1</v>
      </c>
      <c r="Q242" s="176">
        <v>0.1</v>
      </c>
      <c r="R242" s="177">
        <v>0</v>
      </c>
      <c r="S242" s="279">
        <v>0</v>
      </c>
      <c r="T242" s="176">
        <v>0</v>
      </c>
      <c r="U242" s="177">
        <v>26</v>
      </c>
      <c r="V242" s="279">
        <v>0</v>
      </c>
      <c r="W242" s="176">
        <v>0.3</v>
      </c>
    </row>
    <row r="243" spans="1:23" ht="15" customHeight="1">
      <c r="A243" s="167" t="s">
        <v>961</v>
      </c>
      <c r="B243" s="182" t="s">
        <v>894</v>
      </c>
      <c r="C243" s="182" t="s">
        <v>926</v>
      </c>
      <c r="D243" s="182" t="s">
        <v>962</v>
      </c>
      <c r="E243" s="177">
        <v>84296</v>
      </c>
      <c r="F243" s="177">
        <v>3912</v>
      </c>
      <c r="G243" s="279">
        <v>0.1</v>
      </c>
      <c r="H243" s="176">
        <v>46.4</v>
      </c>
      <c r="I243" s="177">
        <v>85</v>
      </c>
      <c r="J243" s="279">
        <v>0.2</v>
      </c>
      <c r="K243" s="176">
        <v>1</v>
      </c>
      <c r="L243" s="177">
        <v>90</v>
      </c>
      <c r="M243" s="279">
        <v>0.1</v>
      </c>
      <c r="N243" s="176">
        <v>1.1000000000000001</v>
      </c>
      <c r="O243" s="177">
        <v>12</v>
      </c>
      <c r="P243" s="279">
        <v>0.1</v>
      </c>
      <c r="Q243" s="176">
        <v>0.1</v>
      </c>
      <c r="R243" s="177">
        <v>125</v>
      </c>
      <c r="S243" s="279">
        <v>0.2</v>
      </c>
      <c r="T243" s="176">
        <v>1.5</v>
      </c>
      <c r="U243" s="177">
        <v>29</v>
      </c>
      <c r="V243" s="279">
        <v>0</v>
      </c>
      <c r="W243" s="176">
        <v>0.3</v>
      </c>
    </row>
    <row r="244" spans="1:23" ht="15" customHeight="1">
      <c r="A244" s="167" t="s">
        <v>963</v>
      </c>
      <c r="B244" s="182" t="s">
        <v>894</v>
      </c>
      <c r="C244" s="182" t="s">
        <v>926</v>
      </c>
      <c r="D244" s="182" t="s">
        <v>964</v>
      </c>
      <c r="E244" s="177">
        <v>104778</v>
      </c>
      <c r="F244" s="177">
        <v>11296</v>
      </c>
      <c r="G244" s="279">
        <v>0.3</v>
      </c>
      <c r="H244" s="176">
        <v>107.8</v>
      </c>
      <c r="I244" s="177">
        <v>209</v>
      </c>
      <c r="J244" s="279">
        <v>0.4</v>
      </c>
      <c r="K244" s="176">
        <v>2</v>
      </c>
      <c r="L244" s="177">
        <v>288</v>
      </c>
      <c r="M244" s="279">
        <v>0.4</v>
      </c>
      <c r="N244" s="176">
        <v>2.7</v>
      </c>
      <c r="O244" s="177" t="s">
        <v>501</v>
      </c>
      <c r="P244" s="279" t="s">
        <v>501</v>
      </c>
      <c r="Q244" s="176" t="s">
        <v>501</v>
      </c>
      <c r="R244" s="177" t="s">
        <v>501</v>
      </c>
      <c r="S244" s="279" t="s">
        <v>501</v>
      </c>
      <c r="T244" s="176" t="s">
        <v>501</v>
      </c>
      <c r="U244" s="177">
        <v>92</v>
      </c>
      <c r="V244" s="279">
        <v>0.2</v>
      </c>
      <c r="W244" s="176">
        <v>0.9</v>
      </c>
    </row>
    <row r="245" spans="1:23" ht="24.75" customHeight="1">
      <c r="A245" s="183" t="s">
        <v>965</v>
      </c>
      <c r="B245" s="181" t="s">
        <v>966</v>
      </c>
      <c r="C245" s="181"/>
      <c r="D245" s="181"/>
      <c r="E245" s="175">
        <v>3885294</v>
      </c>
      <c r="F245" s="175">
        <v>293422</v>
      </c>
      <c r="G245" s="278">
        <v>7.1</v>
      </c>
      <c r="H245" s="174">
        <v>75.5</v>
      </c>
      <c r="I245" s="175">
        <v>6747</v>
      </c>
      <c r="J245" s="278">
        <v>13.7</v>
      </c>
      <c r="K245" s="174">
        <v>1.7</v>
      </c>
      <c r="L245" s="175">
        <v>10733</v>
      </c>
      <c r="M245" s="278">
        <v>13.8</v>
      </c>
      <c r="N245" s="174">
        <v>2.8</v>
      </c>
      <c r="O245" s="175">
        <v>3536</v>
      </c>
      <c r="P245" s="278">
        <v>22.3</v>
      </c>
      <c r="Q245" s="174">
        <v>0.9</v>
      </c>
      <c r="R245" s="175">
        <v>3404</v>
      </c>
      <c r="S245" s="278">
        <v>6.2</v>
      </c>
      <c r="T245" s="174">
        <v>0.9</v>
      </c>
      <c r="U245" s="175">
        <v>5239</v>
      </c>
      <c r="V245" s="278">
        <v>8.9</v>
      </c>
      <c r="W245" s="174">
        <v>1.3</v>
      </c>
    </row>
    <row r="246" spans="1:23" ht="24.75" customHeight="1">
      <c r="A246" s="183" t="s">
        <v>967</v>
      </c>
      <c r="B246" s="182" t="s">
        <v>966</v>
      </c>
      <c r="C246" s="181" t="s">
        <v>968</v>
      </c>
      <c r="D246" s="181"/>
      <c r="E246" s="177">
        <v>51380</v>
      </c>
      <c r="F246" s="177">
        <v>5728</v>
      </c>
      <c r="G246" s="279">
        <v>0.1</v>
      </c>
      <c r="H246" s="176">
        <v>111.5</v>
      </c>
      <c r="I246" s="177">
        <v>84</v>
      </c>
      <c r="J246" s="279">
        <v>0.2</v>
      </c>
      <c r="K246" s="176">
        <v>1.6</v>
      </c>
      <c r="L246" s="177">
        <v>167</v>
      </c>
      <c r="M246" s="279">
        <v>0.2</v>
      </c>
      <c r="N246" s="176">
        <v>3.3</v>
      </c>
      <c r="O246" s="177" t="s">
        <v>501</v>
      </c>
      <c r="P246" s="279" t="s">
        <v>501</v>
      </c>
      <c r="Q246" s="176" t="s">
        <v>501</v>
      </c>
      <c r="R246" s="177">
        <v>0</v>
      </c>
      <c r="S246" s="279">
        <v>0</v>
      </c>
      <c r="T246" s="176">
        <v>0</v>
      </c>
      <c r="U246" s="177">
        <v>37</v>
      </c>
      <c r="V246" s="279">
        <v>0.1</v>
      </c>
      <c r="W246" s="176">
        <v>0.7</v>
      </c>
    </row>
    <row r="247" spans="1:23" ht="15.75" customHeight="1">
      <c r="A247" s="183" t="s">
        <v>969</v>
      </c>
      <c r="B247" s="182" t="s">
        <v>966</v>
      </c>
      <c r="C247" s="181" t="s">
        <v>970</v>
      </c>
      <c r="D247" s="181"/>
      <c r="E247" s="177">
        <v>127708</v>
      </c>
      <c r="F247" s="177">
        <v>7410</v>
      </c>
      <c r="G247" s="279">
        <v>0.2</v>
      </c>
      <c r="H247" s="176">
        <v>58</v>
      </c>
      <c r="I247" s="177">
        <v>131</v>
      </c>
      <c r="J247" s="279">
        <v>0.3</v>
      </c>
      <c r="K247" s="176">
        <v>1</v>
      </c>
      <c r="L247" s="177">
        <v>21</v>
      </c>
      <c r="M247" s="279">
        <v>0</v>
      </c>
      <c r="N247" s="176">
        <v>0.2</v>
      </c>
      <c r="O247" s="177" t="s">
        <v>501</v>
      </c>
      <c r="P247" s="279" t="s">
        <v>501</v>
      </c>
      <c r="Q247" s="176" t="s">
        <v>501</v>
      </c>
      <c r="R247" s="177">
        <v>0</v>
      </c>
      <c r="S247" s="279">
        <v>0</v>
      </c>
      <c r="T247" s="176">
        <v>0</v>
      </c>
      <c r="U247" s="177">
        <v>158</v>
      </c>
      <c r="V247" s="279">
        <v>0.3</v>
      </c>
      <c r="W247" s="176">
        <v>1.2</v>
      </c>
    </row>
    <row r="248" spans="1:23" ht="15.75" customHeight="1">
      <c r="A248" s="183" t="s">
        <v>971</v>
      </c>
      <c r="B248" s="182" t="s">
        <v>966</v>
      </c>
      <c r="C248" s="181" t="s">
        <v>972</v>
      </c>
      <c r="D248" s="181"/>
      <c r="E248" s="177">
        <v>221301</v>
      </c>
      <c r="F248" s="177">
        <v>17549</v>
      </c>
      <c r="G248" s="279">
        <v>0.4</v>
      </c>
      <c r="H248" s="176">
        <v>79.3</v>
      </c>
      <c r="I248" s="177">
        <v>399</v>
      </c>
      <c r="J248" s="279">
        <v>0.8</v>
      </c>
      <c r="K248" s="176">
        <v>1.8</v>
      </c>
      <c r="L248" s="177">
        <v>357</v>
      </c>
      <c r="M248" s="279">
        <v>0.5</v>
      </c>
      <c r="N248" s="176">
        <v>1.6</v>
      </c>
      <c r="O248" s="177">
        <v>51</v>
      </c>
      <c r="P248" s="279">
        <v>0.3</v>
      </c>
      <c r="Q248" s="176">
        <v>0.2</v>
      </c>
      <c r="R248" s="177">
        <v>14</v>
      </c>
      <c r="S248" s="279">
        <v>0</v>
      </c>
      <c r="T248" s="176">
        <v>0.1</v>
      </c>
      <c r="U248" s="177">
        <v>405</v>
      </c>
      <c r="V248" s="279">
        <v>0.7</v>
      </c>
      <c r="W248" s="176">
        <v>1.8</v>
      </c>
    </row>
    <row r="249" spans="1:23" ht="15.75" customHeight="1">
      <c r="A249" s="183" t="s">
        <v>973</v>
      </c>
      <c r="B249" s="182" t="s">
        <v>966</v>
      </c>
      <c r="C249" s="181" t="s">
        <v>974</v>
      </c>
      <c r="D249" s="181"/>
      <c r="E249" s="177">
        <v>67552</v>
      </c>
      <c r="F249" s="177">
        <v>5984</v>
      </c>
      <c r="G249" s="279">
        <v>0.1</v>
      </c>
      <c r="H249" s="176">
        <v>88.6</v>
      </c>
      <c r="I249" s="177">
        <v>22</v>
      </c>
      <c r="J249" s="279">
        <v>0</v>
      </c>
      <c r="K249" s="176">
        <v>0.3</v>
      </c>
      <c r="L249" s="177">
        <v>267</v>
      </c>
      <c r="M249" s="279">
        <v>0.3</v>
      </c>
      <c r="N249" s="176">
        <v>4</v>
      </c>
      <c r="O249" s="177">
        <v>283</v>
      </c>
      <c r="P249" s="279">
        <v>1.8</v>
      </c>
      <c r="Q249" s="176">
        <v>4.2</v>
      </c>
      <c r="R249" s="177">
        <v>0</v>
      </c>
      <c r="S249" s="279">
        <v>0</v>
      </c>
      <c r="T249" s="176">
        <v>0</v>
      </c>
      <c r="U249" s="177">
        <v>29</v>
      </c>
      <c r="V249" s="279">
        <v>0</v>
      </c>
      <c r="W249" s="176">
        <v>0.4</v>
      </c>
    </row>
    <row r="250" spans="1:23" ht="15.75" customHeight="1">
      <c r="A250" s="183" t="s">
        <v>975</v>
      </c>
      <c r="B250" s="182" t="s">
        <v>966</v>
      </c>
      <c r="C250" s="181" t="s">
        <v>976</v>
      </c>
      <c r="D250" s="181"/>
      <c r="E250" s="177">
        <v>113685</v>
      </c>
      <c r="F250" s="177">
        <v>10248</v>
      </c>
      <c r="G250" s="279">
        <v>0.2</v>
      </c>
      <c r="H250" s="176">
        <v>90.1</v>
      </c>
      <c r="I250" s="177">
        <v>194</v>
      </c>
      <c r="J250" s="279">
        <v>0.4</v>
      </c>
      <c r="K250" s="176">
        <v>1.7</v>
      </c>
      <c r="L250" s="177">
        <v>126</v>
      </c>
      <c r="M250" s="279">
        <v>0.2</v>
      </c>
      <c r="N250" s="176">
        <v>1.1000000000000001</v>
      </c>
      <c r="O250" s="177">
        <v>62</v>
      </c>
      <c r="P250" s="279">
        <v>0.4</v>
      </c>
      <c r="Q250" s="176">
        <v>0.5</v>
      </c>
      <c r="R250" s="177">
        <v>0</v>
      </c>
      <c r="S250" s="279">
        <v>0</v>
      </c>
      <c r="T250" s="176">
        <v>0</v>
      </c>
      <c r="U250" s="177">
        <v>227</v>
      </c>
      <c r="V250" s="279">
        <v>0.4</v>
      </c>
      <c r="W250" s="176">
        <v>2</v>
      </c>
    </row>
    <row r="251" spans="1:23" ht="15.75" customHeight="1">
      <c r="A251" s="183" t="s">
        <v>977</v>
      </c>
      <c r="B251" s="182" t="s">
        <v>966</v>
      </c>
      <c r="C251" s="181" t="s">
        <v>978</v>
      </c>
      <c r="D251" s="181"/>
      <c r="E251" s="177">
        <v>109193</v>
      </c>
      <c r="F251" s="177">
        <v>10294</v>
      </c>
      <c r="G251" s="279">
        <v>0.2</v>
      </c>
      <c r="H251" s="176">
        <v>94.3</v>
      </c>
      <c r="I251" s="177">
        <v>147</v>
      </c>
      <c r="J251" s="279">
        <v>0.3</v>
      </c>
      <c r="K251" s="176">
        <v>1.3</v>
      </c>
      <c r="L251" s="177" t="s">
        <v>501</v>
      </c>
      <c r="M251" s="279" t="s">
        <v>501</v>
      </c>
      <c r="N251" s="176" t="s">
        <v>501</v>
      </c>
      <c r="O251" s="177" t="s">
        <v>501</v>
      </c>
      <c r="P251" s="279" t="s">
        <v>501</v>
      </c>
      <c r="Q251" s="176" t="s">
        <v>501</v>
      </c>
      <c r="R251" s="177">
        <v>464</v>
      </c>
      <c r="S251" s="279">
        <v>0.8</v>
      </c>
      <c r="T251" s="176">
        <v>4.2</v>
      </c>
      <c r="U251" s="177">
        <v>189</v>
      </c>
      <c r="V251" s="279">
        <v>0.3</v>
      </c>
      <c r="W251" s="176">
        <v>1.7</v>
      </c>
    </row>
    <row r="252" spans="1:23" ht="15.75" customHeight="1">
      <c r="A252" s="183" t="s">
        <v>979</v>
      </c>
      <c r="B252" s="182" t="s">
        <v>966</v>
      </c>
      <c r="C252" s="181" t="s">
        <v>980</v>
      </c>
      <c r="D252" s="181"/>
      <c r="E252" s="177">
        <v>90931</v>
      </c>
      <c r="F252" s="177">
        <v>13089</v>
      </c>
      <c r="G252" s="279">
        <v>0.3</v>
      </c>
      <c r="H252" s="176">
        <v>143.9</v>
      </c>
      <c r="I252" s="177">
        <v>75</v>
      </c>
      <c r="J252" s="279">
        <v>0.2</v>
      </c>
      <c r="K252" s="176">
        <v>0.8</v>
      </c>
      <c r="L252" s="177">
        <v>741</v>
      </c>
      <c r="M252" s="279">
        <v>1</v>
      </c>
      <c r="N252" s="176">
        <v>8.1</v>
      </c>
      <c r="O252" s="177">
        <v>48</v>
      </c>
      <c r="P252" s="279">
        <v>0.3</v>
      </c>
      <c r="Q252" s="176">
        <v>0.5</v>
      </c>
      <c r="R252" s="177">
        <v>27</v>
      </c>
      <c r="S252" s="279">
        <v>0</v>
      </c>
      <c r="T252" s="176">
        <v>0.3</v>
      </c>
      <c r="U252" s="177">
        <v>97</v>
      </c>
      <c r="V252" s="279">
        <v>0.2</v>
      </c>
      <c r="W252" s="176">
        <v>1.1000000000000001</v>
      </c>
    </row>
    <row r="253" spans="1:23" ht="15.75" customHeight="1">
      <c r="A253" s="183" t="s">
        <v>981</v>
      </c>
      <c r="B253" s="182" t="s">
        <v>966</v>
      </c>
      <c r="C253" s="181" t="s">
        <v>982</v>
      </c>
      <c r="D253" s="181"/>
      <c r="E253" s="177">
        <v>65611</v>
      </c>
      <c r="F253" s="177">
        <v>5305</v>
      </c>
      <c r="G253" s="279">
        <v>0.1</v>
      </c>
      <c r="H253" s="176">
        <v>80.900000000000006</v>
      </c>
      <c r="I253" s="177">
        <v>174</v>
      </c>
      <c r="J253" s="279">
        <v>0.4</v>
      </c>
      <c r="K253" s="176">
        <v>2.7</v>
      </c>
      <c r="L253" s="177">
        <v>127</v>
      </c>
      <c r="M253" s="279">
        <v>0.2</v>
      </c>
      <c r="N253" s="176">
        <v>1.9</v>
      </c>
      <c r="O253" s="177" t="s">
        <v>501</v>
      </c>
      <c r="P253" s="279" t="s">
        <v>501</v>
      </c>
      <c r="Q253" s="176" t="s">
        <v>501</v>
      </c>
      <c r="R253" s="177">
        <v>0</v>
      </c>
      <c r="S253" s="279">
        <v>0</v>
      </c>
      <c r="T253" s="176">
        <v>0</v>
      </c>
      <c r="U253" s="177">
        <v>160</v>
      </c>
      <c r="V253" s="279">
        <v>0.3</v>
      </c>
      <c r="W253" s="176">
        <v>2.4</v>
      </c>
    </row>
    <row r="254" spans="1:23" ht="15.75" customHeight="1">
      <c r="A254" s="183" t="s">
        <v>983</v>
      </c>
      <c r="B254" s="182" t="s">
        <v>966</v>
      </c>
      <c r="C254" s="181" t="s">
        <v>984</v>
      </c>
      <c r="D254" s="181"/>
      <c r="E254" s="177">
        <v>55760</v>
      </c>
      <c r="F254" s="177">
        <v>10677</v>
      </c>
      <c r="G254" s="279">
        <v>0.3</v>
      </c>
      <c r="H254" s="176">
        <v>191.5</v>
      </c>
      <c r="I254" s="177">
        <v>100</v>
      </c>
      <c r="J254" s="279">
        <v>0.2</v>
      </c>
      <c r="K254" s="176">
        <v>1.8</v>
      </c>
      <c r="L254" s="177">
        <v>102</v>
      </c>
      <c r="M254" s="279">
        <v>0.1</v>
      </c>
      <c r="N254" s="176">
        <v>1.8</v>
      </c>
      <c r="O254" s="177" t="s">
        <v>501</v>
      </c>
      <c r="P254" s="279" t="s">
        <v>501</v>
      </c>
      <c r="Q254" s="176" t="s">
        <v>501</v>
      </c>
      <c r="R254" s="177">
        <v>0</v>
      </c>
      <c r="S254" s="279">
        <v>0</v>
      </c>
      <c r="T254" s="176">
        <v>0</v>
      </c>
      <c r="U254" s="177">
        <v>198</v>
      </c>
      <c r="V254" s="279">
        <v>0.3</v>
      </c>
      <c r="W254" s="176">
        <v>3.6</v>
      </c>
    </row>
    <row r="255" spans="1:23" ht="15.75" customHeight="1">
      <c r="A255" s="183" t="s">
        <v>985</v>
      </c>
      <c r="B255" s="182" t="s">
        <v>966</v>
      </c>
      <c r="C255" s="181" t="s">
        <v>986</v>
      </c>
      <c r="D255" s="181"/>
      <c r="E255" s="177">
        <v>102558</v>
      </c>
      <c r="F255" s="177">
        <v>16044</v>
      </c>
      <c r="G255" s="279">
        <v>0.4</v>
      </c>
      <c r="H255" s="176">
        <v>156.4</v>
      </c>
      <c r="I255" s="177">
        <v>165</v>
      </c>
      <c r="J255" s="279">
        <v>0.3</v>
      </c>
      <c r="K255" s="176">
        <v>1.6</v>
      </c>
      <c r="L255" s="177">
        <v>425</v>
      </c>
      <c r="M255" s="279">
        <v>0.5</v>
      </c>
      <c r="N255" s="176">
        <v>4.0999999999999996</v>
      </c>
      <c r="O255" s="177">
        <v>240</v>
      </c>
      <c r="P255" s="279">
        <v>1.5</v>
      </c>
      <c r="Q255" s="176">
        <v>2.2999999999999998</v>
      </c>
      <c r="R255" s="177">
        <v>0</v>
      </c>
      <c r="S255" s="279">
        <v>0</v>
      </c>
      <c r="T255" s="176">
        <v>0</v>
      </c>
      <c r="U255" s="177">
        <v>251</v>
      </c>
      <c r="V255" s="279">
        <v>0.4</v>
      </c>
      <c r="W255" s="176">
        <v>2.4</v>
      </c>
    </row>
    <row r="256" spans="1:23" ht="15.75" customHeight="1">
      <c r="A256" s="183" t="s">
        <v>987</v>
      </c>
      <c r="B256" s="182" t="s">
        <v>966</v>
      </c>
      <c r="C256" s="181" t="s">
        <v>988</v>
      </c>
      <c r="D256" s="181"/>
      <c r="E256" s="177">
        <v>66459</v>
      </c>
      <c r="F256" s="177">
        <v>4269</v>
      </c>
      <c r="G256" s="279">
        <v>0.1</v>
      </c>
      <c r="H256" s="176">
        <v>64.2</v>
      </c>
      <c r="I256" s="177">
        <v>185</v>
      </c>
      <c r="J256" s="279">
        <v>0.4</v>
      </c>
      <c r="K256" s="176">
        <v>2.8</v>
      </c>
      <c r="L256" s="177">
        <v>32</v>
      </c>
      <c r="M256" s="279">
        <v>0</v>
      </c>
      <c r="N256" s="176">
        <v>0.5</v>
      </c>
      <c r="O256" s="177" t="s">
        <v>501</v>
      </c>
      <c r="P256" s="279" t="s">
        <v>501</v>
      </c>
      <c r="Q256" s="176" t="s">
        <v>501</v>
      </c>
      <c r="R256" s="177">
        <v>0</v>
      </c>
      <c r="S256" s="279">
        <v>0</v>
      </c>
      <c r="T256" s="176">
        <v>0</v>
      </c>
      <c r="U256" s="177">
        <v>168</v>
      </c>
      <c r="V256" s="279">
        <v>0.3</v>
      </c>
      <c r="W256" s="176">
        <v>2.5</v>
      </c>
    </row>
    <row r="257" spans="1:23" ht="15.75" customHeight="1">
      <c r="A257" s="183" t="s">
        <v>989</v>
      </c>
      <c r="B257" s="182" t="s">
        <v>966</v>
      </c>
      <c r="C257" s="181" t="s">
        <v>990</v>
      </c>
      <c r="D257" s="182"/>
      <c r="E257" s="177">
        <v>62630</v>
      </c>
      <c r="F257" s="177">
        <v>3682</v>
      </c>
      <c r="G257" s="279">
        <v>0.1</v>
      </c>
      <c r="H257" s="176">
        <v>58.8</v>
      </c>
      <c r="I257" s="177">
        <v>140</v>
      </c>
      <c r="J257" s="279">
        <v>0.3</v>
      </c>
      <c r="K257" s="176">
        <v>2.2000000000000002</v>
      </c>
      <c r="L257" s="177">
        <v>47</v>
      </c>
      <c r="M257" s="279">
        <v>0.1</v>
      </c>
      <c r="N257" s="176">
        <v>0.8</v>
      </c>
      <c r="O257" s="177" t="s">
        <v>501</v>
      </c>
      <c r="P257" s="279" t="s">
        <v>501</v>
      </c>
      <c r="Q257" s="176" t="s">
        <v>501</v>
      </c>
      <c r="R257" s="177">
        <v>0</v>
      </c>
      <c r="S257" s="279">
        <v>0</v>
      </c>
      <c r="T257" s="176">
        <v>0</v>
      </c>
      <c r="U257" s="177">
        <v>64</v>
      </c>
      <c r="V257" s="279">
        <v>0.1</v>
      </c>
      <c r="W257" s="176">
        <v>1</v>
      </c>
    </row>
    <row r="258" spans="1:23" ht="15.75" customHeight="1">
      <c r="A258" s="183" t="s">
        <v>991</v>
      </c>
      <c r="B258" s="182" t="s">
        <v>966</v>
      </c>
      <c r="C258" s="181" t="s">
        <v>992</v>
      </c>
      <c r="D258" s="181"/>
      <c r="E258" s="177">
        <v>68974</v>
      </c>
      <c r="F258" s="177">
        <v>5806</v>
      </c>
      <c r="G258" s="279">
        <v>0.1</v>
      </c>
      <c r="H258" s="176">
        <v>84.2</v>
      </c>
      <c r="I258" s="177">
        <v>161</v>
      </c>
      <c r="J258" s="279">
        <v>0.3</v>
      </c>
      <c r="K258" s="176">
        <v>2.2999999999999998</v>
      </c>
      <c r="L258" s="177">
        <v>48</v>
      </c>
      <c r="M258" s="279">
        <v>0.1</v>
      </c>
      <c r="N258" s="176">
        <v>0.7</v>
      </c>
      <c r="O258" s="177" t="s">
        <v>501</v>
      </c>
      <c r="P258" s="279" t="s">
        <v>501</v>
      </c>
      <c r="Q258" s="176" t="s">
        <v>501</v>
      </c>
      <c r="R258" s="177">
        <v>0</v>
      </c>
      <c r="S258" s="279">
        <v>0</v>
      </c>
      <c r="T258" s="176">
        <v>0</v>
      </c>
      <c r="U258" s="177">
        <v>41</v>
      </c>
      <c r="V258" s="279">
        <v>0.1</v>
      </c>
      <c r="W258" s="176">
        <v>0.6</v>
      </c>
    </row>
    <row r="259" spans="1:23" ht="24.75" customHeight="1">
      <c r="A259" s="183" t="s">
        <v>993</v>
      </c>
      <c r="B259" s="182" t="s">
        <v>966</v>
      </c>
      <c r="C259" s="181" t="s">
        <v>994</v>
      </c>
      <c r="D259" s="181"/>
      <c r="E259" s="177">
        <v>255362</v>
      </c>
      <c r="F259" s="177">
        <v>17659</v>
      </c>
      <c r="G259" s="279">
        <v>0.4</v>
      </c>
      <c r="H259" s="176">
        <v>69.2</v>
      </c>
      <c r="I259" s="177">
        <v>517</v>
      </c>
      <c r="J259" s="279">
        <v>1</v>
      </c>
      <c r="K259" s="176">
        <v>2</v>
      </c>
      <c r="L259" s="177">
        <v>525</v>
      </c>
      <c r="M259" s="279">
        <v>0.7</v>
      </c>
      <c r="N259" s="176">
        <v>2.1</v>
      </c>
      <c r="O259" s="177">
        <v>145</v>
      </c>
      <c r="P259" s="279">
        <v>0.9</v>
      </c>
      <c r="Q259" s="176">
        <v>0.6</v>
      </c>
      <c r="R259" s="177">
        <v>0</v>
      </c>
      <c r="S259" s="279">
        <v>0</v>
      </c>
      <c r="T259" s="176">
        <v>0</v>
      </c>
      <c r="U259" s="177">
        <v>331</v>
      </c>
      <c r="V259" s="279">
        <v>0.6</v>
      </c>
      <c r="W259" s="176">
        <v>1.3</v>
      </c>
    </row>
    <row r="260" spans="1:23" s="11" customFormat="1" ht="15" customHeight="1">
      <c r="A260" s="167" t="s">
        <v>995</v>
      </c>
      <c r="B260" s="182" t="s">
        <v>966</v>
      </c>
      <c r="C260" s="182" t="s">
        <v>994</v>
      </c>
      <c r="D260" s="182" t="s">
        <v>996</v>
      </c>
      <c r="E260" s="177">
        <v>48017</v>
      </c>
      <c r="F260" s="177">
        <v>3672</v>
      </c>
      <c r="G260" s="279">
        <v>0.1</v>
      </c>
      <c r="H260" s="176">
        <v>76.5</v>
      </c>
      <c r="I260" s="177">
        <v>87</v>
      </c>
      <c r="J260" s="279">
        <v>0.2</v>
      </c>
      <c r="K260" s="176">
        <v>1.8</v>
      </c>
      <c r="L260" s="177">
        <v>73</v>
      </c>
      <c r="M260" s="279">
        <v>0.1</v>
      </c>
      <c r="N260" s="176">
        <v>1.5</v>
      </c>
      <c r="O260" s="177">
        <v>0</v>
      </c>
      <c r="P260" s="279">
        <v>0</v>
      </c>
      <c r="Q260" s="176">
        <v>0</v>
      </c>
      <c r="R260" s="177">
        <v>0</v>
      </c>
      <c r="S260" s="279">
        <v>0</v>
      </c>
      <c r="T260" s="176">
        <v>0</v>
      </c>
      <c r="U260" s="177">
        <v>85</v>
      </c>
      <c r="V260" s="279">
        <v>0.1</v>
      </c>
      <c r="W260" s="176">
        <v>1.8</v>
      </c>
    </row>
    <row r="261" spans="1:23" ht="15" customHeight="1">
      <c r="A261" s="167" t="s">
        <v>997</v>
      </c>
      <c r="B261" s="182" t="s">
        <v>966</v>
      </c>
      <c r="C261" s="182" t="s">
        <v>994</v>
      </c>
      <c r="D261" s="182" t="s">
        <v>998</v>
      </c>
      <c r="E261" s="177">
        <v>43740</v>
      </c>
      <c r="F261" s="177">
        <v>4005</v>
      </c>
      <c r="G261" s="279">
        <v>0.1</v>
      </c>
      <c r="H261" s="176">
        <v>91.6</v>
      </c>
      <c r="I261" s="177">
        <v>64</v>
      </c>
      <c r="J261" s="279">
        <v>0.1</v>
      </c>
      <c r="K261" s="176">
        <v>1.5</v>
      </c>
      <c r="L261" s="177" t="s">
        <v>501</v>
      </c>
      <c r="M261" s="279" t="s">
        <v>501</v>
      </c>
      <c r="N261" s="176" t="s">
        <v>501</v>
      </c>
      <c r="O261" s="177" t="s">
        <v>501</v>
      </c>
      <c r="P261" s="279" t="s">
        <v>501</v>
      </c>
      <c r="Q261" s="176" t="s">
        <v>501</v>
      </c>
      <c r="R261" s="177">
        <v>0</v>
      </c>
      <c r="S261" s="279">
        <v>0</v>
      </c>
      <c r="T261" s="176">
        <v>0</v>
      </c>
      <c r="U261" s="177">
        <v>40</v>
      </c>
      <c r="V261" s="279">
        <v>0.1</v>
      </c>
      <c r="W261" s="176">
        <v>0.9</v>
      </c>
    </row>
    <row r="262" spans="1:23" ht="15" customHeight="1">
      <c r="A262" s="167" t="s">
        <v>999</v>
      </c>
      <c r="B262" s="182" t="s">
        <v>966</v>
      </c>
      <c r="C262" s="182" t="s">
        <v>994</v>
      </c>
      <c r="D262" s="182" t="s">
        <v>1000</v>
      </c>
      <c r="E262" s="177">
        <v>46216</v>
      </c>
      <c r="F262" s="177">
        <v>2812</v>
      </c>
      <c r="G262" s="279">
        <v>0.1</v>
      </c>
      <c r="H262" s="176">
        <v>60.8</v>
      </c>
      <c r="I262" s="177">
        <v>89</v>
      </c>
      <c r="J262" s="279">
        <v>0.2</v>
      </c>
      <c r="K262" s="176">
        <v>1.9</v>
      </c>
      <c r="L262" s="177">
        <v>65</v>
      </c>
      <c r="M262" s="279">
        <v>0.1</v>
      </c>
      <c r="N262" s="176">
        <v>1.4</v>
      </c>
      <c r="O262" s="177" t="s">
        <v>501</v>
      </c>
      <c r="P262" s="279" t="s">
        <v>501</v>
      </c>
      <c r="Q262" s="176" t="s">
        <v>501</v>
      </c>
      <c r="R262" s="177">
        <v>0</v>
      </c>
      <c r="S262" s="279">
        <v>0</v>
      </c>
      <c r="T262" s="176">
        <v>0</v>
      </c>
      <c r="U262" s="177">
        <v>51</v>
      </c>
      <c r="V262" s="279">
        <v>0.1</v>
      </c>
      <c r="W262" s="176">
        <v>1.1000000000000001</v>
      </c>
    </row>
    <row r="263" spans="1:23" ht="15" customHeight="1">
      <c r="A263" s="167" t="s">
        <v>1001</v>
      </c>
      <c r="B263" s="182" t="s">
        <v>966</v>
      </c>
      <c r="C263" s="182" t="s">
        <v>994</v>
      </c>
      <c r="D263" s="182" t="s">
        <v>1002</v>
      </c>
      <c r="E263" s="177">
        <v>46073</v>
      </c>
      <c r="F263" s="177">
        <v>2930</v>
      </c>
      <c r="G263" s="279">
        <v>0.1</v>
      </c>
      <c r="H263" s="176">
        <v>63.6</v>
      </c>
      <c r="I263" s="177">
        <v>93</v>
      </c>
      <c r="J263" s="279">
        <v>0.2</v>
      </c>
      <c r="K263" s="176">
        <v>2</v>
      </c>
      <c r="L263" s="177">
        <v>136</v>
      </c>
      <c r="M263" s="279">
        <v>0.2</v>
      </c>
      <c r="N263" s="176">
        <v>3</v>
      </c>
      <c r="O263" s="177" t="s">
        <v>501</v>
      </c>
      <c r="P263" s="279" t="s">
        <v>501</v>
      </c>
      <c r="Q263" s="176" t="s">
        <v>501</v>
      </c>
      <c r="R263" s="177">
        <v>0</v>
      </c>
      <c r="S263" s="279">
        <v>0</v>
      </c>
      <c r="T263" s="176">
        <v>0</v>
      </c>
      <c r="U263" s="177">
        <v>50</v>
      </c>
      <c r="V263" s="279">
        <v>0.1</v>
      </c>
      <c r="W263" s="176">
        <v>1.1000000000000001</v>
      </c>
    </row>
    <row r="264" spans="1:23" ht="15" customHeight="1">
      <c r="A264" s="167" t="s">
        <v>1003</v>
      </c>
      <c r="B264" s="182" t="s">
        <v>966</v>
      </c>
      <c r="C264" s="182" t="s">
        <v>994</v>
      </c>
      <c r="D264" s="182" t="s">
        <v>1004</v>
      </c>
      <c r="E264" s="177">
        <v>71316</v>
      </c>
      <c r="F264" s="177">
        <v>4240</v>
      </c>
      <c r="G264" s="279">
        <v>0.1</v>
      </c>
      <c r="H264" s="176">
        <v>59.5</v>
      </c>
      <c r="I264" s="177">
        <v>184</v>
      </c>
      <c r="J264" s="279">
        <v>0.4</v>
      </c>
      <c r="K264" s="176">
        <v>2.6</v>
      </c>
      <c r="L264" s="177">
        <v>174</v>
      </c>
      <c r="M264" s="279">
        <v>0.2</v>
      </c>
      <c r="N264" s="176">
        <v>2.4</v>
      </c>
      <c r="O264" s="177">
        <v>139</v>
      </c>
      <c r="P264" s="279">
        <v>0.9</v>
      </c>
      <c r="Q264" s="176">
        <v>1.9</v>
      </c>
      <c r="R264" s="177">
        <v>0</v>
      </c>
      <c r="S264" s="279">
        <v>0</v>
      </c>
      <c r="T264" s="176">
        <v>0</v>
      </c>
      <c r="U264" s="177">
        <v>105</v>
      </c>
      <c r="V264" s="279">
        <v>0.2</v>
      </c>
      <c r="W264" s="176">
        <v>1.5</v>
      </c>
    </row>
    <row r="265" spans="1:23" ht="24.75" customHeight="1">
      <c r="A265" s="183" t="s">
        <v>1005</v>
      </c>
      <c r="B265" s="182" t="s">
        <v>966</v>
      </c>
      <c r="C265" s="181" t="s">
        <v>1006</v>
      </c>
      <c r="D265" s="181"/>
      <c r="E265" s="177">
        <v>592867</v>
      </c>
      <c r="F265" s="177">
        <v>43297</v>
      </c>
      <c r="G265" s="279">
        <v>1</v>
      </c>
      <c r="H265" s="176">
        <v>73</v>
      </c>
      <c r="I265" s="177">
        <v>1099</v>
      </c>
      <c r="J265" s="279">
        <v>2.2000000000000002</v>
      </c>
      <c r="K265" s="176">
        <v>1.9</v>
      </c>
      <c r="L265" s="177">
        <v>2366</v>
      </c>
      <c r="M265" s="279">
        <v>3</v>
      </c>
      <c r="N265" s="176">
        <v>4</v>
      </c>
      <c r="O265" s="177">
        <v>970</v>
      </c>
      <c r="P265" s="279">
        <v>6.1</v>
      </c>
      <c r="Q265" s="176">
        <v>1.6</v>
      </c>
      <c r="R265" s="177">
        <v>236</v>
      </c>
      <c r="S265" s="279">
        <v>0.4</v>
      </c>
      <c r="T265" s="176">
        <v>0.4</v>
      </c>
      <c r="U265" s="177">
        <v>875</v>
      </c>
      <c r="V265" s="279">
        <v>1.5</v>
      </c>
      <c r="W265" s="176">
        <v>1.5</v>
      </c>
    </row>
    <row r="266" spans="1:23" ht="15" customHeight="1">
      <c r="A266" s="167" t="s">
        <v>1007</v>
      </c>
      <c r="B266" s="182" t="s">
        <v>966</v>
      </c>
      <c r="C266" s="182" t="s">
        <v>1006</v>
      </c>
      <c r="D266" s="182" t="s">
        <v>1008</v>
      </c>
      <c r="E266" s="177">
        <v>74851</v>
      </c>
      <c r="F266" s="177">
        <v>3961</v>
      </c>
      <c r="G266" s="279">
        <v>0.1</v>
      </c>
      <c r="H266" s="176">
        <v>52.9</v>
      </c>
      <c r="I266" s="177">
        <v>164</v>
      </c>
      <c r="J266" s="279">
        <v>0.3</v>
      </c>
      <c r="K266" s="176">
        <v>2.2000000000000002</v>
      </c>
      <c r="L266" s="177" t="s">
        <v>501</v>
      </c>
      <c r="M266" s="279" t="s">
        <v>501</v>
      </c>
      <c r="N266" s="176" t="s">
        <v>501</v>
      </c>
      <c r="O266" s="177">
        <v>105</v>
      </c>
      <c r="P266" s="279">
        <v>0.7</v>
      </c>
      <c r="Q266" s="176">
        <v>1.4</v>
      </c>
      <c r="R266" s="177">
        <v>0</v>
      </c>
      <c r="S266" s="279">
        <v>0</v>
      </c>
      <c r="T266" s="176">
        <v>0</v>
      </c>
      <c r="U266" s="177">
        <v>128</v>
      </c>
      <c r="V266" s="279">
        <v>0.2</v>
      </c>
      <c r="W266" s="176">
        <v>1.7</v>
      </c>
    </row>
    <row r="267" spans="1:23" ht="15" customHeight="1">
      <c r="A267" s="167" t="s">
        <v>1009</v>
      </c>
      <c r="B267" s="182" t="s">
        <v>966</v>
      </c>
      <c r="C267" s="182" t="s">
        <v>1006</v>
      </c>
      <c r="D267" s="182" t="s">
        <v>1010</v>
      </c>
      <c r="E267" s="177">
        <v>51967</v>
      </c>
      <c r="F267" s="177">
        <v>4423</v>
      </c>
      <c r="G267" s="279">
        <v>0.1</v>
      </c>
      <c r="H267" s="176">
        <v>85.1</v>
      </c>
      <c r="I267" s="177">
        <v>85</v>
      </c>
      <c r="J267" s="279">
        <v>0.2</v>
      </c>
      <c r="K267" s="176">
        <v>1.6</v>
      </c>
      <c r="L267" s="177" t="s">
        <v>501</v>
      </c>
      <c r="M267" s="279" t="s">
        <v>501</v>
      </c>
      <c r="N267" s="176" t="s">
        <v>501</v>
      </c>
      <c r="O267" s="177">
        <v>23</v>
      </c>
      <c r="P267" s="279">
        <v>0.1</v>
      </c>
      <c r="Q267" s="176">
        <v>0.4</v>
      </c>
      <c r="R267" s="177">
        <v>0</v>
      </c>
      <c r="S267" s="279">
        <v>0</v>
      </c>
      <c r="T267" s="176">
        <v>0</v>
      </c>
      <c r="U267" s="177">
        <v>28</v>
      </c>
      <c r="V267" s="279">
        <v>0</v>
      </c>
      <c r="W267" s="176">
        <v>0.5</v>
      </c>
    </row>
    <row r="268" spans="1:23" ht="15" customHeight="1">
      <c r="A268" s="167" t="s">
        <v>1011</v>
      </c>
      <c r="B268" s="182" t="s">
        <v>966</v>
      </c>
      <c r="C268" s="182" t="s">
        <v>1006</v>
      </c>
      <c r="D268" s="182" t="s">
        <v>1012</v>
      </c>
      <c r="E268" s="177">
        <v>57935</v>
      </c>
      <c r="F268" s="177">
        <v>3822</v>
      </c>
      <c r="G268" s="279">
        <v>0.1</v>
      </c>
      <c r="H268" s="176">
        <v>66</v>
      </c>
      <c r="I268" s="177">
        <v>103</v>
      </c>
      <c r="J268" s="279">
        <v>0.2</v>
      </c>
      <c r="K268" s="176">
        <v>1.8</v>
      </c>
      <c r="L268" s="177">
        <v>349</v>
      </c>
      <c r="M268" s="279">
        <v>0.4</v>
      </c>
      <c r="N268" s="176">
        <v>6</v>
      </c>
      <c r="O268" s="177">
        <v>17</v>
      </c>
      <c r="P268" s="279">
        <v>0.1</v>
      </c>
      <c r="Q268" s="176">
        <v>0.3</v>
      </c>
      <c r="R268" s="177">
        <v>0</v>
      </c>
      <c r="S268" s="279">
        <v>0</v>
      </c>
      <c r="T268" s="176">
        <v>0</v>
      </c>
      <c r="U268" s="177">
        <v>112</v>
      </c>
      <c r="V268" s="279">
        <v>0.2</v>
      </c>
      <c r="W268" s="176">
        <v>1.9</v>
      </c>
    </row>
    <row r="269" spans="1:23" ht="15" customHeight="1">
      <c r="A269" s="167" t="s">
        <v>1013</v>
      </c>
      <c r="B269" s="182" t="s">
        <v>966</v>
      </c>
      <c r="C269" s="182" t="s">
        <v>1006</v>
      </c>
      <c r="D269" s="182" t="s">
        <v>1014</v>
      </c>
      <c r="E269" s="177">
        <v>50574</v>
      </c>
      <c r="F269" s="177">
        <v>3519</v>
      </c>
      <c r="G269" s="279">
        <v>0.1</v>
      </c>
      <c r="H269" s="176">
        <v>69.599999999999994</v>
      </c>
      <c r="I269" s="177">
        <v>77</v>
      </c>
      <c r="J269" s="279">
        <v>0.2</v>
      </c>
      <c r="K269" s="176">
        <v>1.5</v>
      </c>
      <c r="L269" s="177">
        <v>462</v>
      </c>
      <c r="M269" s="279">
        <v>0.6</v>
      </c>
      <c r="N269" s="176">
        <v>9.1</v>
      </c>
      <c r="O269" s="177">
        <v>49</v>
      </c>
      <c r="P269" s="279">
        <v>0.3</v>
      </c>
      <c r="Q269" s="176">
        <v>1</v>
      </c>
      <c r="R269" s="177">
        <v>0</v>
      </c>
      <c r="S269" s="279">
        <v>0</v>
      </c>
      <c r="T269" s="176">
        <v>0</v>
      </c>
      <c r="U269" s="177">
        <v>71</v>
      </c>
      <c r="V269" s="279">
        <v>0.1</v>
      </c>
      <c r="W269" s="176">
        <v>1.4</v>
      </c>
    </row>
    <row r="270" spans="1:23" ht="15" customHeight="1">
      <c r="A270" s="167" t="s">
        <v>1015</v>
      </c>
      <c r="B270" s="182" t="s">
        <v>966</v>
      </c>
      <c r="C270" s="182" t="s">
        <v>1006</v>
      </c>
      <c r="D270" s="182" t="s">
        <v>1016</v>
      </c>
      <c r="E270" s="177">
        <v>37674</v>
      </c>
      <c r="F270" s="177">
        <v>5010</v>
      </c>
      <c r="G270" s="279">
        <v>0.1</v>
      </c>
      <c r="H270" s="176">
        <v>133</v>
      </c>
      <c r="I270" s="177">
        <v>51</v>
      </c>
      <c r="J270" s="279">
        <v>0.1</v>
      </c>
      <c r="K270" s="176">
        <v>1.4</v>
      </c>
      <c r="L270" s="177">
        <v>212</v>
      </c>
      <c r="M270" s="279">
        <v>0.3</v>
      </c>
      <c r="N270" s="176">
        <v>5.6</v>
      </c>
      <c r="O270" s="177">
        <v>375</v>
      </c>
      <c r="P270" s="279">
        <v>2.4</v>
      </c>
      <c r="Q270" s="176">
        <v>10</v>
      </c>
      <c r="R270" s="177">
        <v>0</v>
      </c>
      <c r="S270" s="279">
        <v>0</v>
      </c>
      <c r="T270" s="176">
        <v>0</v>
      </c>
      <c r="U270" s="177">
        <v>50</v>
      </c>
      <c r="V270" s="279">
        <v>0.1</v>
      </c>
      <c r="W270" s="176">
        <v>1.3</v>
      </c>
    </row>
    <row r="271" spans="1:23" s="11" customFormat="1" ht="15" customHeight="1">
      <c r="A271" s="167" t="s">
        <v>1017</v>
      </c>
      <c r="B271" s="182" t="s">
        <v>966</v>
      </c>
      <c r="C271" s="182" t="s">
        <v>1006</v>
      </c>
      <c r="D271" s="182" t="s">
        <v>1018</v>
      </c>
      <c r="E271" s="177">
        <v>39150</v>
      </c>
      <c r="F271" s="177">
        <v>2222</v>
      </c>
      <c r="G271" s="279">
        <v>0.1</v>
      </c>
      <c r="H271" s="176">
        <v>56.8</v>
      </c>
      <c r="I271" s="177">
        <v>98</v>
      </c>
      <c r="J271" s="279">
        <v>0.2</v>
      </c>
      <c r="K271" s="176">
        <v>2.5</v>
      </c>
      <c r="L271" s="177" t="s">
        <v>501</v>
      </c>
      <c r="M271" s="279" t="s">
        <v>501</v>
      </c>
      <c r="N271" s="176" t="s">
        <v>501</v>
      </c>
      <c r="O271" s="177" t="s">
        <v>501</v>
      </c>
      <c r="P271" s="279" t="s">
        <v>501</v>
      </c>
      <c r="Q271" s="176" t="s">
        <v>501</v>
      </c>
      <c r="R271" s="177">
        <v>26</v>
      </c>
      <c r="S271" s="279">
        <v>0</v>
      </c>
      <c r="T271" s="176">
        <v>0.7</v>
      </c>
      <c r="U271" s="177">
        <v>103</v>
      </c>
      <c r="V271" s="279">
        <v>0.2</v>
      </c>
      <c r="W271" s="176">
        <v>2.6</v>
      </c>
    </row>
    <row r="272" spans="1:23" ht="15" customHeight="1">
      <c r="A272" s="167" t="s">
        <v>1019</v>
      </c>
      <c r="B272" s="182" t="s">
        <v>966</v>
      </c>
      <c r="C272" s="182" t="s">
        <v>1006</v>
      </c>
      <c r="D272" s="182" t="s">
        <v>1020</v>
      </c>
      <c r="E272" s="177">
        <v>56506</v>
      </c>
      <c r="F272" s="177">
        <v>7324</v>
      </c>
      <c r="G272" s="279">
        <v>0.2</v>
      </c>
      <c r="H272" s="176">
        <v>129.6</v>
      </c>
      <c r="I272" s="177">
        <v>66</v>
      </c>
      <c r="J272" s="279">
        <v>0.1</v>
      </c>
      <c r="K272" s="176">
        <v>1.2</v>
      </c>
      <c r="L272" s="177">
        <v>227</v>
      </c>
      <c r="M272" s="279">
        <v>0.3</v>
      </c>
      <c r="N272" s="176">
        <v>4</v>
      </c>
      <c r="O272" s="177">
        <v>48</v>
      </c>
      <c r="P272" s="279">
        <v>0.3</v>
      </c>
      <c r="Q272" s="176">
        <v>0.8</v>
      </c>
      <c r="R272" s="177" t="s">
        <v>522</v>
      </c>
      <c r="S272" s="279" t="s">
        <v>522</v>
      </c>
      <c r="T272" s="176" t="s">
        <v>522</v>
      </c>
      <c r="U272" s="177">
        <v>63</v>
      </c>
      <c r="V272" s="279">
        <v>0.1</v>
      </c>
      <c r="W272" s="176">
        <v>1.1000000000000001</v>
      </c>
    </row>
    <row r="273" spans="1:23" ht="15" customHeight="1">
      <c r="A273" s="167" t="s">
        <v>1021</v>
      </c>
      <c r="B273" s="182" t="s">
        <v>966</v>
      </c>
      <c r="C273" s="182" t="s">
        <v>1006</v>
      </c>
      <c r="D273" s="182" t="s">
        <v>1022</v>
      </c>
      <c r="E273" s="177">
        <v>81010</v>
      </c>
      <c r="F273" s="177">
        <v>5124</v>
      </c>
      <c r="G273" s="279">
        <v>0.1</v>
      </c>
      <c r="H273" s="176">
        <v>63.3</v>
      </c>
      <c r="I273" s="177">
        <v>207</v>
      </c>
      <c r="J273" s="279">
        <v>0.4</v>
      </c>
      <c r="K273" s="176">
        <v>2.6</v>
      </c>
      <c r="L273" s="177">
        <v>573</v>
      </c>
      <c r="M273" s="279">
        <v>0.7</v>
      </c>
      <c r="N273" s="176">
        <v>7.1</v>
      </c>
      <c r="O273" s="177">
        <v>142</v>
      </c>
      <c r="P273" s="279">
        <v>0.9</v>
      </c>
      <c r="Q273" s="176">
        <v>1.8</v>
      </c>
      <c r="R273" s="177">
        <v>0</v>
      </c>
      <c r="S273" s="279">
        <v>0</v>
      </c>
      <c r="T273" s="176">
        <v>0</v>
      </c>
      <c r="U273" s="177">
        <v>120</v>
      </c>
      <c r="V273" s="279">
        <v>0.2</v>
      </c>
      <c r="W273" s="176">
        <v>1.5</v>
      </c>
    </row>
    <row r="274" spans="1:23" ht="15" customHeight="1">
      <c r="A274" s="167" t="s">
        <v>1023</v>
      </c>
      <c r="B274" s="182" t="s">
        <v>966</v>
      </c>
      <c r="C274" s="182" t="s">
        <v>1006</v>
      </c>
      <c r="D274" s="182" t="s">
        <v>1024</v>
      </c>
      <c r="E274" s="177">
        <v>37633</v>
      </c>
      <c r="F274" s="177">
        <v>2685</v>
      </c>
      <c r="G274" s="279">
        <v>0.1</v>
      </c>
      <c r="H274" s="176">
        <v>71.3</v>
      </c>
      <c r="I274" s="177">
        <v>58</v>
      </c>
      <c r="J274" s="279">
        <v>0.1</v>
      </c>
      <c r="K274" s="176">
        <v>1.5</v>
      </c>
      <c r="L274" s="177" t="s">
        <v>501</v>
      </c>
      <c r="M274" s="279" t="s">
        <v>501</v>
      </c>
      <c r="N274" s="176" t="s">
        <v>501</v>
      </c>
      <c r="O274" s="177" t="s">
        <v>501</v>
      </c>
      <c r="P274" s="279" t="s">
        <v>501</v>
      </c>
      <c r="Q274" s="176" t="s">
        <v>501</v>
      </c>
      <c r="R274" s="177">
        <v>193</v>
      </c>
      <c r="S274" s="279">
        <v>0.4</v>
      </c>
      <c r="T274" s="176">
        <v>5.0999999999999996</v>
      </c>
      <c r="U274" s="177">
        <v>105</v>
      </c>
      <c r="V274" s="279">
        <v>0.2</v>
      </c>
      <c r="W274" s="176">
        <v>2.8</v>
      </c>
    </row>
    <row r="275" spans="1:23" ht="15" customHeight="1">
      <c r="A275" s="167" t="s">
        <v>1025</v>
      </c>
      <c r="B275" s="182" t="s">
        <v>966</v>
      </c>
      <c r="C275" s="182" t="s">
        <v>1006</v>
      </c>
      <c r="D275" s="182" t="s">
        <v>1026</v>
      </c>
      <c r="E275" s="177">
        <v>53925</v>
      </c>
      <c r="F275" s="177">
        <v>3153</v>
      </c>
      <c r="G275" s="279">
        <v>0.1</v>
      </c>
      <c r="H275" s="176">
        <v>58.5</v>
      </c>
      <c r="I275" s="177">
        <v>92</v>
      </c>
      <c r="J275" s="279">
        <v>0.2</v>
      </c>
      <c r="K275" s="176">
        <v>1.7</v>
      </c>
      <c r="L275" s="177" t="s">
        <v>501</v>
      </c>
      <c r="M275" s="279" t="s">
        <v>501</v>
      </c>
      <c r="N275" s="176" t="s">
        <v>501</v>
      </c>
      <c r="O275" s="177" t="s">
        <v>501</v>
      </c>
      <c r="P275" s="279" t="s">
        <v>501</v>
      </c>
      <c r="Q275" s="176" t="s">
        <v>501</v>
      </c>
      <c r="R275" s="177">
        <v>0</v>
      </c>
      <c r="S275" s="279">
        <v>0</v>
      </c>
      <c r="T275" s="176">
        <v>0</v>
      </c>
      <c r="U275" s="177">
        <v>78</v>
      </c>
      <c r="V275" s="279">
        <v>0.1</v>
      </c>
      <c r="W275" s="176">
        <v>1.4</v>
      </c>
    </row>
    <row r="276" spans="1:23" ht="15" customHeight="1">
      <c r="A276" s="167" t="s">
        <v>1027</v>
      </c>
      <c r="B276" s="182" t="s">
        <v>966</v>
      </c>
      <c r="C276" s="182" t="s">
        <v>1006</v>
      </c>
      <c r="D276" s="182" t="s">
        <v>1028</v>
      </c>
      <c r="E276" s="177">
        <v>51641</v>
      </c>
      <c r="F276" s="177">
        <v>2054</v>
      </c>
      <c r="G276" s="279">
        <v>0</v>
      </c>
      <c r="H276" s="176">
        <v>39.799999999999997</v>
      </c>
      <c r="I276" s="177">
        <v>98</v>
      </c>
      <c r="J276" s="279">
        <v>0.2</v>
      </c>
      <c r="K276" s="176">
        <v>1.9</v>
      </c>
      <c r="L276" s="177">
        <v>181</v>
      </c>
      <c r="M276" s="279">
        <v>0.2</v>
      </c>
      <c r="N276" s="176">
        <v>3.5</v>
      </c>
      <c r="O276" s="177">
        <v>94</v>
      </c>
      <c r="P276" s="279">
        <v>0.6</v>
      </c>
      <c r="Q276" s="176">
        <v>1.8</v>
      </c>
      <c r="R276" s="177" t="s">
        <v>501</v>
      </c>
      <c r="S276" s="279" t="s">
        <v>501</v>
      </c>
      <c r="T276" s="176" t="s">
        <v>501</v>
      </c>
      <c r="U276" s="177">
        <v>17</v>
      </c>
      <c r="V276" s="279">
        <v>0</v>
      </c>
      <c r="W276" s="176">
        <v>0.3</v>
      </c>
    </row>
    <row r="277" spans="1:23" s="11" customFormat="1" ht="24.75" customHeight="1">
      <c r="A277" s="183" t="s">
        <v>1029</v>
      </c>
      <c r="B277" s="182" t="s">
        <v>966</v>
      </c>
      <c r="C277" s="181" t="s">
        <v>1030</v>
      </c>
      <c r="D277" s="181"/>
      <c r="E277" s="177">
        <v>686067</v>
      </c>
      <c r="F277" s="177">
        <v>45400</v>
      </c>
      <c r="G277" s="279">
        <v>1.1000000000000001</v>
      </c>
      <c r="H277" s="176">
        <v>66.2</v>
      </c>
      <c r="I277" s="177">
        <v>1260</v>
      </c>
      <c r="J277" s="279">
        <v>2.6</v>
      </c>
      <c r="K277" s="176">
        <v>1.8</v>
      </c>
      <c r="L277" s="177">
        <v>1053</v>
      </c>
      <c r="M277" s="279">
        <v>1.4</v>
      </c>
      <c r="N277" s="176">
        <v>1.5</v>
      </c>
      <c r="O277" s="177">
        <v>285</v>
      </c>
      <c r="P277" s="279">
        <v>1.8</v>
      </c>
      <c r="Q277" s="176">
        <v>0.4</v>
      </c>
      <c r="R277" s="177">
        <v>1813</v>
      </c>
      <c r="S277" s="279">
        <v>3.3</v>
      </c>
      <c r="T277" s="176">
        <v>2.6</v>
      </c>
      <c r="U277" s="177">
        <v>871</v>
      </c>
      <c r="V277" s="279">
        <v>1.5</v>
      </c>
      <c r="W277" s="176">
        <v>1.3</v>
      </c>
    </row>
    <row r="278" spans="1:23" ht="15" customHeight="1">
      <c r="A278" s="167" t="s">
        <v>1031</v>
      </c>
      <c r="B278" s="182" t="s">
        <v>966</v>
      </c>
      <c r="C278" s="182" t="s">
        <v>1030</v>
      </c>
      <c r="D278" s="182" t="s">
        <v>1032</v>
      </c>
      <c r="E278" s="177">
        <v>56839</v>
      </c>
      <c r="F278" s="177">
        <v>3444</v>
      </c>
      <c r="G278" s="279">
        <v>0.1</v>
      </c>
      <c r="H278" s="176">
        <v>60.6</v>
      </c>
      <c r="I278" s="177">
        <v>135</v>
      </c>
      <c r="J278" s="279">
        <v>0.3</v>
      </c>
      <c r="K278" s="176">
        <v>2.4</v>
      </c>
      <c r="L278" s="177">
        <v>46</v>
      </c>
      <c r="M278" s="279">
        <v>0.1</v>
      </c>
      <c r="N278" s="176">
        <v>0.8</v>
      </c>
      <c r="O278" s="177" t="s">
        <v>501</v>
      </c>
      <c r="P278" s="279" t="s">
        <v>501</v>
      </c>
      <c r="Q278" s="176" t="s">
        <v>501</v>
      </c>
      <c r="R278" s="177">
        <v>422</v>
      </c>
      <c r="S278" s="279">
        <v>0.8</v>
      </c>
      <c r="T278" s="176">
        <v>7.4</v>
      </c>
      <c r="U278" s="177">
        <v>77</v>
      </c>
      <c r="V278" s="279">
        <v>0.1</v>
      </c>
      <c r="W278" s="176">
        <v>1.4</v>
      </c>
    </row>
    <row r="279" spans="1:23" ht="15" customHeight="1">
      <c r="A279" s="167" t="s">
        <v>1033</v>
      </c>
      <c r="B279" s="182" t="s">
        <v>966</v>
      </c>
      <c r="C279" s="182" t="s">
        <v>1030</v>
      </c>
      <c r="D279" s="182" t="s">
        <v>1034</v>
      </c>
      <c r="E279" s="177">
        <v>68299</v>
      </c>
      <c r="F279" s="177">
        <v>4140</v>
      </c>
      <c r="G279" s="279">
        <v>0.1</v>
      </c>
      <c r="H279" s="176">
        <v>60.6</v>
      </c>
      <c r="I279" s="177">
        <v>187</v>
      </c>
      <c r="J279" s="279">
        <v>0.4</v>
      </c>
      <c r="K279" s="176">
        <v>2.7</v>
      </c>
      <c r="L279" s="177">
        <v>171</v>
      </c>
      <c r="M279" s="279">
        <v>0.2</v>
      </c>
      <c r="N279" s="176">
        <v>2.5</v>
      </c>
      <c r="O279" s="177">
        <v>43</v>
      </c>
      <c r="P279" s="279">
        <v>0.3</v>
      </c>
      <c r="Q279" s="176">
        <v>0.6</v>
      </c>
      <c r="R279" s="177">
        <v>0</v>
      </c>
      <c r="S279" s="279">
        <v>0</v>
      </c>
      <c r="T279" s="176">
        <v>0</v>
      </c>
      <c r="U279" s="177">
        <v>98</v>
      </c>
      <c r="V279" s="279">
        <v>0.2</v>
      </c>
      <c r="W279" s="176">
        <v>1.4</v>
      </c>
    </row>
    <row r="280" spans="1:23" ht="15" customHeight="1">
      <c r="A280" s="167" t="s">
        <v>1035</v>
      </c>
      <c r="B280" s="182" t="s">
        <v>966</v>
      </c>
      <c r="C280" s="182" t="s">
        <v>1030</v>
      </c>
      <c r="D280" s="182" t="s">
        <v>1036</v>
      </c>
      <c r="E280" s="177">
        <v>48165</v>
      </c>
      <c r="F280" s="177">
        <v>2526</v>
      </c>
      <c r="G280" s="279">
        <v>0.1</v>
      </c>
      <c r="H280" s="176">
        <v>52.4</v>
      </c>
      <c r="I280" s="177">
        <v>63</v>
      </c>
      <c r="J280" s="279">
        <v>0.1</v>
      </c>
      <c r="K280" s="176">
        <v>1.3</v>
      </c>
      <c r="L280" s="177">
        <v>159</v>
      </c>
      <c r="M280" s="279">
        <v>0.2</v>
      </c>
      <c r="N280" s="176">
        <v>3.3</v>
      </c>
      <c r="O280" s="177">
        <v>30</v>
      </c>
      <c r="P280" s="279">
        <v>0.2</v>
      </c>
      <c r="Q280" s="176">
        <v>0.6</v>
      </c>
      <c r="R280" s="177">
        <v>0</v>
      </c>
      <c r="S280" s="279">
        <v>0</v>
      </c>
      <c r="T280" s="176">
        <v>0</v>
      </c>
      <c r="U280" s="177">
        <v>42</v>
      </c>
      <c r="V280" s="279">
        <v>0.1</v>
      </c>
      <c r="W280" s="176">
        <v>0.9</v>
      </c>
    </row>
    <row r="281" spans="1:23" ht="15" customHeight="1">
      <c r="A281" s="167" t="s">
        <v>1037</v>
      </c>
      <c r="B281" s="182" t="s">
        <v>966</v>
      </c>
      <c r="C281" s="182" t="s">
        <v>1030</v>
      </c>
      <c r="D281" s="182" t="s">
        <v>1038</v>
      </c>
      <c r="E281" s="177">
        <v>54499</v>
      </c>
      <c r="F281" s="177">
        <v>3969</v>
      </c>
      <c r="G281" s="279">
        <v>0.1</v>
      </c>
      <c r="H281" s="176">
        <v>72.8</v>
      </c>
      <c r="I281" s="177">
        <v>78</v>
      </c>
      <c r="J281" s="279">
        <v>0.2</v>
      </c>
      <c r="K281" s="176">
        <v>1.4</v>
      </c>
      <c r="L281" s="177">
        <v>40</v>
      </c>
      <c r="M281" s="279">
        <v>0.1</v>
      </c>
      <c r="N281" s="176">
        <v>0.7</v>
      </c>
      <c r="O281" s="177">
        <v>26</v>
      </c>
      <c r="P281" s="279">
        <v>0.2</v>
      </c>
      <c r="Q281" s="176">
        <v>0.5</v>
      </c>
      <c r="R281" s="177">
        <v>0</v>
      </c>
      <c r="S281" s="279">
        <v>0</v>
      </c>
      <c r="T281" s="176">
        <v>0</v>
      </c>
      <c r="U281" s="177">
        <v>42</v>
      </c>
      <c r="V281" s="279">
        <v>0.1</v>
      </c>
      <c r="W281" s="176">
        <v>0.8</v>
      </c>
    </row>
    <row r="282" spans="1:23" ht="15" customHeight="1">
      <c r="A282" s="167" t="s">
        <v>1039</v>
      </c>
      <c r="B282" s="182" t="s">
        <v>966</v>
      </c>
      <c r="C282" s="182" t="s">
        <v>1030</v>
      </c>
      <c r="D282" s="182" t="s">
        <v>1040</v>
      </c>
      <c r="E282" s="177">
        <v>53787</v>
      </c>
      <c r="F282" s="177">
        <v>4735</v>
      </c>
      <c r="G282" s="279">
        <v>0.1</v>
      </c>
      <c r="H282" s="176">
        <v>88</v>
      </c>
      <c r="I282" s="177">
        <v>96</v>
      </c>
      <c r="J282" s="279">
        <v>0.2</v>
      </c>
      <c r="K282" s="176">
        <v>1.8</v>
      </c>
      <c r="L282" s="177" t="s">
        <v>501</v>
      </c>
      <c r="M282" s="279" t="s">
        <v>501</v>
      </c>
      <c r="N282" s="176" t="s">
        <v>501</v>
      </c>
      <c r="O282" s="177">
        <v>27</v>
      </c>
      <c r="P282" s="279">
        <v>0.2</v>
      </c>
      <c r="Q282" s="176">
        <v>0.5</v>
      </c>
      <c r="R282" s="177">
        <v>556</v>
      </c>
      <c r="S282" s="279">
        <v>1</v>
      </c>
      <c r="T282" s="176">
        <v>10.3</v>
      </c>
      <c r="U282" s="177">
        <v>89</v>
      </c>
      <c r="V282" s="279">
        <v>0.2</v>
      </c>
      <c r="W282" s="176">
        <v>1.7</v>
      </c>
    </row>
    <row r="283" spans="1:23" ht="15" customHeight="1">
      <c r="A283" s="167" t="s">
        <v>1041</v>
      </c>
      <c r="B283" s="182" t="s">
        <v>966</v>
      </c>
      <c r="C283" s="182" t="s">
        <v>1030</v>
      </c>
      <c r="D283" s="182" t="s">
        <v>1042</v>
      </c>
      <c r="E283" s="177">
        <v>42842</v>
      </c>
      <c r="F283" s="177">
        <v>3268</v>
      </c>
      <c r="G283" s="279">
        <v>0.1</v>
      </c>
      <c r="H283" s="176">
        <v>76.3</v>
      </c>
      <c r="I283" s="177">
        <v>84</v>
      </c>
      <c r="J283" s="279">
        <v>0.2</v>
      </c>
      <c r="K283" s="176">
        <v>2</v>
      </c>
      <c r="L283" s="177" t="s">
        <v>501</v>
      </c>
      <c r="M283" s="279" t="s">
        <v>501</v>
      </c>
      <c r="N283" s="176" t="s">
        <v>501</v>
      </c>
      <c r="O283" s="177" t="s">
        <v>501</v>
      </c>
      <c r="P283" s="279" t="s">
        <v>501</v>
      </c>
      <c r="Q283" s="176" t="s">
        <v>501</v>
      </c>
      <c r="R283" s="177">
        <v>289</v>
      </c>
      <c r="S283" s="279">
        <v>0.5</v>
      </c>
      <c r="T283" s="176">
        <v>6.7</v>
      </c>
      <c r="U283" s="177">
        <v>57</v>
      </c>
      <c r="V283" s="279">
        <v>0.1</v>
      </c>
      <c r="W283" s="176">
        <v>1.3</v>
      </c>
    </row>
    <row r="284" spans="1:23" ht="15" customHeight="1">
      <c r="A284" s="167" t="s">
        <v>1043</v>
      </c>
      <c r="B284" s="182" t="s">
        <v>966</v>
      </c>
      <c r="C284" s="182" t="s">
        <v>1030</v>
      </c>
      <c r="D284" s="182" t="s">
        <v>1044</v>
      </c>
      <c r="E284" s="177">
        <v>73579</v>
      </c>
      <c r="F284" s="177">
        <v>3995</v>
      </c>
      <c r="G284" s="279">
        <v>0.1</v>
      </c>
      <c r="H284" s="176">
        <v>54.3</v>
      </c>
      <c r="I284" s="177">
        <v>132</v>
      </c>
      <c r="J284" s="279">
        <v>0.3</v>
      </c>
      <c r="K284" s="176">
        <v>1.8</v>
      </c>
      <c r="L284" s="177">
        <v>21</v>
      </c>
      <c r="M284" s="279">
        <v>0</v>
      </c>
      <c r="N284" s="176">
        <v>0.3</v>
      </c>
      <c r="O284" s="177" t="s">
        <v>501</v>
      </c>
      <c r="P284" s="279" t="s">
        <v>501</v>
      </c>
      <c r="Q284" s="176" t="s">
        <v>501</v>
      </c>
      <c r="R284" s="177">
        <v>0</v>
      </c>
      <c r="S284" s="279">
        <v>0</v>
      </c>
      <c r="T284" s="176">
        <v>0</v>
      </c>
      <c r="U284" s="177">
        <v>93</v>
      </c>
      <c r="V284" s="279">
        <v>0.2</v>
      </c>
      <c r="W284" s="176">
        <v>1.3</v>
      </c>
    </row>
    <row r="285" spans="1:23" ht="15" customHeight="1">
      <c r="A285" s="167" t="s">
        <v>1045</v>
      </c>
      <c r="B285" s="182" t="s">
        <v>966</v>
      </c>
      <c r="C285" s="182" t="s">
        <v>1030</v>
      </c>
      <c r="D285" s="182" t="s">
        <v>1046</v>
      </c>
      <c r="E285" s="177">
        <v>50689</v>
      </c>
      <c r="F285" s="177">
        <v>2857</v>
      </c>
      <c r="G285" s="279">
        <v>0.1</v>
      </c>
      <c r="H285" s="176">
        <v>56.4</v>
      </c>
      <c r="I285" s="177">
        <v>95</v>
      </c>
      <c r="J285" s="279">
        <v>0.2</v>
      </c>
      <c r="K285" s="176">
        <v>1.9</v>
      </c>
      <c r="L285" s="177">
        <v>76</v>
      </c>
      <c r="M285" s="279">
        <v>0.1</v>
      </c>
      <c r="N285" s="176">
        <v>1.5</v>
      </c>
      <c r="O285" s="177">
        <v>64</v>
      </c>
      <c r="P285" s="279">
        <v>0.4</v>
      </c>
      <c r="Q285" s="176">
        <v>1.3</v>
      </c>
      <c r="R285" s="177">
        <v>0</v>
      </c>
      <c r="S285" s="279">
        <v>0</v>
      </c>
      <c r="T285" s="176">
        <v>0</v>
      </c>
      <c r="U285" s="177">
        <v>57</v>
      </c>
      <c r="V285" s="279">
        <v>0.1</v>
      </c>
      <c r="W285" s="176">
        <v>1.1000000000000001</v>
      </c>
    </row>
    <row r="286" spans="1:23" ht="15" customHeight="1">
      <c r="A286" s="167" t="s">
        <v>1047</v>
      </c>
      <c r="B286" s="182" t="s">
        <v>966</v>
      </c>
      <c r="C286" s="182" t="s">
        <v>1030</v>
      </c>
      <c r="D286" s="182" t="s">
        <v>1048</v>
      </c>
      <c r="E286" s="177">
        <v>64884</v>
      </c>
      <c r="F286" s="177">
        <v>5936</v>
      </c>
      <c r="G286" s="279">
        <v>0.1</v>
      </c>
      <c r="H286" s="176">
        <v>91.5</v>
      </c>
      <c r="I286" s="177">
        <v>90</v>
      </c>
      <c r="J286" s="279">
        <v>0.2</v>
      </c>
      <c r="K286" s="176">
        <v>1.4</v>
      </c>
      <c r="L286" s="177">
        <v>55</v>
      </c>
      <c r="M286" s="279">
        <v>0.1</v>
      </c>
      <c r="N286" s="176">
        <v>0.8</v>
      </c>
      <c r="O286" s="177">
        <v>20</v>
      </c>
      <c r="P286" s="279">
        <v>0.1</v>
      </c>
      <c r="Q286" s="176">
        <v>0.3</v>
      </c>
      <c r="R286" s="177">
        <v>0</v>
      </c>
      <c r="S286" s="279">
        <v>0</v>
      </c>
      <c r="T286" s="176">
        <v>0</v>
      </c>
      <c r="U286" s="177">
        <v>71</v>
      </c>
      <c r="V286" s="279">
        <v>0.1</v>
      </c>
      <c r="W286" s="176">
        <v>1.1000000000000001</v>
      </c>
    </row>
    <row r="287" spans="1:23" ht="15" customHeight="1">
      <c r="A287" s="167" t="s">
        <v>1049</v>
      </c>
      <c r="B287" s="182" t="s">
        <v>966</v>
      </c>
      <c r="C287" s="182" t="s">
        <v>1030</v>
      </c>
      <c r="D287" s="182" t="s">
        <v>1050</v>
      </c>
      <c r="E287" s="177">
        <v>66112</v>
      </c>
      <c r="F287" s="177">
        <v>5326</v>
      </c>
      <c r="G287" s="279">
        <v>0.1</v>
      </c>
      <c r="H287" s="176">
        <v>80.599999999999994</v>
      </c>
      <c r="I287" s="177">
        <v>108</v>
      </c>
      <c r="J287" s="279">
        <v>0.2</v>
      </c>
      <c r="K287" s="176">
        <v>1.6</v>
      </c>
      <c r="L287" s="177">
        <v>244</v>
      </c>
      <c r="M287" s="279">
        <v>0.3</v>
      </c>
      <c r="N287" s="176">
        <v>3.7</v>
      </c>
      <c r="O287" s="177">
        <v>21</v>
      </c>
      <c r="P287" s="279">
        <v>0.1</v>
      </c>
      <c r="Q287" s="176">
        <v>0.3</v>
      </c>
      <c r="R287" s="177">
        <v>0</v>
      </c>
      <c r="S287" s="279">
        <v>0</v>
      </c>
      <c r="T287" s="176">
        <v>0</v>
      </c>
      <c r="U287" s="177">
        <v>123</v>
      </c>
      <c r="V287" s="279">
        <v>0.2</v>
      </c>
      <c r="W287" s="176">
        <v>1.9</v>
      </c>
    </row>
    <row r="288" spans="1:23" ht="15" customHeight="1">
      <c r="A288" s="167" t="s">
        <v>1051</v>
      </c>
      <c r="B288" s="182" t="s">
        <v>966</v>
      </c>
      <c r="C288" s="182" t="s">
        <v>1030</v>
      </c>
      <c r="D288" s="182" t="s">
        <v>1052</v>
      </c>
      <c r="E288" s="177">
        <v>55445</v>
      </c>
      <c r="F288" s="177">
        <v>2954</v>
      </c>
      <c r="G288" s="279">
        <v>0.1</v>
      </c>
      <c r="H288" s="176">
        <v>53.3</v>
      </c>
      <c r="I288" s="177">
        <v>115</v>
      </c>
      <c r="J288" s="279">
        <v>0.2</v>
      </c>
      <c r="K288" s="176">
        <v>2.1</v>
      </c>
      <c r="L288" s="177" t="s">
        <v>501</v>
      </c>
      <c r="M288" s="279" t="s">
        <v>501</v>
      </c>
      <c r="N288" s="176" t="s">
        <v>501</v>
      </c>
      <c r="O288" s="177" t="s">
        <v>501</v>
      </c>
      <c r="P288" s="279" t="s">
        <v>501</v>
      </c>
      <c r="Q288" s="176" t="s">
        <v>501</v>
      </c>
      <c r="R288" s="177">
        <v>546</v>
      </c>
      <c r="S288" s="279">
        <v>1</v>
      </c>
      <c r="T288" s="176">
        <v>9.8000000000000007</v>
      </c>
      <c r="U288" s="177">
        <v>76</v>
      </c>
      <c r="V288" s="279">
        <v>0.1</v>
      </c>
      <c r="W288" s="176">
        <v>1.4</v>
      </c>
    </row>
    <row r="289" spans="1:23" s="11" customFormat="1" ht="15" customHeight="1">
      <c r="A289" s="167" t="s">
        <v>1053</v>
      </c>
      <c r="B289" s="182" t="s">
        <v>966</v>
      </c>
      <c r="C289" s="182" t="s">
        <v>1030</v>
      </c>
      <c r="D289" s="182" t="s">
        <v>1054</v>
      </c>
      <c r="E289" s="177">
        <v>50927</v>
      </c>
      <c r="F289" s="177">
        <v>2250</v>
      </c>
      <c r="G289" s="279">
        <v>0.1</v>
      </c>
      <c r="H289" s="176">
        <v>44.2</v>
      </c>
      <c r="I289" s="177">
        <v>77</v>
      </c>
      <c r="J289" s="279">
        <v>0.2</v>
      </c>
      <c r="K289" s="176">
        <v>1.5</v>
      </c>
      <c r="L289" s="177" t="s">
        <v>501</v>
      </c>
      <c r="M289" s="279" t="s">
        <v>501</v>
      </c>
      <c r="N289" s="176" t="s">
        <v>501</v>
      </c>
      <c r="O289" s="177" t="s">
        <v>501</v>
      </c>
      <c r="P289" s="279" t="s">
        <v>501</v>
      </c>
      <c r="Q289" s="176" t="s">
        <v>501</v>
      </c>
      <c r="R289" s="177">
        <v>0</v>
      </c>
      <c r="S289" s="279">
        <v>0</v>
      </c>
      <c r="T289" s="176">
        <v>0</v>
      </c>
      <c r="U289" s="177">
        <v>46</v>
      </c>
      <c r="V289" s="279">
        <v>0.1</v>
      </c>
      <c r="W289" s="176">
        <v>0.9</v>
      </c>
    </row>
    <row r="290" spans="1:23" ht="24.75" customHeight="1">
      <c r="A290" s="183" t="s">
        <v>1055</v>
      </c>
      <c r="B290" s="182" t="s">
        <v>966</v>
      </c>
      <c r="C290" s="181" t="s">
        <v>1056</v>
      </c>
      <c r="D290" s="181"/>
      <c r="E290" s="177">
        <v>282358</v>
      </c>
      <c r="F290" s="177">
        <v>16272</v>
      </c>
      <c r="G290" s="279">
        <v>0.4</v>
      </c>
      <c r="H290" s="176">
        <v>57.6</v>
      </c>
      <c r="I290" s="177">
        <v>545</v>
      </c>
      <c r="J290" s="279">
        <v>1.1000000000000001</v>
      </c>
      <c r="K290" s="176">
        <v>1.9</v>
      </c>
      <c r="L290" s="177" t="s">
        <v>501</v>
      </c>
      <c r="M290" s="279" t="s">
        <v>501</v>
      </c>
      <c r="N290" s="176" t="s">
        <v>501</v>
      </c>
      <c r="O290" s="177">
        <v>582</v>
      </c>
      <c r="P290" s="279">
        <v>3.7</v>
      </c>
      <c r="Q290" s="176">
        <v>2.1</v>
      </c>
      <c r="R290" s="177">
        <v>254</v>
      </c>
      <c r="S290" s="279">
        <v>0.5</v>
      </c>
      <c r="T290" s="176">
        <v>0.9</v>
      </c>
      <c r="U290" s="177">
        <v>241</v>
      </c>
      <c r="V290" s="279">
        <v>0.4</v>
      </c>
      <c r="W290" s="176">
        <v>0.9</v>
      </c>
    </row>
    <row r="291" spans="1:23" ht="15" customHeight="1">
      <c r="A291" s="167" t="s">
        <v>1057</v>
      </c>
      <c r="B291" s="182" t="s">
        <v>966</v>
      </c>
      <c r="C291" s="182" t="s">
        <v>1056</v>
      </c>
      <c r="D291" s="182" t="s">
        <v>1058</v>
      </c>
      <c r="E291" s="177">
        <v>63390</v>
      </c>
      <c r="F291" s="177">
        <v>4130</v>
      </c>
      <c r="G291" s="279">
        <v>0.1</v>
      </c>
      <c r="H291" s="176">
        <v>65.2</v>
      </c>
      <c r="I291" s="177">
        <v>80</v>
      </c>
      <c r="J291" s="279">
        <v>0.2</v>
      </c>
      <c r="K291" s="176">
        <v>1.3</v>
      </c>
      <c r="L291" s="177" t="s">
        <v>501</v>
      </c>
      <c r="M291" s="279" t="s">
        <v>501</v>
      </c>
      <c r="N291" s="176" t="s">
        <v>501</v>
      </c>
      <c r="O291" s="177">
        <v>179</v>
      </c>
      <c r="P291" s="279">
        <v>1.1000000000000001</v>
      </c>
      <c r="Q291" s="176">
        <v>2.8</v>
      </c>
      <c r="R291" s="177">
        <v>0</v>
      </c>
      <c r="S291" s="279">
        <v>0</v>
      </c>
      <c r="T291" s="176">
        <v>0</v>
      </c>
      <c r="U291" s="177">
        <v>88</v>
      </c>
      <c r="V291" s="279">
        <v>0.1</v>
      </c>
      <c r="W291" s="176">
        <v>1.4</v>
      </c>
    </row>
    <row r="292" spans="1:23" ht="15" customHeight="1">
      <c r="A292" s="167" t="s">
        <v>1059</v>
      </c>
      <c r="B292" s="182" t="s">
        <v>966</v>
      </c>
      <c r="C292" s="182" t="s">
        <v>1056</v>
      </c>
      <c r="D292" s="182" t="s">
        <v>1060</v>
      </c>
      <c r="E292" s="177">
        <v>52608</v>
      </c>
      <c r="F292" s="177">
        <v>3541</v>
      </c>
      <c r="G292" s="279">
        <v>0.1</v>
      </c>
      <c r="H292" s="176">
        <v>67.3</v>
      </c>
      <c r="I292" s="177">
        <v>106</v>
      </c>
      <c r="J292" s="279">
        <v>0.2</v>
      </c>
      <c r="K292" s="176">
        <v>2</v>
      </c>
      <c r="L292" s="177">
        <v>300</v>
      </c>
      <c r="M292" s="279">
        <v>0.4</v>
      </c>
      <c r="N292" s="176">
        <v>5.7</v>
      </c>
      <c r="O292" s="177" t="s">
        <v>522</v>
      </c>
      <c r="P292" s="279" t="s">
        <v>522</v>
      </c>
      <c r="Q292" s="176" t="s">
        <v>522</v>
      </c>
      <c r="R292" s="177">
        <v>0</v>
      </c>
      <c r="S292" s="279">
        <v>0</v>
      </c>
      <c r="T292" s="176">
        <v>0</v>
      </c>
      <c r="U292" s="177">
        <v>31</v>
      </c>
      <c r="V292" s="279">
        <v>0.1</v>
      </c>
      <c r="W292" s="176">
        <v>0.6</v>
      </c>
    </row>
    <row r="293" spans="1:23" ht="15" customHeight="1">
      <c r="A293" s="167" t="s">
        <v>1061</v>
      </c>
      <c r="B293" s="182" t="s">
        <v>966</v>
      </c>
      <c r="C293" s="182" t="s">
        <v>1056</v>
      </c>
      <c r="D293" s="182" t="s">
        <v>1062</v>
      </c>
      <c r="E293" s="177">
        <v>58578</v>
      </c>
      <c r="F293" s="177">
        <v>3209</v>
      </c>
      <c r="G293" s="279">
        <v>0.1</v>
      </c>
      <c r="H293" s="176">
        <v>54.8</v>
      </c>
      <c r="I293" s="177">
        <v>140</v>
      </c>
      <c r="J293" s="279">
        <v>0.3</v>
      </c>
      <c r="K293" s="176">
        <v>2.4</v>
      </c>
      <c r="L293" s="177">
        <v>90</v>
      </c>
      <c r="M293" s="279">
        <v>0.1</v>
      </c>
      <c r="N293" s="176">
        <v>1.5</v>
      </c>
      <c r="O293" s="177" t="s">
        <v>522</v>
      </c>
      <c r="P293" s="279" t="s">
        <v>522</v>
      </c>
      <c r="Q293" s="176" t="s">
        <v>522</v>
      </c>
      <c r="R293" s="177">
        <v>107</v>
      </c>
      <c r="S293" s="279">
        <v>0.2</v>
      </c>
      <c r="T293" s="176">
        <v>1.8</v>
      </c>
      <c r="U293" s="177">
        <v>61</v>
      </c>
      <c r="V293" s="279">
        <v>0.1</v>
      </c>
      <c r="W293" s="176">
        <v>1</v>
      </c>
    </row>
    <row r="294" spans="1:23" ht="15" customHeight="1">
      <c r="A294" s="167" t="s">
        <v>1063</v>
      </c>
      <c r="B294" s="182" t="s">
        <v>966</v>
      </c>
      <c r="C294" s="182" t="s">
        <v>1056</v>
      </c>
      <c r="D294" s="182" t="s">
        <v>1064</v>
      </c>
      <c r="E294" s="177">
        <v>59556</v>
      </c>
      <c r="F294" s="177">
        <v>2685</v>
      </c>
      <c r="G294" s="279">
        <v>0.1</v>
      </c>
      <c r="H294" s="176">
        <v>45.1</v>
      </c>
      <c r="I294" s="177">
        <v>146</v>
      </c>
      <c r="J294" s="279">
        <v>0.3</v>
      </c>
      <c r="K294" s="176">
        <v>2.5</v>
      </c>
      <c r="L294" s="177">
        <v>81</v>
      </c>
      <c r="M294" s="279">
        <v>0.1</v>
      </c>
      <c r="N294" s="176">
        <v>1.4</v>
      </c>
      <c r="O294" s="177">
        <v>131</v>
      </c>
      <c r="P294" s="279">
        <v>0.8</v>
      </c>
      <c r="Q294" s="176">
        <v>2.2000000000000002</v>
      </c>
      <c r="R294" s="177">
        <v>0</v>
      </c>
      <c r="S294" s="279">
        <v>0</v>
      </c>
      <c r="T294" s="176">
        <v>0</v>
      </c>
      <c r="U294" s="177">
        <v>36</v>
      </c>
      <c r="V294" s="279">
        <v>0.1</v>
      </c>
      <c r="W294" s="176">
        <v>0.6</v>
      </c>
    </row>
    <row r="295" spans="1:23" ht="15" customHeight="1">
      <c r="A295" s="167" t="s">
        <v>1065</v>
      </c>
      <c r="B295" s="182" t="s">
        <v>966</v>
      </c>
      <c r="C295" s="182" t="s">
        <v>1056</v>
      </c>
      <c r="D295" s="182" t="s">
        <v>1066</v>
      </c>
      <c r="E295" s="177">
        <v>48227</v>
      </c>
      <c r="F295" s="177">
        <v>2707</v>
      </c>
      <c r="G295" s="279">
        <v>0.1</v>
      </c>
      <c r="H295" s="176">
        <v>56.1</v>
      </c>
      <c r="I295" s="177">
        <v>73</v>
      </c>
      <c r="J295" s="279">
        <v>0.1</v>
      </c>
      <c r="K295" s="176">
        <v>1.5</v>
      </c>
      <c r="L295" s="177">
        <v>58</v>
      </c>
      <c r="M295" s="279">
        <v>0.1</v>
      </c>
      <c r="N295" s="176">
        <v>1.2</v>
      </c>
      <c r="O295" s="177">
        <v>133</v>
      </c>
      <c r="P295" s="279">
        <v>0.8</v>
      </c>
      <c r="Q295" s="176">
        <v>2.8</v>
      </c>
      <c r="R295" s="177">
        <v>147</v>
      </c>
      <c r="S295" s="279">
        <v>0.3</v>
      </c>
      <c r="T295" s="176">
        <v>3</v>
      </c>
      <c r="U295" s="177">
        <v>25</v>
      </c>
      <c r="V295" s="279">
        <v>0</v>
      </c>
      <c r="W295" s="176">
        <v>0.5</v>
      </c>
    </row>
    <row r="296" spans="1:23" ht="24.75" customHeight="1">
      <c r="A296" s="183" t="s">
        <v>1067</v>
      </c>
      <c r="B296" s="182" t="s">
        <v>966</v>
      </c>
      <c r="C296" s="181" t="s">
        <v>1068</v>
      </c>
      <c r="D296" s="181"/>
      <c r="E296" s="177">
        <v>480249</v>
      </c>
      <c r="F296" s="177">
        <v>25821</v>
      </c>
      <c r="G296" s="279">
        <v>0.6</v>
      </c>
      <c r="H296" s="176">
        <v>53.8</v>
      </c>
      <c r="I296" s="177">
        <v>826</v>
      </c>
      <c r="J296" s="279">
        <v>1.7</v>
      </c>
      <c r="K296" s="176">
        <v>1.7</v>
      </c>
      <c r="L296" s="177">
        <v>2058</v>
      </c>
      <c r="M296" s="279">
        <v>2.6</v>
      </c>
      <c r="N296" s="176">
        <v>4.3</v>
      </c>
      <c r="O296" s="177">
        <v>291</v>
      </c>
      <c r="P296" s="279">
        <v>1.8</v>
      </c>
      <c r="Q296" s="176">
        <v>0.6</v>
      </c>
      <c r="R296" s="177">
        <v>255</v>
      </c>
      <c r="S296" s="279">
        <v>0.5</v>
      </c>
      <c r="T296" s="176">
        <v>0.5</v>
      </c>
      <c r="U296" s="177">
        <v>428</v>
      </c>
      <c r="V296" s="279">
        <v>0.7</v>
      </c>
      <c r="W296" s="176">
        <v>0.9</v>
      </c>
    </row>
    <row r="297" spans="1:23" ht="15" customHeight="1">
      <c r="A297" s="167" t="s">
        <v>1069</v>
      </c>
      <c r="B297" s="182" t="s">
        <v>966</v>
      </c>
      <c r="C297" s="182" t="s">
        <v>1068</v>
      </c>
      <c r="D297" s="182" t="s">
        <v>1070</v>
      </c>
      <c r="E297" s="177">
        <v>55748</v>
      </c>
      <c r="F297" s="177">
        <v>2506</v>
      </c>
      <c r="G297" s="279">
        <v>0.1</v>
      </c>
      <c r="H297" s="176">
        <v>45</v>
      </c>
      <c r="I297" s="177">
        <v>83</v>
      </c>
      <c r="J297" s="279">
        <v>0.2</v>
      </c>
      <c r="K297" s="176">
        <v>1.5</v>
      </c>
      <c r="L297" s="177">
        <v>99</v>
      </c>
      <c r="M297" s="279">
        <v>0.1</v>
      </c>
      <c r="N297" s="176">
        <v>1.8</v>
      </c>
      <c r="O297" s="177" t="s">
        <v>501</v>
      </c>
      <c r="P297" s="279" t="s">
        <v>501</v>
      </c>
      <c r="Q297" s="176" t="s">
        <v>501</v>
      </c>
      <c r="R297" s="177">
        <v>0</v>
      </c>
      <c r="S297" s="279">
        <v>0</v>
      </c>
      <c r="T297" s="176">
        <v>0</v>
      </c>
      <c r="U297" s="177">
        <v>61</v>
      </c>
      <c r="V297" s="279">
        <v>0.1</v>
      </c>
      <c r="W297" s="176">
        <v>1.1000000000000001</v>
      </c>
    </row>
    <row r="298" spans="1:23" ht="15" customHeight="1">
      <c r="A298" s="167" t="s">
        <v>1071</v>
      </c>
      <c r="B298" s="182" t="s">
        <v>966</v>
      </c>
      <c r="C298" s="182" t="s">
        <v>1068</v>
      </c>
      <c r="D298" s="182" t="s">
        <v>1072</v>
      </c>
      <c r="E298" s="177">
        <v>31876</v>
      </c>
      <c r="F298" s="177">
        <v>1328</v>
      </c>
      <c r="G298" s="279">
        <v>0</v>
      </c>
      <c r="H298" s="176">
        <v>41.7</v>
      </c>
      <c r="I298" s="177">
        <v>52</v>
      </c>
      <c r="J298" s="279">
        <v>0.1</v>
      </c>
      <c r="K298" s="176">
        <v>1.6</v>
      </c>
      <c r="L298" s="177">
        <v>79</v>
      </c>
      <c r="M298" s="279">
        <v>0.1</v>
      </c>
      <c r="N298" s="176">
        <v>2.5</v>
      </c>
      <c r="O298" s="177" t="s">
        <v>501</v>
      </c>
      <c r="P298" s="279" t="s">
        <v>501</v>
      </c>
      <c r="Q298" s="176" t="s">
        <v>501</v>
      </c>
      <c r="R298" s="177">
        <v>0</v>
      </c>
      <c r="S298" s="279">
        <v>0</v>
      </c>
      <c r="T298" s="176">
        <v>0</v>
      </c>
      <c r="U298" s="177">
        <v>14</v>
      </c>
      <c r="V298" s="279">
        <v>0</v>
      </c>
      <c r="W298" s="176">
        <v>0.4</v>
      </c>
    </row>
    <row r="299" spans="1:23" ht="15" customHeight="1">
      <c r="A299" s="167" t="s">
        <v>1073</v>
      </c>
      <c r="B299" s="182" t="s">
        <v>966</v>
      </c>
      <c r="C299" s="182" t="s">
        <v>1068</v>
      </c>
      <c r="D299" s="182" t="s">
        <v>1074</v>
      </c>
      <c r="E299" s="177">
        <v>56310</v>
      </c>
      <c r="F299" s="177">
        <v>2678</v>
      </c>
      <c r="G299" s="279">
        <v>0.1</v>
      </c>
      <c r="H299" s="176">
        <v>47.6</v>
      </c>
      <c r="I299" s="177">
        <v>121</v>
      </c>
      <c r="J299" s="279">
        <v>0.2</v>
      </c>
      <c r="K299" s="176">
        <v>2.1</v>
      </c>
      <c r="L299" s="177">
        <v>185</v>
      </c>
      <c r="M299" s="279">
        <v>0.2</v>
      </c>
      <c r="N299" s="176">
        <v>3.3</v>
      </c>
      <c r="O299" s="177">
        <v>29</v>
      </c>
      <c r="P299" s="279">
        <v>0.2</v>
      </c>
      <c r="Q299" s="176">
        <v>0.5</v>
      </c>
      <c r="R299" s="177">
        <v>0</v>
      </c>
      <c r="S299" s="279">
        <v>0</v>
      </c>
      <c r="T299" s="176">
        <v>0</v>
      </c>
      <c r="U299" s="177">
        <v>84</v>
      </c>
      <c r="V299" s="279">
        <v>0.1</v>
      </c>
      <c r="W299" s="176">
        <v>1.5</v>
      </c>
    </row>
    <row r="300" spans="1:23" ht="15" customHeight="1">
      <c r="A300" s="167" t="s">
        <v>1075</v>
      </c>
      <c r="B300" s="182" t="s">
        <v>966</v>
      </c>
      <c r="C300" s="182" t="s">
        <v>1068</v>
      </c>
      <c r="D300" s="182" t="s">
        <v>1076</v>
      </c>
      <c r="E300" s="177">
        <v>37622</v>
      </c>
      <c r="F300" s="177">
        <v>1367</v>
      </c>
      <c r="G300" s="279">
        <v>0</v>
      </c>
      <c r="H300" s="176">
        <v>36.299999999999997</v>
      </c>
      <c r="I300" s="177">
        <v>58</v>
      </c>
      <c r="J300" s="279">
        <v>0.1</v>
      </c>
      <c r="K300" s="176">
        <v>1.5</v>
      </c>
      <c r="L300" s="177">
        <v>193</v>
      </c>
      <c r="M300" s="279">
        <v>0.2</v>
      </c>
      <c r="N300" s="176">
        <v>5.0999999999999996</v>
      </c>
      <c r="O300" s="177" t="s">
        <v>501</v>
      </c>
      <c r="P300" s="279" t="s">
        <v>501</v>
      </c>
      <c r="Q300" s="176" t="s">
        <v>501</v>
      </c>
      <c r="R300" s="177">
        <v>20</v>
      </c>
      <c r="S300" s="279">
        <v>0</v>
      </c>
      <c r="T300" s="176">
        <v>0.5</v>
      </c>
      <c r="U300" s="177">
        <v>13</v>
      </c>
      <c r="V300" s="279">
        <v>0</v>
      </c>
      <c r="W300" s="176">
        <v>0.3</v>
      </c>
    </row>
    <row r="301" spans="1:23" ht="15" customHeight="1">
      <c r="A301" s="167" t="s">
        <v>1077</v>
      </c>
      <c r="B301" s="182" t="s">
        <v>966</v>
      </c>
      <c r="C301" s="182" t="s">
        <v>1068</v>
      </c>
      <c r="D301" s="182" t="s">
        <v>1078</v>
      </c>
      <c r="E301" s="177">
        <v>60800</v>
      </c>
      <c r="F301" s="177">
        <v>2777</v>
      </c>
      <c r="G301" s="279">
        <v>0.1</v>
      </c>
      <c r="H301" s="176">
        <v>45.7</v>
      </c>
      <c r="I301" s="177">
        <v>67</v>
      </c>
      <c r="J301" s="279">
        <v>0.1</v>
      </c>
      <c r="K301" s="176">
        <v>1.1000000000000001</v>
      </c>
      <c r="L301" s="177">
        <v>258</v>
      </c>
      <c r="M301" s="279">
        <v>0.3</v>
      </c>
      <c r="N301" s="176">
        <v>4.2</v>
      </c>
      <c r="O301" s="177">
        <v>57</v>
      </c>
      <c r="P301" s="279">
        <v>0.4</v>
      </c>
      <c r="Q301" s="176">
        <v>0.9</v>
      </c>
      <c r="R301" s="177">
        <v>105</v>
      </c>
      <c r="S301" s="279">
        <v>0.2</v>
      </c>
      <c r="T301" s="176">
        <v>1.7</v>
      </c>
      <c r="U301" s="177">
        <v>45</v>
      </c>
      <c r="V301" s="279">
        <v>0.1</v>
      </c>
      <c r="W301" s="176">
        <v>0.7</v>
      </c>
    </row>
    <row r="302" spans="1:23" s="11" customFormat="1" ht="15" customHeight="1">
      <c r="A302" s="167" t="s">
        <v>1079</v>
      </c>
      <c r="B302" s="182" t="s">
        <v>966</v>
      </c>
      <c r="C302" s="182" t="s">
        <v>1068</v>
      </c>
      <c r="D302" s="182" t="s">
        <v>1080</v>
      </c>
      <c r="E302" s="177">
        <v>35105</v>
      </c>
      <c r="F302" s="177">
        <v>2541</v>
      </c>
      <c r="G302" s="279">
        <v>0.1</v>
      </c>
      <c r="H302" s="176">
        <v>72.400000000000006</v>
      </c>
      <c r="I302" s="177">
        <v>75</v>
      </c>
      <c r="J302" s="279">
        <v>0.2</v>
      </c>
      <c r="K302" s="176">
        <v>2.1</v>
      </c>
      <c r="L302" s="177">
        <v>488</v>
      </c>
      <c r="M302" s="279">
        <v>0.6</v>
      </c>
      <c r="N302" s="176">
        <v>13.9</v>
      </c>
      <c r="O302" s="177">
        <v>44</v>
      </c>
      <c r="P302" s="279">
        <v>0.3</v>
      </c>
      <c r="Q302" s="176">
        <v>1.3</v>
      </c>
      <c r="R302" s="177">
        <v>0</v>
      </c>
      <c r="S302" s="279">
        <v>0</v>
      </c>
      <c r="T302" s="176">
        <v>0</v>
      </c>
      <c r="U302" s="177">
        <v>16</v>
      </c>
      <c r="V302" s="279">
        <v>0</v>
      </c>
      <c r="W302" s="176">
        <v>0.5</v>
      </c>
    </row>
    <row r="303" spans="1:23" ht="15" customHeight="1">
      <c r="A303" s="167" t="s">
        <v>1081</v>
      </c>
      <c r="B303" s="182" t="s">
        <v>966</v>
      </c>
      <c r="C303" s="182" t="s">
        <v>1068</v>
      </c>
      <c r="D303" s="182" t="s">
        <v>1082</v>
      </c>
      <c r="E303" s="177">
        <v>40447</v>
      </c>
      <c r="F303" s="177">
        <v>3437</v>
      </c>
      <c r="G303" s="279">
        <v>0.1</v>
      </c>
      <c r="H303" s="176">
        <v>85</v>
      </c>
      <c r="I303" s="177">
        <v>60</v>
      </c>
      <c r="J303" s="279">
        <v>0.1</v>
      </c>
      <c r="K303" s="176">
        <v>1.5</v>
      </c>
      <c r="L303" s="177">
        <v>128</v>
      </c>
      <c r="M303" s="279">
        <v>0.2</v>
      </c>
      <c r="N303" s="176">
        <v>3.2</v>
      </c>
      <c r="O303" s="177">
        <v>36</v>
      </c>
      <c r="P303" s="279">
        <v>0.2</v>
      </c>
      <c r="Q303" s="176">
        <v>0.9</v>
      </c>
      <c r="R303" s="177">
        <v>0</v>
      </c>
      <c r="S303" s="279">
        <v>0</v>
      </c>
      <c r="T303" s="176">
        <v>0</v>
      </c>
      <c r="U303" s="177">
        <v>25</v>
      </c>
      <c r="V303" s="279">
        <v>0</v>
      </c>
      <c r="W303" s="176">
        <v>0.6</v>
      </c>
    </row>
    <row r="304" spans="1:23" ht="15" customHeight="1">
      <c r="A304" s="167" t="s">
        <v>1083</v>
      </c>
      <c r="B304" s="182" t="s">
        <v>966</v>
      </c>
      <c r="C304" s="182" t="s">
        <v>1068</v>
      </c>
      <c r="D304" s="182" t="s">
        <v>1084</v>
      </c>
      <c r="E304" s="177">
        <v>34945</v>
      </c>
      <c r="F304" s="177">
        <v>2360</v>
      </c>
      <c r="G304" s="279">
        <v>0.1</v>
      </c>
      <c r="H304" s="176">
        <v>67.5</v>
      </c>
      <c r="I304" s="177">
        <v>78</v>
      </c>
      <c r="J304" s="279">
        <v>0.2</v>
      </c>
      <c r="K304" s="176">
        <v>2.2000000000000002</v>
      </c>
      <c r="L304" s="177">
        <v>179</v>
      </c>
      <c r="M304" s="279">
        <v>0.2</v>
      </c>
      <c r="N304" s="176">
        <v>5.0999999999999996</v>
      </c>
      <c r="O304" s="177" t="s">
        <v>501</v>
      </c>
      <c r="P304" s="279" t="s">
        <v>501</v>
      </c>
      <c r="Q304" s="176" t="s">
        <v>501</v>
      </c>
      <c r="R304" s="177">
        <v>130</v>
      </c>
      <c r="S304" s="279">
        <v>0.2</v>
      </c>
      <c r="T304" s="176">
        <v>3.7</v>
      </c>
      <c r="U304" s="177">
        <v>59</v>
      </c>
      <c r="V304" s="279">
        <v>0.1</v>
      </c>
      <c r="W304" s="176">
        <v>1.7</v>
      </c>
    </row>
    <row r="305" spans="1:23" ht="15" customHeight="1">
      <c r="A305" s="167" t="s">
        <v>1085</v>
      </c>
      <c r="B305" s="182" t="s">
        <v>966</v>
      </c>
      <c r="C305" s="182" t="s">
        <v>1068</v>
      </c>
      <c r="D305" s="182" t="s">
        <v>1086</v>
      </c>
      <c r="E305" s="177">
        <v>36392</v>
      </c>
      <c r="F305" s="177">
        <v>1830</v>
      </c>
      <c r="G305" s="279">
        <v>0</v>
      </c>
      <c r="H305" s="176">
        <v>50.3</v>
      </c>
      <c r="I305" s="177">
        <v>61</v>
      </c>
      <c r="J305" s="279">
        <v>0.1</v>
      </c>
      <c r="K305" s="176">
        <v>1.7</v>
      </c>
      <c r="L305" s="177">
        <v>142</v>
      </c>
      <c r="M305" s="279">
        <v>0.2</v>
      </c>
      <c r="N305" s="176">
        <v>3.9</v>
      </c>
      <c r="O305" s="177">
        <v>36</v>
      </c>
      <c r="P305" s="279">
        <v>0.2</v>
      </c>
      <c r="Q305" s="176">
        <v>1</v>
      </c>
      <c r="R305" s="177">
        <v>0</v>
      </c>
      <c r="S305" s="279">
        <v>0</v>
      </c>
      <c r="T305" s="176">
        <v>0</v>
      </c>
      <c r="U305" s="177">
        <v>16</v>
      </c>
      <c r="V305" s="279">
        <v>0</v>
      </c>
      <c r="W305" s="176">
        <v>0.4</v>
      </c>
    </row>
    <row r="306" spans="1:23" ht="15" customHeight="1">
      <c r="A306" s="167" t="s">
        <v>1087</v>
      </c>
      <c r="B306" s="182" t="s">
        <v>966</v>
      </c>
      <c r="C306" s="182" t="s">
        <v>1068</v>
      </c>
      <c r="D306" s="182" t="s">
        <v>1088</v>
      </c>
      <c r="E306" s="177">
        <v>51491</v>
      </c>
      <c r="F306" s="177">
        <v>2343</v>
      </c>
      <c r="G306" s="279">
        <v>0.1</v>
      </c>
      <c r="H306" s="176">
        <v>45.5</v>
      </c>
      <c r="I306" s="177">
        <v>100</v>
      </c>
      <c r="J306" s="279">
        <v>0.2</v>
      </c>
      <c r="K306" s="176">
        <v>1.9</v>
      </c>
      <c r="L306" s="177">
        <v>128</v>
      </c>
      <c r="M306" s="279">
        <v>0.2</v>
      </c>
      <c r="N306" s="176">
        <v>2.5</v>
      </c>
      <c r="O306" s="177">
        <v>39</v>
      </c>
      <c r="P306" s="279">
        <v>0.2</v>
      </c>
      <c r="Q306" s="176">
        <v>0.8</v>
      </c>
      <c r="R306" s="177">
        <v>0</v>
      </c>
      <c r="S306" s="279">
        <v>0</v>
      </c>
      <c r="T306" s="176">
        <v>0</v>
      </c>
      <c r="U306" s="177">
        <v>35</v>
      </c>
      <c r="V306" s="279">
        <v>0.1</v>
      </c>
      <c r="W306" s="176">
        <v>0.7</v>
      </c>
    </row>
    <row r="307" spans="1:23" ht="15" customHeight="1">
      <c r="A307" s="167" t="s">
        <v>1089</v>
      </c>
      <c r="B307" s="182" t="s">
        <v>966</v>
      </c>
      <c r="C307" s="182" t="s">
        <v>1068</v>
      </c>
      <c r="D307" s="182" t="s">
        <v>1090</v>
      </c>
      <c r="E307" s="177">
        <v>39515</v>
      </c>
      <c r="F307" s="177">
        <v>2654</v>
      </c>
      <c r="G307" s="279">
        <v>0.1</v>
      </c>
      <c r="H307" s="176">
        <v>67.2</v>
      </c>
      <c r="I307" s="177">
        <v>71</v>
      </c>
      <c r="J307" s="279">
        <v>0.1</v>
      </c>
      <c r="K307" s="176">
        <v>1.8</v>
      </c>
      <c r="L307" s="177">
        <v>179</v>
      </c>
      <c r="M307" s="279">
        <v>0.2</v>
      </c>
      <c r="N307" s="176">
        <v>4.5</v>
      </c>
      <c r="O307" s="177" t="s">
        <v>501</v>
      </c>
      <c r="P307" s="279" t="s">
        <v>501</v>
      </c>
      <c r="Q307" s="176" t="s">
        <v>501</v>
      </c>
      <c r="R307" s="177">
        <v>0</v>
      </c>
      <c r="S307" s="279">
        <v>0</v>
      </c>
      <c r="T307" s="176">
        <v>0</v>
      </c>
      <c r="U307" s="177">
        <v>60</v>
      </c>
      <c r="V307" s="279">
        <v>0.1</v>
      </c>
      <c r="W307" s="176">
        <v>1.5</v>
      </c>
    </row>
    <row r="308" spans="1:23" s="11" customFormat="1" ht="24.75" customHeight="1">
      <c r="A308" s="183" t="s">
        <v>1091</v>
      </c>
      <c r="B308" s="182" t="s">
        <v>966</v>
      </c>
      <c r="C308" s="181" t="s">
        <v>1092</v>
      </c>
      <c r="D308" s="181"/>
      <c r="E308" s="177">
        <v>384649</v>
      </c>
      <c r="F308" s="177">
        <v>28888</v>
      </c>
      <c r="G308" s="279">
        <v>0.7</v>
      </c>
      <c r="H308" s="176">
        <v>75.099999999999994</v>
      </c>
      <c r="I308" s="177">
        <v>523</v>
      </c>
      <c r="J308" s="279">
        <v>1.1000000000000001</v>
      </c>
      <c r="K308" s="176">
        <v>1.4</v>
      </c>
      <c r="L308" s="177">
        <v>1580</v>
      </c>
      <c r="M308" s="279">
        <v>2</v>
      </c>
      <c r="N308" s="176">
        <v>4.0999999999999996</v>
      </c>
      <c r="O308" s="177">
        <v>501</v>
      </c>
      <c r="P308" s="279">
        <v>3.2</v>
      </c>
      <c r="Q308" s="176">
        <v>1.3</v>
      </c>
      <c r="R308" s="177">
        <v>341</v>
      </c>
      <c r="S308" s="279">
        <v>0.6</v>
      </c>
      <c r="T308" s="176">
        <v>0.9</v>
      </c>
      <c r="U308" s="177">
        <v>469</v>
      </c>
      <c r="V308" s="279">
        <v>0.8</v>
      </c>
      <c r="W308" s="176">
        <v>1.2</v>
      </c>
    </row>
    <row r="309" spans="1:23" ht="15" customHeight="1">
      <c r="A309" s="167" t="s">
        <v>1093</v>
      </c>
      <c r="B309" s="182" t="s">
        <v>966</v>
      </c>
      <c r="C309" s="182" t="s">
        <v>1092</v>
      </c>
      <c r="D309" s="182" t="s">
        <v>1094</v>
      </c>
      <c r="E309" s="177">
        <v>28636</v>
      </c>
      <c r="F309" s="177">
        <v>2582</v>
      </c>
      <c r="G309" s="279">
        <v>0.1</v>
      </c>
      <c r="H309" s="176">
        <v>90.2</v>
      </c>
      <c r="I309" s="177">
        <v>42</v>
      </c>
      <c r="J309" s="279">
        <v>0.1</v>
      </c>
      <c r="K309" s="176">
        <v>1.5</v>
      </c>
      <c r="L309" s="177">
        <v>156</v>
      </c>
      <c r="M309" s="279">
        <v>0.2</v>
      </c>
      <c r="N309" s="176">
        <v>5.4</v>
      </c>
      <c r="O309" s="177" t="s">
        <v>501</v>
      </c>
      <c r="P309" s="279" t="s">
        <v>501</v>
      </c>
      <c r="Q309" s="176" t="s">
        <v>501</v>
      </c>
      <c r="R309" s="177">
        <v>0</v>
      </c>
      <c r="S309" s="279">
        <v>0</v>
      </c>
      <c r="T309" s="176">
        <v>0</v>
      </c>
      <c r="U309" s="177">
        <v>117</v>
      </c>
      <c r="V309" s="279">
        <v>0.2</v>
      </c>
      <c r="W309" s="176">
        <v>4.0999999999999996</v>
      </c>
    </row>
    <row r="310" spans="1:23" ht="15" customHeight="1">
      <c r="A310" s="167" t="s">
        <v>1095</v>
      </c>
      <c r="B310" s="182" t="s">
        <v>966</v>
      </c>
      <c r="C310" s="182" t="s">
        <v>1092</v>
      </c>
      <c r="D310" s="182" t="s">
        <v>1096</v>
      </c>
      <c r="E310" s="177">
        <v>74856</v>
      </c>
      <c r="F310" s="177">
        <v>5723</v>
      </c>
      <c r="G310" s="279">
        <v>0.1</v>
      </c>
      <c r="H310" s="176">
        <v>76.5</v>
      </c>
      <c r="I310" s="177">
        <v>77</v>
      </c>
      <c r="J310" s="279">
        <v>0.2</v>
      </c>
      <c r="K310" s="176">
        <v>1</v>
      </c>
      <c r="L310" s="177">
        <v>691</v>
      </c>
      <c r="M310" s="279">
        <v>0.9</v>
      </c>
      <c r="N310" s="176">
        <v>9.1999999999999993</v>
      </c>
      <c r="O310" s="177">
        <v>109</v>
      </c>
      <c r="P310" s="279">
        <v>0.7</v>
      </c>
      <c r="Q310" s="176">
        <v>1.5</v>
      </c>
      <c r="R310" s="177">
        <v>0</v>
      </c>
      <c r="S310" s="279">
        <v>0</v>
      </c>
      <c r="T310" s="176">
        <v>0</v>
      </c>
      <c r="U310" s="177">
        <v>53</v>
      </c>
      <c r="V310" s="279">
        <v>0.1</v>
      </c>
      <c r="W310" s="176">
        <v>0.7</v>
      </c>
    </row>
    <row r="311" spans="1:23" ht="15" customHeight="1">
      <c r="A311" s="167" t="s">
        <v>1097</v>
      </c>
      <c r="B311" s="182" t="s">
        <v>966</v>
      </c>
      <c r="C311" s="182" t="s">
        <v>1092</v>
      </c>
      <c r="D311" s="182" t="s">
        <v>1098</v>
      </c>
      <c r="E311" s="177">
        <v>55673</v>
      </c>
      <c r="F311" s="177">
        <v>3875</v>
      </c>
      <c r="G311" s="279">
        <v>0.1</v>
      </c>
      <c r="H311" s="176">
        <v>69.599999999999994</v>
      </c>
      <c r="I311" s="177">
        <v>75</v>
      </c>
      <c r="J311" s="279">
        <v>0.2</v>
      </c>
      <c r="K311" s="176">
        <v>1.3</v>
      </c>
      <c r="L311" s="177">
        <v>208</v>
      </c>
      <c r="M311" s="279">
        <v>0.3</v>
      </c>
      <c r="N311" s="176">
        <v>3.7</v>
      </c>
      <c r="O311" s="177">
        <v>150</v>
      </c>
      <c r="P311" s="279">
        <v>0.9</v>
      </c>
      <c r="Q311" s="176">
        <v>2.7</v>
      </c>
      <c r="R311" s="177">
        <v>180</v>
      </c>
      <c r="S311" s="279">
        <v>0.3</v>
      </c>
      <c r="T311" s="176">
        <v>3.2</v>
      </c>
      <c r="U311" s="177">
        <v>32</v>
      </c>
      <c r="V311" s="279">
        <v>0.1</v>
      </c>
      <c r="W311" s="176">
        <v>0.6</v>
      </c>
    </row>
    <row r="312" spans="1:23" ht="15" customHeight="1">
      <c r="A312" s="167" t="s">
        <v>1099</v>
      </c>
      <c r="B312" s="182" t="s">
        <v>966</v>
      </c>
      <c r="C312" s="182" t="s">
        <v>1092</v>
      </c>
      <c r="D312" s="182" t="s">
        <v>1100</v>
      </c>
      <c r="E312" s="177">
        <v>46099</v>
      </c>
      <c r="F312" s="177">
        <v>3249</v>
      </c>
      <c r="G312" s="279">
        <v>0.1</v>
      </c>
      <c r="H312" s="176">
        <v>70.5</v>
      </c>
      <c r="I312" s="177">
        <v>46</v>
      </c>
      <c r="J312" s="279">
        <v>0.1</v>
      </c>
      <c r="K312" s="176">
        <v>1</v>
      </c>
      <c r="L312" s="177">
        <v>110</v>
      </c>
      <c r="M312" s="279">
        <v>0.1</v>
      </c>
      <c r="N312" s="176">
        <v>2.4</v>
      </c>
      <c r="O312" s="177" t="s">
        <v>522</v>
      </c>
      <c r="P312" s="279" t="s">
        <v>522</v>
      </c>
      <c r="Q312" s="176" t="s">
        <v>522</v>
      </c>
      <c r="R312" s="177">
        <v>161</v>
      </c>
      <c r="S312" s="279">
        <v>0.3</v>
      </c>
      <c r="T312" s="176">
        <v>3.5</v>
      </c>
      <c r="U312" s="177">
        <v>71</v>
      </c>
      <c r="V312" s="279">
        <v>0.1</v>
      </c>
      <c r="W312" s="176">
        <v>1.5</v>
      </c>
    </row>
    <row r="313" spans="1:23" ht="15" customHeight="1">
      <c r="A313" s="167" t="s">
        <v>1101</v>
      </c>
      <c r="B313" s="182" t="s">
        <v>966</v>
      </c>
      <c r="C313" s="182" t="s">
        <v>1092</v>
      </c>
      <c r="D313" s="182" t="s">
        <v>1102</v>
      </c>
      <c r="E313" s="177">
        <v>63940</v>
      </c>
      <c r="F313" s="177">
        <v>5012</v>
      </c>
      <c r="G313" s="279">
        <v>0.1</v>
      </c>
      <c r="H313" s="176">
        <v>78.400000000000006</v>
      </c>
      <c r="I313" s="177">
        <v>94</v>
      </c>
      <c r="J313" s="279">
        <v>0.2</v>
      </c>
      <c r="K313" s="176">
        <v>1.5</v>
      </c>
      <c r="L313" s="177" t="s">
        <v>501</v>
      </c>
      <c r="M313" s="279" t="s">
        <v>501</v>
      </c>
      <c r="N313" s="176" t="s">
        <v>501</v>
      </c>
      <c r="O313" s="177">
        <v>143</v>
      </c>
      <c r="P313" s="279">
        <v>0.9</v>
      </c>
      <c r="Q313" s="176">
        <v>2.2000000000000002</v>
      </c>
      <c r="R313" s="177">
        <v>0</v>
      </c>
      <c r="S313" s="279">
        <v>0</v>
      </c>
      <c r="T313" s="176">
        <v>0</v>
      </c>
      <c r="U313" s="177">
        <v>50</v>
      </c>
      <c r="V313" s="279">
        <v>0.1</v>
      </c>
      <c r="W313" s="176">
        <v>0.8</v>
      </c>
    </row>
    <row r="314" spans="1:23" ht="15" customHeight="1">
      <c r="A314" s="167" t="s">
        <v>1103</v>
      </c>
      <c r="B314" s="182" t="s">
        <v>966</v>
      </c>
      <c r="C314" s="182" t="s">
        <v>1092</v>
      </c>
      <c r="D314" s="182" t="s">
        <v>1104</v>
      </c>
      <c r="E314" s="177">
        <v>64012</v>
      </c>
      <c r="F314" s="177">
        <v>3709</v>
      </c>
      <c r="G314" s="279">
        <v>0.1</v>
      </c>
      <c r="H314" s="176">
        <v>57.9</v>
      </c>
      <c r="I314" s="177">
        <v>107</v>
      </c>
      <c r="J314" s="279">
        <v>0.2</v>
      </c>
      <c r="K314" s="176">
        <v>1.7</v>
      </c>
      <c r="L314" s="177" t="s">
        <v>501</v>
      </c>
      <c r="M314" s="279" t="s">
        <v>501</v>
      </c>
      <c r="N314" s="176" t="s">
        <v>501</v>
      </c>
      <c r="O314" s="177">
        <v>58</v>
      </c>
      <c r="P314" s="279">
        <v>0.4</v>
      </c>
      <c r="Q314" s="176">
        <v>0.9</v>
      </c>
      <c r="R314" s="177">
        <v>0</v>
      </c>
      <c r="S314" s="279">
        <v>0</v>
      </c>
      <c r="T314" s="176">
        <v>0</v>
      </c>
      <c r="U314" s="177">
        <v>50</v>
      </c>
      <c r="V314" s="279">
        <v>0.1</v>
      </c>
      <c r="W314" s="176">
        <v>0.8</v>
      </c>
    </row>
    <row r="315" spans="1:23" ht="15" customHeight="1">
      <c r="A315" s="167" t="s">
        <v>1105</v>
      </c>
      <c r="B315" s="182" t="s">
        <v>966</v>
      </c>
      <c r="C315" s="182" t="s">
        <v>1092</v>
      </c>
      <c r="D315" s="182" t="s">
        <v>1106</v>
      </c>
      <c r="E315" s="177">
        <v>51433</v>
      </c>
      <c r="F315" s="177">
        <v>4738</v>
      </c>
      <c r="G315" s="279">
        <v>0.1</v>
      </c>
      <c r="H315" s="176">
        <v>92.1</v>
      </c>
      <c r="I315" s="177">
        <v>82</v>
      </c>
      <c r="J315" s="279">
        <v>0.2</v>
      </c>
      <c r="K315" s="176">
        <v>1.6</v>
      </c>
      <c r="L315" s="177" t="s">
        <v>501</v>
      </c>
      <c r="M315" s="279" t="s">
        <v>501</v>
      </c>
      <c r="N315" s="176" t="s">
        <v>501</v>
      </c>
      <c r="O315" s="177">
        <v>20</v>
      </c>
      <c r="P315" s="279">
        <v>0.1</v>
      </c>
      <c r="Q315" s="176">
        <v>0.4</v>
      </c>
      <c r="R315" s="177">
        <v>0</v>
      </c>
      <c r="S315" s="279">
        <v>0</v>
      </c>
      <c r="T315" s="176">
        <v>0</v>
      </c>
      <c r="U315" s="177">
        <v>96</v>
      </c>
      <c r="V315" s="279">
        <v>0.2</v>
      </c>
      <c r="W315" s="176">
        <v>1.9</v>
      </c>
    </row>
    <row r="316" spans="1:23" ht="24.75" customHeight="1">
      <c r="A316" s="183" t="s">
        <v>1107</v>
      </c>
      <c r="B316" s="181" t="s">
        <v>1108</v>
      </c>
      <c r="C316" s="181"/>
      <c r="D316" s="181"/>
      <c r="E316" s="175">
        <v>2509096</v>
      </c>
      <c r="F316" s="175">
        <v>248470</v>
      </c>
      <c r="G316" s="278">
        <v>6</v>
      </c>
      <c r="H316" s="174">
        <v>99</v>
      </c>
      <c r="I316" s="175">
        <v>5180</v>
      </c>
      <c r="J316" s="278">
        <v>10.5</v>
      </c>
      <c r="K316" s="174">
        <v>2.1</v>
      </c>
      <c r="L316" s="175">
        <v>9057</v>
      </c>
      <c r="M316" s="278">
        <v>11.6</v>
      </c>
      <c r="N316" s="174">
        <v>3.6</v>
      </c>
      <c r="O316" s="175">
        <v>2477</v>
      </c>
      <c r="P316" s="278">
        <v>15.6</v>
      </c>
      <c r="Q316" s="174">
        <v>1</v>
      </c>
      <c r="R316" s="175">
        <v>2948</v>
      </c>
      <c r="S316" s="278">
        <v>5.4</v>
      </c>
      <c r="T316" s="174">
        <v>1.2</v>
      </c>
      <c r="U316" s="175">
        <v>3326</v>
      </c>
      <c r="V316" s="278">
        <v>5.6</v>
      </c>
      <c r="W316" s="174">
        <v>1.3</v>
      </c>
    </row>
    <row r="317" spans="1:23" ht="24.75" customHeight="1">
      <c r="A317" s="183" t="s">
        <v>1109</v>
      </c>
      <c r="B317" s="182" t="s">
        <v>1108</v>
      </c>
      <c r="C317" s="181" t="s">
        <v>1110</v>
      </c>
      <c r="D317" s="181"/>
      <c r="E317" s="177">
        <v>81247</v>
      </c>
      <c r="F317" s="177">
        <v>4562</v>
      </c>
      <c r="G317" s="279">
        <v>0.1</v>
      </c>
      <c r="H317" s="176">
        <v>56.1</v>
      </c>
      <c r="I317" s="177">
        <v>141</v>
      </c>
      <c r="J317" s="279">
        <v>0.3</v>
      </c>
      <c r="K317" s="176">
        <v>1.7</v>
      </c>
      <c r="L317" s="177">
        <v>261</v>
      </c>
      <c r="M317" s="279">
        <v>0.3</v>
      </c>
      <c r="N317" s="176">
        <v>3.2</v>
      </c>
      <c r="O317" s="177">
        <v>104</v>
      </c>
      <c r="P317" s="279">
        <v>0.7</v>
      </c>
      <c r="Q317" s="176">
        <v>1.3</v>
      </c>
      <c r="R317" s="177">
        <v>0</v>
      </c>
      <c r="S317" s="279">
        <v>0</v>
      </c>
      <c r="T317" s="176">
        <v>0</v>
      </c>
      <c r="U317" s="177">
        <v>68</v>
      </c>
      <c r="V317" s="279">
        <v>0.1</v>
      </c>
      <c r="W317" s="176">
        <v>0.8</v>
      </c>
    </row>
    <row r="318" spans="1:23" ht="15.75" customHeight="1">
      <c r="A318" s="113" t="s">
        <v>1111</v>
      </c>
      <c r="B318" s="182" t="s">
        <v>1108</v>
      </c>
      <c r="C318" s="113" t="s">
        <v>1112</v>
      </c>
      <c r="D318" s="181"/>
      <c r="E318" s="177">
        <v>176545</v>
      </c>
      <c r="F318" s="177">
        <v>15786</v>
      </c>
      <c r="G318" s="279">
        <v>0.4</v>
      </c>
      <c r="H318" s="176">
        <v>89.4</v>
      </c>
      <c r="I318" s="177">
        <v>571</v>
      </c>
      <c r="J318" s="279">
        <v>1.2</v>
      </c>
      <c r="K318" s="176">
        <v>3.2</v>
      </c>
      <c r="L318" s="177">
        <v>301</v>
      </c>
      <c r="M318" s="279">
        <v>0.4</v>
      </c>
      <c r="N318" s="176">
        <v>1.7</v>
      </c>
      <c r="O318" s="177">
        <v>40</v>
      </c>
      <c r="P318" s="279">
        <v>0.3</v>
      </c>
      <c r="Q318" s="176">
        <v>0.2</v>
      </c>
      <c r="R318" s="177">
        <v>0</v>
      </c>
      <c r="S318" s="279">
        <v>0</v>
      </c>
      <c r="T318" s="176">
        <v>0</v>
      </c>
      <c r="U318" s="177">
        <v>367</v>
      </c>
      <c r="V318" s="279">
        <v>0.6</v>
      </c>
      <c r="W318" s="176">
        <v>2.1</v>
      </c>
    </row>
    <row r="319" spans="1:23" ht="15.75" customHeight="1">
      <c r="A319" s="183" t="s">
        <v>1113</v>
      </c>
      <c r="B319" s="182" t="s">
        <v>1108</v>
      </c>
      <c r="C319" s="181" t="s">
        <v>1114</v>
      </c>
      <c r="D319" s="181"/>
      <c r="E319" s="177">
        <v>199450</v>
      </c>
      <c r="F319" s="177">
        <v>16957</v>
      </c>
      <c r="G319" s="279">
        <v>0.4</v>
      </c>
      <c r="H319" s="176">
        <v>85</v>
      </c>
      <c r="I319" s="177">
        <v>351</v>
      </c>
      <c r="J319" s="279">
        <v>0.7</v>
      </c>
      <c r="K319" s="176">
        <v>1.8</v>
      </c>
      <c r="L319" s="177">
        <v>878</v>
      </c>
      <c r="M319" s="279">
        <v>1.1000000000000001</v>
      </c>
      <c r="N319" s="176">
        <v>4.4000000000000004</v>
      </c>
      <c r="O319" s="177">
        <v>129</v>
      </c>
      <c r="P319" s="279">
        <v>0.8</v>
      </c>
      <c r="Q319" s="176">
        <v>0.6</v>
      </c>
      <c r="R319" s="177">
        <v>0</v>
      </c>
      <c r="S319" s="279">
        <v>0</v>
      </c>
      <c r="T319" s="176">
        <v>0</v>
      </c>
      <c r="U319" s="177">
        <v>191</v>
      </c>
      <c r="V319" s="279">
        <v>0.3</v>
      </c>
      <c r="W319" s="176">
        <v>1</v>
      </c>
    </row>
    <row r="320" spans="1:23" s="11" customFormat="1" ht="15.75" customHeight="1">
      <c r="A320" s="183" t="s">
        <v>1115</v>
      </c>
      <c r="B320" s="182" t="s">
        <v>1108</v>
      </c>
      <c r="C320" s="181" t="s">
        <v>1116</v>
      </c>
      <c r="D320" s="181"/>
      <c r="E320" s="177">
        <v>258620</v>
      </c>
      <c r="F320" s="177">
        <v>35605</v>
      </c>
      <c r="G320" s="279">
        <v>0.9</v>
      </c>
      <c r="H320" s="176">
        <v>137.69999999999999</v>
      </c>
      <c r="I320" s="177">
        <v>591</v>
      </c>
      <c r="J320" s="279">
        <v>1.2</v>
      </c>
      <c r="K320" s="176">
        <v>2.2999999999999998</v>
      </c>
      <c r="L320" s="177">
        <v>262</v>
      </c>
      <c r="M320" s="279">
        <v>0.3</v>
      </c>
      <c r="N320" s="176">
        <v>1</v>
      </c>
      <c r="O320" s="177">
        <v>689</v>
      </c>
      <c r="P320" s="279">
        <v>4.3</v>
      </c>
      <c r="Q320" s="176">
        <v>2.7</v>
      </c>
      <c r="R320" s="177">
        <v>559</v>
      </c>
      <c r="S320" s="279">
        <v>1</v>
      </c>
      <c r="T320" s="176">
        <v>2.2000000000000002</v>
      </c>
      <c r="U320" s="177">
        <v>186</v>
      </c>
      <c r="V320" s="279">
        <v>0.3</v>
      </c>
      <c r="W320" s="176">
        <v>0.7</v>
      </c>
    </row>
    <row r="321" spans="1:23" ht="15.75" customHeight="1">
      <c r="A321" s="113" t="s">
        <v>1117</v>
      </c>
      <c r="B321" s="182" t="s">
        <v>1108</v>
      </c>
      <c r="C321" s="113" t="s">
        <v>1118</v>
      </c>
      <c r="D321" s="181"/>
      <c r="E321" s="177">
        <v>173410</v>
      </c>
      <c r="F321" s="177">
        <v>13473</v>
      </c>
      <c r="G321" s="279">
        <v>0.3</v>
      </c>
      <c r="H321" s="176">
        <v>77.7</v>
      </c>
      <c r="I321" s="177">
        <v>449</v>
      </c>
      <c r="J321" s="279">
        <v>0.9</v>
      </c>
      <c r="K321" s="176">
        <v>2.6</v>
      </c>
      <c r="L321" s="177">
        <v>542</v>
      </c>
      <c r="M321" s="279">
        <v>0.7</v>
      </c>
      <c r="N321" s="176">
        <v>3.1</v>
      </c>
      <c r="O321" s="177">
        <v>173</v>
      </c>
      <c r="P321" s="279">
        <v>1.1000000000000001</v>
      </c>
      <c r="Q321" s="176">
        <v>1</v>
      </c>
      <c r="R321" s="177">
        <v>0</v>
      </c>
      <c r="S321" s="279">
        <v>0</v>
      </c>
      <c r="T321" s="176">
        <v>0</v>
      </c>
      <c r="U321" s="177">
        <v>201</v>
      </c>
      <c r="V321" s="279">
        <v>0.3</v>
      </c>
      <c r="W321" s="176">
        <v>1.2</v>
      </c>
    </row>
    <row r="322" spans="1:23" ht="15.75" customHeight="1">
      <c r="A322" s="183" t="s">
        <v>1119</v>
      </c>
      <c r="B322" s="182" t="s">
        <v>1108</v>
      </c>
      <c r="C322" s="181" t="s">
        <v>1120</v>
      </c>
      <c r="D322" s="181"/>
      <c r="E322" s="177">
        <v>822</v>
      </c>
      <c r="F322" s="177">
        <v>0</v>
      </c>
      <c r="G322" s="279">
        <v>0</v>
      </c>
      <c r="H322" s="176">
        <v>0</v>
      </c>
      <c r="I322" s="177">
        <v>0</v>
      </c>
      <c r="J322" s="279">
        <v>0</v>
      </c>
      <c r="K322" s="176">
        <v>0</v>
      </c>
      <c r="L322" s="177" t="s">
        <v>501</v>
      </c>
      <c r="M322" s="279" t="s">
        <v>501</v>
      </c>
      <c r="N322" s="176" t="s">
        <v>501</v>
      </c>
      <c r="O322" s="177">
        <v>5</v>
      </c>
      <c r="P322" s="279">
        <v>0</v>
      </c>
      <c r="Q322" s="176">
        <v>6.1</v>
      </c>
      <c r="R322" s="177">
        <v>0</v>
      </c>
      <c r="S322" s="279">
        <v>0</v>
      </c>
      <c r="T322" s="176">
        <v>0</v>
      </c>
      <c r="U322" s="177">
        <v>0</v>
      </c>
      <c r="V322" s="279">
        <v>0</v>
      </c>
      <c r="W322" s="176">
        <v>0</v>
      </c>
    </row>
    <row r="323" spans="1:23" ht="15.75" customHeight="1">
      <c r="A323" s="183" t="s">
        <v>1121</v>
      </c>
      <c r="B323" s="182" t="s">
        <v>1108</v>
      </c>
      <c r="C323" s="181" t="s">
        <v>1122</v>
      </c>
      <c r="D323" s="181"/>
      <c r="E323" s="177">
        <v>98543</v>
      </c>
      <c r="F323" s="177">
        <v>7564</v>
      </c>
      <c r="G323" s="279">
        <v>0.2</v>
      </c>
      <c r="H323" s="176">
        <v>76.8</v>
      </c>
      <c r="I323" s="177">
        <v>185</v>
      </c>
      <c r="J323" s="279">
        <v>0.4</v>
      </c>
      <c r="K323" s="176">
        <v>1.9</v>
      </c>
      <c r="L323" s="177">
        <v>437</v>
      </c>
      <c r="M323" s="279">
        <v>0.6</v>
      </c>
      <c r="N323" s="176">
        <v>4.4000000000000004</v>
      </c>
      <c r="O323" s="177">
        <v>195</v>
      </c>
      <c r="P323" s="279">
        <v>1.2</v>
      </c>
      <c r="Q323" s="176">
        <v>2</v>
      </c>
      <c r="R323" s="177">
        <v>10</v>
      </c>
      <c r="S323" s="279">
        <v>0</v>
      </c>
      <c r="T323" s="176">
        <v>0.1</v>
      </c>
      <c r="U323" s="177">
        <v>142</v>
      </c>
      <c r="V323" s="279">
        <v>0.2</v>
      </c>
      <c r="W323" s="176">
        <v>1.4</v>
      </c>
    </row>
    <row r="324" spans="1:23" ht="15.75" customHeight="1">
      <c r="A324" s="183" t="s">
        <v>1123</v>
      </c>
      <c r="B324" s="182" t="s">
        <v>1108</v>
      </c>
      <c r="C324" s="181" t="s">
        <v>1124</v>
      </c>
      <c r="D324" s="181"/>
      <c r="E324" s="177">
        <v>112173</v>
      </c>
      <c r="F324" s="177">
        <v>19066</v>
      </c>
      <c r="G324" s="279">
        <v>0.5</v>
      </c>
      <c r="H324" s="176">
        <v>170</v>
      </c>
      <c r="I324" s="177">
        <v>296</v>
      </c>
      <c r="J324" s="279">
        <v>0.6</v>
      </c>
      <c r="K324" s="176">
        <v>2.6</v>
      </c>
      <c r="L324" s="177">
        <v>475</v>
      </c>
      <c r="M324" s="279">
        <v>0.6</v>
      </c>
      <c r="N324" s="176">
        <v>4.2</v>
      </c>
      <c r="O324" s="177">
        <v>174</v>
      </c>
      <c r="P324" s="279">
        <v>1.1000000000000001</v>
      </c>
      <c r="Q324" s="176">
        <v>1.6</v>
      </c>
      <c r="R324" s="177">
        <v>252</v>
      </c>
      <c r="S324" s="279">
        <v>0.5</v>
      </c>
      <c r="T324" s="176">
        <v>2.2000000000000002</v>
      </c>
      <c r="U324" s="177">
        <v>151</v>
      </c>
      <c r="V324" s="279">
        <v>0.3</v>
      </c>
      <c r="W324" s="176">
        <v>1.3</v>
      </c>
    </row>
    <row r="325" spans="1:23" ht="15.75" customHeight="1">
      <c r="A325" s="183" t="s">
        <v>1125</v>
      </c>
      <c r="B325" s="182" t="s">
        <v>1108</v>
      </c>
      <c r="C325" s="181" t="s">
        <v>1126</v>
      </c>
      <c r="D325" s="181"/>
      <c r="E325" s="177">
        <v>254597</v>
      </c>
      <c r="F325" s="177">
        <v>20452</v>
      </c>
      <c r="G325" s="279">
        <v>0.5</v>
      </c>
      <c r="H325" s="176">
        <v>80.3</v>
      </c>
      <c r="I325" s="177">
        <v>385</v>
      </c>
      <c r="J325" s="279">
        <v>0.8</v>
      </c>
      <c r="K325" s="176">
        <v>1.5</v>
      </c>
      <c r="L325" s="177">
        <v>574</v>
      </c>
      <c r="M325" s="279">
        <v>0.7</v>
      </c>
      <c r="N325" s="176">
        <v>2.2999999999999998</v>
      </c>
      <c r="O325" s="177">
        <v>245</v>
      </c>
      <c r="P325" s="279">
        <v>1.5</v>
      </c>
      <c r="Q325" s="176">
        <v>1</v>
      </c>
      <c r="R325" s="177">
        <v>337</v>
      </c>
      <c r="S325" s="279">
        <v>0.6</v>
      </c>
      <c r="T325" s="176">
        <v>1.3</v>
      </c>
      <c r="U325" s="177">
        <v>304</v>
      </c>
      <c r="V325" s="279">
        <v>0.5</v>
      </c>
      <c r="W325" s="176">
        <v>1.2</v>
      </c>
    </row>
    <row r="326" spans="1:23" ht="15.75" customHeight="1">
      <c r="A326" s="183" t="s">
        <v>1127</v>
      </c>
      <c r="B326" s="182" t="s">
        <v>1108</v>
      </c>
      <c r="C326" s="181" t="s">
        <v>1128</v>
      </c>
      <c r="D326" s="181"/>
      <c r="E326" s="177">
        <v>123022</v>
      </c>
      <c r="F326" s="177">
        <v>10488</v>
      </c>
      <c r="G326" s="279">
        <v>0.3</v>
      </c>
      <c r="H326" s="176">
        <v>85.3</v>
      </c>
      <c r="I326" s="177">
        <v>197</v>
      </c>
      <c r="J326" s="279">
        <v>0.4</v>
      </c>
      <c r="K326" s="176">
        <v>1.6</v>
      </c>
      <c r="L326" s="177">
        <v>386</v>
      </c>
      <c r="M326" s="279">
        <v>0.5</v>
      </c>
      <c r="N326" s="176">
        <v>3.1</v>
      </c>
      <c r="O326" s="177">
        <v>71</v>
      </c>
      <c r="P326" s="279">
        <v>0.4</v>
      </c>
      <c r="Q326" s="176">
        <v>0.6</v>
      </c>
      <c r="R326" s="177">
        <v>0</v>
      </c>
      <c r="S326" s="279">
        <v>0</v>
      </c>
      <c r="T326" s="176">
        <v>0</v>
      </c>
      <c r="U326" s="177">
        <v>410</v>
      </c>
      <c r="V326" s="279">
        <v>0.7</v>
      </c>
      <c r="W326" s="176">
        <v>3.3</v>
      </c>
    </row>
    <row r="327" spans="1:23" ht="15.75" customHeight="1">
      <c r="A327" s="183" t="s">
        <v>1129</v>
      </c>
      <c r="B327" s="182" t="s">
        <v>1108</v>
      </c>
      <c r="C327" s="181" t="s">
        <v>1130</v>
      </c>
      <c r="D327" s="181"/>
      <c r="E327" s="177">
        <v>97798</v>
      </c>
      <c r="F327" s="177">
        <v>9694</v>
      </c>
      <c r="G327" s="279">
        <v>0.2</v>
      </c>
      <c r="H327" s="176">
        <v>99.1</v>
      </c>
      <c r="I327" s="177">
        <v>168</v>
      </c>
      <c r="J327" s="279">
        <v>0.3</v>
      </c>
      <c r="K327" s="176">
        <v>1.7</v>
      </c>
      <c r="L327" s="177">
        <v>702</v>
      </c>
      <c r="M327" s="279">
        <v>0.9</v>
      </c>
      <c r="N327" s="176">
        <v>7.2</v>
      </c>
      <c r="O327" s="177">
        <v>15</v>
      </c>
      <c r="P327" s="279">
        <v>0.1</v>
      </c>
      <c r="Q327" s="176">
        <v>0.2</v>
      </c>
      <c r="R327" s="177">
        <v>0</v>
      </c>
      <c r="S327" s="279">
        <v>0</v>
      </c>
      <c r="T327" s="176">
        <v>0</v>
      </c>
      <c r="U327" s="177">
        <v>238</v>
      </c>
      <c r="V327" s="279">
        <v>0.4</v>
      </c>
      <c r="W327" s="176">
        <v>2.4</v>
      </c>
    </row>
    <row r="328" spans="1:23" ht="15.75" customHeight="1">
      <c r="A328" s="183" t="s">
        <v>1131</v>
      </c>
      <c r="B328" s="182" t="s">
        <v>1108</v>
      </c>
      <c r="C328" s="181" t="s">
        <v>1132</v>
      </c>
      <c r="D328" s="182"/>
      <c r="E328" s="177">
        <v>64295</v>
      </c>
      <c r="F328" s="177">
        <v>8548</v>
      </c>
      <c r="G328" s="279">
        <v>0.2</v>
      </c>
      <c r="H328" s="176">
        <v>132.9</v>
      </c>
      <c r="I328" s="177">
        <v>102</v>
      </c>
      <c r="J328" s="279">
        <v>0.2</v>
      </c>
      <c r="K328" s="176">
        <v>1.6</v>
      </c>
      <c r="L328" s="177" t="s">
        <v>501</v>
      </c>
      <c r="M328" s="279" t="s">
        <v>501</v>
      </c>
      <c r="N328" s="176" t="s">
        <v>501</v>
      </c>
      <c r="O328" s="177" t="s">
        <v>501</v>
      </c>
      <c r="P328" s="279" t="s">
        <v>501</v>
      </c>
      <c r="Q328" s="176" t="s">
        <v>501</v>
      </c>
      <c r="R328" s="177">
        <v>0</v>
      </c>
      <c r="S328" s="279">
        <v>0</v>
      </c>
      <c r="T328" s="176">
        <v>0</v>
      </c>
      <c r="U328" s="177">
        <v>88</v>
      </c>
      <c r="V328" s="279">
        <v>0.1</v>
      </c>
      <c r="W328" s="176">
        <v>1.4</v>
      </c>
    </row>
    <row r="329" spans="1:23" ht="15.75" customHeight="1">
      <c r="A329" s="183" t="s">
        <v>1133</v>
      </c>
      <c r="B329" s="182" t="s">
        <v>1108</v>
      </c>
      <c r="C329" s="181" t="s">
        <v>1134</v>
      </c>
      <c r="D329" s="181"/>
      <c r="E329" s="177">
        <v>219465</v>
      </c>
      <c r="F329" s="177">
        <v>17008</v>
      </c>
      <c r="G329" s="279">
        <v>0.4</v>
      </c>
      <c r="H329" s="176">
        <v>77.5</v>
      </c>
      <c r="I329" s="177">
        <v>422</v>
      </c>
      <c r="J329" s="279">
        <v>0.9</v>
      </c>
      <c r="K329" s="176">
        <v>1.9</v>
      </c>
      <c r="L329" s="177">
        <v>468</v>
      </c>
      <c r="M329" s="279">
        <v>0.6</v>
      </c>
      <c r="N329" s="176">
        <v>2.1</v>
      </c>
      <c r="O329" s="177">
        <v>62</v>
      </c>
      <c r="P329" s="279">
        <v>0.4</v>
      </c>
      <c r="Q329" s="176">
        <v>0.3</v>
      </c>
      <c r="R329" s="177">
        <v>0</v>
      </c>
      <c r="S329" s="279">
        <v>0</v>
      </c>
      <c r="T329" s="176">
        <v>0</v>
      </c>
      <c r="U329" s="177">
        <v>297</v>
      </c>
      <c r="V329" s="279">
        <v>0.5</v>
      </c>
      <c r="W329" s="176">
        <v>1.4</v>
      </c>
    </row>
    <row r="330" spans="1:23" ht="24.75" customHeight="1">
      <c r="A330" s="183" t="s">
        <v>1135</v>
      </c>
      <c r="B330" s="182" t="s">
        <v>1108</v>
      </c>
      <c r="C330" s="181" t="s">
        <v>1136</v>
      </c>
      <c r="D330" s="181"/>
      <c r="E330" s="177">
        <v>365917</v>
      </c>
      <c r="F330" s="177">
        <v>43397</v>
      </c>
      <c r="G330" s="279">
        <v>1</v>
      </c>
      <c r="H330" s="176">
        <v>118.6</v>
      </c>
      <c r="I330" s="177">
        <v>838</v>
      </c>
      <c r="J330" s="279">
        <v>1.7</v>
      </c>
      <c r="K330" s="176">
        <v>2.2999999999999998</v>
      </c>
      <c r="L330" s="177">
        <v>2636</v>
      </c>
      <c r="M330" s="279">
        <v>3.4</v>
      </c>
      <c r="N330" s="176">
        <v>7.2</v>
      </c>
      <c r="O330" s="177">
        <v>195</v>
      </c>
      <c r="P330" s="279">
        <v>1.2</v>
      </c>
      <c r="Q330" s="176">
        <v>0.5</v>
      </c>
      <c r="R330" s="177">
        <v>1192</v>
      </c>
      <c r="S330" s="279">
        <v>2.2000000000000002</v>
      </c>
      <c r="T330" s="176">
        <v>3.3</v>
      </c>
      <c r="U330" s="177">
        <v>336</v>
      </c>
      <c r="V330" s="279">
        <v>0.6</v>
      </c>
      <c r="W330" s="176">
        <v>0.9</v>
      </c>
    </row>
    <row r="331" spans="1:23" ht="15" customHeight="1">
      <c r="A331" s="167" t="s">
        <v>1137</v>
      </c>
      <c r="B331" s="182" t="s">
        <v>1108</v>
      </c>
      <c r="C331" s="182" t="s">
        <v>1136</v>
      </c>
      <c r="D331" s="182" t="s">
        <v>1138</v>
      </c>
      <c r="E331" s="177">
        <v>69375</v>
      </c>
      <c r="F331" s="177">
        <v>5768</v>
      </c>
      <c r="G331" s="279">
        <v>0.1</v>
      </c>
      <c r="H331" s="176">
        <v>83.1</v>
      </c>
      <c r="I331" s="177">
        <v>125</v>
      </c>
      <c r="J331" s="279">
        <v>0.3</v>
      </c>
      <c r="K331" s="176">
        <v>1.8</v>
      </c>
      <c r="L331" s="177">
        <v>267</v>
      </c>
      <c r="M331" s="279">
        <v>0.3</v>
      </c>
      <c r="N331" s="176">
        <v>3.8</v>
      </c>
      <c r="O331" s="177" t="s">
        <v>501</v>
      </c>
      <c r="P331" s="279" t="s">
        <v>501</v>
      </c>
      <c r="Q331" s="176" t="s">
        <v>501</v>
      </c>
      <c r="R331" s="177">
        <v>210</v>
      </c>
      <c r="S331" s="279">
        <v>0.4</v>
      </c>
      <c r="T331" s="176">
        <v>3</v>
      </c>
      <c r="U331" s="177">
        <v>50</v>
      </c>
      <c r="V331" s="279">
        <v>0.1</v>
      </c>
      <c r="W331" s="176">
        <v>0.7</v>
      </c>
    </row>
    <row r="332" spans="1:23" ht="15" customHeight="1">
      <c r="A332" s="167" t="s">
        <v>1139</v>
      </c>
      <c r="B332" s="182" t="s">
        <v>1108</v>
      </c>
      <c r="C332" s="182" t="s">
        <v>1136</v>
      </c>
      <c r="D332" s="182" t="s">
        <v>1140</v>
      </c>
      <c r="E332" s="177">
        <v>55731</v>
      </c>
      <c r="F332" s="177">
        <v>4535</v>
      </c>
      <c r="G332" s="279">
        <v>0.1</v>
      </c>
      <c r="H332" s="176">
        <v>81.400000000000006</v>
      </c>
      <c r="I332" s="177">
        <v>116</v>
      </c>
      <c r="J332" s="279">
        <v>0.2</v>
      </c>
      <c r="K332" s="176">
        <v>2.1</v>
      </c>
      <c r="L332" s="177" t="s">
        <v>501</v>
      </c>
      <c r="M332" s="279" t="s">
        <v>501</v>
      </c>
      <c r="N332" s="176" t="s">
        <v>501</v>
      </c>
      <c r="O332" s="177" t="s">
        <v>501</v>
      </c>
      <c r="P332" s="279" t="s">
        <v>501</v>
      </c>
      <c r="Q332" s="176" t="s">
        <v>501</v>
      </c>
      <c r="R332" s="177">
        <v>655</v>
      </c>
      <c r="S332" s="279">
        <v>1.2</v>
      </c>
      <c r="T332" s="176">
        <v>11.8</v>
      </c>
      <c r="U332" s="177">
        <v>59</v>
      </c>
      <c r="V332" s="279">
        <v>0.1</v>
      </c>
      <c r="W332" s="176">
        <v>1.1000000000000001</v>
      </c>
    </row>
    <row r="333" spans="1:23" ht="15" customHeight="1">
      <c r="A333" s="167" t="s">
        <v>1141</v>
      </c>
      <c r="B333" s="182" t="s">
        <v>1108</v>
      </c>
      <c r="C333" s="182" t="s">
        <v>1136</v>
      </c>
      <c r="D333" s="182" t="s">
        <v>1142</v>
      </c>
      <c r="E333" s="177">
        <v>36590</v>
      </c>
      <c r="F333" s="177">
        <v>5545</v>
      </c>
      <c r="G333" s="279">
        <v>0.1</v>
      </c>
      <c r="H333" s="176">
        <v>151.5</v>
      </c>
      <c r="I333" s="177">
        <v>64</v>
      </c>
      <c r="J333" s="279">
        <v>0.1</v>
      </c>
      <c r="K333" s="176">
        <v>1.7</v>
      </c>
      <c r="L333" s="177" t="s">
        <v>501</v>
      </c>
      <c r="M333" s="279" t="s">
        <v>501</v>
      </c>
      <c r="N333" s="176" t="s">
        <v>501</v>
      </c>
      <c r="O333" s="177">
        <v>30</v>
      </c>
      <c r="P333" s="279">
        <v>0.2</v>
      </c>
      <c r="Q333" s="176">
        <v>0.8</v>
      </c>
      <c r="R333" s="177">
        <v>0</v>
      </c>
      <c r="S333" s="279">
        <v>0</v>
      </c>
      <c r="T333" s="176">
        <v>0</v>
      </c>
      <c r="U333" s="177">
        <v>16</v>
      </c>
      <c r="V333" s="279">
        <v>0</v>
      </c>
      <c r="W333" s="176">
        <v>0.4</v>
      </c>
    </row>
    <row r="334" spans="1:23" ht="15" customHeight="1">
      <c r="A334" s="167" t="s">
        <v>1143</v>
      </c>
      <c r="B334" s="182" t="s">
        <v>1108</v>
      </c>
      <c r="C334" s="182" t="s">
        <v>1136</v>
      </c>
      <c r="D334" s="182" t="s">
        <v>1144</v>
      </c>
      <c r="E334" s="177">
        <v>43767</v>
      </c>
      <c r="F334" s="177">
        <v>5188</v>
      </c>
      <c r="G334" s="279">
        <v>0.1</v>
      </c>
      <c r="H334" s="176">
        <v>118.5</v>
      </c>
      <c r="I334" s="177">
        <v>80</v>
      </c>
      <c r="J334" s="279">
        <v>0.2</v>
      </c>
      <c r="K334" s="176">
        <v>1.8</v>
      </c>
      <c r="L334" s="177" t="s">
        <v>501</v>
      </c>
      <c r="M334" s="279" t="s">
        <v>501</v>
      </c>
      <c r="N334" s="176" t="s">
        <v>501</v>
      </c>
      <c r="O334" s="177">
        <v>37</v>
      </c>
      <c r="P334" s="279">
        <v>0.2</v>
      </c>
      <c r="Q334" s="176">
        <v>0.8</v>
      </c>
      <c r="R334" s="177">
        <v>208</v>
      </c>
      <c r="S334" s="279">
        <v>0.4</v>
      </c>
      <c r="T334" s="176">
        <v>4.8</v>
      </c>
      <c r="U334" s="177">
        <v>80</v>
      </c>
      <c r="V334" s="279">
        <v>0.1</v>
      </c>
      <c r="W334" s="176">
        <v>1.8</v>
      </c>
    </row>
    <row r="335" spans="1:23" ht="15" customHeight="1">
      <c r="A335" s="167" t="s">
        <v>1145</v>
      </c>
      <c r="B335" s="182" t="s">
        <v>1108</v>
      </c>
      <c r="C335" s="182" t="s">
        <v>1136</v>
      </c>
      <c r="D335" s="182" t="s">
        <v>1146</v>
      </c>
      <c r="E335" s="177">
        <v>40950</v>
      </c>
      <c r="F335" s="177">
        <v>5638</v>
      </c>
      <c r="G335" s="279">
        <v>0.1</v>
      </c>
      <c r="H335" s="176">
        <v>137.69999999999999</v>
      </c>
      <c r="I335" s="177">
        <v>120</v>
      </c>
      <c r="J335" s="279">
        <v>0.2</v>
      </c>
      <c r="K335" s="176">
        <v>2.9</v>
      </c>
      <c r="L335" s="177">
        <v>268</v>
      </c>
      <c r="M335" s="279">
        <v>0.3</v>
      </c>
      <c r="N335" s="176">
        <v>6.5</v>
      </c>
      <c r="O335" s="177" t="s">
        <v>501</v>
      </c>
      <c r="P335" s="279" t="s">
        <v>501</v>
      </c>
      <c r="Q335" s="176" t="s">
        <v>501</v>
      </c>
      <c r="R335" s="177">
        <v>119</v>
      </c>
      <c r="S335" s="279">
        <v>0.2</v>
      </c>
      <c r="T335" s="176">
        <v>2.9</v>
      </c>
      <c r="U335" s="177">
        <v>29</v>
      </c>
      <c r="V335" s="279">
        <v>0</v>
      </c>
      <c r="W335" s="176">
        <v>0.7</v>
      </c>
    </row>
    <row r="336" spans="1:23" ht="15" customHeight="1">
      <c r="A336" s="167" t="s">
        <v>1147</v>
      </c>
      <c r="B336" s="182" t="s">
        <v>1108</v>
      </c>
      <c r="C336" s="182" t="s">
        <v>1136</v>
      </c>
      <c r="D336" s="182" t="s">
        <v>1148</v>
      </c>
      <c r="E336" s="177">
        <v>62312</v>
      </c>
      <c r="F336" s="177">
        <v>6218</v>
      </c>
      <c r="G336" s="279">
        <v>0.1</v>
      </c>
      <c r="H336" s="176">
        <v>99.8</v>
      </c>
      <c r="I336" s="177">
        <v>198</v>
      </c>
      <c r="J336" s="279">
        <v>0.4</v>
      </c>
      <c r="K336" s="176">
        <v>3.2</v>
      </c>
      <c r="L336" s="177">
        <v>179</v>
      </c>
      <c r="M336" s="279">
        <v>0.2</v>
      </c>
      <c r="N336" s="176">
        <v>2.9</v>
      </c>
      <c r="O336" s="177">
        <v>27</v>
      </c>
      <c r="P336" s="279">
        <v>0.2</v>
      </c>
      <c r="Q336" s="176">
        <v>0.4</v>
      </c>
      <c r="R336" s="177">
        <v>0</v>
      </c>
      <c r="S336" s="279">
        <v>0</v>
      </c>
      <c r="T336" s="176">
        <v>0</v>
      </c>
      <c r="U336" s="177">
        <v>57</v>
      </c>
      <c r="V336" s="279">
        <v>0.1</v>
      </c>
      <c r="W336" s="176">
        <v>0.9</v>
      </c>
    </row>
    <row r="337" spans="1:23" ht="15" customHeight="1">
      <c r="A337" s="167" t="s">
        <v>1149</v>
      </c>
      <c r="B337" s="182" t="s">
        <v>1108</v>
      </c>
      <c r="C337" s="182" t="s">
        <v>1136</v>
      </c>
      <c r="D337" s="182" t="s">
        <v>1150</v>
      </c>
      <c r="E337" s="177">
        <v>31963</v>
      </c>
      <c r="F337" s="177">
        <v>6772</v>
      </c>
      <c r="G337" s="279">
        <v>0.2</v>
      </c>
      <c r="H337" s="176">
        <v>211.9</v>
      </c>
      <c r="I337" s="177">
        <v>72</v>
      </c>
      <c r="J337" s="279">
        <v>0.1</v>
      </c>
      <c r="K337" s="176">
        <v>2.2999999999999998</v>
      </c>
      <c r="L337" s="177">
        <v>54</v>
      </c>
      <c r="M337" s="279">
        <v>0.1</v>
      </c>
      <c r="N337" s="176">
        <v>1.7</v>
      </c>
      <c r="O337" s="177">
        <v>27</v>
      </c>
      <c r="P337" s="279">
        <v>0.2</v>
      </c>
      <c r="Q337" s="176">
        <v>0.8</v>
      </c>
      <c r="R337" s="177">
        <v>0</v>
      </c>
      <c r="S337" s="279">
        <v>0</v>
      </c>
      <c r="T337" s="176">
        <v>0</v>
      </c>
      <c r="U337" s="177">
        <v>27</v>
      </c>
      <c r="V337" s="279">
        <v>0</v>
      </c>
      <c r="W337" s="176">
        <v>0.8</v>
      </c>
    </row>
    <row r="338" spans="1:23" ht="15" customHeight="1">
      <c r="A338" s="167" t="s">
        <v>1151</v>
      </c>
      <c r="B338" s="182" t="s">
        <v>1108</v>
      </c>
      <c r="C338" s="182" t="s">
        <v>1136</v>
      </c>
      <c r="D338" s="182" t="s">
        <v>1152</v>
      </c>
      <c r="E338" s="177">
        <v>25228</v>
      </c>
      <c r="F338" s="177">
        <v>3733</v>
      </c>
      <c r="G338" s="279">
        <v>0.1</v>
      </c>
      <c r="H338" s="176">
        <v>148</v>
      </c>
      <c r="I338" s="177">
        <v>63</v>
      </c>
      <c r="J338" s="279">
        <v>0.1</v>
      </c>
      <c r="K338" s="176">
        <v>2.5</v>
      </c>
      <c r="L338" s="177">
        <v>105</v>
      </c>
      <c r="M338" s="279">
        <v>0.1</v>
      </c>
      <c r="N338" s="176">
        <v>4.2</v>
      </c>
      <c r="O338" s="177">
        <v>11</v>
      </c>
      <c r="P338" s="279">
        <v>0.1</v>
      </c>
      <c r="Q338" s="176">
        <v>0.4</v>
      </c>
      <c r="R338" s="177">
        <v>0</v>
      </c>
      <c r="S338" s="279">
        <v>0</v>
      </c>
      <c r="T338" s="176">
        <v>0</v>
      </c>
      <c r="U338" s="177">
        <v>18</v>
      </c>
      <c r="V338" s="279">
        <v>0</v>
      </c>
      <c r="W338" s="176">
        <v>0.7</v>
      </c>
    </row>
    <row r="339" spans="1:23" ht="25.5" customHeight="1">
      <c r="A339" s="183" t="s">
        <v>1153</v>
      </c>
      <c r="B339" s="182" t="s">
        <v>1108</v>
      </c>
      <c r="C339" s="181" t="s">
        <v>1154</v>
      </c>
      <c r="D339" s="181"/>
      <c r="E339" s="177">
        <v>283191</v>
      </c>
      <c r="F339" s="177">
        <v>25870</v>
      </c>
      <c r="G339" s="279">
        <v>0.6</v>
      </c>
      <c r="H339" s="176">
        <v>91.4</v>
      </c>
      <c r="I339" s="177">
        <v>484</v>
      </c>
      <c r="J339" s="279">
        <v>1</v>
      </c>
      <c r="K339" s="176">
        <v>1.7</v>
      </c>
      <c r="L339" s="177">
        <v>998</v>
      </c>
      <c r="M339" s="279">
        <v>1.3</v>
      </c>
      <c r="N339" s="176">
        <v>3.5</v>
      </c>
      <c r="O339" s="177">
        <v>372</v>
      </c>
      <c r="P339" s="279">
        <v>2.2999999999999998</v>
      </c>
      <c r="Q339" s="176">
        <v>1.3</v>
      </c>
      <c r="R339" s="177">
        <v>598</v>
      </c>
      <c r="S339" s="279">
        <v>1.1000000000000001</v>
      </c>
      <c r="T339" s="176">
        <v>2.1</v>
      </c>
      <c r="U339" s="177">
        <v>347</v>
      </c>
      <c r="V339" s="279">
        <v>0.6</v>
      </c>
      <c r="W339" s="176">
        <v>1.2</v>
      </c>
    </row>
    <row r="340" spans="1:23" ht="15" customHeight="1">
      <c r="A340" s="167" t="s">
        <v>1155</v>
      </c>
      <c r="B340" s="182" t="s">
        <v>1108</v>
      </c>
      <c r="C340" s="182" t="s">
        <v>1154</v>
      </c>
      <c r="D340" s="182" t="s">
        <v>1156</v>
      </c>
      <c r="E340" s="177">
        <v>52338</v>
      </c>
      <c r="F340" s="177">
        <v>3527</v>
      </c>
      <c r="G340" s="279">
        <v>0.1</v>
      </c>
      <c r="H340" s="176">
        <v>67.400000000000006</v>
      </c>
      <c r="I340" s="177">
        <v>99</v>
      </c>
      <c r="J340" s="279">
        <v>0.2</v>
      </c>
      <c r="K340" s="176">
        <v>1.9</v>
      </c>
      <c r="L340" s="177">
        <v>88</v>
      </c>
      <c r="M340" s="279">
        <v>0.1</v>
      </c>
      <c r="N340" s="176">
        <v>1.7</v>
      </c>
      <c r="O340" s="177" t="s">
        <v>522</v>
      </c>
      <c r="P340" s="279" t="s">
        <v>522</v>
      </c>
      <c r="Q340" s="176" t="s">
        <v>522</v>
      </c>
      <c r="R340" s="177">
        <v>137</v>
      </c>
      <c r="S340" s="279">
        <v>0.3</v>
      </c>
      <c r="T340" s="176">
        <v>2.6</v>
      </c>
      <c r="U340" s="177">
        <v>38</v>
      </c>
      <c r="V340" s="279">
        <v>0.1</v>
      </c>
      <c r="W340" s="176">
        <v>0.7</v>
      </c>
    </row>
    <row r="341" spans="1:23" s="11" customFormat="1" ht="15" customHeight="1">
      <c r="A341" s="167" t="s">
        <v>1157</v>
      </c>
      <c r="B341" s="182" t="s">
        <v>1108</v>
      </c>
      <c r="C341" s="182" t="s">
        <v>1154</v>
      </c>
      <c r="D341" s="182" t="s">
        <v>1158</v>
      </c>
      <c r="E341" s="177">
        <v>42212</v>
      </c>
      <c r="F341" s="177">
        <v>2572</v>
      </c>
      <c r="G341" s="279">
        <v>0.1</v>
      </c>
      <c r="H341" s="176">
        <v>60.9</v>
      </c>
      <c r="I341" s="177">
        <v>66</v>
      </c>
      <c r="J341" s="279">
        <v>0.1</v>
      </c>
      <c r="K341" s="176">
        <v>1.6</v>
      </c>
      <c r="L341" s="177">
        <v>63</v>
      </c>
      <c r="M341" s="279">
        <v>0.1</v>
      </c>
      <c r="N341" s="176">
        <v>1.5</v>
      </c>
      <c r="O341" s="177">
        <v>40</v>
      </c>
      <c r="P341" s="279">
        <v>0.3</v>
      </c>
      <c r="Q341" s="176">
        <v>0.9</v>
      </c>
      <c r="R341" s="177" t="s">
        <v>522</v>
      </c>
      <c r="S341" s="279" t="s">
        <v>522</v>
      </c>
      <c r="T341" s="176" t="s">
        <v>522</v>
      </c>
      <c r="U341" s="177">
        <v>18</v>
      </c>
      <c r="V341" s="279">
        <v>0</v>
      </c>
      <c r="W341" s="176">
        <v>0.4</v>
      </c>
    </row>
    <row r="342" spans="1:23" ht="15" customHeight="1">
      <c r="A342" s="167" t="s">
        <v>1159</v>
      </c>
      <c r="B342" s="182" t="s">
        <v>1108</v>
      </c>
      <c r="C342" s="182" t="s">
        <v>1154</v>
      </c>
      <c r="D342" s="182" t="s">
        <v>1160</v>
      </c>
      <c r="E342" s="177">
        <v>38044</v>
      </c>
      <c r="F342" s="177">
        <v>5341</v>
      </c>
      <c r="G342" s="279">
        <v>0.1</v>
      </c>
      <c r="H342" s="176">
        <v>140.4</v>
      </c>
      <c r="I342" s="177">
        <v>86</v>
      </c>
      <c r="J342" s="279">
        <v>0.2</v>
      </c>
      <c r="K342" s="176">
        <v>2.2999999999999998</v>
      </c>
      <c r="L342" s="177">
        <v>254</v>
      </c>
      <c r="M342" s="279">
        <v>0.3</v>
      </c>
      <c r="N342" s="176">
        <v>6.7</v>
      </c>
      <c r="O342" s="177">
        <v>180</v>
      </c>
      <c r="P342" s="279">
        <v>1.1000000000000001</v>
      </c>
      <c r="Q342" s="176">
        <v>4.7</v>
      </c>
      <c r="R342" s="177">
        <v>72</v>
      </c>
      <c r="S342" s="279">
        <v>0.1</v>
      </c>
      <c r="T342" s="176">
        <v>1.9</v>
      </c>
      <c r="U342" s="177">
        <v>65</v>
      </c>
      <c r="V342" s="279">
        <v>0.1</v>
      </c>
      <c r="W342" s="176">
        <v>1.7</v>
      </c>
    </row>
    <row r="343" spans="1:23" ht="15" customHeight="1">
      <c r="A343" s="167" t="s">
        <v>1161</v>
      </c>
      <c r="B343" s="182" t="s">
        <v>1108</v>
      </c>
      <c r="C343" s="182" t="s">
        <v>1154</v>
      </c>
      <c r="D343" s="182" t="s">
        <v>1162</v>
      </c>
      <c r="E343" s="177">
        <v>55006</v>
      </c>
      <c r="F343" s="177">
        <v>7636</v>
      </c>
      <c r="G343" s="279">
        <v>0.2</v>
      </c>
      <c r="H343" s="176">
        <v>138.80000000000001</v>
      </c>
      <c r="I343" s="177">
        <v>75</v>
      </c>
      <c r="J343" s="279">
        <v>0.2</v>
      </c>
      <c r="K343" s="176">
        <v>1.4</v>
      </c>
      <c r="L343" s="177">
        <v>392</v>
      </c>
      <c r="M343" s="279">
        <v>0.5</v>
      </c>
      <c r="N343" s="176">
        <v>7.1</v>
      </c>
      <c r="O343" s="177" t="s">
        <v>522</v>
      </c>
      <c r="P343" s="279" t="s">
        <v>522</v>
      </c>
      <c r="Q343" s="176" t="s">
        <v>522</v>
      </c>
      <c r="R343" s="177" t="s">
        <v>501</v>
      </c>
      <c r="S343" s="279" t="s">
        <v>501</v>
      </c>
      <c r="T343" s="176" t="s">
        <v>501</v>
      </c>
      <c r="U343" s="177">
        <v>138</v>
      </c>
      <c r="V343" s="279">
        <v>0.2</v>
      </c>
      <c r="W343" s="176">
        <v>2.5</v>
      </c>
    </row>
    <row r="344" spans="1:23" ht="15" customHeight="1">
      <c r="A344" s="167" t="s">
        <v>1163</v>
      </c>
      <c r="B344" s="182" t="s">
        <v>1108</v>
      </c>
      <c r="C344" s="182" t="s">
        <v>1154</v>
      </c>
      <c r="D344" s="182" t="s">
        <v>1164</v>
      </c>
      <c r="E344" s="177">
        <v>52892</v>
      </c>
      <c r="F344" s="177">
        <v>3311</v>
      </c>
      <c r="G344" s="279">
        <v>0.1</v>
      </c>
      <c r="H344" s="176">
        <v>62.6</v>
      </c>
      <c r="I344" s="177">
        <v>93</v>
      </c>
      <c r="J344" s="279">
        <v>0.2</v>
      </c>
      <c r="K344" s="176">
        <v>1.8</v>
      </c>
      <c r="L344" s="177">
        <v>113</v>
      </c>
      <c r="M344" s="279">
        <v>0.1</v>
      </c>
      <c r="N344" s="176">
        <v>2.1</v>
      </c>
      <c r="O344" s="177">
        <v>49</v>
      </c>
      <c r="P344" s="279">
        <v>0.3</v>
      </c>
      <c r="Q344" s="176">
        <v>0.9</v>
      </c>
      <c r="R344" s="177">
        <v>300</v>
      </c>
      <c r="S344" s="279">
        <v>0.5</v>
      </c>
      <c r="T344" s="176">
        <v>5.7</v>
      </c>
      <c r="U344" s="177">
        <v>44</v>
      </c>
      <c r="V344" s="279">
        <v>0.1</v>
      </c>
      <c r="W344" s="176">
        <v>0.8</v>
      </c>
    </row>
    <row r="345" spans="1:23" ht="15" customHeight="1">
      <c r="A345" s="167" t="s">
        <v>1165</v>
      </c>
      <c r="B345" s="182" t="s">
        <v>1108</v>
      </c>
      <c r="C345" s="182" t="s">
        <v>1154</v>
      </c>
      <c r="D345" s="182" t="s">
        <v>1166</v>
      </c>
      <c r="E345" s="177">
        <v>42699</v>
      </c>
      <c r="F345" s="177">
        <v>3483</v>
      </c>
      <c r="G345" s="279">
        <v>0.1</v>
      </c>
      <c r="H345" s="176">
        <v>81.599999999999994</v>
      </c>
      <c r="I345" s="177">
        <v>65</v>
      </c>
      <c r="J345" s="279">
        <v>0.1</v>
      </c>
      <c r="K345" s="176">
        <v>1.5</v>
      </c>
      <c r="L345" s="177">
        <v>88</v>
      </c>
      <c r="M345" s="279">
        <v>0.1</v>
      </c>
      <c r="N345" s="176">
        <v>2.1</v>
      </c>
      <c r="O345" s="177">
        <v>55</v>
      </c>
      <c r="P345" s="279">
        <v>0.3</v>
      </c>
      <c r="Q345" s="176">
        <v>1.3</v>
      </c>
      <c r="R345" s="177">
        <v>0</v>
      </c>
      <c r="S345" s="279">
        <v>0</v>
      </c>
      <c r="T345" s="176">
        <v>0</v>
      </c>
      <c r="U345" s="177">
        <v>44</v>
      </c>
      <c r="V345" s="279">
        <v>0.1</v>
      </c>
      <c r="W345" s="176">
        <v>1</v>
      </c>
    </row>
    <row r="346" spans="1:23" ht="24.75" customHeight="1">
      <c r="A346" s="162" t="s">
        <v>1167</v>
      </c>
      <c r="B346" s="181" t="s">
        <v>1168</v>
      </c>
      <c r="C346" s="181"/>
      <c r="D346" s="181"/>
      <c r="E346" s="175">
        <v>1390084.2539059999</v>
      </c>
      <c r="F346" s="175">
        <v>258755</v>
      </c>
      <c r="G346" s="278">
        <v>6.2</v>
      </c>
      <c r="H346" s="174">
        <v>186.1</v>
      </c>
      <c r="I346" s="175" t="s">
        <v>222</v>
      </c>
      <c r="J346" s="175" t="s">
        <v>222</v>
      </c>
      <c r="K346" s="175" t="s">
        <v>222</v>
      </c>
      <c r="L346" s="175" t="s">
        <v>222</v>
      </c>
      <c r="M346" s="175" t="s">
        <v>222</v>
      </c>
      <c r="N346" s="175" t="s">
        <v>222</v>
      </c>
      <c r="O346" s="175" t="s">
        <v>222</v>
      </c>
      <c r="P346" s="175" t="s">
        <v>222</v>
      </c>
      <c r="Q346" s="175" t="s">
        <v>222</v>
      </c>
      <c r="R346" s="175" t="s">
        <v>222</v>
      </c>
      <c r="S346" s="175" t="s">
        <v>222</v>
      </c>
      <c r="T346" s="175" t="s">
        <v>222</v>
      </c>
      <c r="U346" s="175">
        <v>3562</v>
      </c>
      <c r="V346" s="278">
        <v>6</v>
      </c>
      <c r="W346" s="174">
        <v>2.6</v>
      </c>
    </row>
    <row r="347" spans="1:23" ht="24.75" customHeight="1">
      <c r="A347" s="167" t="s">
        <v>1169</v>
      </c>
      <c r="B347" s="182" t="s">
        <v>1168</v>
      </c>
      <c r="C347" s="182"/>
      <c r="D347" s="182" t="s">
        <v>1170</v>
      </c>
      <c r="E347" s="177">
        <v>31422.698334000001</v>
      </c>
      <c r="F347" s="177">
        <v>10113</v>
      </c>
      <c r="G347" s="279">
        <v>0.2</v>
      </c>
      <c r="H347" s="176">
        <v>321.8</v>
      </c>
      <c r="I347" s="177" t="s">
        <v>222</v>
      </c>
      <c r="J347" s="177" t="s">
        <v>222</v>
      </c>
      <c r="K347" s="177" t="s">
        <v>222</v>
      </c>
      <c r="L347" s="177" t="s">
        <v>222</v>
      </c>
      <c r="M347" s="177" t="s">
        <v>222</v>
      </c>
      <c r="N347" s="177" t="s">
        <v>222</v>
      </c>
      <c r="O347" s="177" t="s">
        <v>222</v>
      </c>
      <c r="P347" s="177" t="s">
        <v>222</v>
      </c>
      <c r="Q347" s="177" t="s">
        <v>222</v>
      </c>
      <c r="R347" s="177" t="s">
        <v>222</v>
      </c>
      <c r="S347" s="177" t="s">
        <v>222</v>
      </c>
      <c r="T347" s="177" t="s">
        <v>222</v>
      </c>
      <c r="U347" s="177">
        <v>162</v>
      </c>
      <c r="V347" s="279">
        <v>0.3</v>
      </c>
      <c r="W347" s="176">
        <v>5.2</v>
      </c>
    </row>
    <row r="348" spans="1:23" ht="15" customHeight="1">
      <c r="A348" s="167" t="s">
        <v>1171</v>
      </c>
      <c r="B348" s="182" t="s">
        <v>1168</v>
      </c>
      <c r="C348" s="182"/>
      <c r="D348" s="182" t="s">
        <v>1172</v>
      </c>
      <c r="E348" s="177">
        <v>55498.586731000003</v>
      </c>
      <c r="F348" s="177">
        <v>14259</v>
      </c>
      <c r="G348" s="279">
        <v>0.3</v>
      </c>
      <c r="H348" s="176">
        <v>256.89999999999998</v>
      </c>
      <c r="I348" s="177" t="s">
        <v>222</v>
      </c>
      <c r="J348" s="177" t="s">
        <v>222</v>
      </c>
      <c r="K348" s="177" t="s">
        <v>222</v>
      </c>
      <c r="L348" s="177" t="s">
        <v>222</v>
      </c>
      <c r="M348" s="177" t="s">
        <v>222</v>
      </c>
      <c r="N348" s="177" t="s">
        <v>222</v>
      </c>
      <c r="O348" s="177" t="s">
        <v>222</v>
      </c>
      <c r="P348" s="177" t="s">
        <v>222</v>
      </c>
      <c r="Q348" s="177" t="s">
        <v>222</v>
      </c>
      <c r="R348" s="177" t="s">
        <v>222</v>
      </c>
      <c r="S348" s="177" t="s">
        <v>222</v>
      </c>
      <c r="T348" s="177" t="s">
        <v>222</v>
      </c>
      <c r="U348" s="177">
        <v>140</v>
      </c>
      <c r="V348" s="279">
        <v>0.2</v>
      </c>
      <c r="W348" s="176">
        <v>2.5</v>
      </c>
    </row>
    <row r="349" spans="1:23" ht="15" customHeight="1">
      <c r="A349" s="167" t="s">
        <v>1173</v>
      </c>
      <c r="B349" s="182" t="s">
        <v>1168</v>
      </c>
      <c r="C349" s="182"/>
      <c r="D349" s="182" t="s">
        <v>1174</v>
      </c>
      <c r="E349" s="177">
        <v>53815.781303000003</v>
      </c>
      <c r="F349" s="177">
        <v>13350</v>
      </c>
      <c r="G349" s="279">
        <v>0.3</v>
      </c>
      <c r="H349" s="176">
        <v>248.1</v>
      </c>
      <c r="I349" s="177" t="s">
        <v>222</v>
      </c>
      <c r="J349" s="177" t="s">
        <v>222</v>
      </c>
      <c r="K349" s="177" t="s">
        <v>222</v>
      </c>
      <c r="L349" s="177" t="s">
        <v>222</v>
      </c>
      <c r="M349" s="177" t="s">
        <v>222</v>
      </c>
      <c r="N349" s="177" t="s">
        <v>222</v>
      </c>
      <c r="O349" s="177" t="s">
        <v>222</v>
      </c>
      <c r="P349" s="177" t="s">
        <v>222</v>
      </c>
      <c r="Q349" s="177" t="s">
        <v>222</v>
      </c>
      <c r="R349" s="177" t="s">
        <v>222</v>
      </c>
      <c r="S349" s="177" t="s">
        <v>222</v>
      </c>
      <c r="T349" s="177" t="s">
        <v>222</v>
      </c>
      <c r="U349" s="177">
        <v>127</v>
      </c>
      <c r="V349" s="279">
        <v>0.2</v>
      </c>
      <c r="W349" s="176">
        <v>2.4</v>
      </c>
    </row>
    <row r="350" spans="1:23" s="11" customFormat="1" ht="15" customHeight="1">
      <c r="A350" s="167" t="s">
        <v>1175</v>
      </c>
      <c r="B350" s="182" t="s">
        <v>1168</v>
      </c>
      <c r="C350" s="182"/>
      <c r="D350" s="182" t="s">
        <v>1176</v>
      </c>
      <c r="E350" s="177">
        <v>42262.156997999999</v>
      </c>
      <c r="F350" s="177">
        <v>17861</v>
      </c>
      <c r="G350" s="279">
        <v>0.4</v>
      </c>
      <c r="H350" s="176">
        <v>422.6</v>
      </c>
      <c r="I350" s="177" t="s">
        <v>222</v>
      </c>
      <c r="J350" s="177" t="s">
        <v>222</v>
      </c>
      <c r="K350" s="177" t="s">
        <v>222</v>
      </c>
      <c r="L350" s="177" t="s">
        <v>222</v>
      </c>
      <c r="M350" s="177" t="s">
        <v>222</v>
      </c>
      <c r="N350" s="177" t="s">
        <v>222</v>
      </c>
      <c r="O350" s="177" t="s">
        <v>222</v>
      </c>
      <c r="P350" s="177" t="s">
        <v>222</v>
      </c>
      <c r="Q350" s="177" t="s">
        <v>222</v>
      </c>
      <c r="R350" s="177" t="s">
        <v>222</v>
      </c>
      <c r="S350" s="177" t="s">
        <v>222</v>
      </c>
      <c r="T350" s="177" t="s">
        <v>222</v>
      </c>
      <c r="U350" s="177">
        <v>226</v>
      </c>
      <c r="V350" s="279">
        <v>0.4</v>
      </c>
      <c r="W350" s="176">
        <v>5.3</v>
      </c>
    </row>
    <row r="351" spans="1:23" ht="15" customHeight="1">
      <c r="A351" s="167" t="s">
        <v>1177</v>
      </c>
      <c r="B351" s="182" t="s">
        <v>1168</v>
      </c>
      <c r="C351" s="182"/>
      <c r="D351" s="182" t="s">
        <v>1178</v>
      </c>
      <c r="E351" s="177">
        <v>67752.408660999994</v>
      </c>
      <c r="F351" s="177">
        <v>17703</v>
      </c>
      <c r="G351" s="279">
        <v>0.4</v>
      </c>
      <c r="H351" s="176">
        <v>261.3</v>
      </c>
      <c r="I351" s="177" t="s">
        <v>222</v>
      </c>
      <c r="J351" s="177" t="s">
        <v>222</v>
      </c>
      <c r="K351" s="177" t="s">
        <v>222</v>
      </c>
      <c r="L351" s="177" t="s">
        <v>222</v>
      </c>
      <c r="M351" s="177" t="s">
        <v>222</v>
      </c>
      <c r="N351" s="177" t="s">
        <v>222</v>
      </c>
      <c r="O351" s="177" t="s">
        <v>222</v>
      </c>
      <c r="P351" s="177" t="s">
        <v>222</v>
      </c>
      <c r="Q351" s="177" t="s">
        <v>222</v>
      </c>
      <c r="R351" s="177" t="s">
        <v>222</v>
      </c>
      <c r="S351" s="177" t="s">
        <v>222</v>
      </c>
      <c r="T351" s="177" t="s">
        <v>222</v>
      </c>
      <c r="U351" s="177">
        <v>164</v>
      </c>
      <c r="V351" s="279">
        <v>0.3</v>
      </c>
      <c r="W351" s="176">
        <v>2.4</v>
      </c>
    </row>
    <row r="352" spans="1:23" ht="15" customHeight="1">
      <c r="A352" s="167" t="s">
        <v>1179</v>
      </c>
      <c r="B352" s="182" t="s">
        <v>1168</v>
      </c>
      <c r="C352" s="182"/>
      <c r="D352" s="182" t="s">
        <v>1180</v>
      </c>
      <c r="E352" s="177">
        <v>59064.112350000003</v>
      </c>
      <c r="F352" s="177">
        <v>6818</v>
      </c>
      <c r="G352" s="279">
        <v>0.2</v>
      </c>
      <c r="H352" s="176">
        <v>115.4</v>
      </c>
      <c r="I352" s="177" t="s">
        <v>222</v>
      </c>
      <c r="J352" s="177" t="s">
        <v>222</v>
      </c>
      <c r="K352" s="177" t="s">
        <v>222</v>
      </c>
      <c r="L352" s="177" t="s">
        <v>222</v>
      </c>
      <c r="M352" s="177" t="s">
        <v>222</v>
      </c>
      <c r="N352" s="177" t="s">
        <v>222</v>
      </c>
      <c r="O352" s="177" t="s">
        <v>222</v>
      </c>
      <c r="P352" s="177" t="s">
        <v>222</v>
      </c>
      <c r="Q352" s="177" t="s">
        <v>222</v>
      </c>
      <c r="R352" s="177" t="s">
        <v>222</v>
      </c>
      <c r="S352" s="177" t="s">
        <v>222</v>
      </c>
      <c r="T352" s="177" t="s">
        <v>222</v>
      </c>
      <c r="U352" s="177">
        <v>123</v>
      </c>
      <c r="V352" s="279">
        <v>0.2</v>
      </c>
      <c r="W352" s="176">
        <v>2.1</v>
      </c>
    </row>
    <row r="353" spans="1:23" ht="15" customHeight="1">
      <c r="A353" s="167" t="s">
        <v>1181</v>
      </c>
      <c r="B353" s="182" t="s">
        <v>1168</v>
      </c>
      <c r="C353" s="182"/>
      <c r="D353" s="182" t="s">
        <v>1182</v>
      </c>
      <c r="E353" s="177">
        <v>60478.014511000001</v>
      </c>
      <c r="F353" s="177">
        <v>18082</v>
      </c>
      <c r="G353" s="279">
        <v>0.4</v>
      </c>
      <c r="H353" s="176">
        <v>299</v>
      </c>
      <c r="I353" s="177" t="s">
        <v>222</v>
      </c>
      <c r="J353" s="177" t="s">
        <v>222</v>
      </c>
      <c r="K353" s="177" t="s">
        <v>222</v>
      </c>
      <c r="L353" s="177" t="s">
        <v>222</v>
      </c>
      <c r="M353" s="177" t="s">
        <v>222</v>
      </c>
      <c r="N353" s="177" t="s">
        <v>222</v>
      </c>
      <c r="O353" s="177" t="s">
        <v>222</v>
      </c>
      <c r="P353" s="177" t="s">
        <v>222</v>
      </c>
      <c r="Q353" s="177" t="s">
        <v>222</v>
      </c>
      <c r="R353" s="177" t="s">
        <v>222</v>
      </c>
      <c r="S353" s="177" t="s">
        <v>222</v>
      </c>
      <c r="T353" s="177" t="s">
        <v>222</v>
      </c>
      <c r="U353" s="177">
        <v>120</v>
      </c>
      <c r="V353" s="279">
        <v>0.2</v>
      </c>
      <c r="W353" s="176">
        <v>2</v>
      </c>
    </row>
    <row r="354" spans="1:23" ht="15" customHeight="1">
      <c r="A354" s="167" t="s">
        <v>1183</v>
      </c>
      <c r="B354" s="182" t="s">
        <v>1168</v>
      </c>
      <c r="C354" s="182"/>
      <c r="D354" s="182" t="s">
        <v>1184</v>
      </c>
      <c r="E354" s="177">
        <v>30655.865849000002</v>
      </c>
      <c r="F354" s="177">
        <v>15542</v>
      </c>
      <c r="G354" s="279">
        <v>0.4</v>
      </c>
      <c r="H354" s="176">
        <v>507</v>
      </c>
      <c r="I354" s="177" t="s">
        <v>222</v>
      </c>
      <c r="J354" s="177" t="s">
        <v>222</v>
      </c>
      <c r="K354" s="177" t="s">
        <v>222</v>
      </c>
      <c r="L354" s="177" t="s">
        <v>222</v>
      </c>
      <c r="M354" s="177" t="s">
        <v>222</v>
      </c>
      <c r="N354" s="177" t="s">
        <v>222</v>
      </c>
      <c r="O354" s="177" t="s">
        <v>222</v>
      </c>
      <c r="P354" s="177" t="s">
        <v>222</v>
      </c>
      <c r="Q354" s="177" t="s">
        <v>222</v>
      </c>
      <c r="R354" s="177" t="s">
        <v>222</v>
      </c>
      <c r="S354" s="177" t="s">
        <v>222</v>
      </c>
      <c r="T354" s="177" t="s">
        <v>222</v>
      </c>
      <c r="U354" s="177">
        <v>66</v>
      </c>
      <c r="V354" s="279">
        <v>0.1</v>
      </c>
      <c r="W354" s="176">
        <v>2.2000000000000002</v>
      </c>
    </row>
    <row r="355" spans="1:23" ht="15" customHeight="1">
      <c r="A355" s="167" t="s">
        <v>1185</v>
      </c>
      <c r="B355" s="182" t="s">
        <v>1168</v>
      </c>
      <c r="C355" s="182"/>
      <c r="D355" s="182" t="s">
        <v>1186</v>
      </c>
      <c r="E355" s="177">
        <v>57180.374939000001</v>
      </c>
      <c r="F355" s="177">
        <v>15894</v>
      </c>
      <c r="G355" s="279">
        <v>0.4</v>
      </c>
      <c r="H355" s="176">
        <v>278</v>
      </c>
      <c r="I355" s="177" t="s">
        <v>222</v>
      </c>
      <c r="J355" s="177" t="s">
        <v>222</v>
      </c>
      <c r="K355" s="177" t="s">
        <v>222</v>
      </c>
      <c r="L355" s="177" t="s">
        <v>222</v>
      </c>
      <c r="M355" s="177" t="s">
        <v>222</v>
      </c>
      <c r="N355" s="177" t="s">
        <v>222</v>
      </c>
      <c r="O355" s="177" t="s">
        <v>222</v>
      </c>
      <c r="P355" s="177" t="s">
        <v>222</v>
      </c>
      <c r="Q355" s="177" t="s">
        <v>222</v>
      </c>
      <c r="R355" s="177" t="s">
        <v>222</v>
      </c>
      <c r="S355" s="177" t="s">
        <v>222</v>
      </c>
      <c r="T355" s="177" t="s">
        <v>222</v>
      </c>
      <c r="U355" s="177">
        <v>172</v>
      </c>
      <c r="V355" s="279">
        <v>0.3</v>
      </c>
      <c r="W355" s="176">
        <v>3</v>
      </c>
    </row>
    <row r="356" spans="1:23" ht="15" customHeight="1">
      <c r="A356" s="167" t="s">
        <v>1187</v>
      </c>
      <c r="B356" s="182" t="s">
        <v>1168</v>
      </c>
      <c r="C356" s="182"/>
      <c r="D356" s="182" t="s">
        <v>1188</v>
      </c>
      <c r="E356" s="177">
        <v>83095.426116999995</v>
      </c>
      <c r="F356" s="177">
        <v>22538</v>
      </c>
      <c r="G356" s="279">
        <v>0.5</v>
      </c>
      <c r="H356" s="176">
        <v>271.2</v>
      </c>
      <c r="I356" s="177" t="s">
        <v>222</v>
      </c>
      <c r="J356" s="177" t="s">
        <v>222</v>
      </c>
      <c r="K356" s="177" t="s">
        <v>222</v>
      </c>
      <c r="L356" s="177" t="s">
        <v>222</v>
      </c>
      <c r="M356" s="177" t="s">
        <v>222</v>
      </c>
      <c r="N356" s="177" t="s">
        <v>222</v>
      </c>
      <c r="O356" s="177" t="s">
        <v>222</v>
      </c>
      <c r="P356" s="177" t="s">
        <v>222</v>
      </c>
      <c r="Q356" s="177" t="s">
        <v>222</v>
      </c>
      <c r="R356" s="177" t="s">
        <v>222</v>
      </c>
      <c r="S356" s="177" t="s">
        <v>222</v>
      </c>
      <c r="T356" s="177" t="s">
        <v>222</v>
      </c>
      <c r="U356" s="177">
        <v>300</v>
      </c>
      <c r="V356" s="279">
        <v>0.5</v>
      </c>
      <c r="W356" s="176">
        <v>3.6</v>
      </c>
    </row>
    <row r="357" spans="1:23" s="11" customFormat="1" ht="15" customHeight="1">
      <c r="A357" s="167" t="s">
        <v>1189</v>
      </c>
      <c r="B357" s="182" t="s">
        <v>1168</v>
      </c>
      <c r="C357" s="182"/>
      <c r="D357" s="182" t="s">
        <v>1190</v>
      </c>
      <c r="E357" s="177">
        <v>111917.01704399999</v>
      </c>
      <c r="F357" s="177">
        <v>12419</v>
      </c>
      <c r="G357" s="279">
        <v>0.3</v>
      </c>
      <c r="H357" s="176">
        <v>111</v>
      </c>
      <c r="I357" s="177" t="s">
        <v>222</v>
      </c>
      <c r="J357" s="177" t="s">
        <v>222</v>
      </c>
      <c r="K357" s="177" t="s">
        <v>222</v>
      </c>
      <c r="L357" s="177" t="s">
        <v>222</v>
      </c>
      <c r="M357" s="177" t="s">
        <v>222</v>
      </c>
      <c r="N357" s="177" t="s">
        <v>222</v>
      </c>
      <c r="O357" s="177" t="s">
        <v>222</v>
      </c>
      <c r="P357" s="177" t="s">
        <v>222</v>
      </c>
      <c r="Q357" s="177" t="s">
        <v>222</v>
      </c>
      <c r="R357" s="177" t="s">
        <v>222</v>
      </c>
      <c r="S357" s="177" t="s">
        <v>222</v>
      </c>
      <c r="T357" s="177" t="s">
        <v>222</v>
      </c>
      <c r="U357" s="177">
        <v>197</v>
      </c>
      <c r="V357" s="279">
        <v>0.3</v>
      </c>
      <c r="W357" s="176">
        <v>1.8</v>
      </c>
    </row>
    <row r="358" spans="1:23" ht="15" customHeight="1">
      <c r="A358" s="167" t="s">
        <v>1191</v>
      </c>
      <c r="B358" s="182" t="s">
        <v>1168</v>
      </c>
      <c r="C358" s="182"/>
      <c r="D358" s="182" t="s">
        <v>1192</v>
      </c>
      <c r="E358" s="177">
        <v>63140.399918000003</v>
      </c>
      <c r="F358" s="177">
        <v>13037</v>
      </c>
      <c r="G358" s="279">
        <v>0.3</v>
      </c>
      <c r="H358" s="176">
        <v>206.5</v>
      </c>
      <c r="I358" s="177" t="s">
        <v>222</v>
      </c>
      <c r="J358" s="177" t="s">
        <v>222</v>
      </c>
      <c r="K358" s="177" t="s">
        <v>222</v>
      </c>
      <c r="L358" s="177" t="s">
        <v>222</v>
      </c>
      <c r="M358" s="177" t="s">
        <v>222</v>
      </c>
      <c r="N358" s="177" t="s">
        <v>222</v>
      </c>
      <c r="O358" s="177" t="s">
        <v>222</v>
      </c>
      <c r="P358" s="177" t="s">
        <v>222</v>
      </c>
      <c r="Q358" s="177" t="s">
        <v>222</v>
      </c>
      <c r="R358" s="177" t="s">
        <v>222</v>
      </c>
      <c r="S358" s="177" t="s">
        <v>222</v>
      </c>
      <c r="T358" s="177" t="s">
        <v>222</v>
      </c>
      <c r="U358" s="177">
        <v>250</v>
      </c>
      <c r="V358" s="279">
        <v>0.4</v>
      </c>
      <c r="W358" s="176">
        <v>4</v>
      </c>
    </row>
    <row r="359" spans="1:23" ht="15" customHeight="1">
      <c r="A359" s="167" t="s">
        <v>1193</v>
      </c>
      <c r="B359" s="182" t="s">
        <v>1168</v>
      </c>
      <c r="C359" s="182"/>
      <c r="D359" s="182" t="s">
        <v>1194</v>
      </c>
      <c r="E359" s="177">
        <v>63930.561859000001</v>
      </c>
      <c r="F359" s="177">
        <v>8054</v>
      </c>
      <c r="G359" s="279">
        <v>0.2</v>
      </c>
      <c r="H359" s="176">
        <v>126</v>
      </c>
      <c r="I359" s="177" t="s">
        <v>222</v>
      </c>
      <c r="J359" s="177" t="s">
        <v>222</v>
      </c>
      <c r="K359" s="177" t="s">
        <v>222</v>
      </c>
      <c r="L359" s="177" t="s">
        <v>222</v>
      </c>
      <c r="M359" s="177" t="s">
        <v>222</v>
      </c>
      <c r="N359" s="177" t="s">
        <v>222</v>
      </c>
      <c r="O359" s="177" t="s">
        <v>222</v>
      </c>
      <c r="P359" s="177" t="s">
        <v>222</v>
      </c>
      <c r="Q359" s="177" t="s">
        <v>222</v>
      </c>
      <c r="R359" s="177" t="s">
        <v>222</v>
      </c>
      <c r="S359" s="177" t="s">
        <v>222</v>
      </c>
      <c r="T359" s="177" t="s">
        <v>222</v>
      </c>
      <c r="U359" s="177">
        <v>156</v>
      </c>
      <c r="V359" s="279">
        <v>0.3</v>
      </c>
      <c r="W359" s="176">
        <v>2.4</v>
      </c>
    </row>
    <row r="360" spans="1:23" ht="15" customHeight="1">
      <c r="A360" s="167" t="s">
        <v>1195</v>
      </c>
      <c r="B360" s="182" t="s">
        <v>1168</v>
      </c>
      <c r="C360" s="182"/>
      <c r="D360" s="182" t="s">
        <v>1196</v>
      </c>
      <c r="E360" s="177">
        <v>59885.012512000001</v>
      </c>
      <c r="F360" s="177">
        <v>5810</v>
      </c>
      <c r="G360" s="279">
        <v>0.1</v>
      </c>
      <c r="H360" s="176">
        <v>97</v>
      </c>
      <c r="I360" s="177" t="s">
        <v>222</v>
      </c>
      <c r="J360" s="177" t="s">
        <v>222</v>
      </c>
      <c r="K360" s="177" t="s">
        <v>222</v>
      </c>
      <c r="L360" s="177" t="s">
        <v>222</v>
      </c>
      <c r="M360" s="177" t="s">
        <v>222</v>
      </c>
      <c r="N360" s="177" t="s">
        <v>222</v>
      </c>
      <c r="O360" s="177" t="s">
        <v>222</v>
      </c>
      <c r="P360" s="177" t="s">
        <v>222</v>
      </c>
      <c r="Q360" s="177" t="s">
        <v>222</v>
      </c>
      <c r="R360" s="177" t="s">
        <v>222</v>
      </c>
      <c r="S360" s="177" t="s">
        <v>222</v>
      </c>
      <c r="T360" s="177" t="s">
        <v>222</v>
      </c>
      <c r="U360" s="177">
        <v>100</v>
      </c>
      <c r="V360" s="279">
        <v>0.2</v>
      </c>
      <c r="W360" s="176">
        <v>1.7</v>
      </c>
    </row>
    <row r="361" spans="1:23" ht="15" customHeight="1">
      <c r="A361" s="167" t="s">
        <v>1197</v>
      </c>
      <c r="B361" s="182" t="s">
        <v>1168</v>
      </c>
      <c r="C361" s="182"/>
      <c r="D361" s="182" t="s">
        <v>1198</v>
      </c>
      <c r="E361" s="177">
        <v>157313.50274699999</v>
      </c>
      <c r="F361" s="177">
        <v>17231</v>
      </c>
      <c r="G361" s="279">
        <v>0.4</v>
      </c>
      <c r="H361" s="176">
        <v>109.5</v>
      </c>
      <c r="I361" s="177" t="s">
        <v>222</v>
      </c>
      <c r="J361" s="177" t="s">
        <v>222</v>
      </c>
      <c r="K361" s="177" t="s">
        <v>222</v>
      </c>
      <c r="L361" s="177" t="s">
        <v>222</v>
      </c>
      <c r="M361" s="177" t="s">
        <v>222</v>
      </c>
      <c r="N361" s="177" t="s">
        <v>222</v>
      </c>
      <c r="O361" s="177" t="s">
        <v>222</v>
      </c>
      <c r="P361" s="177" t="s">
        <v>222</v>
      </c>
      <c r="Q361" s="177" t="s">
        <v>222</v>
      </c>
      <c r="R361" s="177" t="s">
        <v>222</v>
      </c>
      <c r="S361" s="177" t="s">
        <v>222</v>
      </c>
      <c r="T361" s="177" t="s">
        <v>222</v>
      </c>
      <c r="U361" s="177">
        <v>282</v>
      </c>
      <c r="V361" s="279">
        <v>0.5</v>
      </c>
      <c r="W361" s="176">
        <v>1.8</v>
      </c>
    </row>
    <row r="362" spans="1:23" ht="15" customHeight="1">
      <c r="A362" s="167" t="s">
        <v>1199</v>
      </c>
      <c r="B362" s="182" t="s">
        <v>1168</v>
      </c>
      <c r="C362" s="182"/>
      <c r="D362" s="182" t="s">
        <v>1200</v>
      </c>
      <c r="E362" s="177">
        <v>108032.774292</v>
      </c>
      <c r="F362" s="177">
        <v>15694</v>
      </c>
      <c r="G362" s="279">
        <v>0.4</v>
      </c>
      <c r="H362" s="176">
        <v>145.30000000000001</v>
      </c>
      <c r="I362" s="177" t="s">
        <v>222</v>
      </c>
      <c r="J362" s="177" t="s">
        <v>222</v>
      </c>
      <c r="K362" s="177" t="s">
        <v>222</v>
      </c>
      <c r="L362" s="177" t="s">
        <v>222</v>
      </c>
      <c r="M362" s="177" t="s">
        <v>222</v>
      </c>
      <c r="N362" s="177" t="s">
        <v>222</v>
      </c>
      <c r="O362" s="177" t="s">
        <v>222</v>
      </c>
      <c r="P362" s="177" t="s">
        <v>222</v>
      </c>
      <c r="Q362" s="177" t="s">
        <v>222</v>
      </c>
      <c r="R362" s="177" t="s">
        <v>222</v>
      </c>
      <c r="S362" s="177" t="s">
        <v>222</v>
      </c>
      <c r="T362" s="177" t="s">
        <v>222</v>
      </c>
      <c r="U362" s="177">
        <v>295</v>
      </c>
      <c r="V362" s="279">
        <v>0.5</v>
      </c>
      <c r="W362" s="176">
        <v>2.7</v>
      </c>
    </row>
    <row r="363" spans="1:23" ht="15" customHeight="1">
      <c r="A363" s="167" t="s">
        <v>1201</v>
      </c>
      <c r="B363" s="182" t="s">
        <v>1168</v>
      </c>
      <c r="C363" s="182"/>
      <c r="D363" s="182" t="s">
        <v>1202</v>
      </c>
      <c r="E363" s="177">
        <v>25245.101574</v>
      </c>
      <c r="F363" s="177">
        <v>3685</v>
      </c>
      <c r="G363" s="279">
        <v>0.1</v>
      </c>
      <c r="H363" s="176">
        <v>146</v>
      </c>
      <c r="I363" s="177" t="s">
        <v>222</v>
      </c>
      <c r="J363" s="177" t="s">
        <v>222</v>
      </c>
      <c r="K363" s="177" t="s">
        <v>222</v>
      </c>
      <c r="L363" s="177" t="s">
        <v>222</v>
      </c>
      <c r="M363" s="177" t="s">
        <v>222</v>
      </c>
      <c r="N363" s="177" t="s">
        <v>222</v>
      </c>
      <c r="O363" s="177" t="s">
        <v>222</v>
      </c>
      <c r="P363" s="177" t="s">
        <v>222</v>
      </c>
      <c r="Q363" s="177" t="s">
        <v>222</v>
      </c>
      <c r="R363" s="177" t="s">
        <v>222</v>
      </c>
      <c r="S363" s="177" t="s">
        <v>222</v>
      </c>
      <c r="T363" s="177" t="s">
        <v>222</v>
      </c>
      <c r="U363" s="177">
        <v>76</v>
      </c>
      <c r="V363" s="279">
        <v>0.1</v>
      </c>
      <c r="W363" s="176">
        <v>3</v>
      </c>
    </row>
    <row r="364" spans="1:23" ht="15" customHeight="1">
      <c r="A364" s="167" t="s">
        <v>1203</v>
      </c>
      <c r="B364" s="182" t="s">
        <v>1168</v>
      </c>
      <c r="C364" s="182"/>
      <c r="D364" s="182" t="s">
        <v>1204</v>
      </c>
      <c r="E364" s="177">
        <v>77956.776366999999</v>
      </c>
      <c r="F364" s="177">
        <v>10518</v>
      </c>
      <c r="G364" s="279">
        <v>0.3</v>
      </c>
      <c r="H364" s="176">
        <v>134.9</v>
      </c>
      <c r="I364" s="177" t="s">
        <v>222</v>
      </c>
      <c r="J364" s="177" t="s">
        <v>222</v>
      </c>
      <c r="K364" s="177" t="s">
        <v>222</v>
      </c>
      <c r="L364" s="177" t="s">
        <v>222</v>
      </c>
      <c r="M364" s="177" t="s">
        <v>222</v>
      </c>
      <c r="N364" s="177" t="s">
        <v>222</v>
      </c>
      <c r="O364" s="177" t="s">
        <v>222</v>
      </c>
      <c r="P364" s="177" t="s">
        <v>222</v>
      </c>
      <c r="Q364" s="177" t="s">
        <v>222</v>
      </c>
      <c r="R364" s="177" t="s">
        <v>222</v>
      </c>
      <c r="S364" s="177" t="s">
        <v>222</v>
      </c>
      <c r="T364" s="177" t="s">
        <v>222</v>
      </c>
      <c r="U364" s="177">
        <v>190</v>
      </c>
      <c r="V364" s="279">
        <v>0.3</v>
      </c>
      <c r="W364" s="176">
        <v>2.4</v>
      </c>
    </row>
    <row r="365" spans="1:23" ht="15" customHeight="1">
      <c r="A365" s="167" t="s">
        <v>1205</v>
      </c>
      <c r="B365" s="182" t="s">
        <v>1168</v>
      </c>
      <c r="C365" s="182"/>
      <c r="D365" s="182" t="s">
        <v>1206</v>
      </c>
      <c r="E365" s="177">
        <v>31326.729393000001</v>
      </c>
      <c r="F365" s="177">
        <v>4434</v>
      </c>
      <c r="G365" s="279">
        <v>0.1</v>
      </c>
      <c r="H365" s="176">
        <v>141.5</v>
      </c>
      <c r="I365" s="177" t="s">
        <v>222</v>
      </c>
      <c r="J365" s="177" t="s">
        <v>222</v>
      </c>
      <c r="K365" s="177" t="s">
        <v>222</v>
      </c>
      <c r="L365" s="177" t="s">
        <v>222</v>
      </c>
      <c r="M365" s="177" t="s">
        <v>222</v>
      </c>
      <c r="N365" s="177" t="s">
        <v>222</v>
      </c>
      <c r="O365" s="177" t="s">
        <v>222</v>
      </c>
      <c r="P365" s="177" t="s">
        <v>222</v>
      </c>
      <c r="Q365" s="177" t="s">
        <v>222</v>
      </c>
      <c r="R365" s="177" t="s">
        <v>222</v>
      </c>
      <c r="S365" s="177" t="s">
        <v>222</v>
      </c>
      <c r="T365" s="177" t="s">
        <v>222</v>
      </c>
      <c r="U365" s="177">
        <v>61</v>
      </c>
      <c r="V365" s="279">
        <v>0.1</v>
      </c>
      <c r="W365" s="176">
        <v>1.9</v>
      </c>
    </row>
    <row r="366" spans="1:23" ht="15" customHeight="1">
      <c r="A366" s="167" t="s">
        <v>1207</v>
      </c>
      <c r="B366" s="182" t="s">
        <v>1168</v>
      </c>
      <c r="C366" s="182"/>
      <c r="D366" s="182" t="s">
        <v>1208</v>
      </c>
      <c r="E366" s="177">
        <v>40836.118133999997</v>
      </c>
      <c r="F366" s="177">
        <v>4229</v>
      </c>
      <c r="G366" s="279">
        <v>0.1</v>
      </c>
      <c r="H366" s="176">
        <v>103.6</v>
      </c>
      <c r="I366" s="177" t="s">
        <v>222</v>
      </c>
      <c r="J366" s="177" t="s">
        <v>222</v>
      </c>
      <c r="K366" s="177" t="s">
        <v>222</v>
      </c>
      <c r="L366" s="177" t="s">
        <v>222</v>
      </c>
      <c r="M366" s="177" t="s">
        <v>222</v>
      </c>
      <c r="N366" s="177" t="s">
        <v>222</v>
      </c>
      <c r="O366" s="177" t="s">
        <v>222</v>
      </c>
      <c r="P366" s="177" t="s">
        <v>222</v>
      </c>
      <c r="Q366" s="177" t="s">
        <v>222</v>
      </c>
      <c r="R366" s="177" t="s">
        <v>222</v>
      </c>
      <c r="S366" s="177" t="s">
        <v>222</v>
      </c>
      <c r="T366" s="177" t="s">
        <v>222</v>
      </c>
      <c r="U366" s="177">
        <v>82</v>
      </c>
      <c r="V366" s="279">
        <v>0.1</v>
      </c>
      <c r="W366" s="176">
        <v>2</v>
      </c>
    </row>
    <row r="367" spans="1:23" ht="15" customHeight="1">
      <c r="A367" s="167" t="s">
        <v>1209</v>
      </c>
      <c r="B367" s="182" t="s">
        <v>1168</v>
      </c>
      <c r="C367" s="182"/>
      <c r="D367" s="182" t="s">
        <v>1210</v>
      </c>
      <c r="E367" s="177">
        <v>41184.535521999998</v>
      </c>
      <c r="F367" s="177">
        <v>3504</v>
      </c>
      <c r="G367" s="279">
        <v>0.1</v>
      </c>
      <c r="H367" s="176">
        <v>85.1</v>
      </c>
      <c r="I367" s="177" t="s">
        <v>222</v>
      </c>
      <c r="J367" s="177" t="s">
        <v>222</v>
      </c>
      <c r="K367" s="177" t="s">
        <v>222</v>
      </c>
      <c r="L367" s="177" t="s">
        <v>222</v>
      </c>
      <c r="M367" s="177" t="s">
        <v>222</v>
      </c>
      <c r="N367" s="177" t="s">
        <v>222</v>
      </c>
      <c r="O367" s="177" t="s">
        <v>222</v>
      </c>
      <c r="P367" s="177" t="s">
        <v>222</v>
      </c>
      <c r="Q367" s="177" t="s">
        <v>222</v>
      </c>
      <c r="R367" s="177" t="s">
        <v>222</v>
      </c>
      <c r="S367" s="177" t="s">
        <v>222</v>
      </c>
      <c r="T367" s="177" t="s">
        <v>222</v>
      </c>
      <c r="U367" s="177">
        <v>49</v>
      </c>
      <c r="V367" s="279">
        <v>0.1</v>
      </c>
      <c r="W367" s="176">
        <v>1.2</v>
      </c>
    </row>
    <row r="368" spans="1:23" ht="15" customHeight="1">
      <c r="A368" s="167" t="s">
        <v>1211</v>
      </c>
      <c r="B368" s="182" t="s">
        <v>1168</v>
      </c>
      <c r="C368" s="182"/>
      <c r="D368" s="182" t="s">
        <v>1212</v>
      </c>
      <c r="E368" s="177">
        <v>68090.302077999993</v>
      </c>
      <c r="F368" s="177">
        <v>7980</v>
      </c>
      <c r="G368" s="279">
        <v>0.2</v>
      </c>
      <c r="H368" s="176">
        <v>117.2</v>
      </c>
      <c r="I368" s="177" t="s">
        <v>222</v>
      </c>
      <c r="J368" s="177" t="s">
        <v>222</v>
      </c>
      <c r="K368" s="177" t="s">
        <v>222</v>
      </c>
      <c r="L368" s="177" t="s">
        <v>222</v>
      </c>
      <c r="M368" s="177" t="s">
        <v>222</v>
      </c>
      <c r="N368" s="177" t="s">
        <v>222</v>
      </c>
      <c r="O368" s="177" t="s">
        <v>222</v>
      </c>
      <c r="P368" s="177" t="s">
        <v>222</v>
      </c>
      <c r="Q368" s="177" t="s">
        <v>222</v>
      </c>
      <c r="R368" s="177" t="s">
        <v>222</v>
      </c>
      <c r="S368" s="177" t="s">
        <v>222</v>
      </c>
      <c r="T368" s="177" t="s">
        <v>222</v>
      </c>
      <c r="U368" s="177">
        <v>224</v>
      </c>
      <c r="V368" s="279">
        <v>0.4</v>
      </c>
      <c r="W368" s="176">
        <v>3.3</v>
      </c>
    </row>
    <row r="369" spans="1:23" ht="24.75" customHeight="1">
      <c r="A369" s="162" t="s">
        <v>1213</v>
      </c>
      <c r="B369" s="181" t="s">
        <v>1214</v>
      </c>
      <c r="C369" s="181"/>
      <c r="D369" s="181"/>
      <c r="E369" s="175">
        <v>2535310</v>
      </c>
      <c r="F369" s="175">
        <v>462998</v>
      </c>
      <c r="G369" s="278">
        <v>11.1</v>
      </c>
      <c r="H369" s="174">
        <v>182.6</v>
      </c>
      <c r="I369" s="175" t="s">
        <v>222</v>
      </c>
      <c r="J369" s="175" t="s">
        <v>222</v>
      </c>
      <c r="K369" s="175" t="s">
        <v>222</v>
      </c>
      <c r="L369" s="175" t="s">
        <v>222</v>
      </c>
      <c r="M369" s="175" t="s">
        <v>222</v>
      </c>
      <c r="N369" s="175" t="s">
        <v>222</v>
      </c>
      <c r="O369" s="175" t="s">
        <v>222</v>
      </c>
      <c r="P369" s="175" t="s">
        <v>222</v>
      </c>
      <c r="Q369" s="175" t="s">
        <v>222</v>
      </c>
      <c r="R369" s="175" t="s">
        <v>222</v>
      </c>
      <c r="S369" s="175" t="s">
        <v>222</v>
      </c>
      <c r="T369" s="175" t="s">
        <v>222</v>
      </c>
      <c r="U369" s="175">
        <v>3057</v>
      </c>
      <c r="V369" s="278">
        <v>5.2</v>
      </c>
      <c r="W369" s="174">
        <v>1.2</v>
      </c>
    </row>
    <row r="370" spans="1:23" ht="24.75" customHeight="1">
      <c r="A370" s="182" t="s">
        <v>1215</v>
      </c>
      <c r="B370" s="182" t="s">
        <v>1214</v>
      </c>
      <c r="C370" s="182"/>
      <c r="D370" s="182" t="s">
        <v>1216</v>
      </c>
      <c r="E370" s="177">
        <v>111024</v>
      </c>
      <c r="F370" s="177">
        <v>10011</v>
      </c>
      <c r="G370" s="279">
        <v>0.2</v>
      </c>
      <c r="H370" s="176">
        <v>90.2</v>
      </c>
      <c r="I370" s="177" t="s">
        <v>222</v>
      </c>
      <c r="J370" s="177" t="s">
        <v>222</v>
      </c>
      <c r="K370" s="177" t="s">
        <v>222</v>
      </c>
      <c r="L370" s="177" t="s">
        <v>222</v>
      </c>
      <c r="M370" s="177" t="s">
        <v>222</v>
      </c>
      <c r="N370" s="177" t="s">
        <v>222</v>
      </c>
      <c r="O370" s="177" t="s">
        <v>222</v>
      </c>
      <c r="P370" s="177" t="s">
        <v>222</v>
      </c>
      <c r="Q370" s="177" t="s">
        <v>222</v>
      </c>
      <c r="R370" s="177" t="s">
        <v>222</v>
      </c>
      <c r="S370" s="177" t="s">
        <v>222</v>
      </c>
      <c r="T370" s="177" t="s">
        <v>222</v>
      </c>
      <c r="U370" s="177">
        <v>34</v>
      </c>
      <c r="V370" s="279">
        <v>0.1</v>
      </c>
      <c r="W370" s="176">
        <v>0.3</v>
      </c>
    </row>
    <row r="371" spans="1:23" ht="15" customHeight="1">
      <c r="A371" s="182" t="s">
        <v>1217</v>
      </c>
      <c r="B371" s="182" t="s">
        <v>1214</v>
      </c>
      <c r="C371" s="182"/>
      <c r="D371" s="182" t="s">
        <v>1218</v>
      </c>
      <c r="E371" s="177">
        <v>116807</v>
      </c>
      <c r="F371" s="177">
        <v>16695</v>
      </c>
      <c r="G371" s="279">
        <v>0.4</v>
      </c>
      <c r="H371" s="176">
        <v>142.9</v>
      </c>
      <c r="I371" s="177" t="s">
        <v>222</v>
      </c>
      <c r="J371" s="177" t="s">
        <v>222</v>
      </c>
      <c r="K371" s="177" t="s">
        <v>222</v>
      </c>
      <c r="L371" s="177" t="s">
        <v>222</v>
      </c>
      <c r="M371" s="177" t="s">
        <v>222</v>
      </c>
      <c r="N371" s="177" t="s">
        <v>222</v>
      </c>
      <c r="O371" s="177" t="s">
        <v>222</v>
      </c>
      <c r="P371" s="177" t="s">
        <v>222</v>
      </c>
      <c r="Q371" s="177" t="s">
        <v>222</v>
      </c>
      <c r="R371" s="177" t="s">
        <v>222</v>
      </c>
      <c r="S371" s="177" t="s">
        <v>222</v>
      </c>
      <c r="T371" s="177" t="s">
        <v>222</v>
      </c>
      <c r="U371" s="177">
        <v>106</v>
      </c>
      <c r="V371" s="279">
        <v>0.2</v>
      </c>
      <c r="W371" s="176">
        <v>0.9</v>
      </c>
    </row>
    <row r="372" spans="1:23" ht="15" customHeight="1">
      <c r="A372" s="182" t="s">
        <v>1219</v>
      </c>
      <c r="B372" s="182" t="s">
        <v>1214</v>
      </c>
      <c r="C372" s="182"/>
      <c r="D372" s="182" t="s">
        <v>1220</v>
      </c>
      <c r="E372" s="177">
        <v>54804</v>
      </c>
      <c r="F372" s="177">
        <v>7875</v>
      </c>
      <c r="G372" s="279">
        <v>0.2</v>
      </c>
      <c r="H372" s="176">
        <v>143.69999999999999</v>
      </c>
      <c r="I372" s="177" t="s">
        <v>222</v>
      </c>
      <c r="J372" s="177" t="s">
        <v>222</v>
      </c>
      <c r="K372" s="177" t="s">
        <v>222</v>
      </c>
      <c r="L372" s="177" t="s">
        <v>222</v>
      </c>
      <c r="M372" s="177" t="s">
        <v>222</v>
      </c>
      <c r="N372" s="177" t="s">
        <v>222</v>
      </c>
      <c r="O372" s="177" t="s">
        <v>222</v>
      </c>
      <c r="P372" s="177" t="s">
        <v>222</v>
      </c>
      <c r="Q372" s="177" t="s">
        <v>222</v>
      </c>
      <c r="R372" s="177" t="s">
        <v>222</v>
      </c>
      <c r="S372" s="177" t="s">
        <v>222</v>
      </c>
      <c r="T372" s="177" t="s">
        <v>222</v>
      </c>
      <c r="U372" s="177">
        <v>73</v>
      </c>
      <c r="V372" s="279">
        <v>0.1</v>
      </c>
      <c r="W372" s="176">
        <v>1.3</v>
      </c>
    </row>
    <row r="373" spans="1:23" ht="15" customHeight="1">
      <c r="A373" s="182" t="s">
        <v>1221</v>
      </c>
      <c r="B373" s="182" t="s">
        <v>1214</v>
      </c>
      <c r="C373" s="182"/>
      <c r="D373" s="182" t="s">
        <v>1222</v>
      </c>
      <c r="E373" s="177">
        <v>42610</v>
      </c>
      <c r="F373" s="177">
        <v>7142</v>
      </c>
      <c r="G373" s="279">
        <v>0.2</v>
      </c>
      <c r="H373" s="176">
        <v>167.6</v>
      </c>
      <c r="I373" s="177" t="s">
        <v>222</v>
      </c>
      <c r="J373" s="177" t="s">
        <v>222</v>
      </c>
      <c r="K373" s="177" t="s">
        <v>222</v>
      </c>
      <c r="L373" s="177" t="s">
        <v>222</v>
      </c>
      <c r="M373" s="177" t="s">
        <v>222</v>
      </c>
      <c r="N373" s="177" t="s">
        <v>222</v>
      </c>
      <c r="O373" s="177" t="s">
        <v>222</v>
      </c>
      <c r="P373" s="177" t="s">
        <v>222</v>
      </c>
      <c r="Q373" s="177" t="s">
        <v>222</v>
      </c>
      <c r="R373" s="177" t="s">
        <v>222</v>
      </c>
      <c r="S373" s="177" t="s">
        <v>222</v>
      </c>
      <c r="T373" s="177" t="s">
        <v>222</v>
      </c>
      <c r="U373" s="177">
        <v>41</v>
      </c>
      <c r="V373" s="279">
        <v>0.1</v>
      </c>
      <c r="W373" s="176">
        <v>1</v>
      </c>
    </row>
    <row r="374" spans="1:23" ht="15" customHeight="1">
      <c r="A374" s="182" t="s">
        <v>1223</v>
      </c>
      <c r="B374" s="182" t="s">
        <v>1214</v>
      </c>
      <c r="C374" s="182"/>
      <c r="D374" s="182" t="s">
        <v>1224</v>
      </c>
      <c r="E374" s="177">
        <v>242021</v>
      </c>
      <c r="F374" s="177">
        <v>22969</v>
      </c>
      <c r="G374" s="279">
        <v>0.6</v>
      </c>
      <c r="H374" s="176">
        <v>94.9</v>
      </c>
      <c r="I374" s="177" t="s">
        <v>222</v>
      </c>
      <c r="J374" s="177" t="s">
        <v>222</v>
      </c>
      <c r="K374" s="177" t="s">
        <v>222</v>
      </c>
      <c r="L374" s="177" t="s">
        <v>222</v>
      </c>
      <c r="M374" s="177" t="s">
        <v>222</v>
      </c>
      <c r="N374" s="177" t="s">
        <v>222</v>
      </c>
      <c r="O374" s="177" t="s">
        <v>222</v>
      </c>
      <c r="P374" s="177" t="s">
        <v>222</v>
      </c>
      <c r="Q374" s="177" t="s">
        <v>222</v>
      </c>
      <c r="R374" s="177" t="s">
        <v>222</v>
      </c>
      <c r="S374" s="177" t="s">
        <v>222</v>
      </c>
      <c r="T374" s="177" t="s">
        <v>222</v>
      </c>
      <c r="U374" s="177">
        <v>117</v>
      </c>
      <c r="V374" s="279">
        <v>0.2</v>
      </c>
      <c r="W374" s="176">
        <v>0.5</v>
      </c>
    </row>
    <row r="375" spans="1:23" ht="15" customHeight="1">
      <c r="A375" s="182" t="s">
        <v>1225</v>
      </c>
      <c r="B375" s="182" t="s">
        <v>1214</v>
      </c>
      <c r="C375" s="182"/>
      <c r="D375" s="182" t="s">
        <v>1226</v>
      </c>
      <c r="E375" s="177">
        <v>24305</v>
      </c>
      <c r="F375" s="177">
        <v>4086</v>
      </c>
      <c r="G375" s="279">
        <v>0.1</v>
      </c>
      <c r="H375" s="176">
        <v>168.1</v>
      </c>
      <c r="I375" s="177" t="s">
        <v>222</v>
      </c>
      <c r="J375" s="177" t="s">
        <v>222</v>
      </c>
      <c r="K375" s="177" t="s">
        <v>222</v>
      </c>
      <c r="L375" s="177" t="s">
        <v>222</v>
      </c>
      <c r="M375" s="177" t="s">
        <v>222</v>
      </c>
      <c r="N375" s="177" t="s">
        <v>222</v>
      </c>
      <c r="O375" s="177" t="s">
        <v>222</v>
      </c>
      <c r="P375" s="177" t="s">
        <v>222</v>
      </c>
      <c r="Q375" s="177" t="s">
        <v>222</v>
      </c>
      <c r="R375" s="177" t="s">
        <v>222</v>
      </c>
      <c r="S375" s="177" t="s">
        <v>222</v>
      </c>
      <c r="T375" s="177" t="s">
        <v>222</v>
      </c>
      <c r="U375" s="177">
        <v>29</v>
      </c>
      <c r="V375" s="279">
        <v>0</v>
      </c>
      <c r="W375" s="176">
        <v>1.2</v>
      </c>
    </row>
    <row r="376" spans="1:23" ht="15" customHeight="1">
      <c r="A376" s="182" t="s">
        <v>1227</v>
      </c>
      <c r="B376" s="182" t="s">
        <v>1214</v>
      </c>
      <c r="C376" s="182"/>
      <c r="D376" s="182" t="s">
        <v>1228</v>
      </c>
      <c r="E376" s="177">
        <v>70696</v>
      </c>
      <c r="F376" s="177">
        <v>16837</v>
      </c>
      <c r="G376" s="279">
        <v>0.4</v>
      </c>
      <c r="H376" s="176">
        <v>238.2</v>
      </c>
      <c r="I376" s="177" t="s">
        <v>222</v>
      </c>
      <c r="J376" s="177" t="s">
        <v>222</v>
      </c>
      <c r="K376" s="177" t="s">
        <v>222</v>
      </c>
      <c r="L376" s="177" t="s">
        <v>222</v>
      </c>
      <c r="M376" s="177" t="s">
        <v>222</v>
      </c>
      <c r="N376" s="177" t="s">
        <v>222</v>
      </c>
      <c r="O376" s="177" t="s">
        <v>222</v>
      </c>
      <c r="P376" s="177" t="s">
        <v>222</v>
      </c>
      <c r="Q376" s="177" t="s">
        <v>222</v>
      </c>
      <c r="R376" s="177" t="s">
        <v>222</v>
      </c>
      <c r="S376" s="177" t="s">
        <v>222</v>
      </c>
      <c r="T376" s="177" t="s">
        <v>222</v>
      </c>
      <c r="U376" s="177">
        <v>130</v>
      </c>
      <c r="V376" s="279">
        <v>0.2</v>
      </c>
      <c r="W376" s="176">
        <v>1.8</v>
      </c>
    </row>
    <row r="377" spans="1:23" ht="15" customHeight="1">
      <c r="A377" s="182" t="s">
        <v>1229</v>
      </c>
      <c r="B377" s="182" t="s">
        <v>1214</v>
      </c>
      <c r="C377" s="182"/>
      <c r="D377" s="182" t="s">
        <v>1230</v>
      </c>
      <c r="E377" s="177">
        <v>70409</v>
      </c>
      <c r="F377" s="177">
        <v>14671</v>
      </c>
      <c r="G377" s="279">
        <v>0.4</v>
      </c>
      <c r="H377" s="176">
        <v>208.4</v>
      </c>
      <c r="I377" s="177" t="s">
        <v>222</v>
      </c>
      <c r="J377" s="177" t="s">
        <v>222</v>
      </c>
      <c r="K377" s="177" t="s">
        <v>222</v>
      </c>
      <c r="L377" s="177" t="s">
        <v>222</v>
      </c>
      <c r="M377" s="177" t="s">
        <v>222</v>
      </c>
      <c r="N377" s="177" t="s">
        <v>222</v>
      </c>
      <c r="O377" s="177" t="s">
        <v>222</v>
      </c>
      <c r="P377" s="177" t="s">
        <v>222</v>
      </c>
      <c r="Q377" s="177" t="s">
        <v>222</v>
      </c>
      <c r="R377" s="177" t="s">
        <v>222</v>
      </c>
      <c r="S377" s="177" t="s">
        <v>222</v>
      </c>
      <c r="T377" s="177" t="s">
        <v>222</v>
      </c>
      <c r="U377" s="177">
        <v>82</v>
      </c>
      <c r="V377" s="279">
        <v>0.1</v>
      </c>
      <c r="W377" s="176">
        <v>1.2</v>
      </c>
    </row>
    <row r="378" spans="1:23" ht="15" customHeight="1">
      <c r="A378" s="182" t="s">
        <v>1231</v>
      </c>
      <c r="B378" s="182" t="s">
        <v>1214</v>
      </c>
      <c r="C378" s="182"/>
      <c r="D378" s="182" t="s">
        <v>1232</v>
      </c>
      <c r="E378" s="177">
        <v>55811</v>
      </c>
      <c r="F378" s="177">
        <v>12794</v>
      </c>
      <c r="G378" s="279">
        <v>0.3</v>
      </c>
      <c r="H378" s="176">
        <v>229.2</v>
      </c>
      <c r="I378" s="177" t="s">
        <v>222</v>
      </c>
      <c r="J378" s="177" t="s">
        <v>222</v>
      </c>
      <c r="K378" s="177" t="s">
        <v>222</v>
      </c>
      <c r="L378" s="177" t="s">
        <v>222</v>
      </c>
      <c r="M378" s="177" t="s">
        <v>222</v>
      </c>
      <c r="N378" s="177" t="s">
        <v>222</v>
      </c>
      <c r="O378" s="177" t="s">
        <v>222</v>
      </c>
      <c r="P378" s="177" t="s">
        <v>222</v>
      </c>
      <c r="Q378" s="177" t="s">
        <v>222</v>
      </c>
      <c r="R378" s="177" t="s">
        <v>222</v>
      </c>
      <c r="S378" s="177" t="s">
        <v>222</v>
      </c>
      <c r="T378" s="177" t="s">
        <v>222</v>
      </c>
      <c r="U378" s="177">
        <v>168</v>
      </c>
      <c r="V378" s="279">
        <v>0.3</v>
      </c>
      <c r="W378" s="176">
        <v>3</v>
      </c>
    </row>
    <row r="379" spans="1:23" ht="15" customHeight="1">
      <c r="A379" s="182" t="s">
        <v>1233</v>
      </c>
      <c r="B379" s="182" t="s">
        <v>1214</v>
      </c>
      <c r="C379" s="182"/>
      <c r="D379" s="182" t="s">
        <v>1234</v>
      </c>
      <c r="E379" s="177">
        <v>46610</v>
      </c>
      <c r="F379" s="177">
        <v>7066</v>
      </c>
      <c r="G379" s="279">
        <v>0.2</v>
      </c>
      <c r="H379" s="176">
        <v>151.6</v>
      </c>
      <c r="I379" s="177" t="s">
        <v>222</v>
      </c>
      <c r="J379" s="177" t="s">
        <v>222</v>
      </c>
      <c r="K379" s="177" t="s">
        <v>222</v>
      </c>
      <c r="L379" s="177" t="s">
        <v>222</v>
      </c>
      <c r="M379" s="177" t="s">
        <v>222</v>
      </c>
      <c r="N379" s="177" t="s">
        <v>222</v>
      </c>
      <c r="O379" s="177" t="s">
        <v>222</v>
      </c>
      <c r="P379" s="177" t="s">
        <v>222</v>
      </c>
      <c r="Q379" s="177" t="s">
        <v>222</v>
      </c>
      <c r="R379" s="177" t="s">
        <v>222</v>
      </c>
      <c r="S379" s="177" t="s">
        <v>222</v>
      </c>
      <c r="T379" s="177" t="s">
        <v>222</v>
      </c>
      <c r="U379" s="177">
        <v>104</v>
      </c>
      <c r="V379" s="279">
        <v>0.2</v>
      </c>
      <c r="W379" s="176">
        <v>2.2000000000000002</v>
      </c>
    </row>
    <row r="380" spans="1:23" ht="15" customHeight="1">
      <c r="A380" s="182" t="s">
        <v>1235</v>
      </c>
      <c r="B380" s="182" t="s">
        <v>1214</v>
      </c>
      <c r="C380" s="182"/>
      <c r="D380" s="182" t="s">
        <v>1236</v>
      </c>
      <c r="E380" s="177">
        <v>49686</v>
      </c>
      <c r="F380" s="177">
        <v>3690</v>
      </c>
      <c r="G380" s="279">
        <v>0.1</v>
      </c>
      <c r="H380" s="176">
        <v>74.3</v>
      </c>
      <c r="I380" s="177" t="s">
        <v>222</v>
      </c>
      <c r="J380" s="177" t="s">
        <v>222</v>
      </c>
      <c r="K380" s="177" t="s">
        <v>222</v>
      </c>
      <c r="L380" s="177" t="s">
        <v>222</v>
      </c>
      <c r="M380" s="177" t="s">
        <v>222</v>
      </c>
      <c r="N380" s="177" t="s">
        <v>222</v>
      </c>
      <c r="O380" s="177" t="s">
        <v>222</v>
      </c>
      <c r="P380" s="177" t="s">
        <v>222</v>
      </c>
      <c r="Q380" s="177" t="s">
        <v>222</v>
      </c>
      <c r="R380" s="177" t="s">
        <v>222</v>
      </c>
      <c r="S380" s="177" t="s">
        <v>222</v>
      </c>
      <c r="T380" s="177" t="s">
        <v>222</v>
      </c>
      <c r="U380" s="177">
        <v>22</v>
      </c>
      <c r="V380" s="279">
        <v>0</v>
      </c>
      <c r="W380" s="176">
        <v>0.4</v>
      </c>
    </row>
    <row r="381" spans="1:23" ht="15" customHeight="1">
      <c r="A381" s="182" t="s">
        <v>1237</v>
      </c>
      <c r="B381" s="182" t="s">
        <v>1214</v>
      </c>
      <c r="C381" s="182"/>
      <c r="D381" s="182" t="s">
        <v>1238</v>
      </c>
      <c r="E381" s="177">
        <v>40260</v>
      </c>
      <c r="F381" s="177">
        <v>16871</v>
      </c>
      <c r="G381" s="279">
        <v>0.4</v>
      </c>
      <c r="H381" s="176">
        <v>419.1</v>
      </c>
      <c r="I381" s="177" t="s">
        <v>222</v>
      </c>
      <c r="J381" s="177" t="s">
        <v>222</v>
      </c>
      <c r="K381" s="177" t="s">
        <v>222</v>
      </c>
      <c r="L381" s="177" t="s">
        <v>222</v>
      </c>
      <c r="M381" s="177" t="s">
        <v>222</v>
      </c>
      <c r="N381" s="177" t="s">
        <v>222</v>
      </c>
      <c r="O381" s="177" t="s">
        <v>222</v>
      </c>
      <c r="P381" s="177" t="s">
        <v>222</v>
      </c>
      <c r="Q381" s="177" t="s">
        <v>222</v>
      </c>
      <c r="R381" s="177" t="s">
        <v>222</v>
      </c>
      <c r="S381" s="177" t="s">
        <v>222</v>
      </c>
      <c r="T381" s="177" t="s">
        <v>222</v>
      </c>
      <c r="U381" s="177">
        <v>72</v>
      </c>
      <c r="V381" s="279">
        <v>0.1</v>
      </c>
      <c r="W381" s="176">
        <v>1.8</v>
      </c>
    </row>
    <row r="382" spans="1:23" ht="15" customHeight="1">
      <c r="A382" s="182" t="s">
        <v>1239</v>
      </c>
      <c r="B382" s="182" t="s">
        <v>1214</v>
      </c>
      <c r="C382" s="182"/>
      <c r="D382" s="182" t="s">
        <v>1240</v>
      </c>
      <c r="E382" s="177">
        <v>72907</v>
      </c>
      <c r="F382" s="177">
        <v>10795</v>
      </c>
      <c r="G382" s="279">
        <v>0.3</v>
      </c>
      <c r="H382" s="176">
        <v>148.1</v>
      </c>
      <c r="I382" s="177" t="s">
        <v>222</v>
      </c>
      <c r="J382" s="177" t="s">
        <v>222</v>
      </c>
      <c r="K382" s="177" t="s">
        <v>222</v>
      </c>
      <c r="L382" s="177" t="s">
        <v>222</v>
      </c>
      <c r="M382" s="177" t="s">
        <v>222</v>
      </c>
      <c r="N382" s="177" t="s">
        <v>222</v>
      </c>
      <c r="O382" s="177" t="s">
        <v>222</v>
      </c>
      <c r="P382" s="177" t="s">
        <v>222</v>
      </c>
      <c r="Q382" s="177" t="s">
        <v>222</v>
      </c>
      <c r="R382" s="177" t="s">
        <v>222</v>
      </c>
      <c r="S382" s="177" t="s">
        <v>222</v>
      </c>
      <c r="T382" s="177" t="s">
        <v>222</v>
      </c>
      <c r="U382" s="177">
        <v>131</v>
      </c>
      <c r="V382" s="279">
        <v>0.2</v>
      </c>
      <c r="W382" s="176">
        <v>1.8</v>
      </c>
    </row>
    <row r="383" spans="1:23" ht="15" customHeight="1">
      <c r="A383" s="182" t="s">
        <v>1241</v>
      </c>
      <c r="B383" s="182" t="s">
        <v>1214</v>
      </c>
      <c r="C383" s="182"/>
      <c r="D383" s="182" t="s">
        <v>1242</v>
      </c>
      <c r="E383" s="177">
        <v>170982</v>
      </c>
      <c r="F383" s="177">
        <v>26894</v>
      </c>
      <c r="G383" s="279">
        <v>0.6</v>
      </c>
      <c r="H383" s="176">
        <v>157.30000000000001</v>
      </c>
      <c r="I383" s="177" t="s">
        <v>222</v>
      </c>
      <c r="J383" s="177" t="s">
        <v>222</v>
      </c>
      <c r="K383" s="177" t="s">
        <v>222</v>
      </c>
      <c r="L383" s="177" t="s">
        <v>222</v>
      </c>
      <c r="M383" s="177" t="s">
        <v>222</v>
      </c>
      <c r="N383" s="177" t="s">
        <v>222</v>
      </c>
      <c r="O383" s="177" t="s">
        <v>222</v>
      </c>
      <c r="P383" s="177" t="s">
        <v>222</v>
      </c>
      <c r="Q383" s="177" t="s">
        <v>222</v>
      </c>
      <c r="R383" s="177" t="s">
        <v>222</v>
      </c>
      <c r="S383" s="177" t="s">
        <v>222</v>
      </c>
      <c r="T383" s="177" t="s">
        <v>222</v>
      </c>
      <c r="U383" s="177">
        <v>244</v>
      </c>
      <c r="V383" s="279">
        <v>0.4</v>
      </c>
      <c r="W383" s="176">
        <v>1.4</v>
      </c>
    </row>
    <row r="384" spans="1:23" ht="15" customHeight="1">
      <c r="A384" s="283" t="s">
        <v>1243</v>
      </c>
      <c r="B384" s="182" t="s">
        <v>1214</v>
      </c>
      <c r="C384" s="182"/>
      <c r="D384" s="182" t="s">
        <v>1244</v>
      </c>
      <c r="E384" s="177">
        <v>297386</v>
      </c>
      <c r="F384" s="177">
        <v>57835</v>
      </c>
      <c r="G384" s="279">
        <v>1.4</v>
      </c>
      <c r="H384" s="176">
        <v>194.5</v>
      </c>
      <c r="I384" s="177" t="s">
        <v>222</v>
      </c>
      <c r="J384" s="177" t="s">
        <v>222</v>
      </c>
      <c r="K384" s="177" t="s">
        <v>222</v>
      </c>
      <c r="L384" s="177" t="s">
        <v>222</v>
      </c>
      <c r="M384" s="177" t="s">
        <v>222</v>
      </c>
      <c r="N384" s="177" t="s">
        <v>222</v>
      </c>
      <c r="O384" s="177" t="s">
        <v>222</v>
      </c>
      <c r="P384" s="177" t="s">
        <v>222</v>
      </c>
      <c r="Q384" s="177" t="s">
        <v>222</v>
      </c>
      <c r="R384" s="177" t="s">
        <v>222</v>
      </c>
      <c r="S384" s="177" t="s">
        <v>222</v>
      </c>
      <c r="T384" s="177" t="s">
        <v>222</v>
      </c>
      <c r="U384" s="177">
        <v>273</v>
      </c>
      <c r="V384" s="279">
        <v>0.5</v>
      </c>
      <c r="W384" s="176">
        <v>0.9</v>
      </c>
    </row>
    <row r="385" spans="1:23" ht="15" customHeight="1">
      <c r="A385" s="182" t="s">
        <v>1245</v>
      </c>
      <c r="B385" s="182" t="s">
        <v>1214</v>
      </c>
      <c r="C385" s="182"/>
      <c r="D385" s="182" t="s">
        <v>1246</v>
      </c>
      <c r="E385" s="177">
        <v>112857</v>
      </c>
      <c r="F385" s="177">
        <v>14361</v>
      </c>
      <c r="G385" s="279">
        <v>0.3</v>
      </c>
      <c r="H385" s="176">
        <v>127.2</v>
      </c>
      <c r="I385" s="177" t="s">
        <v>222</v>
      </c>
      <c r="J385" s="177" t="s">
        <v>222</v>
      </c>
      <c r="K385" s="177" t="s">
        <v>222</v>
      </c>
      <c r="L385" s="177" t="s">
        <v>222</v>
      </c>
      <c r="M385" s="177" t="s">
        <v>222</v>
      </c>
      <c r="N385" s="177" t="s">
        <v>222</v>
      </c>
      <c r="O385" s="177" t="s">
        <v>222</v>
      </c>
      <c r="P385" s="177" t="s">
        <v>222</v>
      </c>
      <c r="Q385" s="177" t="s">
        <v>222</v>
      </c>
      <c r="R385" s="177" t="s">
        <v>222</v>
      </c>
      <c r="S385" s="177" t="s">
        <v>222</v>
      </c>
      <c r="T385" s="177" t="s">
        <v>222</v>
      </c>
      <c r="U385" s="177">
        <v>73</v>
      </c>
      <c r="V385" s="279">
        <v>0.1</v>
      </c>
      <c r="W385" s="176">
        <v>0.6</v>
      </c>
    </row>
    <row r="386" spans="1:23" ht="15" customHeight="1">
      <c r="A386" s="182" t="s">
        <v>1247</v>
      </c>
      <c r="B386" s="182" t="s">
        <v>1214</v>
      </c>
      <c r="C386" s="182"/>
      <c r="D386" s="182" t="s">
        <v>1248</v>
      </c>
      <c r="E386" s="177">
        <v>37556</v>
      </c>
      <c r="F386" s="177">
        <v>10636</v>
      </c>
      <c r="G386" s="279">
        <v>0.3</v>
      </c>
      <c r="H386" s="176">
        <v>283.2</v>
      </c>
      <c r="I386" s="177" t="s">
        <v>222</v>
      </c>
      <c r="J386" s="177" t="s">
        <v>222</v>
      </c>
      <c r="K386" s="177" t="s">
        <v>222</v>
      </c>
      <c r="L386" s="177" t="s">
        <v>222</v>
      </c>
      <c r="M386" s="177" t="s">
        <v>222</v>
      </c>
      <c r="N386" s="177" t="s">
        <v>222</v>
      </c>
      <c r="O386" s="177" t="s">
        <v>222</v>
      </c>
      <c r="P386" s="177" t="s">
        <v>222</v>
      </c>
      <c r="Q386" s="177" t="s">
        <v>222</v>
      </c>
      <c r="R386" s="177" t="s">
        <v>222</v>
      </c>
      <c r="S386" s="177" t="s">
        <v>222</v>
      </c>
      <c r="T386" s="177" t="s">
        <v>222</v>
      </c>
      <c r="U386" s="177">
        <v>27</v>
      </c>
      <c r="V386" s="279">
        <v>0</v>
      </c>
      <c r="W386" s="176">
        <v>0.7</v>
      </c>
    </row>
    <row r="387" spans="1:23" ht="15" customHeight="1">
      <c r="A387" s="182" t="s">
        <v>1249</v>
      </c>
      <c r="B387" s="182" t="s">
        <v>1214</v>
      </c>
      <c r="C387" s="182"/>
      <c r="D387" s="182" t="s">
        <v>1250</v>
      </c>
      <c r="E387" s="177">
        <v>41958</v>
      </c>
      <c r="F387" s="177">
        <v>4840</v>
      </c>
      <c r="G387" s="279">
        <v>0.1</v>
      </c>
      <c r="H387" s="176">
        <v>115.4</v>
      </c>
      <c r="I387" s="177" t="s">
        <v>222</v>
      </c>
      <c r="J387" s="177" t="s">
        <v>222</v>
      </c>
      <c r="K387" s="177" t="s">
        <v>222</v>
      </c>
      <c r="L387" s="177" t="s">
        <v>222</v>
      </c>
      <c r="M387" s="177" t="s">
        <v>222</v>
      </c>
      <c r="N387" s="177" t="s">
        <v>222</v>
      </c>
      <c r="O387" s="177" t="s">
        <v>222</v>
      </c>
      <c r="P387" s="177" t="s">
        <v>222</v>
      </c>
      <c r="Q387" s="177" t="s">
        <v>222</v>
      </c>
      <c r="R387" s="177" t="s">
        <v>222</v>
      </c>
      <c r="S387" s="177" t="s">
        <v>222</v>
      </c>
      <c r="T387" s="177" t="s">
        <v>222</v>
      </c>
      <c r="U387" s="177">
        <v>17</v>
      </c>
      <c r="V387" s="279">
        <v>0</v>
      </c>
      <c r="W387" s="176">
        <v>0.4</v>
      </c>
    </row>
    <row r="388" spans="1:23" ht="15" customHeight="1">
      <c r="A388" s="182" t="s">
        <v>1251</v>
      </c>
      <c r="B388" s="182" t="s">
        <v>1214</v>
      </c>
      <c r="C388" s="182"/>
      <c r="D388" s="182" t="s">
        <v>1252</v>
      </c>
      <c r="E388" s="177">
        <v>43891</v>
      </c>
      <c r="F388" s="177">
        <v>6248</v>
      </c>
      <c r="G388" s="279">
        <v>0.2</v>
      </c>
      <c r="H388" s="176">
        <v>142.4</v>
      </c>
      <c r="I388" s="177" t="s">
        <v>222</v>
      </c>
      <c r="J388" s="177" t="s">
        <v>222</v>
      </c>
      <c r="K388" s="177" t="s">
        <v>222</v>
      </c>
      <c r="L388" s="177" t="s">
        <v>222</v>
      </c>
      <c r="M388" s="177" t="s">
        <v>222</v>
      </c>
      <c r="N388" s="177" t="s">
        <v>222</v>
      </c>
      <c r="O388" s="177" t="s">
        <v>222</v>
      </c>
      <c r="P388" s="177" t="s">
        <v>222</v>
      </c>
      <c r="Q388" s="177" t="s">
        <v>222</v>
      </c>
      <c r="R388" s="177" t="s">
        <v>222</v>
      </c>
      <c r="S388" s="177" t="s">
        <v>222</v>
      </c>
      <c r="T388" s="177" t="s">
        <v>222</v>
      </c>
      <c r="U388" s="177">
        <v>52</v>
      </c>
      <c r="V388" s="279">
        <v>0.1</v>
      </c>
      <c r="W388" s="176">
        <v>1.2</v>
      </c>
    </row>
    <row r="389" spans="1:23" ht="15" customHeight="1">
      <c r="A389" s="182" t="s">
        <v>1253</v>
      </c>
      <c r="B389" s="182" t="s">
        <v>1214</v>
      </c>
      <c r="C389" s="182"/>
      <c r="D389" s="182" t="s">
        <v>1254</v>
      </c>
      <c r="E389" s="177">
        <v>12806</v>
      </c>
      <c r="F389" s="177">
        <v>5290</v>
      </c>
      <c r="G389" s="279">
        <v>0.1</v>
      </c>
      <c r="H389" s="176">
        <v>413.1</v>
      </c>
      <c r="I389" s="177" t="s">
        <v>222</v>
      </c>
      <c r="J389" s="177" t="s">
        <v>222</v>
      </c>
      <c r="K389" s="177" t="s">
        <v>222</v>
      </c>
      <c r="L389" s="177" t="s">
        <v>222</v>
      </c>
      <c r="M389" s="177" t="s">
        <v>222</v>
      </c>
      <c r="N389" s="177" t="s">
        <v>222</v>
      </c>
      <c r="O389" s="177" t="s">
        <v>222</v>
      </c>
      <c r="P389" s="177" t="s">
        <v>222</v>
      </c>
      <c r="Q389" s="177" t="s">
        <v>222</v>
      </c>
      <c r="R389" s="177" t="s">
        <v>222</v>
      </c>
      <c r="S389" s="177" t="s">
        <v>222</v>
      </c>
      <c r="T389" s="177" t="s">
        <v>222</v>
      </c>
      <c r="U389" s="177">
        <v>0</v>
      </c>
      <c r="V389" s="279">
        <v>0</v>
      </c>
      <c r="W389" s="176">
        <v>0</v>
      </c>
    </row>
    <row r="390" spans="1:23" ht="15" customHeight="1">
      <c r="A390" s="182" t="s">
        <v>1255</v>
      </c>
      <c r="B390" s="182" t="s">
        <v>1214</v>
      </c>
      <c r="C390" s="182"/>
      <c r="D390" s="182" t="s">
        <v>1256</v>
      </c>
      <c r="E390" s="177">
        <v>64633</v>
      </c>
      <c r="F390" s="177">
        <v>13683</v>
      </c>
      <c r="G390" s="279">
        <v>0.3</v>
      </c>
      <c r="H390" s="176">
        <v>211.7</v>
      </c>
      <c r="I390" s="177" t="s">
        <v>222</v>
      </c>
      <c r="J390" s="177" t="s">
        <v>222</v>
      </c>
      <c r="K390" s="177" t="s">
        <v>222</v>
      </c>
      <c r="L390" s="177" t="s">
        <v>222</v>
      </c>
      <c r="M390" s="177" t="s">
        <v>222</v>
      </c>
      <c r="N390" s="177" t="s">
        <v>222</v>
      </c>
      <c r="O390" s="177" t="s">
        <v>222</v>
      </c>
      <c r="P390" s="177" t="s">
        <v>222</v>
      </c>
      <c r="Q390" s="177" t="s">
        <v>222</v>
      </c>
      <c r="R390" s="177" t="s">
        <v>222</v>
      </c>
      <c r="S390" s="177" t="s">
        <v>222</v>
      </c>
      <c r="T390" s="177" t="s">
        <v>222</v>
      </c>
      <c r="U390" s="177">
        <v>84</v>
      </c>
      <c r="V390" s="279">
        <v>0.1</v>
      </c>
      <c r="W390" s="176">
        <v>1.3</v>
      </c>
    </row>
    <row r="391" spans="1:23" ht="15" customHeight="1">
      <c r="A391" s="283" t="s">
        <v>1257</v>
      </c>
      <c r="B391" s="182" t="s">
        <v>1214</v>
      </c>
      <c r="C391" s="182"/>
      <c r="D391" s="182" t="s">
        <v>1258</v>
      </c>
      <c r="E391" s="177">
        <v>152653</v>
      </c>
      <c r="F391" s="177">
        <v>45380</v>
      </c>
      <c r="G391" s="279">
        <v>1.1000000000000001</v>
      </c>
      <c r="H391" s="176">
        <v>297.3</v>
      </c>
      <c r="I391" s="177" t="s">
        <v>222</v>
      </c>
      <c r="J391" s="177" t="s">
        <v>222</v>
      </c>
      <c r="K391" s="177" t="s">
        <v>222</v>
      </c>
      <c r="L391" s="177" t="s">
        <v>222</v>
      </c>
      <c r="M391" s="177" t="s">
        <v>222</v>
      </c>
      <c r="N391" s="177" t="s">
        <v>222</v>
      </c>
      <c r="O391" s="177" t="s">
        <v>222</v>
      </c>
      <c r="P391" s="177" t="s">
        <v>222</v>
      </c>
      <c r="Q391" s="177" t="s">
        <v>222</v>
      </c>
      <c r="R391" s="177" t="s">
        <v>222</v>
      </c>
      <c r="S391" s="177" t="s">
        <v>222</v>
      </c>
      <c r="T391" s="177" t="s">
        <v>222</v>
      </c>
      <c r="U391" s="177">
        <v>366</v>
      </c>
      <c r="V391" s="279">
        <v>0.6</v>
      </c>
      <c r="W391" s="176">
        <v>2.4</v>
      </c>
    </row>
    <row r="392" spans="1:23" ht="15" customHeight="1">
      <c r="A392" s="182" t="s">
        <v>1259</v>
      </c>
      <c r="B392" s="182" t="s">
        <v>1214</v>
      </c>
      <c r="C392" s="182"/>
      <c r="D392" s="182" t="s">
        <v>1260</v>
      </c>
      <c r="E392" s="177">
        <v>10811</v>
      </c>
      <c r="F392" s="177">
        <v>1013</v>
      </c>
      <c r="G392" s="279">
        <v>0</v>
      </c>
      <c r="H392" s="176">
        <v>93.7</v>
      </c>
      <c r="I392" s="177" t="s">
        <v>222</v>
      </c>
      <c r="J392" s="177" t="s">
        <v>222</v>
      </c>
      <c r="K392" s="177" t="s">
        <v>222</v>
      </c>
      <c r="L392" s="177" t="s">
        <v>222</v>
      </c>
      <c r="M392" s="177" t="s">
        <v>222</v>
      </c>
      <c r="N392" s="177" t="s">
        <v>222</v>
      </c>
      <c r="O392" s="177" t="s">
        <v>222</v>
      </c>
      <c r="P392" s="177" t="s">
        <v>222</v>
      </c>
      <c r="Q392" s="177" t="s">
        <v>222</v>
      </c>
      <c r="R392" s="177" t="s">
        <v>222</v>
      </c>
      <c r="S392" s="177" t="s">
        <v>222</v>
      </c>
      <c r="T392" s="177" t="s">
        <v>222</v>
      </c>
      <c r="U392" s="177">
        <v>0</v>
      </c>
      <c r="V392" s="279">
        <v>0</v>
      </c>
      <c r="W392" s="176">
        <v>0</v>
      </c>
    </row>
    <row r="393" spans="1:23" ht="15" customHeight="1">
      <c r="A393" s="182" t="s">
        <v>1261</v>
      </c>
      <c r="B393" s="182" t="s">
        <v>1214</v>
      </c>
      <c r="C393" s="182"/>
      <c r="D393" s="182" t="s">
        <v>1262</v>
      </c>
      <c r="E393" s="177">
        <v>70837</v>
      </c>
      <c r="F393" s="177">
        <v>13681</v>
      </c>
      <c r="G393" s="279">
        <v>0.3</v>
      </c>
      <c r="H393" s="176">
        <v>193.1</v>
      </c>
      <c r="I393" s="177" t="s">
        <v>222</v>
      </c>
      <c r="J393" s="177" t="s">
        <v>222</v>
      </c>
      <c r="K393" s="177" t="s">
        <v>222</v>
      </c>
      <c r="L393" s="177" t="s">
        <v>222</v>
      </c>
      <c r="M393" s="177" t="s">
        <v>222</v>
      </c>
      <c r="N393" s="177" t="s">
        <v>222</v>
      </c>
      <c r="O393" s="177" t="s">
        <v>222</v>
      </c>
      <c r="P393" s="177" t="s">
        <v>222</v>
      </c>
      <c r="Q393" s="177" t="s">
        <v>222</v>
      </c>
      <c r="R393" s="177" t="s">
        <v>222</v>
      </c>
      <c r="S393" s="177" t="s">
        <v>222</v>
      </c>
      <c r="T393" s="177" t="s">
        <v>222</v>
      </c>
      <c r="U393" s="177">
        <v>71</v>
      </c>
      <c r="V393" s="279">
        <v>0.1</v>
      </c>
      <c r="W393" s="176">
        <v>1</v>
      </c>
    </row>
    <row r="394" spans="1:23" ht="15" customHeight="1">
      <c r="A394" s="182" t="s">
        <v>1263</v>
      </c>
      <c r="B394" s="182" t="s">
        <v>1214</v>
      </c>
      <c r="C394" s="182"/>
      <c r="D394" s="182" t="s">
        <v>1264</v>
      </c>
      <c r="E394" s="177">
        <v>87576</v>
      </c>
      <c r="F394" s="177">
        <v>20499</v>
      </c>
      <c r="G394" s="279">
        <v>0.5</v>
      </c>
      <c r="H394" s="176">
        <v>234.1</v>
      </c>
      <c r="I394" s="177" t="s">
        <v>222</v>
      </c>
      <c r="J394" s="177" t="s">
        <v>222</v>
      </c>
      <c r="K394" s="177" t="s">
        <v>222</v>
      </c>
      <c r="L394" s="177" t="s">
        <v>222</v>
      </c>
      <c r="M394" s="177" t="s">
        <v>222</v>
      </c>
      <c r="N394" s="177" t="s">
        <v>222</v>
      </c>
      <c r="O394" s="177" t="s">
        <v>222</v>
      </c>
      <c r="P394" s="177" t="s">
        <v>222</v>
      </c>
      <c r="Q394" s="177" t="s">
        <v>222</v>
      </c>
      <c r="R394" s="177" t="s">
        <v>222</v>
      </c>
      <c r="S394" s="177" t="s">
        <v>222</v>
      </c>
      <c r="T394" s="177" t="s">
        <v>222</v>
      </c>
      <c r="U394" s="177">
        <v>116</v>
      </c>
      <c r="V394" s="279">
        <v>0.2</v>
      </c>
      <c r="W394" s="176">
        <v>1.3</v>
      </c>
    </row>
    <row r="395" spans="1:23" ht="15" customHeight="1">
      <c r="A395" s="182" t="s">
        <v>1265</v>
      </c>
      <c r="B395" s="182" t="s">
        <v>1214</v>
      </c>
      <c r="C395" s="182"/>
      <c r="D395" s="182" t="s">
        <v>1266</v>
      </c>
      <c r="E395" s="177">
        <v>55826</v>
      </c>
      <c r="F395" s="177">
        <v>11221</v>
      </c>
      <c r="G395" s="279">
        <v>0.3</v>
      </c>
      <c r="H395" s="176">
        <v>201</v>
      </c>
      <c r="I395" s="177" t="s">
        <v>222</v>
      </c>
      <c r="J395" s="177" t="s">
        <v>222</v>
      </c>
      <c r="K395" s="177" t="s">
        <v>222</v>
      </c>
      <c r="L395" s="177" t="s">
        <v>222</v>
      </c>
      <c r="M395" s="177" t="s">
        <v>222</v>
      </c>
      <c r="N395" s="177" t="s">
        <v>222</v>
      </c>
      <c r="O395" s="177" t="s">
        <v>222</v>
      </c>
      <c r="P395" s="177" t="s">
        <v>222</v>
      </c>
      <c r="Q395" s="177" t="s">
        <v>222</v>
      </c>
      <c r="R395" s="177" t="s">
        <v>222</v>
      </c>
      <c r="S395" s="177" t="s">
        <v>222</v>
      </c>
      <c r="T395" s="177" t="s">
        <v>222</v>
      </c>
      <c r="U395" s="177">
        <v>42</v>
      </c>
      <c r="V395" s="279">
        <v>0.1</v>
      </c>
      <c r="W395" s="176">
        <v>0.8</v>
      </c>
    </row>
    <row r="396" spans="1:23" ht="15" customHeight="1">
      <c r="A396" s="182" t="s">
        <v>1267</v>
      </c>
      <c r="B396" s="182" t="s">
        <v>1214</v>
      </c>
      <c r="C396" s="182"/>
      <c r="D396" s="182" t="s">
        <v>1268</v>
      </c>
      <c r="E396" s="177">
        <v>10621</v>
      </c>
      <c r="F396" s="177">
        <v>785</v>
      </c>
      <c r="G396" s="279">
        <v>0</v>
      </c>
      <c r="H396" s="176">
        <v>73.900000000000006</v>
      </c>
      <c r="I396" s="177" t="s">
        <v>222</v>
      </c>
      <c r="J396" s="177" t="s">
        <v>222</v>
      </c>
      <c r="K396" s="177" t="s">
        <v>222</v>
      </c>
      <c r="L396" s="177" t="s">
        <v>222</v>
      </c>
      <c r="M396" s="177" t="s">
        <v>222</v>
      </c>
      <c r="N396" s="177" t="s">
        <v>222</v>
      </c>
      <c r="O396" s="177" t="s">
        <v>222</v>
      </c>
      <c r="P396" s="177" t="s">
        <v>222</v>
      </c>
      <c r="Q396" s="177" t="s">
        <v>222</v>
      </c>
      <c r="R396" s="177" t="s">
        <v>222</v>
      </c>
      <c r="S396" s="177" t="s">
        <v>222</v>
      </c>
      <c r="T396" s="177" t="s">
        <v>222</v>
      </c>
      <c r="U396" s="177">
        <v>0</v>
      </c>
      <c r="V396" s="279">
        <v>0</v>
      </c>
      <c r="W396" s="176">
        <v>0</v>
      </c>
    </row>
    <row r="397" spans="1:23" ht="15" customHeight="1">
      <c r="A397" s="182" t="s">
        <v>1269</v>
      </c>
      <c r="B397" s="182" t="s">
        <v>1214</v>
      </c>
      <c r="C397" s="182"/>
      <c r="D397" s="182" t="s">
        <v>1270</v>
      </c>
      <c r="E397" s="177">
        <v>52851</v>
      </c>
      <c r="F397" s="177">
        <v>10231</v>
      </c>
      <c r="G397" s="279">
        <v>0.2</v>
      </c>
      <c r="H397" s="176">
        <v>193.6</v>
      </c>
      <c r="I397" s="177" t="s">
        <v>222</v>
      </c>
      <c r="J397" s="177" t="s">
        <v>222</v>
      </c>
      <c r="K397" s="177" t="s">
        <v>222</v>
      </c>
      <c r="L397" s="177" t="s">
        <v>222</v>
      </c>
      <c r="M397" s="177" t="s">
        <v>222</v>
      </c>
      <c r="N397" s="177" t="s">
        <v>222</v>
      </c>
      <c r="O397" s="177" t="s">
        <v>222</v>
      </c>
      <c r="P397" s="177" t="s">
        <v>222</v>
      </c>
      <c r="Q397" s="177" t="s">
        <v>222</v>
      </c>
      <c r="R397" s="177" t="s">
        <v>222</v>
      </c>
      <c r="S397" s="177" t="s">
        <v>222</v>
      </c>
      <c r="T397" s="177" t="s">
        <v>222</v>
      </c>
      <c r="U397" s="177">
        <v>84</v>
      </c>
      <c r="V397" s="279">
        <v>0.1</v>
      </c>
      <c r="W397" s="176">
        <v>1.6</v>
      </c>
    </row>
    <row r="398" spans="1:23" ht="15" customHeight="1">
      <c r="A398" s="182" t="s">
        <v>1271</v>
      </c>
      <c r="B398" s="182" t="s">
        <v>1214</v>
      </c>
      <c r="C398" s="182"/>
      <c r="D398" s="182" t="s">
        <v>1272</v>
      </c>
      <c r="E398" s="177">
        <v>149454</v>
      </c>
      <c r="F398" s="177">
        <v>39054</v>
      </c>
      <c r="G398" s="279">
        <v>0.9</v>
      </c>
      <c r="H398" s="176">
        <v>261.3</v>
      </c>
      <c r="I398" s="177" t="s">
        <v>222</v>
      </c>
      <c r="J398" s="177" t="s">
        <v>222</v>
      </c>
      <c r="K398" s="177" t="s">
        <v>222</v>
      </c>
      <c r="L398" s="177" t="s">
        <v>222</v>
      </c>
      <c r="M398" s="177" t="s">
        <v>222</v>
      </c>
      <c r="N398" s="177" t="s">
        <v>222</v>
      </c>
      <c r="O398" s="177" t="s">
        <v>222</v>
      </c>
      <c r="P398" s="177" t="s">
        <v>222</v>
      </c>
      <c r="Q398" s="177" t="s">
        <v>222</v>
      </c>
      <c r="R398" s="177" t="s">
        <v>222</v>
      </c>
      <c r="S398" s="177" t="s">
        <v>222</v>
      </c>
      <c r="T398" s="177" t="s">
        <v>222</v>
      </c>
      <c r="U398" s="177">
        <v>274</v>
      </c>
      <c r="V398" s="279">
        <v>0.5</v>
      </c>
      <c r="W398" s="176">
        <v>1.8</v>
      </c>
    </row>
    <row r="399" spans="1:23" ht="15" customHeight="1">
      <c r="A399" s="182" t="s">
        <v>1273</v>
      </c>
      <c r="B399" s="182" t="s">
        <v>1214</v>
      </c>
      <c r="C399" s="182"/>
      <c r="D399" s="182" t="s">
        <v>1274</v>
      </c>
      <c r="E399" s="177">
        <v>40810</v>
      </c>
      <c r="F399" s="177">
        <v>4982</v>
      </c>
      <c r="G399" s="279">
        <v>0.1</v>
      </c>
      <c r="H399" s="176">
        <v>122.1</v>
      </c>
      <c r="I399" s="177" t="s">
        <v>222</v>
      </c>
      <c r="J399" s="177" t="s">
        <v>222</v>
      </c>
      <c r="K399" s="177" t="s">
        <v>222</v>
      </c>
      <c r="L399" s="177" t="s">
        <v>222</v>
      </c>
      <c r="M399" s="177" t="s">
        <v>222</v>
      </c>
      <c r="N399" s="177" t="s">
        <v>222</v>
      </c>
      <c r="O399" s="177" t="s">
        <v>222</v>
      </c>
      <c r="P399" s="177" t="s">
        <v>222</v>
      </c>
      <c r="Q399" s="177" t="s">
        <v>222</v>
      </c>
      <c r="R399" s="177" t="s">
        <v>222</v>
      </c>
      <c r="S399" s="177" t="s">
        <v>222</v>
      </c>
      <c r="T399" s="177" t="s">
        <v>222</v>
      </c>
      <c r="U399" s="177">
        <v>29</v>
      </c>
      <c r="V399" s="279">
        <v>0</v>
      </c>
      <c r="W399" s="176">
        <v>0.7</v>
      </c>
    </row>
    <row r="400" spans="1:23" ht="15" customHeight="1">
      <c r="A400" s="182" t="s">
        <v>1275</v>
      </c>
      <c r="B400" s="182" t="s">
        <v>1214</v>
      </c>
      <c r="C400" s="182"/>
      <c r="D400" s="182" t="s">
        <v>1276</v>
      </c>
      <c r="E400" s="177">
        <v>42822</v>
      </c>
      <c r="F400" s="177">
        <v>7704</v>
      </c>
      <c r="G400" s="279">
        <v>0.2</v>
      </c>
      <c r="H400" s="176">
        <v>179.9</v>
      </c>
      <c r="I400" s="177" t="s">
        <v>222</v>
      </c>
      <c r="J400" s="177" t="s">
        <v>222</v>
      </c>
      <c r="K400" s="177" t="s">
        <v>222</v>
      </c>
      <c r="L400" s="177" t="s">
        <v>222</v>
      </c>
      <c r="M400" s="177" t="s">
        <v>222</v>
      </c>
      <c r="N400" s="177" t="s">
        <v>222</v>
      </c>
      <c r="O400" s="177" t="s">
        <v>222</v>
      </c>
      <c r="P400" s="177" t="s">
        <v>222</v>
      </c>
      <c r="Q400" s="177" t="s">
        <v>222</v>
      </c>
      <c r="R400" s="177" t="s">
        <v>222</v>
      </c>
      <c r="S400" s="177" t="s">
        <v>222</v>
      </c>
      <c r="T400" s="177" t="s">
        <v>222</v>
      </c>
      <c r="U400" s="177">
        <v>59</v>
      </c>
      <c r="V400" s="279">
        <v>0.1</v>
      </c>
      <c r="W400" s="176">
        <v>1.4</v>
      </c>
    </row>
    <row r="401" spans="1:23" ht="15" customHeight="1">
      <c r="A401" s="182" t="s">
        <v>1277</v>
      </c>
      <c r="B401" s="182" t="s">
        <v>1214</v>
      </c>
      <c r="C401" s="182"/>
      <c r="D401" s="182" t="s">
        <v>1278</v>
      </c>
      <c r="E401" s="177">
        <v>81029</v>
      </c>
      <c r="F401" s="177">
        <v>17159</v>
      </c>
      <c r="G401" s="279">
        <v>0.4</v>
      </c>
      <c r="H401" s="176">
        <v>211.8</v>
      </c>
      <c r="I401" s="177" t="s">
        <v>222</v>
      </c>
      <c r="J401" s="177" t="s">
        <v>222</v>
      </c>
      <c r="K401" s="177" t="s">
        <v>222</v>
      </c>
      <c r="L401" s="177" t="s">
        <v>222</v>
      </c>
      <c r="M401" s="177" t="s">
        <v>222</v>
      </c>
      <c r="N401" s="177" t="s">
        <v>222</v>
      </c>
      <c r="O401" s="177" t="s">
        <v>222</v>
      </c>
      <c r="P401" s="177" t="s">
        <v>222</v>
      </c>
      <c r="Q401" s="177" t="s">
        <v>222</v>
      </c>
      <c r="R401" s="177" t="s">
        <v>222</v>
      </c>
      <c r="S401" s="177" t="s">
        <v>222</v>
      </c>
      <c r="T401" s="177" t="s">
        <v>222</v>
      </c>
      <c r="U401" s="177">
        <v>137</v>
      </c>
      <c r="V401" s="279">
        <v>0.2</v>
      </c>
      <c r="W401" s="176">
        <v>1.7</v>
      </c>
    </row>
    <row r="402" spans="1:23" ht="16.5" customHeight="1">
      <c r="A402" s="160" t="s">
        <v>1279</v>
      </c>
      <c r="B402" s="120"/>
      <c r="C402" s="120"/>
      <c r="D402" s="120"/>
      <c r="E402" s="120"/>
      <c r="F402" s="120"/>
      <c r="G402" s="120"/>
      <c r="H402" s="180"/>
      <c r="I402" s="120"/>
      <c r="J402" s="120"/>
      <c r="K402" s="120"/>
      <c r="L402" s="10"/>
      <c r="M402" s="10"/>
      <c r="N402" s="10"/>
      <c r="O402" s="10"/>
      <c r="P402" s="10"/>
      <c r="Q402" s="10"/>
    </row>
    <row r="403" spans="1:23">
      <c r="A403" s="455" t="s">
        <v>1280</v>
      </c>
      <c r="B403" s="160"/>
      <c r="C403" s="160"/>
      <c r="D403" s="160"/>
      <c r="E403" s="160"/>
      <c r="F403" s="160"/>
      <c r="G403" s="160"/>
      <c r="H403" s="180"/>
      <c r="I403" s="160"/>
      <c r="J403" s="160"/>
      <c r="K403" s="160"/>
      <c r="L403" s="10"/>
      <c r="M403" s="10"/>
      <c r="N403" s="10"/>
      <c r="O403" s="10"/>
      <c r="P403" s="10"/>
      <c r="Q403" s="10"/>
    </row>
    <row r="404" spans="1:23">
      <c r="A404" s="160" t="s">
        <v>1281</v>
      </c>
      <c r="B404" s="160"/>
      <c r="C404" s="160"/>
      <c r="D404" s="160"/>
      <c r="E404" s="160"/>
      <c r="F404" s="160"/>
      <c r="G404" s="160"/>
      <c r="H404" s="160"/>
      <c r="I404" s="160"/>
      <c r="J404" s="160"/>
      <c r="K404" s="160"/>
      <c r="L404" s="10"/>
      <c r="M404" s="10"/>
      <c r="N404" s="10"/>
      <c r="O404" s="10"/>
      <c r="P404" s="10"/>
      <c r="Q404" s="10"/>
    </row>
    <row r="405" spans="1:23">
      <c r="A405" s="455" t="s">
        <v>1282</v>
      </c>
      <c r="B405" s="160"/>
      <c r="C405" s="160"/>
      <c r="D405" s="160"/>
      <c r="E405" s="160"/>
      <c r="F405" s="160"/>
      <c r="G405" s="160"/>
      <c r="H405" s="160"/>
      <c r="I405" s="160"/>
      <c r="J405" s="160"/>
      <c r="K405" s="160"/>
      <c r="L405" s="10"/>
      <c r="M405" s="10"/>
      <c r="N405" s="10"/>
      <c r="O405" s="10"/>
      <c r="P405" s="10"/>
      <c r="Q405" s="10"/>
    </row>
    <row r="406" spans="1:23">
      <c r="A406" s="160" t="s">
        <v>1283</v>
      </c>
      <c r="B406" s="160"/>
      <c r="C406" s="160"/>
      <c r="D406" s="160"/>
      <c r="E406" s="160"/>
      <c r="F406" s="160"/>
      <c r="G406" s="160"/>
      <c r="H406" s="160"/>
      <c r="I406" s="160"/>
      <c r="J406" s="160"/>
      <c r="K406" s="160"/>
      <c r="L406" s="10"/>
      <c r="M406" s="10"/>
      <c r="N406" s="10"/>
      <c r="O406" s="10"/>
      <c r="P406" s="10"/>
      <c r="Q406" s="10"/>
    </row>
    <row r="407" spans="1:23">
      <c r="A407" s="456" t="s">
        <v>1284</v>
      </c>
      <c r="B407" s="160"/>
      <c r="C407" s="160"/>
      <c r="D407" s="160"/>
      <c r="E407" s="160"/>
      <c r="F407" s="160"/>
      <c r="G407" s="160"/>
      <c r="H407" s="160"/>
      <c r="I407" s="160"/>
      <c r="J407" s="160"/>
      <c r="K407" s="160"/>
      <c r="L407" s="10"/>
      <c r="M407" s="10"/>
      <c r="N407" s="10"/>
      <c r="O407" s="10"/>
      <c r="P407" s="10"/>
      <c r="Q407" s="10"/>
    </row>
    <row r="408" spans="1:23" ht="16.5" customHeight="1">
      <c r="A408" s="160" t="s">
        <v>1285</v>
      </c>
      <c r="B408" s="120"/>
      <c r="C408" s="120"/>
      <c r="D408" s="120"/>
      <c r="E408" s="120"/>
      <c r="F408" s="120"/>
      <c r="G408" s="120"/>
      <c r="H408" s="120"/>
      <c r="I408" s="120"/>
      <c r="J408" s="120"/>
      <c r="K408" s="120"/>
      <c r="L408" s="10"/>
      <c r="M408" s="10"/>
      <c r="N408" s="10"/>
      <c r="O408" s="10"/>
      <c r="P408" s="10"/>
      <c r="Q408" s="10"/>
    </row>
    <row r="409" spans="1:23" ht="16.5" customHeight="1">
      <c r="A409" s="187" t="s">
        <v>1286</v>
      </c>
      <c r="B409" s="323"/>
      <c r="C409" s="120"/>
      <c r="D409" s="120"/>
      <c r="E409" s="120"/>
      <c r="F409" s="120"/>
      <c r="G409" s="120"/>
      <c r="H409" s="120"/>
      <c r="I409" s="120"/>
      <c r="J409" s="120"/>
      <c r="K409" s="120"/>
      <c r="L409" s="120"/>
      <c r="M409" s="120"/>
      <c r="N409" s="120"/>
      <c r="O409" s="120"/>
      <c r="P409" s="120"/>
      <c r="Q409" s="120"/>
    </row>
    <row r="410" spans="1:23">
      <c r="A410" s="179" t="s">
        <v>1287</v>
      </c>
      <c r="B410" s="179"/>
      <c r="C410" s="273"/>
      <c r="D410" s="179"/>
      <c r="E410" s="179"/>
      <c r="F410" s="179"/>
      <c r="G410" s="179"/>
      <c r="H410" s="10"/>
      <c r="I410" s="179"/>
      <c r="J410" s="179"/>
      <c r="K410" s="10"/>
      <c r="L410" s="179"/>
      <c r="M410" s="179"/>
      <c r="N410" s="10"/>
      <c r="O410" s="179"/>
      <c r="P410" s="179"/>
      <c r="Q410" s="10"/>
    </row>
    <row r="411" spans="1:23">
      <c r="A411" s="179" t="s">
        <v>1288</v>
      </c>
      <c r="B411" s="179"/>
      <c r="C411" s="273"/>
      <c r="D411" s="179"/>
      <c r="E411" s="179"/>
      <c r="F411" s="179"/>
      <c r="G411" s="179"/>
      <c r="H411" s="10"/>
      <c r="I411" s="179"/>
      <c r="J411" s="179"/>
      <c r="K411" s="10"/>
      <c r="L411" s="179"/>
      <c r="M411" s="179"/>
      <c r="N411" s="10"/>
      <c r="O411" s="179"/>
      <c r="P411" s="179"/>
      <c r="Q411" s="10"/>
    </row>
    <row r="412" spans="1:23">
      <c r="A412" s="179" t="s">
        <v>1289</v>
      </c>
      <c r="B412" s="179"/>
      <c r="C412" s="273"/>
      <c r="D412" s="179"/>
      <c r="E412" s="179"/>
      <c r="F412" s="179"/>
      <c r="G412" s="179"/>
      <c r="H412" s="10"/>
      <c r="I412" s="179"/>
      <c r="J412" s="179"/>
      <c r="K412" s="10"/>
      <c r="L412" s="179"/>
      <c r="M412" s="179"/>
      <c r="N412" s="10"/>
      <c r="O412" s="179"/>
      <c r="P412" s="179"/>
      <c r="Q412" s="10"/>
    </row>
    <row r="413" spans="1:23">
      <c r="A413" s="179" t="s">
        <v>1290</v>
      </c>
      <c r="B413" s="179"/>
      <c r="C413" s="273"/>
      <c r="D413" s="179"/>
      <c r="E413" s="179"/>
      <c r="F413" s="179"/>
      <c r="G413" s="179"/>
      <c r="H413" s="10"/>
      <c r="I413" s="179"/>
      <c r="J413" s="179"/>
      <c r="K413" s="10"/>
      <c r="L413" s="179"/>
      <c r="M413" s="179"/>
      <c r="N413" s="10"/>
      <c r="O413" s="179"/>
      <c r="P413" s="179"/>
      <c r="Q413" s="10"/>
    </row>
    <row r="414" spans="1:23" ht="18" customHeight="1">
      <c r="A414" s="42" t="s">
        <v>38</v>
      </c>
      <c r="B414" s="42"/>
      <c r="C414" s="42"/>
      <c r="D414" s="43" t="str">
        <f>Contents!$C$30</f>
        <v>27 Mar 2025</v>
      </c>
    </row>
    <row r="415" spans="1:23">
      <c r="A415" s="42" t="s">
        <v>242</v>
      </c>
      <c r="B415" s="42"/>
      <c r="C415" s="42"/>
      <c r="D415" s="43" t="str">
        <f>Contents!$D$30</f>
        <v>Spring 2026</v>
      </c>
      <c r="G415" s="14" t="s">
        <v>1291</v>
      </c>
    </row>
    <row r="419" spans="1:1">
      <c r="A419" s="2"/>
    </row>
    <row r="420" spans="1:1">
      <c r="A420" s="2"/>
    </row>
    <row r="421" spans="1:1">
      <c r="A421" s="2"/>
    </row>
    <row r="422" spans="1:1">
      <c r="A422" s="2"/>
    </row>
    <row r="423" spans="1:1">
      <c r="A423" s="2"/>
    </row>
    <row r="424" spans="1:1">
      <c r="A424" s="2"/>
    </row>
    <row r="425" spans="1:1">
      <c r="A425" s="2"/>
    </row>
    <row r="426" spans="1:1">
      <c r="A426" s="2"/>
    </row>
  </sheetData>
  <phoneticPr fontId="244" type="noConversion"/>
  <hyperlinks>
    <hyperlink ref="A403" r:id="rId1" display="https://www.ons.gov.uk/peoplepopulationandcommunity/populationandmigration/populationprojections/datasets/householdprojectionsforengland" xr:uid="{E2D25302-29F8-4AC5-9FC8-04783174F2D4}"/>
    <hyperlink ref="A405" r:id="rId2" display="https://statswales.gov.wales/Catalogue/Housing/Households/Estimates/households-by-localauthority-year" xr:uid="{10BF44DE-79AE-4DA8-A8D8-BB90E7AC455E}"/>
    <hyperlink ref="A407" r:id="rId3" display="https://www.nrscotland.gov.uk/statistics-and-data/statistics/statistics-by-theme/households/household-estimates/2022" xr:uid="{5864FEF7-AFF7-4C83-99C5-289B12E797A5}"/>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9" max="16383" man="1"/>
    <brk id="134" max="10" man="1"/>
    <brk id="169" max="16383" man="1"/>
    <brk id="220" max="16383" man="1"/>
    <brk id="256" max="10" man="1"/>
    <brk id="327" max="16383" man="1"/>
    <brk id="384" max="16383" man="1"/>
  </rowBreaks>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FA1F-CC1A-4A38-A16B-5795DD488246}">
  <sheetPr>
    <tabColor theme="4" tint="0.79998168889431442"/>
    <pageSetUpPr fitToPage="1"/>
  </sheetPr>
  <dimension ref="A1:N670"/>
  <sheetViews>
    <sheetView zoomScaleNormal="100" workbookViewId="0">
      <pane ySplit="9" topLeftCell="A10" activePane="bottomLeft" state="frozen"/>
      <selection activeCell="A22" sqref="A22"/>
      <selection pane="bottomLeft"/>
    </sheetView>
  </sheetViews>
  <sheetFormatPr defaultColWidth="9" defaultRowHeight="12.75"/>
  <cols>
    <col min="1" max="1" width="16.42578125" style="361" customWidth="1"/>
    <col min="2" max="2" width="36.85546875" style="361" bestFit="1" customWidth="1"/>
    <col min="3" max="3" width="48.85546875" style="361" bestFit="1" customWidth="1"/>
    <col min="4" max="7" width="21.85546875" style="362" customWidth="1"/>
    <col min="8" max="14" width="21.85546875" style="361" customWidth="1"/>
    <col min="15" max="16384" width="9" style="361"/>
  </cols>
  <sheetData>
    <row r="1" spans="1:14" ht="27.75">
      <c r="A1" s="83" t="s">
        <v>1309</v>
      </c>
      <c r="B1" s="83"/>
    </row>
    <row r="2" spans="1:14" s="3" customFormat="1" ht="15">
      <c r="A2" s="280" t="s">
        <v>204</v>
      </c>
      <c r="B2" s="280"/>
      <c r="C2" s="22"/>
      <c r="D2" s="22"/>
      <c r="E2" s="22"/>
      <c r="F2" s="99"/>
      <c r="G2" s="99"/>
      <c r="H2" s="99"/>
      <c r="I2" s="99"/>
    </row>
    <row r="3" spans="1:14" s="3" customFormat="1" ht="15">
      <c r="A3" s="280" t="s">
        <v>1310</v>
      </c>
      <c r="B3" s="280"/>
      <c r="C3" s="22"/>
      <c r="D3" s="22"/>
      <c r="E3" s="22"/>
      <c r="F3" s="99"/>
      <c r="G3" s="99"/>
      <c r="H3" s="99"/>
      <c r="I3" s="99"/>
    </row>
    <row r="4" spans="1:14" s="3" customFormat="1" ht="15">
      <c r="A4" s="606" t="s">
        <v>1311</v>
      </c>
      <c r="B4" s="280"/>
      <c r="C4" s="22"/>
      <c r="D4" s="624"/>
      <c r="E4" s="22"/>
      <c r="F4" s="99"/>
      <c r="G4" s="99"/>
      <c r="H4" s="99"/>
      <c r="I4" s="99"/>
    </row>
    <row r="5" spans="1:14" s="3" customFormat="1" ht="15">
      <c r="A5" s="280" t="s">
        <v>468</v>
      </c>
      <c r="B5" s="280"/>
      <c r="C5" s="22"/>
      <c r="D5" s="22"/>
      <c r="E5" s="22"/>
      <c r="F5" s="99"/>
      <c r="G5" s="99"/>
      <c r="H5" s="99"/>
      <c r="I5" s="99"/>
    </row>
    <row r="6" spans="1:14" s="3" customFormat="1" ht="15">
      <c r="A6" s="280" t="s">
        <v>207</v>
      </c>
      <c r="B6" s="280"/>
      <c r="C6" s="22"/>
      <c r="D6" s="22"/>
      <c r="E6" s="22"/>
      <c r="F6" s="99"/>
      <c r="G6" s="99"/>
      <c r="H6" s="99"/>
      <c r="I6" s="99"/>
    </row>
    <row r="7" spans="1:14" s="3" customFormat="1" ht="15">
      <c r="A7" s="280" t="s">
        <v>1312</v>
      </c>
      <c r="B7" s="280"/>
      <c r="C7" s="216"/>
      <c r="D7" s="216"/>
      <c r="E7" s="22"/>
      <c r="F7" s="99"/>
      <c r="G7" s="99"/>
      <c r="H7" s="99"/>
      <c r="I7" s="99"/>
    </row>
    <row r="8" spans="1:14" s="3" customFormat="1" ht="15">
      <c r="A8" s="280" t="s">
        <v>209</v>
      </c>
      <c r="B8" s="280"/>
      <c r="C8" s="22"/>
      <c r="D8" s="22"/>
      <c r="E8" s="22"/>
      <c r="F8" s="99"/>
      <c r="G8" s="99"/>
      <c r="H8" s="99"/>
      <c r="I8" s="99"/>
    </row>
    <row r="9" spans="1:14" ht="69.75" customHeight="1">
      <c r="A9" s="684" t="s">
        <v>1313</v>
      </c>
      <c r="B9" s="681" t="s">
        <v>471</v>
      </c>
      <c r="C9" s="684" t="s">
        <v>1314</v>
      </c>
      <c r="D9" s="685" t="s">
        <v>1315</v>
      </c>
      <c r="E9" s="686" t="s">
        <v>475</v>
      </c>
      <c r="F9" s="687" t="s">
        <v>477</v>
      </c>
      <c r="G9" s="686" t="s">
        <v>1316</v>
      </c>
      <c r="H9" s="687" t="s">
        <v>483</v>
      </c>
      <c r="I9" s="363" t="s">
        <v>1317</v>
      </c>
      <c r="J9" s="550" t="s">
        <v>1318</v>
      </c>
      <c r="K9" s="363" t="s">
        <v>1319</v>
      </c>
      <c r="L9" s="550" t="s">
        <v>489</v>
      </c>
      <c r="M9" s="550" t="s">
        <v>1320</v>
      </c>
      <c r="N9" s="550" t="s">
        <v>492</v>
      </c>
    </row>
    <row r="10" spans="1:14" s="364" customFormat="1" ht="25.15" customHeight="1">
      <c r="A10" s="185" t="s">
        <v>493</v>
      </c>
      <c r="B10" s="185" t="s">
        <v>494</v>
      </c>
      <c r="C10" s="185"/>
      <c r="D10" s="175">
        <v>27292477</v>
      </c>
      <c r="E10" s="175">
        <v>4156100</v>
      </c>
      <c r="F10" s="551">
        <v>152.30000000000001</v>
      </c>
      <c r="G10" s="175">
        <v>77821</v>
      </c>
      <c r="H10" s="366">
        <v>2.9</v>
      </c>
      <c r="I10" s="175">
        <v>15888</v>
      </c>
      <c r="J10" s="366">
        <v>0.6</v>
      </c>
      <c r="K10" s="175">
        <v>54614</v>
      </c>
      <c r="L10" s="366">
        <v>2</v>
      </c>
      <c r="M10" s="175">
        <v>58975</v>
      </c>
      <c r="N10" s="366">
        <v>2.2000000000000002</v>
      </c>
    </row>
    <row r="11" spans="1:14" s="364" customFormat="1" ht="25.15" customHeight="1">
      <c r="A11" s="185" t="s">
        <v>495</v>
      </c>
      <c r="B11" s="185" t="s">
        <v>496</v>
      </c>
      <c r="C11" s="185"/>
      <c r="D11" s="175">
        <v>23436087</v>
      </c>
      <c r="E11" s="175">
        <v>3434347</v>
      </c>
      <c r="F11" s="551">
        <v>146.5</v>
      </c>
      <c r="G11" s="175">
        <v>77821</v>
      </c>
      <c r="H11" s="366">
        <v>3.3</v>
      </c>
      <c r="I11" s="175">
        <v>15888</v>
      </c>
      <c r="J11" s="366">
        <v>0.7</v>
      </c>
      <c r="K11" s="175">
        <v>54614</v>
      </c>
      <c r="L11" s="366">
        <v>2.2999999999999998</v>
      </c>
      <c r="M11" s="175">
        <v>52356</v>
      </c>
      <c r="N11" s="366">
        <v>2.2000000000000002</v>
      </c>
    </row>
    <row r="12" spans="1:14" s="364" customFormat="1" ht="25.15" customHeight="1">
      <c r="A12" s="185" t="s">
        <v>497</v>
      </c>
      <c r="B12" s="185" t="s">
        <v>498</v>
      </c>
      <c r="C12" s="185"/>
      <c r="D12" s="175">
        <v>1175685</v>
      </c>
      <c r="E12" s="175">
        <v>258182</v>
      </c>
      <c r="F12" s="551">
        <v>219.6</v>
      </c>
      <c r="G12" s="175">
        <v>6331</v>
      </c>
      <c r="H12" s="366">
        <v>5.4</v>
      </c>
      <c r="I12" s="175">
        <v>269</v>
      </c>
      <c r="J12" s="366">
        <v>0.2</v>
      </c>
      <c r="K12" s="175">
        <v>5329</v>
      </c>
      <c r="L12" s="366">
        <v>4.5</v>
      </c>
      <c r="M12" s="175">
        <v>6768</v>
      </c>
      <c r="N12" s="366">
        <v>5.8</v>
      </c>
    </row>
    <row r="13" spans="1:14" ht="15">
      <c r="A13" s="186" t="s">
        <v>1321</v>
      </c>
      <c r="B13" s="186" t="s">
        <v>498</v>
      </c>
      <c r="C13" s="186" t="s">
        <v>1322</v>
      </c>
      <c r="D13" s="177">
        <v>42733</v>
      </c>
      <c r="E13" s="177">
        <v>9701</v>
      </c>
      <c r="F13" s="552">
        <v>227</v>
      </c>
      <c r="G13" s="177">
        <v>334</v>
      </c>
      <c r="H13" s="308">
        <v>7.8</v>
      </c>
      <c r="I13" s="177">
        <v>0</v>
      </c>
      <c r="J13" s="308">
        <v>0</v>
      </c>
      <c r="K13" s="177">
        <v>12</v>
      </c>
      <c r="L13" s="308">
        <v>0.3</v>
      </c>
      <c r="M13" s="177">
        <v>190</v>
      </c>
      <c r="N13" s="308">
        <v>4.4000000000000004</v>
      </c>
    </row>
    <row r="14" spans="1:14" ht="15">
      <c r="A14" s="186" t="s">
        <v>1323</v>
      </c>
      <c r="B14" s="186" t="s">
        <v>498</v>
      </c>
      <c r="C14" s="186" t="s">
        <v>1324</v>
      </c>
      <c r="D14" s="177">
        <v>41739</v>
      </c>
      <c r="E14" s="177">
        <v>8871</v>
      </c>
      <c r="F14" s="552">
        <v>212.5</v>
      </c>
      <c r="G14" s="177" t="s">
        <v>501</v>
      </c>
      <c r="H14" s="308" t="s">
        <v>501</v>
      </c>
      <c r="I14" s="177">
        <v>0</v>
      </c>
      <c r="J14" s="308">
        <v>0</v>
      </c>
      <c r="K14" s="177">
        <v>0</v>
      </c>
      <c r="L14" s="308">
        <v>0</v>
      </c>
      <c r="M14" s="177">
        <v>186</v>
      </c>
      <c r="N14" s="308">
        <v>4.5</v>
      </c>
    </row>
    <row r="15" spans="1:14" ht="15">
      <c r="A15" s="186" t="s">
        <v>1325</v>
      </c>
      <c r="B15" s="186" t="s">
        <v>498</v>
      </c>
      <c r="C15" s="186" t="s">
        <v>1326</v>
      </c>
      <c r="D15" s="177">
        <v>46757</v>
      </c>
      <c r="E15" s="177">
        <v>9886</v>
      </c>
      <c r="F15" s="552">
        <v>211.4</v>
      </c>
      <c r="G15" s="177">
        <v>133</v>
      </c>
      <c r="H15" s="308">
        <v>2.8</v>
      </c>
      <c r="I15" s="177">
        <v>13</v>
      </c>
      <c r="J15" s="308">
        <v>0.3</v>
      </c>
      <c r="K15" s="177">
        <v>157</v>
      </c>
      <c r="L15" s="308">
        <v>3.4</v>
      </c>
      <c r="M15" s="177">
        <v>246</v>
      </c>
      <c r="N15" s="308">
        <v>5.3</v>
      </c>
    </row>
    <row r="16" spans="1:14" ht="15">
      <c r="A16" s="186" t="s">
        <v>1327</v>
      </c>
      <c r="B16" s="186" t="s">
        <v>498</v>
      </c>
      <c r="C16" s="186" t="s">
        <v>1328</v>
      </c>
      <c r="D16" s="177">
        <v>41093</v>
      </c>
      <c r="E16" s="177">
        <v>8497</v>
      </c>
      <c r="F16" s="552">
        <v>206.8</v>
      </c>
      <c r="G16" s="177">
        <v>246</v>
      </c>
      <c r="H16" s="308">
        <v>6</v>
      </c>
      <c r="I16" s="177">
        <v>0</v>
      </c>
      <c r="J16" s="308">
        <v>0</v>
      </c>
      <c r="K16" s="177">
        <v>689</v>
      </c>
      <c r="L16" s="308">
        <v>16.8</v>
      </c>
      <c r="M16" s="177">
        <v>263</v>
      </c>
      <c r="N16" s="308">
        <v>6.4</v>
      </c>
    </row>
    <row r="17" spans="1:14" ht="15">
      <c r="A17" s="186" t="s">
        <v>1329</v>
      </c>
      <c r="B17" s="186" t="s">
        <v>498</v>
      </c>
      <c r="C17" s="186" t="s">
        <v>1330</v>
      </c>
      <c r="D17" s="177">
        <v>44053</v>
      </c>
      <c r="E17" s="177">
        <v>6959</v>
      </c>
      <c r="F17" s="552">
        <v>158</v>
      </c>
      <c r="G17" s="177" t="s">
        <v>522</v>
      </c>
      <c r="H17" s="308" t="s">
        <v>522</v>
      </c>
      <c r="I17" s="177" t="s">
        <v>501</v>
      </c>
      <c r="J17" s="308" t="s">
        <v>501</v>
      </c>
      <c r="K17" s="177">
        <v>209</v>
      </c>
      <c r="L17" s="308">
        <v>4.7</v>
      </c>
      <c r="M17" s="177">
        <v>323</v>
      </c>
      <c r="N17" s="308">
        <v>7.3</v>
      </c>
    </row>
    <row r="18" spans="1:14" ht="15">
      <c r="A18" s="186" t="s">
        <v>1331</v>
      </c>
      <c r="B18" s="186" t="s">
        <v>498</v>
      </c>
      <c r="C18" s="186" t="s">
        <v>503</v>
      </c>
      <c r="D18" s="177">
        <v>44413</v>
      </c>
      <c r="E18" s="177">
        <v>10254</v>
      </c>
      <c r="F18" s="552">
        <v>230.9</v>
      </c>
      <c r="G18" s="177">
        <v>810</v>
      </c>
      <c r="H18" s="308">
        <v>18.2</v>
      </c>
      <c r="I18" s="177">
        <v>13</v>
      </c>
      <c r="J18" s="308">
        <v>0.3</v>
      </c>
      <c r="K18" s="177">
        <v>110</v>
      </c>
      <c r="L18" s="308">
        <v>2.5</v>
      </c>
      <c r="M18" s="177">
        <v>191</v>
      </c>
      <c r="N18" s="308">
        <v>4.3</v>
      </c>
    </row>
    <row r="19" spans="1:14" ht="15">
      <c r="A19" s="186" t="s">
        <v>1332</v>
      </c>
      <c r="B19" s="186" t="s">
        <v>498</v>
      </c>
      <c r="C19" s="186" t="s">
        <v>1333</v>
      </c>
      <c r="D19" s="177">
        <v>42384</v>
      </c>
      <c r="E19" s="177">
        <v>11624</v>
      </c>
      <c r="F19" s="552">
        <v>274.3</v>
      </c>
      <c r="G19" s="177">
        <v>182</v>
      </c>
      <c r="H19" s="308">
        <v>4.3</v>
      </c>
      <c r="I19" s="177">
        <v>0</v>
      </c>
      <c r="J19" s="308">
        <v>0</v>
      </c>
      <c r="K19" s="177">
        <v>1567</v>
      </c>
      <c r="L19" s="308">
        <v>37</v>
      </c>
      <c r="M19" s="177">
        <v>470</v>
      </c>
      <c r="N19" s="308">
        <v>11.1</v>
      </c>
    </row>
    <row r="20" spans="1:14" ht="15">
      <c r="A20" s="186" t="s">
        <v>1334</v>
      </c>
      <c r="B20" s="186" t="s">
        <v>498</v>
      </c>
      <c r="C20" s="186" t="s">
        <v>1335</v>
      </c>
      <c r="D20" s="177">
        <v>44309</v>
      </c>
      <c r="E20" s="177">
        <v>9185</v>
      </c>
      <c r="F20" s="552">
        <v>207.3</v>
      </c>
      <c r="G20" s="177">
        <v>0</v>
      </c>
      <c r="H20" s="308">
        <v>0</v>
      </c>
      <c r="I20" s="177">
        <v>0</v>
      </c>
      <c r="J20" s="308">
        <v>0</v>
      </c>
      <c r="K20" s="177">
        <v>0</v>
      </c>
      <c r="L20" s="308">
        <v>0</v>
      </c>
      <c r="M20" s="177">
        <v>105</v>
      </c>
      <c r="N20" s="308">
        <v>2.4</v>
      </c>
    </row>
    <row r="21" spans="1:14" ht="15">
      <c r="A21" s="186" t="s">
        <v>1336</v>
      </c>
      <c r="B21" s="186" t="s">
        <v>498</v>
      </c>
      <c r="C21" s="186" t="s">
        <v>505</v>
      </c>
      <c r="D21" s="177">
        <v>40930</v>
      </c>
      <c r="E21" s="177">
        <v>17367</v>
      </c>
      <c r="F21" s="552">
        <v>424.3</v>
      </c>
      <c r="G21" s="177">
        <v>421</v>
      </c>
      <c r="H21" s="308">
        <v>10.3</v>
      </c>
      <c r="I21" s="177">
        <v>32</v>
      </c>
      <c r="J21" s="308">
        <v>0.8</v>
      </c>
      <c r="K21" s="177">
        <v>271</v>
      </c>
      <c r="L21" s="308">
        <v>6.6</v>
      </c>
      <c r="M21" s="177">
        <v>295</v>
      </c>
      <c r="N21" s="308">
        <v>7.2</v>
      </c>
    </row>
    <row r="22" spans="1:14" ht="15">
      <c r="A22" s="186" t="s">
        <v>1337</v>
      </c>
      <c r="B22" s="186" t="s">
        <v>498</v>
      </c>
      <c r="C22" s="186" t="s">
        <v>1338</v>
      </c>
      <c r="D22" s="177">
        <v>41294</v>
      </c>
      <c r="E22" s="177">
        <v>5800</v>
      </c>
      <c r="F22" s="552">
        <v>140.5</v>
      </c>
      <c r="G22" s="177">
        <v>53</v>
      </c>
      <c r="H22" s="308">
        <v>1.3</v>
      </c>
      <c r="I22" s="177">
        <v>13</v>
      </c>
      <c r="J22" s="308">
        <v>0.3</v>
      </c>
      <c r="K22" s="177">
        <v>135</v>
      </c>
      <c r="L22" s="308">
        <v>3.3</v>
      </c>
      <c r="M22" s="177">
        <v>67</v>
      </c>
      <c r="N22" s="308">
        <v>1.6</v>
      </c>
    </row>
    <row r="23" spans="1:14" ht="15">
      <c r="A23" s="186" t="s">
        <v>1339</v>
      </c>
      <c r="B23" s="186" t="s">
        <v>498</v>
      </c>
      <c r="C23" s="186" t="s">
        <v>1340</v>
      </c>
      <c r="D23" s="177">
        <v>44873</v>
      </c>
      <c r="E23" s="177">
        <v>8755</v>
      </c>
      <c r="F23" s="552">
        <v>195.1</v>
      </c>
      <c r="G23" s="177">
        <v>31</v>
      </c>
      <c r="H23" s="308">
        <v>0.7</v>
      </c>
      <c r="I23" s="177">
        <v>0</v>
      </c>
      <c r="J23" s="308">
        <v>0</v>
      </c>
      <c r="K23" s="177">
        <v>162</v>
      </c>
      <c r="L23" s="308">
        <v>3.6</v>
      </c>
      <c r="M23" s="177">
        <v>224</v>
      </c>
      <c r="N23" s="308">
        <v>5</v>
      </c>
    </row>
    <row r="24" spans="1:14" ht="15">
      <c r="A24" s="186" t="s">
        <v>1341</v>
      </c>
      <c r="B24" s="186" t="s">
        <v>498</v>
      </c>
      <c r="C24" s="186" t="s">
        <v>1342</v>
      </c>
      <c r="D24" s="177">
        <v>42694</v>
      </c>
      <c r="E24" s="177">
        <v>8086</v>
      </c>
      <c r="F24" s="552">
        <v>189.4</v>
      </c>
      <c r="G24" s="177">
        <v>6</v>
      </c>
      <c r="H24" s="308">
        <v>0.1</v>
      </c>
      <c r="I24" s="177">
        <v>0</v>
      </c>
      <c r="J24" s="308">
        <v>0</v>
      </c>
      <c r="K24" s="177">
        <v>0</v>
      </c>
      <c r="L24" s="308">
        <v>0</v>
      </c>
      <c r="M24" s="177">
        <v>361</v>
      </c>
      <c r="N24" s="308">
        <v>8.5</v>
      </c>
    </row>
    <row r="25" spans="1:14" ht="15">
      <c r="A25" s="186" t="s">
        <v>1343</v>
      </c>
      <c r="B25" s="186" t="s">
        <v>498</v>
      </c>
      <c r="C25" s="186" t="s">
        <v>1344</v>
      </c>
      <c r="D25" s="177">
        <v>46137</v>
      </c>
      <c r="E25" s="177">
        <v>17279</v>
      </c>
      <c r="F25" s="552">
        <v>374.5</v>
      </c>
      <c r="G25" s="177" t="s">
        <v>522</v>
      </c>
      <c r="H25" s="308" t="s">
        <v>522</v>
      </c>
      <c r="I25" s="177" t="s">
        <v>501</v>
      </c>
      <c r="J25" s="308" t="s">
        <v>501</v>
      </c>
      <c r="K25" s="177">
        <v>0</v>
      </c>
      <c r="L25" s="308">
        <v>0</v>
      </c>
      <c r="M25" s="177">
        <v>338</v>
      </c>
      <c r="N25" s="308">
        <v>7.3</v>
      </c>
    </row>
    <row r="26" spans="1:14" ht="15">
      <c r="A26" s="186" t="s">
        <v>1345</v>
      </c>
      <c r="B26" s="186" t="s">
        <v>498</v>
      </c>
      <c r="C26" s="186" t="s">
        <v>1346</v>
      </c>
      <c r="D26" s="177">
        <v>41014</v>
      </c>
      <c r="E26" s="177">
        <v>10373</v>
      </c>
      <c r="F26" s="552">
        <v>252.9</v>
      </c>
      <c r="G26" s="177">
        <v>69</v>
      </c>
      <c r="H26" s="308">
        <v>1.7</v>
      </c>
      <c r="I26" s="177">
        <v>34</v>
      </c>
      <c r="J26" s="308">
        <v>0.8</v>
      </c>
      <c r="K26" s="177">
        <v>0</v>
      </c>
      <c r="L26" s="308">
        <v>0</v>
      </c>
      <c r="M26" s="177">
        <v>200</v>
      </c>
      <c r="N26" s="308">
        <v>4.9000000000000004</v>
      </c>
    </row>
    <row r="27" spans="1:14" ht="15">
      <c r="A27" s="186" t="s">
        <v>1347</v>
      </c>
      <c r="B27" s="186" t="s">
        <v>498</v>
      </c>
      <c r="C27" s="186" t="s">
        <v>1348</v>
      </c>
      <c r="D27" s="177">
        <v>51338</v>
      </c>
      <c r="E27" s="177">
        <v>12244</v>
      </c>
      <c r="F27" s="552">
        <v>238.5</v>
      </c>
      <c r="G27" s="177">
        <v>165</v>
      </c>
      <c r="H27" s="308">
        <v>3.2</v>
      </c>
      <c r="I27" s="177">
        <v>59</v>
      </c>
      <c r="J27" s="308">
        <v>1.1000000000000001</v>
      </c>
      <c r="K27" s="177">
        <v>0</v>
      </c>
      <c r="L27" s="308">
        <v>0</v>
      </c>
      <c r="M27" s="177">
        <v>204</v>
      </c>
      <c r="N27" s="308">
        <v>4</v>
      </c>
    </row>
    <row r="28" spans="1:14" ht="15">
      <c r="A28" s="186" t="s">
        <v>1349</v>
      </c>
      <c r="B28" s="186" t="s">
        <v>498</v>
      </c>
      <c r="C28" s="186" t="s">
        <v>1350</v>
      </c>
      <c r="D28" s="177">
        <v>50760</v>
      </c>
      <c r="E28" s="177">
        <v>8172</v>
      </c>
      <c r="F28" s="552">
        <v>161</v>
      </c>
      <c r="G28" s="177">
        <v>251</v>
      </c>
      <c r="H28" s="308">
        <v>4.9000000000000004</v>
      </c>
      <c r="I28" s="177" t="s">
        <v>501</v>
      </c>
      <c r="J28" s="308" t="s">
        <v>501</v>
      </c>
      <c r="K28" s="177">
        <v>925</v>
      </c>
      <c r="L28" s="308">
        <v>18.2</v>
      </c>
      <c r="M28" s="177">
        <v>214</v>
      </c>
      <c r="N28" s="308">
        <v>4.2</v>
      </c>
    </row>
    <row r="29" spans="1:14" ht="15">
      <c r="A29" s="186" t="s">
        <v>1351</v>
      </c>
      <c r="B29" s="186" t="s">
        <v>498</v>
      </c>
      <c r="C29" s="186" t="s">
        <v>1352</v>
      </c>
      <c r="D29" s="177">
        <v>45290</v>
      </c>
      <c r="E29" s="177">
        <v>4756</v>
      </c>
      <c r="F29" s="552">
        <v>105</v>
      </c>
      <c r="G29" s="177">
        <v>207</v>
      </c>
      <c r="H29" s="308">
        <v>4.5999999999999996</v>
      </c>
      <c r="I29" s="177" t="s">
        <v>522</v>
      </c>
      <c r="J29" s="308" t="s">
        <v>522</v>
      </c>
      <c r="K29" s="177">
        <v>36</v>
      </c>
      <c r="L29" s="308">
        <v>0.8</v>
      </c>
      <c r="M29" s="177">
        <v>104</v>
      </c>
      <c r="N29" s="308">
        <v>2.2999999999999998</v>
      </c>
    </row>
    <row r="30" spans="1:14" ht="14.25" customHeight="1">
      <c r="A30" s="186" t="s">
        <v>1353</v>
      </c>
      <c r="B30" s="186" t="s">
        <v>498</v>
      </c>
      <c r="C30" s="186" t="s">
        <v>1354</v>
      </c>
      <c r="D30" s="177">
        <v>43517</v>
      </c>
      <c r="E30" s="177">
        <v>10902</v>
      </c>
      <c r="F30" s="552">
        <v>250.5</v>
      </c>
      <c r="G30" s="177" t="s">
        <v>522</v>
      </c>
      <c r="H30" s="308" t="s">
        <v>522</v>
      </c>
      <c r="I30" s="177" t="s">
        <v>501</v>
      </c>
      <c r="J30" s="308" t="s">
        <v>501</v>
      </c>
      <c r="K30" s="177">
        <v>104</v>
      </c>
      <c r="L30" s="308">
        <v>2.4</v>
      </c>
      <c r="M30" s="177">
        <v>412</v>
      </c>
      <c r="N30" s="308">
        <v>9.5</v>
      </c>
    </row>
    <row r="31" spans="1:14" ht="15">
      <c r="A31" s="186" t="s">
        <v>1355</v>
      </c>
      <c r="B31" s="186" t="s">
        <v>498</v>
      </c>
      <c r="C31" s="186" t="s">
        <v>1356</v>
      </c>
      <c r="D31" s="177">
        <v>43950</v>
      </c>
      <c r="E31" s="177">
        <v>11172</v>
      </c>
      <c r="F31" s="552">
        <v>254.2</v>
      </c>
      <c r="G31" s="177" t="s">
        <v>501</v>
      </c>
      <c r="H31" s="308" t="s">
        <v>501</v>
      </c>
      <c r="I31" s="177">
        <v>0</v>
      </c>
      <c r="J31" s="308">
        <v>0</v>
      </c>
      <c r="K31" s="177">
        <v>101</v>
      </c>
      <c r="L31" s="308">
        <v>2.2999999999999998</v>
      </c>
      <c r="M31" s="177">
        <v>296</v>
      </c>
      <c r="N31" s="308">
        <v>6.7</v>
      </c>
    </row>
    <row r="32" spans="1:14" ht="15">
      <c r="A32" s="186" t="s">
        <v>1357</v>
      </c>
      <c r="B32" s="186" t="s">
        <v>498</v>
      </c>
      <c r="C32" s="186" t="s">
        <v>1358</v>
      </c>
      <c r="D32" s="177">
        <v>42628</v>
      </c>
      <c r="E32" s="177">
        <v>7191</v>
      </c>
      <c r="F32" s="552">
        <v>168.7</v>
      </c>
      <c r="G32" s="177" t="s">
        <v>501</v>
      </c>
      <c r="H32" s="308" t="s">
        <v>501</v>
      </c>
      <c r="I32" s="177" t="s">
        <v>522</v>
      </c>
      <c r="J32" s="308" t="s">
        <v>522</v>
      </c>
      <c r="K32" s="177">
        <v>573</v>
      </c>
      <c r="L32" s="308">
        <v>13.4</v>
      </c>
      <c r="M32" s="177">
        <v>83</v>
      </c>
      <c r="N32" s="308">
        <v>1.9</v>
      </c>
    </row>
    <row r="33" spans="1:14" ht="15">
      <c r="A33" s="186" t="s">
        <v>1359</v>
      </c>
      <c r="B33" s="186" t="s">
        <v>498</v>
      </c>
      <c r="C33" s="186" t="s">
        <v>1360</v>
      </c>
      <c r="D33" s="177">
        <v>42180</v>
      </c>
      <c r="E33" s="177">
        <v>13574</v>
      </c>
      <c r="F33" s="552">
        <v>321.8</v>
      </c>
      <c r="G33" s="177" t="s">
        <v>522</v>
      </c>
      <c r="H33" s="308" t="s">
        <v>522</v>
      </c>
      <c r="I33" s="177" t="s">
        <v>501</v>
      </c>
      <c r="J33" s="308" t="s">
        <v>501</v>
      </c>
      <c r="K33" s="177">
        <v>18</v>
      </c>
      <c r="L33" s="308">
        <v>0.4</v>
      </c>
      <c r="M33" s="177">
        <v>505</v>
      </c>
      <c r="N33" s="308">
        <v>12</v>
      </c>
    </row>
    <row r="34" spans="1:14" ht="15">
      <c r="A34" s="186" t="s">
        <v>1361</v>
      </c>
      <c r="B34" s="186" t="s">
        <v>498</v>
      </c>
      <c r="C34" s="186" t="s">
        <v>1362</v>
      </c>
      <c r="D34" s="177">
        <v>41549</v>
      </c>
      <c r="E34" s="177">
        <v>7120</v>
      </c>
      <c r="F34" s="552">
        <v>171.4</v>
      </c>
      <c r="G34" s="177">
        <v>429</v>
      </c>
      <c r="H34" s="308">
        <v>10.3</v>
      </c>
      <c r="I34" s="177">
        <v>0</v>
      </c>
      <c r="J34" s="308">
        <v>0</v>
      </c>
      <c r="K34" s="177">
        <v>0</v>
      </c>
      <c r="L34" s="308">
        <v>0</v>
      </c>
      <c r="M34" s="177">
        <v>403</v>
      </c>
      <c r="N34" s="308">
        <v>9.6999999999999993</v>
      </c>
    </row>
    <row r="35" spans="1:14" ht="15">
      <c r="A35" s="186" t="s">
        <v>1363</v>
      </c>
      <c r="B35" s="186" t="s">
        <v>498</v>
      </c>
      <c r="C35" s="186" t="s">
        <v>1364</v>
      </c>
      <c r="D35" s="177">
        <v>42758</v>
      </c>
      <c r="E35" s="177">
        <v>11599</v>
      </c>
      <c r="F35" s="552">
        <v>271.3</v>
      </c>
      <c r="G35" s="177">
        <v>74</v>
      </c>
      <c r="H35" s="308">
        <v>1.7</v>
      </c>
      <c r="I35" s="177">
        <v>6</v>
      </c>
      <c r="J35" s="308">
        <v>0.1</v>
      </c>
      <c r="K35" s="177">
        <v>0</v>
      </c>
      <c r="L35" s="308">
        <v>0</v>
      </c>
      <c r="M35" s="177">
        <v>301</v>
      </c>
      <c r="N35" s="308">
        <v>7</v>
      </c>
    </row>
    <row r="36" spans="1:14" ht="15">
      <c r="A36" s="186" t="s">
        <v>1365</v>
      </c>
      <c r="B36" s="186" t="s">
        <v>498</v>
      </c>
      <c r="C36" s="186" t="s">
        <v>1366</v>
      </c>
      <c r="D36" s="177">
        <v>38074</v>
      </c>
      <c r="E36" s="177">
        <v>5584</v>
      </c>
      <c r="F36" s="552">
        <v>146.69999999999999</v>
      </c>
      <c r="G36" s="177">
        <v>70</v>
      </c>
      <c r="H36" s="308">
        <v>1.8</v>
      </c>
      <c r="I36" s="177">
        <v>19</v>
      </c>
      <c r="J36" s="308">
        <v>0.5</v>
      </c>
      <c r="K36" s="177">
        <v>0</v>
      </c>
      <c r="L36" s="308">
        <v>0</v>
      </c>
      <c r="M36" s="177">
        <v>148</v>
      </c>
      <c r="N36" s="308">
        <v>3.9</v>
      </c>
    </row>
    <row r="37" spans="1:14" ht="15">
      <c r="A37" s="186" t="s">
        <v>1367</v>
      </c>
      <c r="B37" s="186" t="s">
        <v>498</v>
      </c>
      <c r="C37" s="186" t="s">
        <v>1368</v>
      </c>
      <c r="D37" s="177">
        <v>43495</v>
      </c>
      <c r="E37" s="177">
        <v>11185</v>
      </c>
      <c r="F37" s="552">
        <v>257.2</v>
      </c>
      <c r="G37" s="177">
        <v>24</v>
      </c>
      <c r="H37" s="308">
        <v>0.6</v>
      </c>
      <c r="I37" s="177">
        <v>0</v>
      </c>
      <c r="J37" s="308">
        <v>0</v>
      </c>
      <c r="K37" s="177">
        <v>41</v>
      </c>
      <c r="L37" s="308">
        <v>0.9</v>
      </c>
      <c r="M37" s="177">
        <v>220</v>
      </c>
      <c r="N37" s="308">
        <v>5.0999999999999996</v>
      </c>
    </row>
    <row r="38" spans="1:14" ht="15">
      <c r="A38" s="186" t="s">
        <v>1369</v>
      </c>
      <c r="B38" s="186" t="s">
        <v>498</v>
      </c>
      <c r="C38" s="186" t="s">
        <v>1370</v>
      </c>
      <c r="D38" s="177">
        <v>43829</v>
      </c>
      <c r="E38" s="177">
        <v>5125</v>
      </c>
      <c r="F38" s="552">
        <v>116.9</v>
      </c>
      <c r="G38" s="177" t="s">
        <v>522</v>
      </c>
      <c r="H38" s="308" t="s">
        <v>522</v>
      </c>
      <c r="I38" s="177">
        <v>5</v>
      </c>
      <c r="J38" s="308">
        <v>0.1</v>
      </c>
      <c r="K38" s="177">
        <v>9</v>
      </c>
      <c r="L38" s="308">
        <v>0.2</v>
      </c>
      <c r="M38" s="177">
        <v>223</v>
      </c>
      <c r="N38" s="308">
        <v>5.0999999999999996</v>
      </c>
    </row>
    <row r="39" spans="1:14" ht="15">
      <c r="A39" s="186" t="s">
        <v>1371</v>
      </c>
      <c r="B39" s="186" t="s">
        <v>498</v>
      </c>
      <c r="C39" s="186" t="s">
        <v>1372</v>
      </c>
      <c r="D39" s="177">
        <v>41894</v>
      </c>
      <c r="E39" s="177">
        <v>6921</v>
      </c>
      <c r="F39" s="552">
        <v>165.2</v>
      </c>
      <c r="G39" s="177" t="s">
        <v>501</v>
      </c>
      <c r="H39" s="308" t="s">
        <v>501</v>
      </c>
      <c r="I39" s="177">
        <v>0</v>
      </c>
      <c r="J39" s="308">
        <v>0</v>
      </c>
      <c r="K39" s="177">
        <v>210</v>
      </c>
      <c r="L39" s="308">
        <v>5</v>
      </c>
      <c r="M39" s="177">
        <v>196</v>
      </c>
      <c r="N39" s="308">
        <v>4.7</v>
      </c>
    </row>
    <row r="40" spans="1:14" s="364" customFormat="1" ht="24.75" customHeight="1">
      <c r="A40" s="185" t="s">
        <v>527</v>
      </c>
      <c r="B40" s="185" t="s">
        <v>528</v>
      </c>
      <c r="C40" s="185"/>
      <c r="D40" s="175">
        <v>3153402</v>
      </c>
      <c r="E40" s="175">
        <v>742244</v>
      </c>
      <c r="F40" s="551">
        <v>235.4</v>
      </c>
      <c r="G40" s="175">
        <v>15179</v>
      </c>
      <c r="H40" s="366">
        <v>4.8</v>
      </c>
      <c r="I40" s="175">
        <v>2926</v>
      </c>
      <c r="J40" s="366">
        <v>0.9</v>
      </c>
      <c r="K40" s="175">
        <v>9121</v>
      </c>
      <c r="L40" s="366">
        <v>2.9</v>
      </c>
      <c r="M40" s="175">
        <v>9478</v>
      </c>
      <c r="N40" s="366">
        <v>3</v>
      </c>
    </row>
    <row r="41" spans="1:14" ht="24.75" customHeight="1">
      <c r="A41" s="186" t="s">
        <v>1373</v>
      </c>
      <c r="B41" s="186" t="s">
        <v>528</v>
      </c>
      <c r="C41" s="186" t="s">
        <v>1374</v>
      </c>
      <c r="D41" s="177">
        <v>40762</v>
      </c>
      <c r="E41" s="177">
        <v>4881</v>
      </c>
      <c r="F41" s="552">
        <v>119.7</v>
      </c>
      <c r="G41" s="177">
        <v>59</v>
      </c>
      <c r="H41" s="308">
        <v>1.4</v>
      </c>
      <c r="I41" s="177">
        <v>0</v>
      </c>
      <c r="J41" s="308">
        <v>0</v>
      </c>
      <c r="K41" s="177" t="s">
        <v>501</v>
      </c>
      <c r="L41" s="308" t="s">
        <v>501</v>
      </c>
      <c r="M41" s="177">
        <v>52</v>
      </c>
      <c r="N41" s="308">
        <v>1.3</v>
      </c>
    </row>
    <row r="42" spans="1:14" ht="15">
      <c r="A42" s="186" t="s">
        <v>1375</v>
      </c>
      <c r="B42" s="186" t="s">
        <v>528</v>
      </c>
      <c r="C42" s="186" t="s">
        <v>1376</v>
      </c>
      <c r="D42" s="177">
        <v>42224</v>
      </c>
      <c r="E42" s="177">
        <v>12370</v>
      </c>
      <c r="F42" s="552">
        <v>293</v>
      </c>
      <c r="G42" s="177">
        <v>62</v>
      </c>
      <c r="H42" s="308">
        <v>1.5</v>
      </c>
      <c r="I42" s="177">
        <v>0</v>
      </c>
      <c r="J42" s="308">
        <v>0</v>
      </c>
      <c r="K42" s="177">
        <v>0</v>
      </c>
      <c r="L42" s="308">
        <v>0</v>
      </c>
      <c r="M42" s="177">
        <v>149</v>
      </c>
      <c r="N42" s="308">
        <v>3.5</v>
      </c>
    </row>
    <row r="43" spans="1:14" ht="15">
      <c r="A43" s="186" t="s">
        <v>1377</v>
      </c>
      <c r="B43" s="186" t="s">
        <v>528</v>
      </c>
      <c r="C43" s="186" t="s">
        <v>1378</v>
      </c>
      <c r="D43" s="177">
        <v>44945</v>
      </c>
      <c r="E43" s="177">
        <v>7041</v>
      </c>
      <c r="F43" s="552">
        <v>156.69999999999999</v>
      </c>
      <c r="G43" s="177">
        <v>299</v>
      </c>
      <c r="H43" s="308">
        <v>6.7</v>
      </c>
      <c r="I43" s="177">
        <v>18</v>
      </c>
      <c r="J43" s="308">
        <v>0.4</v>
      </c>
      <c r="K43" s="177">
        <v>302</v>
      </c>
      <c r="L43" s="308">
        <v>6.7</v>
      </c>
      <c r="M43" s="177">
        <v>56</v>
      </c>
      <c r="N43" s="308">
        <v>1.2</v>
      </c>
    </row>
    <row r="44" spans="1:14" ht="15">
      <c r="A44" s="186" t="s">
        <v>1379</v>
      </c>
      <c r="B44" s="186" t="s">
        <v>528</v>
      </c>
      <c r="C44" s="186" t="s">
        <v>1380</v>
      </c>
      <c r="D44" s="177">
        <v>47940</v>
      </c>
      <c r="E44" s="177">
        <v>14500</v>
      </c>
      <c r="F44" s="552">
        <v>302.5</v>
      </c>
      <c r="G44" s="177">
        <v>553</v>
      </c>
      <c r="H44" s="308">
        <v>11.5</v>
      </c>
      <c r="I44" s="177">
        <v>6</v>
      </c>
      <c r="J44" s="308">
        <v>0.1</v>
      </c>
      <c r="K44" s="177">
        <v>238</v>
      </c>
      <c r="L44" s="308">
        <v>5</v>
      </c>
      <c r="M44" s="177">
        <v>121</v>
      </c>
      <c r="N44" s="308">
        <v>2.5</v>
      </c>
    </row>
    <row r="45" spans="1:14" ht="15">
      <c r="A45" s="186" t="s">
        <v>1381</v>
      </c>
      <c r="B45" s="186" t="s">
        <v>528</v>
      </c>
      <c r="C45" s="186" t="s">
        <v>1382</v>
      </c>
      <c r="D45" s="177">
        <v>40301</v>
      </c>
      <c r="E45" s="177">
        <v>25021</v>
      </c>
      <c r="F45" s="552">
        <v>620.9</v>
      </c>
      <c r="G45" s="177" t="s">
        <v>522</v>
      </c>
      <c r="H45" s="308" t="s">
        <v>522</v>
      </c>
      <c r="I45" s="177" t="s">
        <v>501</v>
      </c>
      <c r="J45" s="308" t="s">
        <v>501</v>
      </c>
      <c r="K45" s="177">
        <v>226</v>
      </c>
      <c r="L45" s="308">
        <v>5.6</v>
      </c>
      <c r="M45" s="177">
        <v>203</v>
      </c>
      <c r="N45" s="308">
        <v>5</v>
      </c>
    </row>
    <row r="46" spans="1:14" ht="15">
      <c r="A46" s="186" t="s">
        <v>1383</v>
      </c>
      <c r="B46" s="186" t="s">
        <v>528</v>
      </c>
      <c r="C46" s="186" t="s">
        <v>1384</v>
      </c>
      <c r="D46" s="177">
        <v>43754</v>
      </c>
      <c r="E46" s="177">
        <v>14986</v>
      </c>
      <c r="F46" s="552">
        <v>342.5</v>
      </c>
      <c r="G46" s="177">
        <v>65</v>
      </c>
      <c r="H46" s="308">
        <v>1.5</v>
      </c>
      <c r="I46" s="177">
        <v>13</v>
      </c>
      <c r="J46" s="308">
        <v>0.3</v>
      </c>
      <c r="K46" s="177">
        <v>32</v>
      </c>
      <c r="L46" s="308">
        <v>0.7</v>
      </c>
      <c r="M46" s="177">
        <v>161</v>
      </c>
      <c r="N46" s="308">
        <v>3.7</v>
      </c>
    </row>
    <row r="47" spans="1:14" ht="15">
      <c r="A47" s="186" t="s">
        <v>1385</v>
      </c>
      <c r="B47" s="186" t="s">
        <v>528</v>
      </c>
      <c r="C47" s="186" t="s">
        <v>1386</v>
      </c>
      <c r="D47" s="177">
        <v>43950</v>
      </c>
      <c r="E47" s="177">
        <v>11095</v>
      </c>
      <c r="F47" s="552">
        <v>252.4</v>
      </c>
      <c r="G47" s="177">
        <v>73</v>
      </c>
      <c r="H47" s="308">
        <v>1.7</v>
      </c>
      <c r="I47" s="177">
        <v>122</v>
      </c>
      <c r="J47" s="308">
        <v>2.8</v>
      </c>
      <c r="K47" s="177">
        <v>116</v>
      </c>
      <c r="L47" s="308">
        <v>2.6</v>
      </c>
      <c r="M47" s="177">
        <v>98</v>
      </c>
      <c r="N47" s="308">
        <v>2.2000000000000002</v>
      </c>
    </row>
    <row r="48" spans="1:14" ht="15">
      <c r="A48" s="186" t="s">
        <v>1387</v>
      </c>
      <c r="B48" s="186" t="s">
        <v>528</v>
      </c>
      <c r="C48" s="186" t="s">
        <v>1388</v>
      </c>
      <c r="D48" s="177">
        <v>49725</v>
      </c>
      <c r="E48" s="177">
        <v>24747</v>
      </c>
      <c r="F48" s="552">
        <v>497.7</v>
      </c>
      <c r="G48" s="177">
        <v>271</v>
      </c>
      <c r="H48" s="308">
        <v>5.4</v>
      </c>
      <c r="I48" s="177">
        <v>250</v>
      </c>
      <c r="J48" s="308">
        <v>5</v>
      </c>
      <c r="K48" s="177">
        <v>0</v>
      </c>
      <c r="L48" s="308">
        <v>0</v>
      </c>
      <c r="M48" s="177">
        <v>255</v>
      </c>
      <c r="N48" s="308">
        <v>5.0999999999999996</v>
      </c>
    </row>
    <row r="49" spans="1:14" ht="15">
      <c r="A49" s="186" t="s">
        <v>1389</v>
      </c>
      <c r="B49" s="186" t="s">
        <v>528</v>
      </c>
      <c r="C49" s="186" t="s">
        <v>1390</v>
      </c>
      <c r="D49" s="177">
        <v>47255</v>
      </c>
      <c r="E49" s="177">
        <v>12970</v>
      </c>
      <c r="F49" s="552">
        <v>274.5</v>
      </c>
      <c r="G49" s="177">
        <v>108</v>
      </c>
      <c r="H49" s="308">
        <v>2.2999999999999998</v>
      </c>
      <c r="I49" s="177">
        <v>0</v>
      </c>
      <c r="J49" s="308">
        <v>0</v>
      </c>
      <c r="K49" s="177">
        <v>0</v>
      </c>
      <c r="L49" s="308">
        <v>0</v>
      </c>
      <c r="M49" s="177">
        <v>238</v>
      </c>
      <c r="N49" s="308">
        <v>5</v>
      </c>
    </row>
    <row r="50" spans="1:14" ht="15">
      <c r="A50" s="186" t="s">
        <v>1391</v>
      </c>
      <c r="B50" s="186" t="s">
        <v>528</v>
      </c>
      <c r="C50" s="186" t="s">
        <v>1392</v>
      </c>
      <c r="D50" s="177">
        <v>47139</v>
      </c>
      <c r="E50" s="177">
        <v>16280</v>
      </c>
      <c r="F50" s="552">
        <v>345.4</v>
      </c>
      <c r="G50" s="177">
        <v>116</v>
      </c>
      <c r="H50" s="308">
        <v>2.5</v>
      </c>
      <c r="I50" s="177">
        <v>0</v>
      </c>
      <c r="J50" s="308">
        <v>0</v>
      </c>
      <c r="K50" s="177">
        <v>0</v>
      </c>
      <c r="L50" s="308">
        <v>0</v>
      </c>
      <c r="M50" s="177">
        <v>605</v>
      </c>
      <c r="N50" s="308">
        <v>12.8</v>
      </c>
    </row>
    <row r="51" spans="1:14" ht="15">
      <c r="A51" s="186" t="s">
        <v>1393</v>
      </c>
      <c r="B51" s="186" t="s">
        <v>528</v>
      </c>
      <c r="C51" s="186" t="s">
        <v>1394</v>
      </c>
      <c r="D51" s="177">
        <v>41253</v>
      </c>
      <c r="E51" s="177">
        <v>8893</v>
      </c>
      <c r="F51" s="552">
        <v>215.6</v>
      </c>
      <c r="G51" s="177">
        <v>60</v>
      </c>
      <c r="H51" s="308">
        <v>1.5</v>
      </c>
      <c r="I51" s="177">
        <v>0</v>
      </c>
      <c r="J51" s="308">
        <v>0</v>
      </c>
      <c r="K51" s="177">
        <v>0</v>
      </c>
      <c r="L51" s="308">
        <v>0</v>
      </c>
      <c r="M51" s="177">
        <v>123</v>
      </c>
      <c r="N51" s="308">
        <v>3</v>
      </c>
    </row>
    <row r="52" spans="1:14" ht="15">
      <c r="A52" s="186" t="s">
        <v>1395</v>
      </c>
      <c r="B52" s="186" t="s">
        <v>528</v>
      </c>
      <c r="C52" s="186" t="s">
        <v>1396</v>
      </c>
      <c r="D52" s="177">
        <v>44869</v>
      </c>
      <c r="E52" s="177">
        <v>14005</v>
      </c>
      <c r="F52" s="552">
        <v>312.10000000000002</v>
      </c>
      <c r="G52" s="177">
        <v>398</v>
      </c>
      <c r="H52" s="308">
        <v>8.9</v>
      </c>
      <c r="I52" s="177" t="s">
        <v>522</v>
      </c>
      <c r="J52" s="308" t="s">
        <v>522</v>
      </c>
      <c r="K52" s="177">
        <v>516</v>
      </c>
      <c r="L52" s="308">
        <v>11.5</v>
      </c>
      <c r="M52" s="177">
        <v>142</v>
      </c>
      <c r="N52" s="308">
        <v>3.2</v>
      </c>
    </row>
    <row r="53" spans="1:14" ht="15">
      <c r="A53" s="186" t="s">
        <v>1397</v>
      </c>
      <c r="B53" s="186" t="s">
        <v>528</v>
      </c>
      <c r="C53" s="186" t="s">
        <v>570</v>
      </c>
      <c r="D53" s="177">
        <v>45122</v>
      </c>
      <c r="E53" s="177">
        <v>20985</v>
      </c>
      <c r="F53" s="552">
        <v>465.1</v>
      </c>
      <c r="G53" s="177">
        <v>760</v>
      </c>
      <c r="H53" s="308">
        <v>16.8</v>
      </c>
      <c r="I53" s="177">
        <v>103</v>
      </c>
      <c r="J53" s="308">
        <v>2.2999999999999998</v>
      </c>
      <c r="K53" s="177">
        <v>0</v>
      </c>
      <c r="L53" s="308">
        <v>0</v>
      </c>
      <c r="M53" s="177">
        <v>184</v>
      </c>
      <c r="N53" s="308">
        <v>4.0999999999999996</v>
      </c>
    </row>
    <row r="54" spans="1:14" ht="15">
      <c r="A54" s="186" t="s">
        <v>1398</v>
      </c>
      <c r="B54" s="186" t="s">
        <v>528</v>
      </c>
      <c r="C54" s="186" t="s">
        <v>1399</v>
      </c>
      <c r="D54" s="177">
        <v>43242</v>
      </c>
      <c r="E54" s="177">
        <v>10686</v>
      </c>
      <c r="F54" s="552">
        <v>247.1</v>
      </c>
      <c r="G54" s="177">
        <v>81</v>
      </c>
      <c r="H54" s="308">
        <v>1.9</v>
      </c>
      <c r="I54" s="177">
        <v>0</v>
      </c>
      <c r="J54" s="308">
        <v>0</v>
      </c>
      <c r="K54" s="177">
        <v>428</v>
      </c>
      <c r="L54" s="308">
        <v>9.9</v>
      </c>
      <c r="M54" s="177">
        <v>118</v>
      </c>
      <c r="N54" s="308">
        <v>2.7</v>
      </c>
    </row>
    <row r="55" spans="1:14" ht="15">
      <c r="A55" s="186" t="s">
        <v>1400</v>
      </c>
      <c r="B55" s="186" t="s">
        <v>528</v>
      </c>
      <c r="C55" s="186" t="s">
        <v>1401</v>
      </c>
      <c r="D55" s="177">
        <v>42756</v>
      </c>
      <c r="E55" s="177">
        <v>11812</v>
      </c>
      <c r="F55" s="552">
        <v>276.3</v>
      </c>
      <c r="G55" s="177">
        <v>30</v>
      </c>
      <c r="H55" s="308">
        <v>0.7</v>
      </c>
      <c r="I55" s="177">
        <v>0</v>
      </c>
      <c r="J55" s="308">
        <v>0</v>
      </c>
      <c r="K55" s="177">
        <v>0</v>
      </c>
      <c r="L55" s="308">
        <v>0</v>
      </c>
      <c r="M55" s="177">
        <v>77</v>
      </c>
      <c r="N55" s="308">
        <v>1.8</v>
      </c>
    </row>
    <row r="56" spans="1:14" ht="15">
      <c r="A56" s="186" t="s">
        <v>1402</v>
      </c>
      <c r="B56" s="186" t="s">
        <v>528</v>
      </c>
      <c r="C56" s="186" t="s">
        <v>1294</v>
      </c>
      <c r="D56" s="177">
        <v>47449</v>
      </c>
      <c r="E56" s="177">
        <v>7197</v>
      </c>
      <c r="F56" s="552">
        <v>151.69999999999999</v>
      </c>
      <c r="G56" s="177">
        <v>204</v>
      </c>
      <c r="H56" s="308">
        <v>4.3</v>
      </c>
      <c r="I56" s="177">
        <v>19</v>
      </c>
      <c r="J56" s="308">
        <v>0.4</v>
      </c>
      <c r="K56" s="177">
        <v>9</v>
      </c>
      <c r="L56" s="308">
        <v>0.2</v>
      </c>
      <c r="M56" s="177">
        <v>56</v>
      </c>
      <c r="N56" s="308">
        <v>1.2</v>
      </c>
    </row>
    <row r="57" spans="1:14" ht="15">
      <c r="A57" s="186" t="s">
        <v>1403</v>
      </c>
      <c r="B57" s="186" t="s">
        <v>528</v>
      </c>
      <c r="C57" s="186" t="s">
        <v>1404</v>
      </c>
      <c r="D57" s="177">
        <v>39132</v>
      </c>
      <c r="E57" s="177">
        <v>6204</v>
      </c>
      <c r="F57" s="552">
        <v>158.5</v>
      </c>
      <c r="G57" s="177">
        <v>30</v>
      </c>
      <c r="H57" s="308">
        <v>0.8</v>
      </c>
      <c r="I57" s="177">
        <v>0</v>
      </c>
      <c r="J57" s="308">
        <v>0</v>
      </c>
      <c r="K57" s="177">
        <v>10</v>
      </c>
      <c r="L57" s="308">
        <v>0.3</v>
      </c>
      <c r="M57" s="177">
        <v>109</v>
      </c>
      <c r="N57" s="308">
        <v>2.8</v>
      </c>
    </row>
    <row r="58" spans="1:14" ht="15">
      <c r="A58" s="186" t="s">
        <v>1405</v>
      </c>
      <c r="B58" s="186" t="s">
        <v>528</v>
      </c>
      <c r="C58" s="186" t="s">
        <v>1406</v>
      </c>
      <c r="D58" s="177">
        <v>41601</v>
      </c>
      <c r="E58" s="177">
        <v>4284</v>
      </c>
      <c r="F58" s="552">
        <v>103</v>
      </c>
      <c r="G58" s="177">
        <v>64</v>
      </c>
      <c r="H58" s="308">
        <v>1.5</v>
      </c>
      <c r="I58" s="177" t="s">
        <v>501</v>
      </c>
      <c r="J58" s="308" t="s">
        <v>501</v>
      </c>
      <c r="K58" s="177">
        <v>575</v>
      </c>
      <c r="L58" s="308">
        <v>13.8</v>
      </c>
      <c r="M58" s="177">
        <v>57</v>
      </c>
      <c r="N58" s="308">
        <v>1.4</v>
      </c>
    </row>
    <row r="59" spans="1:14" ht="15">
      <c r="A59" s="186" t="s">
        <v>1407</v>
      </c>
      <c r="B59" s="186" t="s">
        <v>528</v>
      </c>
      <c r="C59" s="186" t="s">
        <v>1408</v>
      </c>
      <c r="D59" s="177">
        <v>39826</v>
      </c>
      <c r="E59" s="177">
        <v>3569</v>
      </c>
      <c r="F59" s="552">
        <v>89.6</v>
      </c>
      <c r="G59" s="177">
        <v>99</v>
      </c>
      <c r="H59" s="308">
        <v>2.5</v>
      </c>
      <c r="I59" s="177">
        <v>91</v>
      </c>
      <c r="J59" s="308">
        <v>2.2999999999999998</v>
      </c>
      <c r="K59" s="177">
        <v>33</v>
      </c>
      <c r="L59" s="308">
        <v>0.8</v>
      </c>
      <c r="M59" s="177">
        <v>25</v>
      </c>
      <c r="N59" s="308">
        <v>0.6</v>
      </c>
    </row>
    <row r="60" spans="1:14" ht="15">
      <c r="A60" s="186" t="s">
        <v>1409</v>
      </c>
      <c r="B60" s="186" t="s">
        <v>528</v>
      </c>
      <c r="C60" s="186" t="s">
        <v>572</v>
      </c>
      <c r="D60" s="177">
        <v>43774</v>
      </c>
      <c r="E60" s="177">
        <v>7184</v>
      </c>
      <c r="F60" s="552">
        <v>164.1</v>
      </c>
      <c r="G60" s="177" t="s">
        <v>501</v>
      </c>
      <c r="H60" s="308" t="s">
        <v>501</v>
      </c>
      <c r="I60" s="177" t="s">
        <v>522</v>
      </c>
      <c r="J60" s="308" t="s">
        <v>522</v>
      </c>
      <c r="K60" s="177">
        <v>0</v>
      </c>
      <c r="L60" s="308">
        <v>0</v>
      </c>
      <c r="M60" s="177">
        <v>75</v>
      </c>
      <c r="N60" s="308">
        <v>1.7</v>
      </c>
    </row>
    <row r="61" spans="1:14" ht="15">
      <c r="A61" s="186" t="s">
        <v>1410</v>
      </c>
      <c r="B61" s="186" t="s">
        <v>528</v>
      </c>
      <c r="C61" s="186" t="s">
        <v>1411</v>
      </c>
      <c r="D61" s="177">
        <v>39841</v>
      </c>
      <c r="E61" s="177">
        <v>3300</v>
      </c>
      <c r="F61" s="552">
        <v>82.8</v>
      </c>
      <c r="G61" s="177">
        <v>111</v>
      </c>
      <c r="H61" s="308">
        <v>2.8</v>
      </c>
      <c r="I61" s="177">
        <v>51</v>
      </c>
      <c r="J61" s="308">
        <v>1.3</v>
      </c>
      <c r="K61" s="177">
        <v>100</v>
      </c>
      <c r="L61" s="308">
        <v>2.5</v>
      </c>
      <c r="M61" s="177">
        <v>124</v>
      </c>
      <c r="N61" s="308">
        <v>3.1</v>
      </c>
    </row>
    <row r="62" spans="1:14" ht="15">
      <c r="A62" s="186" t="s">
        <v>1412</v>
      </c>
      <c r="B62" s="186" t="s">
        <v>528</v>
      </c>
      <c r="C62" s="186" t="s">
        <v>1413</v>
      </c>
      <c r="D62" s="177">
        <v>47586</v>
      </c>
      <c r="E62" s="177">
        <v>6404</v>
      </c>
      <c r="F62" s="552">
        <v>134.6</v>
      </c>
      <c r="G62" s="177">
        <v>158</v>
      </c>
      <c r="H62" s="308">
        <v>3.3</v>
      </c>
      <c r="I62" s="177">
        <v>26</v>
      </c>
      <c r="J62" s="308">
        <v>0.5</v>
      </c>
      <c r="K62" s="177">
        <v>103</v>
      </c>
      <c r="L62" s="308">
        <v>2.2000000000000002</v>
      </c>
      <c r="M62" s="177">
        <v>77</v>
      </c>
      <c r="N62" s="308">
        <v>1.6</v>
      </c>
    </row>
    <row r="63" spans="1:14" ht="15">
      <c r="A63" s="186" t="s">
        <v>1414</v>
      </c>
      <c r="B63" s="186" t="s">
        <v>528</v>
      </c>
      <c r="C63" s="186" t="s">
        <v>1415</v>
      </c>
      <c r="D63" s="177">
        <v>41649</v>
      </c>
      <c r="E63" s="177">
        <v>7322</v>
      </c>
      <c r="F63" s="552">
        <v>175.8</v>
      </c>
      <c r="G63" s="177" t="s">
        <v>522</v>
      </c>
      <c r="H63" s="308" t="s">
        <v>522</v>
      </c>
      <c r="I63" s="177" t="s">
        <v>501</v>
      </c>
      <c r="J63" s="308" t="s">
        <v>501</v>
      </c>
      <c r="K63" s="177">
        <v>0</v>
      </c>
      <c r="L63" s="308">
        <v>0</v>
      </c>
      <c r="M63" s="177">
        <v>138</v>
      </c>
      <c r="N63" s="308">
        <v>3.3</v>
      </c>
    </row>
    <row r="64" spans="1:14" ht="15">
      <c r="A64" s="186" t="s">
        <v>1416</v>
      </c>
      <c r="B64" s="186" t="s">
        <v>528</v>
      </c>
      <c r="C64" s="186" t="s">
        <v>574</v>
      </c>
      <c r="D64" s="177">
        <v>44588</v>
      </c>
      <c r="E64" s="177">
        <v>7982</v>
      </c>
      <c r="F64" s="552">
        <v>179</v>
      </c>
      <c r="G64" s="177" t="s">
        <v>501</v>
      </c>
      <c r="H64" s="308" t="s">
        <v>501</v>
      </c>
      <c r="I64" s="177" t="s">
        <v>501</v>
      </c>
      <c r="J64" s="308" t="s">
        <v>501</v>
      </c>
      <c r="K64" s="177">
        <v>0</v>
      </c>
      <c r="L64" s="308">
        <v>0</v>
      </c>
      <c r="M64" s="177">
        <v>99</v>
      </c>
      <c r="N64" s="308">
        <v>2.2000000000000002</v>
      </c>
    </row>
    <row r="65" spans="1:14" ht="15">
      <c r="A65" s="186" t="s">
        <v>1417</v>
      </c>
      <c r="B65" s="186" t="s">
        <v>528</v>
      </c>
      <c r="C65" s="186" t="s">
        <v>1418</v>
      </c>
      <c r="D65" s="177">
        <v>43815</v>
      </c>
      <c r="E65" s="177">
        <v>18421</v>
      </c>
      <c r="F65" s="552">
        <v>420.4</v>
      </c>
      <c r="G65" s="177">
        <v>94</v>
      </c>
      <c r="H65" s="308">
        <v>2.1</v>
      </c>
      <c r="I65" s="177">
        <v>9</v>
      </c>
      <c r="J65" s="308">
        <v>0.2</v>
      </c>
      <c r="K65" s="177">
        <v>22</v>
      </c>
      <c r="L65" s="308">
        <v>0.5</v>
      </c>
      <c r="M65" s="177">
        <v>139</v>
      </c>
      <c r="N65" s="308">
        <v>3.2</v>
      </c>
    </row>
    <row r="66" spans="1:14" ht="15">
      <c r="A66" s="186" t="s">
        <v>1419</v>
      </c>
      <c r="B66" s="186" t="s">
        <v>528</v>
      </c>
      <c r="C66" s="186" t="s">
        <v>1420</v>
      </c>
      <c r="D66" s="177">
        <v>41074</v>
      </c>
      <c r="E66" s="177">
        <v>7067</v>
      </c>
      <c r="F66" s="552">
        <v>172.1</v>
      </c>
      <c r="G66" s="177">
        <v>31</v>
      </c>
      <c r="H66" s="308">
        <v>0.8</v>
      </c>
      <c r="I66" s="177">
        <v>0</v>
      </c>
      <c r="J66" s="308">
        <v>0</v>
      </c>
      <c r="K66" s="177">
        <v>31</v>
      </c>
      <c r="L66" s="308">
        <v>0.8</v>
      </c>
      <c r="M66" s="177">
        <v>91</v>
      </c>
      <c r="N66" s="308">
        <v>2.2000000000000002</v>
      </c>
    </row>
    <row r="67" spans="1:14" ht="15">
      <c r="A67" s="186" t="s">
        <v>1421</v>
      </c>
      <c r="B67" s="186" t="s">
        <v>528</v>
      </c>
      <c r="C67" s="186" t="s">
        <v>1422</v>
      </c>
      <c r="D67" s="177">
        <v>41705</v>
      </c>
      <c r="E67" s="177">
        <v>11208</v>
      </c>
      <c r="F67" s="552">
        <v>268.7</v>
      </c>
      <c r="G67" s="177">
        <v>28</v>
      </c>
      <c r="H67" s="308">
        <v>0.7</v>
      </c>
      <c r="I67" s="177">
        <v>9</v>
      </c>
      <c r="J67" s="308">
        <v>0.2</v>
      </c>
      <c r="K67" s="177">
        <v>0</v>
      </c>
      <c r="L67" s="308">
        <v>0</v>
      </c>
      <c r="M67" s="177">
        <v>323</v>
      </c>
      <c r="N67" s="308">
        <v>7.7</v>
      </c>
    </row>
    <row r="68" spans="1:14" ht="15">
      <c r="A68" s="186" t="s">
        <v>1423</v>
      </c>
      <c r="B68" s="186" t="s">
        <v>528</v>
      </c>
      <c r="C68" s="186" t="s">
        <v>576</v>
      </c>
      <c r="D68" s="177">
        <v>39738</v>
      </c>
      <c r="E68" s="177">
        <v>16912</v>
      </c>
      <c r="F68" s="552">
        <v>425.6</v>
      </c>
      <c r="G68" s="177">
        <v>438</v>
      </c>
      <c r="H68" s="308">
        <v>11</v>
      </c>
      <c r="I68" s="177" t="s">
        <v>501</v>
      </c>
      <c r="J68" s="308" t="s">
        <v>501</v>
      </c>
      <c r="K68" s="177">
        <v>0</v>
      </c>
      <c r="L68" s="308">
        <v>0</v>
      </c>
      <c r="M68" s="177">
        <v>226</v>
      </c>
      <c r="N68" s="308">
        <v>5.7</v>
      </c>
    </row>
    <row r="69" spans="1:14" ht="15">
      <c r="A69" s="186" t="s">
        <v>1424</v>
      </c>
      <c r="B69" s="186" t="s">
        <v>528</v>
      </c>
      <c r="C69" s="186" t="s">
        <v>1425</v>
      </c>
      <c r="D69" s="177">
        <v>40160</v>
      </c>
      <c r="E69" s="177">
        <v>11393</v>
      </c>
      <c r="F69" s="552">
        <v>283.7</v>
      </c>
      <c r="G69" s="177" t="s">
        <v>522</v>
      </c>
      <c r="H69" s="308" t="s">
        <v>522</v>
      </c>
      <c r="I69" s="177" t="s">
        <v>501</v>
      </c>
      <c r="J69" s="308" t="s">
        <v>501</v>
      </c>
      <c r="K69" s="177">
        <v>611</v>
      </c>
      <c r="L69" s="308">
        <v>15.2</v>
      </c>
      <c r="M69" s="177">
        <v>141</v>
      </c>
      <c r="N69" s="308">
        <v>3.5</v>
      </c>
    </row>
    <row r="70" spans="1:14" ht="15">
      <c r="A70" s="186" t="s">
        <v>1426</v>
      </c>
      <c r="B70" s="186" t="s">
        <v>528</v>
      </c>
      <c r="C70" s="186" t="s">
        <v>1427</v>
      </c>
      <c r="D70" s="177">
        <v>39163</v>
      </c>
      <c r="E70" s="177">
        <v>4742</v>
      </c>
      <c r="F70" s="552">
        <v>121.1</v>
      </c>
      <c r="G70" s="177">
        <v>164</v>
      </c>
      <c r="H70" s="308">
        <v>4.2</v>
      </c>
      <c r="I70" s="177">
        <v>261</v>
      </c>
      <c r="J70" s="308">
        <v>6.7</v>
      </c>
      <c r="K70" s="177" t="s">
        <v>501</v>
      </c>
      <c r="L70" s="308" t="s">
        <v>501</v>
      </c>
      <c r="M70" s="177">
        <v>66</v>
      </c>
      <c r="N70" s="308">
        <v>1.7</v>
      </c>
    </row>
    <row r="71" spans="1:14" ht="15">
      <c r="A71" s="186" t="s">
        <v>1428</v>
      </c>
      <c r="B71" s="186" t="s">
        <v>528</v>
      </c>
      <c r="C71" s="186" t="s">
        <v>1429</v>
      </c>
      <c r="D71" s="177">
        <v>47840</v>
      </c>
      <c r="E71" s="177">
        <v>9046</v>
      </c>
      <c r="F71" s="552">
        <v>189.1</v>
      </c>
      <c r="G71" s="177">
        <v>69</v>
      </c>
      <c r="H71" s="308">
        <v>1.4</v>
      </c>
      <c r="I71" s="177">
        <v>0</v>
      </c>
      <c r="J71" s="308">
        <v>0</v>
      </c>
      <c r="K71" s="177">
        <v>30</v>
      </c>
      <c r="L71" s="308">
        <v>0.6</v>
      </c>
      <c r="M71" s="177">
        <v>162</v>
      </c>
      <c r="N71" s="308">
        <v>3.4</v>
      </c>
    </row>
    <row r="72" spans="1:14" ht="15">
      <c r="A72" s="186" t="s">
        <v>1430</v>
      </c>
      <c r="B72" s="186" t="s">
        <v>528</v>
      </c>
      <c r="C72" s="186" t="s">
        <v>1431</v>
      </c>
      <c r="D72" s="177">
        <v>40890</v>
      </c>
      <c r="E72" s="177">
        <v>8777</v>
      </c>
      <c r="F72" s="552">
        <v>214.6</v>
      </c>
      <c r="G72" s="177">
        <v>448</v>
      </c>
      <c r="H72" s="308">
        <v>11</v>
      </c>
      <c r="I72" s="177" t="s">
        <v>501</v>
      </c>
      <c r="J72" s="308" t="s">
        <v>501</v>
      </c>
      <c r="K72" s="177">
        <v>17</v>
      </c>
      <c r="L72" s="308">
        <v>0.4</v>
      </c>
      <c r="M72" s="177">
        <v>73</v>
      </c>
      <c r="N72" s="308">
        <v>1.8</v>
      </c>
    </row>
    <row r="73" spans="1:14" ht="15">
      <c r="A73" s="186" t="s">
        <v>1432</v>
      </c>
      <c r="B73" s="186" t="s">
        <v>528</v>
      </c>
      <c r="C73" s="186" t="s">
        <v>1433</v>
      </c>
      <c r="D73" s="177">
        <v>49777</v>
      </c>
      <c r="E73" s="177">
        <v>10267</v>
      </c>
      <c r="F73" s="552">
        <v>206.3</v>
      </c>
      <c r="G73" s="177" t="s">
        <v>522</v>
      </c>
      <c r="H73" s="308" t="s">
        <v>522</v>
      </c>
      <c r="I73" s="177" t="s">
        <v>501</v>
      </c>
      <c r="J73" s="308" t="s">
        <v>501</v>
      </c>
      <c r="K73" s="177">
        <v>255</v>
      </c>
      <c r="L73" s="308">
        <v>5.0999999999999996</v>
      </c>
      <c r="M73" s="177">
        <v>89</v>
      </c>
      <c r="N73" s="308">
        <v>1.8</v>
      </c>
    </row>
    <row r="74" spans="1:14" ht="15">
      <c r="A74" s="186" t="s">
        <v>1434</v>
      </c>
      <c r="B74" s="186" t="s">
        <v>528</v>
      </c>
      <c r="C74" s="186" t="s">
        <v>1435</v>
      </c>
      <c r="D74" s="177">
        <v>43077</v>
      </c>
      <c r="E74" s="177">
        <v>15002</v>
      </c>
      <c r="F74" s="552">
        <v>348.3</v>
      </c>
      <c r="G74" s="177" t="s">
        <v>501</v>
      </c>
      <c r="H74" s="308" t="s">
        <v>501</v>
      </c>
      <c r="I74" s="177">
        <v>0</v>
      </c>
      <c r="J74" s="308">
        <v>0</v>
      </c>
      <c r="K74" s="177">
        <v>384</v>
      </c>
      <c r="L74" s="308">
        <v>8.9</v>
      </c>
      <c r="M74" s="177">
        <v>129</v>
      </c>
      <c r="N74" s="308">
        <v>3</v>
      </c>
    </row>
    <row r="75" spans="1:14" ht="15">
      <c r="A75" s="186" t="s">
        <v>1436</v>
      </c>
      <c r="B75" s="186" t="s">
        <v>528</v>
      </c>
      <c r="C75" s="186" t="s">
        <v>1437</v>
      </c>
      <c r="D75" s="177">
        <v>43263</v>
      </c>
      <c r="E75" s="177">
        <v>11536</v>
      </c>
      <c r="F75" s="552">
        <v>266.60000000000002</v>
      </c>
      <c r="G75" s="177">
        <v>586</v>
      </c>
      <c r="H75" s="308">
        <v>13.5</v>
      </c>
      <c r="I75" s="177">
        <v>0</v>
      </c>
      <c r="J75" s="308">
        <v>0</v>
      </c>
      <c r="K75" s="177">
        <v>514</v>
      </c>
      <c r="L75" s="308">
        <v>11.9</v>
      </c>
      <c r="M75" s="177">
        <v>259</v>
      </c>
      <c r="N75" s="308">
        <v>6</v>
      </c>
    </row>
    <row r="76" spans="1:14" ht="15">
      <c r="A76" s="186" t="s">
        <v>1438</v>
      </c>
      <c r="B76" s="186" t="s">
        <v>528</v>
      </c>
      <c r="C76" s="186" t="s">
        <v>1439</v>
      </c>
      <c r="D76" s="177">
        <v>42178</v>
      </c>
      <c r="E76" s="177">
        <v>14120</v>
      </c>
      <c r="F76" s="552">
        <v>334.8</v>
      </c>
      <c r="G76" s="177">
        <v>534</v>
      </c>
      <c r="H76" s="308">
        <v>12.7</v>
      </c>
      <c r="I76" s="177" t="s">
        <v>501</v>
      </c>
      <c r="J76" s="308" t="s">
        <v>501</v>
      </c>
      <c r="K76" s="177">
        <v>300</v>
      </c>
      <c r="L76" s="308">
        <v>7.1</v>
      </c>
      <c r="M76" s="177">
        <v>137</v>
      </c>
      <c r="N76" s="308">
        <v>3.2</v>
      </c>
    </row>
    <row r="77" spans="1:14" ht="15">
      <c r="A77" s="186" t="s">
        <v>1440</v>
      </c>
      <c r="B77" s="186" t="s">
        <v>528</v>
      </c>
      <c r="C77" s="186" t="s">
        <v>1441</v>
      </c>
      <c r="D77" s="177">
        <v>43033</v>
      </c>
      <c r="E77" s="177">
        <v>3878</v>
      </c>
      <c r="F77" s="552">
        <v>90.1</v>
      </c>
      <c r="G77" s="177">
        <v>91</v>
      </c>
      <c r="H77" s="308">
        <v>2.1</v>
      </c>
      <c r="I77" s="177">
        <v>43</v>
      </c>
      <c r="J77" s="308">
        <v>1</v>
      </c>
      <c r="K77" s="177">
        <v>565</v>
      </c>
      <c r="L77" s="308">
        <v>13.1</v>
      </c>
      <c r="M77" s="177">
        <v>49</v>
      </c>
      <c r="N77" s="308">
        <v>1.1000000000000001</v>
      </c>
    </row>
    <row r="78" spans="1:14" ht="15">
      <c r="A78" s="186" t="s">
        <v>1442</v>
      </c>
      <c r="B78" s="186" t="s">
        <v>528</v>
      </c>
      <c r="C78" s="186" t="s">
        <v>1443</v>
      </c>
      <c r="D78" s="177">
        <v>43818</v>
      </c>
      <c r="E78" s="177">
        <v>9089</v>
      </c>
      <c r="F78" s="552">
        <v>207.4</v>
      </c>
      <c r="G78" s="177">
        <v>31</v>
      </c>
      <c r="H78" s="308">
        <v>0.7</v>
      </c>
      <c r="I78" s="177">
        <v>0</v>
      </c>
      <c r="J78" s="308">
        <v>0</v>
      </c>
      <c r="K78" s="177">
        <v>12</v>
      </c>
      <c r="L78" s="308">
        <v>0.3</v>
      </c>
      <c r="M78" s="177">
        <v>104</v>
      </c>
      <c r="N78" s="308">
        <v>2.4</v>
      </c>
    </row>
    <row r="79" spans="1:14" ht="15">
      <c r="A79" s="186" t="s">
        <v>1444</v>
      </c>
      <c r="B79" s="186" t="s">
        <v>528</v>
      </c>
      <c r="C79" s="186" t="s">
        <v>1445</v>
      </c>
      <c r="D79" s="177">
        <v>52288</v>
      </c>
      <c r="E79" s="177">
        <v>10858</v>
      </c>
      <c r="F79" s="552">
        <v>207.7</v>
      </c>
      <c r="G79" s="177" t="s">
        <v>522</v>
      </c>
      <c r="H79" s="308" t="s">
        <v>522</v>
      </c>
      <c r="I79" s="177" t="s">
        <v>501</v>
      </c>
      <c r="J79" s="308" t="s">
        <v>501</v>
      </c>
      <c r="K79" s="177">
        <v>25</v>
      </c>
      <c r="L79" s="308">
        <v>0.5</v>
      </c>
      <c r="M79" s="177">
        <v>84</v>
      </c>
      <c r="N79" s="308">
        <v>1.6</v>
      </c>
    </row>
    <row r="80" spans="1:14" ht="15">
      <c r="A80" s="186" t="s">
        <v>1446</v>
      </c>
      <c r="B80" s="186" t="s">
        <v>528</v>
      </c>
      <c r="C80" s="186" t="s">
        <v>1447</v>
      </c>
      <c r="D80" s="177">
        <v>37604</v>
      </c>
      <c r="E80" s="177">
        <v>10058</v>
      </c>
      <c r="F80" s="552">
        <v>267.5</v>
      </c>
      <c r="G80" s="177">
        <v>59</v>
      </c>
      <c r="H80" s="308">
        <v>1.6</v>
      </c>
      <c r="I80" s="177">
        <v>34</v>
      </c>
      <c r="J80" s="308">
        <v>0.9</v>
      </c>
      <c r="K80" s="177">
        <v>247</v>
      </c>
      <c r="L80" s="308">
        <v>6.6</v>
      </c>
      <c r="M80" s="177">
        <v>55</v>
      </c>
      <c r="N80" s="308">
        <v>1.5</v>
      </c>
    </row>
    <row r="81" spans="1:14" ht="15">
      <c r="A81" s="186" t="s">
        <v>1448</v>
      </c>
      <c r="B81" s="186" t="s">
        <v>528</v>
      </c>
      <c r="C81" s="186" t="s">
        <v>1449</v>
      </c>
      <c r="D81" s="177">
        <v>37736</v>
      </c>
      <c r="E81" s="177">
        <v>6705</v>
      </c>
      <c r="F81" s="552">
        <v>177.7</v>
      </c>
      <c r="G81" s="177">
        <v>49</v>
      </c>
      <c r="H81" s="308">
        <v>1.3</v>
      </c>
      <c r="I81" s="177">
        <v>6</v>
      </c>
      <c r="J81" s="308">
        <v>0.2</v>
      </c>
      <c r="K81" s="177">
        <v>30</v>
      </c>
      <c r="L81" s="308">
        <v>0.8</v>
      </c>
      <c r="M81" s="177">
        <v>93</v>
      </c>
      <c r="N81" s="308">
        <v>2.5</v>
      </c>
    </row>
    <row r="82" spans="1:14" ht="15">
      <c r="A82" s="186" t="s">
        <v>1450</v>
      </c>
      <c r="B82" s="186" t="s">
        <v>528</v>
      </c>
      <c r="C82" s="186" t="s">
        <v>1451</v>
      </c>
      <c r="D82" s="177">
        <v>40548</v>
      </c>
      <c r="E82" s="177">
        <v>4975</v>
      </c>
      <c r="F82" s="552">
        <v>122.7</v>
      </c>
      <c r="G82" s="177" t="s">
        <v>522</v>
      </c>
      <c r="H82" s="308" t="s">
        <v>522</v>
      </c>
      <c r="I82" s="177" t="s">
        <v>501</v>
      </c>
      <c r="J82" s="308" t="s">
        <v>501</v>
      </c>
      <c r="K82" s="177">
        <v>0</v>
      </c>
      <c r="L82" s="308">
        <v>0</v>
      </c>
      <c r="M82" s="177">
        <v>38</v>
      </c>
      <c r="N82" s="308">
        <v>0.9</v>
      </c>
    </row>
    <row r="83" spans="1:14" ht="15">
      <c r="A83" s="186" t="s">
        <v>1452</v>
      </c>
      <c r="B83" s="186" t="s">
        <v>528</v>
      </c>
      <c r="C83" s="186" t="s">
        <v>1453</v>
      </c>
      <c r="D83" s="177">
        <v>43896</v>
      </c>
      <c r="E83" s="177">
        <v>8239</v>
      </c>
      <c r="F83" s="552">
        <v>187.7</v>
      </c>
      <c r="G83" s="177" t="s">
        <v>501</v>
      </c>
      <c r="H83" s="308" t="s">
        <v>501</v>
      </c>
      <c r="I83" s="177">
        <v>218</v>
      </c>
      <c r="J83" s="308">
        <v>5</v>
      </c>
      <c r="K83" s="177">
        <v>149</v>
      </c>
      <c r="L83" s="308">
        <v>3.4</v>
      </c>
      <c r="M83" s="177">
        <v>55</v>
      </c>
      <c r="N83" s="308">
        <v>1.3</v>
      </c>
    </row>
    <row r="84" spans="1:14" ht="15">
      <c r="A84" s="186" t="s">
        <v>1454</v>
      </c>
      <c r="B84" s="186" t="s">
        <v>528</v>
      </c>
      <c r="C84" s="186" t="s">
        <v>1455</v>
      </c>
      <c r="D84" s="177">
        <v>42233</v>
      </c>
      <c r="E84" s="177">
        <v>15809</v>
      </c>
      <c r="F84" s="552">
        <v>374.3</v>
      </c>
      <c r="G84" s="177">
        <v>106</v>
      </c>
      <c r="H84" s="308">
        <v>2.5</v>
      </c>
      <c r="I84" s="177">
        <v>0</v>
      </c>
      <c r="J84" s="308">
        <v>0</v>
      </c>
      <c r="K84" s="177">
        <v>128</v>
      </c>
      <c r="L84" s="308">
        <v>3</v>
      </c>
      <c r="M84" s="177">
        <v>125</v>
      </c>
      <c r="N84" s="308">
        <v>3</v>
      </c>
    </row>
    <row r="85" spans="1:14" ht="15">
      <c r="A85" s="186" t="s">
        <v>1456</v>
      </c>
      <c r="B85" s="186" t="s">
        <v>528</v>
      </c>
      <c r="C85" s="186" t="s">
        <v>1457</v>
      </c>
      <c r="D85" s="177">
        <v>41416</v>
      </c>
      <c r="E85" s="177">
        <v>19595</v>
      </c>
      <c r="F85" s="552">
        <v>473.1</v>
      </c>
      <c r="G85" s="177">
        <v>334</v>
      </c>
      <c r="H85" s="308">
        <v>8.1</v>
      </c>
      <c r="I85" s="177">
        <v>0</v>
      </c>
      <c r="J85" s="308">
        <v>0</v>
      </c>
      <c r="K85" s="177">
        <v>60</v>
      </c>
      <c r="L85" s="308">
        <v>1.4</v>
      </c>
      <c r="M85" s="177">
        <v>332</v>
      </c>
      <c r="N85" s="308">
        <v>8</v>
      </c>
    </row>
    <row r="86" spans="1:14" ht="15">
      <c r="A86" s="186" t="s">
        <v>1458</v>
      </c>
      <c r="B86" s="186" t="s">
        <v>528</v>
      </c>
      <c r="C86" s="186" t="s">
        <v>1459</v>
      </c>
      <c r="D86" s="177">
        <v>45322</v>
      </c>
      <c r="E86" s="177">
        <v>15988</v>
      </c>
      <c r="F86" s="552">
        <v>352.8</v>
      </c>
      <c r="G86" s="177">
        <v>615</v>
      </c>
      <c r="H86" s="308">
        <v>13.6</v>
      </c>
      <c r="I86" s="177">
        <v>98</v>
      </c>
      <c r="J86" s="308">
        <v>2.2000000000000002</v>
      </c>
      <c r="K86" s="177">
        <v>204</v>
      </c>
      <c r="L86" s="308">
        <v>4.5</v>
      </c>
      <c r="M86" s="177">
        <v>150</v>
      </c>
      <c r="N86" s="308">
        <v>3.3</v>
      </c>
    </row>
    <row r="87" spans="1:14" ht="15">
      <c r="A87" s="186" t="s">
        <v>1460</v>
      </c>
      <c r="B87" s="186" t="s">
        <v>528</v>
      </c>
      <c r="C87" s="186" t="s">
        <v>1461</v>
      </c>
      <c r="D87" s="177">
        <v>43873</v>
      </c>
      <c r="E87" s="177">
        <v>6487</v>
      </c>
      <c r="F87" s="552">
        <v>147.9</v>
      </c>
      <c r="G87" s="177">
        <v>372</v>
      </c>
      <c r="H87" s="308">
        <v>8.5</v>
      </c>
      <c r="I87" s="177" t="s">
        <v>501</v>
      </c>
      <c r="J87" s="308" t="s">
        <v>501</v>
      </c>
      <c r="K87" s="177">
        <v>476</v>
      </c>
      <c r="L87" s="308">
        <v>10.8</v>
      </c>
      <c r="M87" s="177">
        <v>56</v>
      </c>
      <c r="N87" s="308">
        <v>1.3</v>
      </c>
    </row>
    <row r="88" spans="1:14" ht="15">
      <c r="A88" s="186" t="s">
        <v>1462</v>
      </c>
      <c r="B88" s="186" t="s">
        <v>528</v>
      </c>
      <c r="C88" s="186" t="s">
        <v>582</v>
      </c>
      <c r="D88" s="177">
        <v>46697</v>
      </c>
      <c r="E88" s="177">
        <v>13734</v>
      </c>
      <c r="F88" s="552">
        <v>294.10000000000002</v>
      </c>
      <c r="G88" s="177" t="s">
        <v>501</v>
      </c>
      <c r="H88" s="308" t="s">
        <v>501</v>
      </c>
      <c r="I88" s="177" t="s">
        <v>501</v>
      </c>
      <c r="J88" s="308" t="s">
        <v>501</v>
      </c>
      <c r="K88" s="177">
        <v>0</v>
      </c>
      <c r="L88" s="308">
        <v>0</v>
      </c>
      <c r="M88" s="177">
        <v>169</v>
      </c>
      <c r="N88" s="308">
        <v>3.6</v>
      </c>
    </row>
    <row r="89" spans="1:14" ht="15">
      <c r="A89" s="186" t="s">
        <v>1463</v>
      </c>
      <c r="B89" s="186" t="s">
        <v>528</v>
      </c>
      <c r="C89" s="186" t="s">
        <v>584</v>
      </c>
      <c r="D89" s="177">
        <v>41716</v>
      </c>
      <c r="E89" s="177">
        <v>5692</v>
      </c>
      <c r="F89" s="552">
        <v>136.4</v>
      </c>
      <c r="G89" s="177" t="s">
        <v>501</v>
      </c>
      <c r="H89" s="308" t="s">
        <v>501</v>
      </c>
      <c r="I89" s="177" t="s">
        <v>522</v>
      </c>
      <c r="J89" s="308" t="s">
        <v>522</v>
      </c>
      <c r="K89" s="177">
        <v>0</v>
      </c>
      <c r="L89" s="308">
        <v>0</v>
      </c>
      <c r="M89" s="177">
        <v>79</v>
      </c>
      <c r="N89" s="308">
        <v>1.9</v>
      </c>
    </row>
    <row r="90" spans="1:14" ht="15">
      <c r="A90" s="186" t="s">
        <v>1464</v>
      </c>
      <c r="B90" s="186" t="s">
        <v>528</v>
      </c>
      <c r="C90" s="186" t="s">
        <v>556</v>
      </c>
      <c r="D90" s="177">
        <v>39565</v>
      </c>
      <c r="E90" s="177">
        <v>13671</v>
      </c>
      <c r="F90" s="552">
        <v>345.5</v>
      </c>
      <c r="G90" s="177">
        <v>88</v>
      </c>
      <c r="H90" s="308">
        <v>2.2000000000000002</v>
      </c>
      <c r="I90" s="177">
        <v>66</v>
      </c>
      <c r="J90" s="308">
        <v>1.7</v>
      </c>
      <c r="K90" s="177">
        <v>32</v>
      </c>
      <c r="L90" s="308">
        <v>0.8</v>
      </c>
      <c r="M90" s="177">
        <v>198</v>
      </c>
      <c r="N90" s="308">
        <v>5</v>
      </c>
    </row>
    <row r="91" spans="1:14" ht="15">
      <c r="A91" s="186" t="s">
        <v>1465</v>
      </c>
      <c r="B91" s="186" t="s">
        <v>528</v>
      </c>
      <c r="C91" s="186" t="s">
        <v>1466</v>
      </c>
      <c r="D91" s="177">
        <v>44080</v>
      </c>
      <c r="E91" s="177">
        <v>9898</v>
      </c>
      <c r="F91" s="552">
        <v>224.5</v>
      </c>
      <c r="G91" s="177">
        <v>323</v>
      </c>
      <c r="H91" s="308">
        <v>7.3</v>
      </c>
      <c r="I91" s="177">
        <v>131</v>
      </c>
      <c r="J91" s="308">
        <v>3</v>
      </c>
      <c r="K91" s="177">
        <v>75</v>
      </c>
      <c r="L91" s="308">
        <v>1.7</v>
      </c>
      <c r="M91" s="177">
        <v>126</v>
      </c>
      <c r="N91" s="308">
        <v>2.9</v>
      </c>
    </row>
    <row r="92" spans="1:14" ht="15">
      <c r="A92" s="186" t="s">
        <v>1467</v>
      </c>
      <c r="B92" s="186" t="s">
        <v>528</v>
      </c>
      <c r="C92" s="186" t="s">
        <v>1468</v>
      </c>
      <c r="D92" s="177">
        <v>40863</v>
      </c>
      <c r="E92" s="177">
        <v>6671</v>
      </c>
      <c r="F92" s="552">
        <v>163.30000000000001</v>
      </c>
      <c r="G92" s="177">
        <v>328</v>
      </c>
      <c r="H92" s="308">
        <v>8</v>
      </c>
      <c r="I92" s="177">
        <v>32</v>
      </c>
      <c r="J92" s="308">
        <v>0.8</v>
      </c>
      <c r="K92" s="177">
        <v>612</v>
      </c>
      <c r="L92" s="308">
        <v>15</v>
      </c>
      <c r="M92" s="177">
        <v>68</v>
      </c>
      <c r="N92" s="308">
        <v>1.7</v>
      </c>
    </row>
    <row r="93" spans="1:14" ht="15">
      <c r="A93" s="186" t="s">
        <v>1469</v>
      </c>
      <c r="B93" s="186" t="s">
        <v>528</v>
      </c>
      <c r="C93" s="186" t="s">
        <v>558</v>
      </c>
      <c r="D93" s="177">
        <v>52437</v>
      </c>
      <c r="E93" s="177">
        <v>9568</v>
      </c>
      <c r="F93" s="552">
        <v>182.5</v>
      </c>
      <c r="G93" s="177">
        <v>41</v>
      </c>
      <c r="H93" s="308">
        <v>0.8</v>
      </c>
      <c r="I93" s="177">
        <v>0</v>
      </c>
      <c r="J93" s="308">
        <v>0</v>
      </c>
      <c r="K93" s="177">
        <v>116</v>
      </c>
      <c r="L93" s="308">
        <v>2.2000000000000002</v>
      </c>
      <c r="M93" s="177">
        <v>188</v>
      </c>
      <c r="N93" s="308">
        <v>3.6</v>
      </c>
    </row>
    <row r="94" spans="1:14" ht="15">
      <c r="A94" s="186" t="s">
        <v>1470</v>
      </c>
      <c r="B94" s="186" t="s">
        <v>528</v>
      </c>
      <c r="C94" s="186" t="s">
        <v>1471</v>
      </c>
      <c r="D94" s="177">
        <v>39045</v>
      </c>
      <c r="E94" s="177">
        <v>7782</v>
      </c>
      <c r="F94" s="552">
        <v>199.3</v>
      </c>
      <c r="G94" s="177" t="s">
        <v>501</v>
      </c>
      <c r="H94" s="308" t="s">
        <v>501</v>
      </c>
      <c r="I94" s="177" t="s">
        <v>522</v>
      </c>
      <c r="J94" s="308" t="s">
        <v>522</v>
      </c>
      <c r="K94" s="177">
        <v>43</v>
      </c>
      <c r="L94" s="308">
        <v>1.1000000000000001</v>
      </c>
      <c r="M94" s="177">
        <v>113</v>
      </c>
      <c r="N94" s="308">
        <v>2.9</v>
      </c>
    </row>
    <row r="95" spans="1:14" ht="15">
      <c r="A95" s="186" t="s">
        <v>1472</v>
      </c>
      <c r="B95" s="186" t="s">
        <v>528</v>
      </c>
      <c r="C95" s="186" t="s">
        <v>588</v>
      </c>
      <c r="D95" s="177">
        <v>40379</v>
      </c>
      <c r="E95" s="177">
        <v>5519</v>
      </c>
      <c r="F95" s="552">
        <v>136.69999999999999</v>
      </c>
      <c r="G95" s="177" t="s">
        <v>501</v>
      </c>
      <c r="H95" s="308" t="s">
        <v>501</v>
      </c>
      <c r="I95" s="177" t="s">
        <v>501</v>
      </c>
      <c r="J95" s="308" t="s">
        <v>501</v>
      </c>
      <c r="K95" s="177">
        <v>0</v>
      </c>
      <c r="L95" s="308">
        <v>0</v>
      </c>
      <c r="M95" s="177">
        <v>94</v>
      </c>
      <c r="N95" s="308">
        <v>2.2999999999999998</v>
      </c>
    </row>
    <row r="96" spans="1:14" ht="15">
      <c r="A96" s="186" t="s">
        <v>1473</v>
      </c>
      <c r="B96" s="186" t="s">
        <v>528</v>
      </c>
      <c r="C96" s="186" t="s">
        <v>1474</v>
      </c>
      <c r="D96" s="177">
        <v>43630</v>
      </c>
      <c r="E96" s="177">
        <v>12735</v>
      </c>
      <c r="F96" s="552">
        <v>291.89999999999998</v>
      </c>
      <c r="G96" s="177">
        <v>92</v>
      </c>
      <c r="H96" s="308">
        <v>2.1</v>
      </c>
      <c r="I96" s="177">
        <v>60</v>
      </c>
      <c r="J96" s="308">
        <v>1.4</v>
      </c>
      <c r="K96" s="177">
        <v>14</v>
      </c>
      <c r="L96" s="308">
        <v>0.3</v>
      </c>
      <c r="M96" s="177">
        <v>161</v>
      </c>
      <c r="N96" s="308">
        <v>3.7</v>
      </c>
    </row>
    <row r="97" spans="1:14" ht="15">
      <c r="A97" s="186" t="s">
        <v>1475</v>
      </c>
      <c r="B97" s="186" t="s">
        <v>528</v>
      </c>
      <c r="C97" s="186" t="s">
        <v>1476</v>
      </c>
      <c r="D97" s="177">
        <v>43922</v>
      </c>
      <c r="E97" s="177">
        <v>7932</v>
      </c>
      <c r="F97" s="552">
        <v>180.6</v>
      </c>
      <c r="G97" s="177" t="s">
        <v>501</v>
      </c>
      <c r="H97" s="308" t="s">
        <v>501</v>
      </c>
      <c r="I97" s="177" t="s">
        <v>501</v>
      </c>
      <c r="J97" s="308" t="s">
        <v>501</v>
      </c>
      <c r="K97" s="177">
        <v>0</v>
      </c>
      <c r="L97" s="308">
        <v>0</v>
      </c>
      <c r="M97" s="177">
        <v>98</v>
      </c>
      <c r="N97" s="308">
        <v>2.2000000000000002</v>
      </c>
    </row>
    <row r="98" spans="1:14" ht="15">
      <c r="A98" s="186" t="s">
        <v>1477</v>
      </c>
      <c r="B98" s="186" t="s">
        <v>528</v>
      </c>
      <c r="C98" s="186" t="s">
        <v>1478</v>
      </c>
      <c r="D98" s="177">
        <v>42069</v>
      </c>
      <c r="E98" s="177">
        <v>8443</v>
      </c>
      <c r="F98" s="552">
        <v>200.7</v>
      </c>
      <c r="G98" s="177" t="s">
        <v>522</v>
      </c>
      <c r="H98" s="308" t="s">
        <v>522</v>
      </c>
      <c r="I98" s="177" t="s">
        <v>501</v>
      </c>
      <c r="J98" s="308" t="s">
        <v>501</v>
      </c>
      <c r="K98" s="177">
        <v>144</v>
      </c>
      <c r="L98" s="308">
        <v>3.4</v>
      </c>
      <c r="M98" s="177">
        <v>141</v>
      </c>
      <c r="N98" s="308">
        <v>3.4</v>
      </c>
    </row>
    <row r="99" spans="1:14" ht="15">
      <c r="A99" s="186" t="s">
        <v>1479</v>
      </c>
      <c r="B99" s="186" t="s">
        <v>528</v>
      </c>
      <c r="C99" s="186" t="s">
        <v>1480</v>
      </c>
      <c r="D99" s="177">
        <v>42070</v>
      </c>
      <c r="E99" s="177">
        <v>10256</v>
      </c>
      <c r="F99" s="552">
        <v>243.8</v>
      </c>
      <c r="G99" s="177">
        <v>47</v>
      </c>
      <c r="H99" s="308">
        <v>1.1000000000000001</v>
      </c>
      <c r="I99" s="177">
        <v>0</v>
      </c>
      <c r="J99" s="308">
        <v>0</v>
      </c>
      <c r="K99" s="177" t="s">
        <v>501</v>
      </c>
      <c r="L99" s="308" t="s">
        <v>501</v>
      </c>
      <c r="M99" s="177">
        <v>115</v>
      </c>
      <c r="N99" s="308">
        <v>2.7</v>
      </c>
    </row>
    <row r="100" spans="1:14" ht="15">
      <c r="A100" s="186" t="s">
        <v>1481</v>
      </c>
      <c r="B100" s="186" t="s">
        <v>528</v>
      </c>
      <c r="C100" s="186" t="s">
        <v>560</v>
      </c>
      <c r="D100" s="177">
        <v>46442</v>
      </c>
      <c r="E100" s="177">
        <v>9902</v>
      </c>
      <c r="F100" s="552">
        <v>213.2</v>
      </c>
      <c r="G100" s="177">
        <v>42</v>
      </c>
      <c r="H100" s="308">
        <v>0.9</v>
      </c>
      <c r="I100" s="177">
        <v>0</v>
      </c>
      <c r="J100" s="308">
        <v>0</v>
      </c>
      <c r="K100" s="177">
        <v>12</v>
      </c>
      <c r="L100" s="308">
        <v>0.3</v>
      </c>
      <c r="M100" s="177">
        <v>127</v>
      </c>
      <c r="N100" s="308">
        <v>2.7</v>
      </c>
    </row>
    <row r="101" spans="1:14" ht="15">
      <c r="A101" s="186" t="s">
        <v>1482</v>
      </c>
      <c r="B101" s="186" t="s">
        <v>528</v>
      </c>
      <c r="C101" s="186" t="s">
        <v>1483</v>
      </c>
      <c r="D101" s="177">
        <v>41881</v>
      </c>
      <c r="E101" s="177">
        <v>11549</v>
      </c>
      <c r="F101" s="552">
        <v>275.8</v>
      </c>
      <c r="G101" s="177">
        <v>145</v>
      </c>
      <c r="H101" s="308">
        <v>3.5</v>
      </c>
      <c r="I101" s="177">
        <v>0</v>
      </c>
      <c r="J101" s="308">
        <v>0</v>
      </c>
      <c r="K101" s="177" t="s">
        <v>522</v>
      </c>
      <c r="L101" s="308" t="s">
        <v>522</v>
      </c>
      <c r="M101" s="177">
        <v>133</v>
      </c>
      <c r="N101" s="308">
        <v>3.2</v>
      </c>
    </row>
    <row r="102" spans="1:14" ht="15">
      <c r="A102" s="186" t="s">
        <v>1484</v>
      </c>
      <c r="B102" s="186" t="s">
        <v>528</v>
      </c>
      <c r="C102" s="186" t="s">
        <v>1485</v>
      </c>
      <c r="D102" s="177">
        <v>42059</v>
      </c>
      <c r="E102" s="177">
        <v>3932</v>
      </c>
      <c r="F102" s="552">
        <v>93.5</v>
      </c>
      <c r="G102" s="177">
        <v>68</v>
      </c>
      <c r="H102" s="308">
        <v>1.6</v>
      </c>
      <c r="I102" s="177">
        <v>39</v>
      </c>
      <c r="J102" s="308">
        <v>0.9</v>
      </c>
      <c r="K102" s="177">
        <v>19</v>
      </c>
      <c r="L102" s="308">
        <v>0.5</v>
      </c>
      <c r="M102" s="177">
        <v>82</v>
      </c>
      <c r="N102" s="308">
        <v>1.9</v>
      </c>
    </row>
    <row r="103" spans="1:14" ht="15">
      <c r="A103" s="186" t="s">
        <v>1486</v>
      </c>
      <c r="B103" s="186" t="s">
        <v>528</v>
      </c>
      <c r="C103" s="186" t="s">
        <v>1487</v>
      </c>
      <c r="D103" s="177">
        <v>43207</v>
      </c>
      <c r="E103" s="177">
        <v>17941</v>
      </c>
      <c r="F103" s="552">
        <v>415.2</v>
      </c>
      <c r="G103" s="177">
        <v>600</v>
      </c>
      <c r="H103" s="308">
        <v>13.9</v>
      </c>
      <c r="I103" s="177" t="s">
        <v>501</v>
      </c>
      <c r="J103" s="308" t="s">
        <v>501</v>
      </c>
      <c r="K103" s="177">
        <v>0</v>
      </c>
      <c r="L103" s="308">
        <v>0</v>
      </c>
      <c r="M103" s="177">
        <v>142</v>
      </c>
      <c r="N103" s="308">
        <v>3.3</v>
      </c>
    </row>
    <row r="104" spans="1:14" ht="15">
      <c r="A104" s="186" t="s">
        <v>1488</v>
      </c>
      <c r="B104" s="186" t="s">
        <v>528</v>
      </c>
      <c r="C104" s="186" t="s">
        <v>1489</v>
      </c>
      <c r="D104" s="177">
        <v>41782</v>
      </c>
      <c r="E104" s="177">
        <v>5211</v>
      </c>
      <c r="F104" s="552">
        <v>124.7</v>
      </c>
      <c r="G104" s="177">
        <v>318</v>
      </c>
      <c r="H104" s="308">
        <v>7.6</v>
      </c>
      <c r="I104" s="177">
        <v>0</v>
      </c>
      <c r="J104" s="308">
        <v>0</v>
      </c>
      <c r="K104" s="177">
        <v>0</v>
      </c>
      <c r="L104" s="308">
        <v>0</v>
      </c>
      <c r="M104" s="177">
        <v>59</v>
      </c>
      <c r="N104" s="308">
        <v>1.4</v>
      </c>
    </row>
    <row r="105" spans="1:14" ht="15">
      <c r="A105" s="186" t="s">
        <v>1490</v>
      </c>
      <c r="B105" s="186" t="s">
        <v>528</v>
      </c>
      <c r="C105" s="186" t="s">
        <v>1491</v>
      </c>
      <c r="D105" s="177">
        <v>43445</v>
      </c>
      <c r="E105" s="177">
        <v>5363</v>
      </c>
      <c r="F105" s="552">
        <v>123.4</v>
      </c>
      <c r="G105" s="177">
        <v>116</v>
      </c>
      <c r="H105" s="308">
        <v>2.7</v>
      </c>
      <c r="I105" s="177">
        <v>0</v>
      </c>
      <c r="J105" s="308">
        <v>0</v>
      </c>
      <c r="K105" s="177">
        <v>6</v>
      </c>
      <c r="L105" s="308">
        <v>0.1</v>
      </c>
      <c r="M105" s="177">
        <v>85</v>
      </c>
      <c r="N105" s="308">
        <v>2</v>
      </c>
    </row>
    <row r="106" spans="1:14" ht="15">
      <c r="A106" s="186" t="s">
        <v>1492</v>
      </c>
      <c r="B106" s="186" t="s">
        <v>528</v>
      </c>
      <c r="C106" s="186" t="s">
        <v>590</v>
      </c>
      <c r="D106" s="177">
        <v>41232</v>
      </c>
      <c r="E106" s="177">
        <v>6485</v>
      </c>
      <c r="F106" s="552">
        <v>157.30000000000001</v>
      </c>
      <c r="G106" s="177">
        <v>28</v>
      </c>
      <c r="H106" s="308">
        <v>0.7</v>
      </c>
      <c r="I106" s="177">
        <v>170</v>
      </c>
      <c r="J106" s="308">
        <v>4.0999999999999996</v>
      </c>
      <c r="K106" s="177">
        <v>0</v>
      </c>
      <c r="L106" s="308">
        <v>0</v>
      </c>
      <c r="M106" s="177">
        <v>71</v>
      </c>
      <c r="N106" s="308">
        <v>1.7</v>
      </c>
    </row>
    <row r="107" spans="1:14" ht="15">
      <c r="A107" s="186" t="s">
        <v>1493</v>
      </c>
      <c r="B107" s="186" t="s">
        <v>528</v>
      </c>
      <c r="C107" s="186" t="s">
        <v>1494</v>
      </c>
      <c r="D107" s="177">
        <v>41531</v>
      </c>
      <c r="E107" s="177">
        <v>3859</v>
      </c>
      <c r="F107" s="552">
        <v>92.9</v>
      </c>
      <c r="G107" s="177">
        <v>243</v>
      </c>
      <c r="H107" s="308">
        <v>5.9</v>
      </c>
      <c r="I107" s="177">
        <v>35</v>
      </c>
      <c r="J107" s="308">
        <v>0.8</v>
      </c>
      <c r="K107" s="177">
        <v>652</v>
      </c>
      <c r="L107" s="308">
        <v>15.7</v>
      </c>
      <c r="M107" s="177">
        <v>32</v>
      </c>
      <c r="N107" s="308">
        <v>0.8</v>
      </c>
    </row>
    <row r="108" spans="1:14" ht="15">
      <c r="A108" s="186" t="s">
        <v>1495</v>
      </c>
      <c r="B108" s="186" t="s">
        <v>528</v>
      </c>
      <c r="C108" s="186" t="s">
        <v>1496</v>
      </c>
      <c r="D108" s="177">
        <v>42977</v>
      </c>
      <c r="E108" s="177">
        <v>5800</v>
      </c>
      <c r="F108" s="552">
        <v>135</v>
      </c>
      <c r="G108" s="177">
        <v>247</v>
      </c>
      <c r="H108" s="308">
        <v>5.7</v>
      </c>
      <c r="I108" s="177">
        <v>42</v>
      </c>
      <c r="J108" s="308">
        <v>1</v>
      </c>
      <c r="K108" s="177">
        <v>41</v>
      </c>
      <c r="L108" s="308">
        <v>1</v>
      </c>
      <c r="M108" s="177">
        <v>34</v>
      </c>
      <c r="N108" s="308">
        <v>0.8</v>
      </c>
    </row>
    <row r="109" spans="1:14" ht="15">
      <c r="A109" s="186" t="s">
        <v>1497</v>
      </c>
      <c r="B109" s="186" t="s">
        <v>528</v>
      </c>
      <c r="C109" s="186" t="s">
        <v>1498</v>
      </c>
      <c r="D109" s="177">
        <v>39758</v>
      </c>
      <c r="E109" s="177">
        <v>8632</v>
      </c>
      <c r="F109" s="552">
        <v>217.1</v>
      </c>
      <c r="G109" s="177" t="s">
        <v>501</v>
      </c>
      <c r="H109" s="308" t="s">
        <v>501</v>
      </c>
      <c r="I109" s="177" t="s">
        <v>501</v>
      </c>
      <c r="J109" s="308" t="s">
        <v>501</v>
      </c>
      <c r="K109" s="177">
        <v>84</v>
      </c>
      <c r="L109" s="308">
        <v>2.1</v>
      </c>
      <c r="M109" s="177">
        <v>108</v>
      </c>
      <c r="N109" s="308">
        <v>2.7</v>
      </c>
    </row>
    <row r="110" spans="1:14" ht="15">
      <c r="A110" s="186" t="s">
        <v>1499</v>
      </c>
      <c r="B110" s="186" t="s">
        <v>528</v>
      </c>
      <c r="C110" s="186" t="s">
        <v>566</v>
      </c>
      <c r="D110" s="177">
        <v>45932</v>
      </c>
      <c r="E110" s="177">
        <v>9134</v>
      </c>
      <c r="F110" s="552">
        <v>198.9</v>
      </c>
      <c r="G110" s="177">
        <v>96</v>
      </c>
      <c r="H110" s="308">
        <v>2.1</v>
      </c>
      <c r="I110" s="177">
        <v>0</v>
      </c>
      <c r="J110" s="308">
        <v>0</v>
      </c>
      <c r="K110" s="177">
        <v>0</v>
      </c>
      <c r="L110" s="308">
        <v>0</v>
      </c>
      <c r="M110" s="177">
        <v>84</v>
      </c>
      <c r="N110" s="308">
        <v>1.8</v>
      </c>
    </row>
    <row r="111" spans="1:14" ht="15">
      <c r="A111" s="186" t="s">
        <v>1500</v>
      </c>
      <c r="B111" s="186" t="s">
        <v>528</v>
      </c>
      <c r="C111" s="186" t="s">
        <v>1501</v>
      </c>
      <c r="D111" s="177">
        <v>38685</v>
      </c>
      <c r="E111" s="177">
        <v>6779</v>
      </c>
      <c r="F111" s="552">
        <v>175.2</v>
      </c>
      <c r="G111" s="177" t="s">
        <v>522</v>
      </c>
      <c r="H111" s="308" t="s">
        <v>522</v>
      </c>
      <c r="I111" s="177" t="s">
        <v>501</v>
      </c>
      <c r="J111" s="308" t="s">
        <v>501</v>
      </c>
      <c r="K111" s="177">
        <v>117</v>
      </c>
      <c r="L111" s="308">
        <v>3</v>
      </c>
      <c r="M111" s="177">
        <v>84</v>
      </c>
      <c r="N111" s="308">
        <v>2.2000000000000002</v>
      </c>
    </row>
    <row r="112" spans="1:14" ht="15">
      <c r="A112" s="186" t="s">
        <v>1502</v>
      </c>
      <c r="B112" s="186" t="s">
        <v>528</v>
      </c>
      <c r="C112" s="186" t="s">
        <v>1503</v>
      </c>
      <c r="D112" s="177">
        <v>46032</v>
      </c>
      <c r="E112" s="177">
        <v>9293</v>
      </c>
      <c r="F112" s="552">
        <v>201.9</v>
      </c>
      <c r="G112" s="177">
        <v>61</v>
      </c>
      <c r="H112" s="308">
        <v>1.3</v>
      </c>
      <c r="I112" s="177">
        <v>0</v>
      </c>
      <c r="J112" s="308">
        <v>0</v>
      </c>
      <c r="K112" s="177">
        <v>239</v>
      </c>
      <c r="L112" s="308">
        <v>5.2</v>
      </c>
      <c r="M112" s="177">
        <v>492</v>
      </c>
      <c r="N112" s="308">
        <v>10.7</v>
      </c>
    </row>
    <row r="113" spans="1:14" ht="24.75" customHeight="1">
      <c r="A113" s="186" t="s">
        <v>1504</v>
      </c>
      <c r="B113" s="186" t="s">
        <v>528</v>
      </c>
      <c r="C113" s="186" t="s">
        <v>1505</v>
      </c>
      <c r="D113" s="177">
        <v>46836</v>
      </c>
      <c r="E113" s="177">
        <v>12573</v>
      </c>
      <c r="F113" s="552">
        <v>268.39999999999998</v>
      </c>
      <c r="G113" s="177" t="s">
        <v>522</v>
      </c>
      <c r="H113" s="308" t="s">
        <v>522</v>
      </c>
      <c r="I113" s="177" t="s">
        <v>501</v>
      </c>
      <c r="J113" s="308" t="s">
        <v>501</v>
      </c>
      <c r="K113" s="177" t="s">
        <v>501</v>
      </c>
      <c r="L113" s="308" t="s">
        <v>501</v>
      </c>
      <c r="M113" s="177">
        <v>77</v>
      </c>
      <c r="N113" s="308">
        <v>1.6</v>
      </c>
    </row>
    <row r="114" spans="1:14" s="364" customFormat="1" ht="24.75" customHeight="1">
      <c r="A114" s="185" t="s">
        <v>605</v>
      </c>
      <c r="B114" s="185" t="s">
        <v>606</v>
      </c>
      <c r="C114" s="185"/>
      <c r="D114" s="175">
        <v>2330653</v>
      </c>
      <c r="E114" s="175">
        <v>511229</v>
      </c>
      <c r="F114" s="551">
        <v>219.4</v>
      </c>
      <c r="G114" s="175">
        <v>6211</v>
      </c>
      <c r="H114" s="366">
        <v>2.7</v>
      </c>
      <c r="I114" s="175">
        <v>1702</v>
      </c>
      <c r="J114" s="366">
        <v>0.7</v>
      </c>
      <c r="K114" s="175">
        <v>6505</v>
      </c>
      <c r="L114" s="366">
        <v>2.8</v>
      </c>
      <c r="M114" s="175">
        <v>6631</v>
      </c>
      <c r="N114" s="366">
        <v>2.8</v>
      </c>
    </row>
    <row r="115" spans="1:14" ht="15">
      <c r="A115" s="186" t="s">
        <v>1506</v>
      </c>
      <c r="B115" s="186" t="s">
        <v>606</v>
      </c>
      <c r="C115" s="186" t="s">
        <v>1507</v>
      </c>
      <c r="D115" s="177">
        <v>45993</v>
      </c>
      <c r="E115" s="177">
        <v>6512</v>
      </c>
      <c r="F115" s="552">
        <v>141.6</v>
      </c>
      <c r="G115" s="177">
        <v>84</v>
      </c>
      <c r="H115" s="308">
        <v>1.8</v>
      </c>
      <c r="I115" s="177">
        <v>0</v>
      </c>
      <c r="J115" s="308">
        <v>0</v>
      </c>
      <c r="K115" s="177">
        <v>37</v>
      </c>
      <c r="L115" s="308">
        <v>0.8</v>
      </c>
      <c r="M115" s="177">
        <v>184</v>
      </c>
      <c r="N115" s="308">
        <v>4</v>
      </c>
    </row>
    <row r="116" spans="1:14" ht="15">
      <c r="A116" s="186" t="s">
        <v>1508</v>
      </c>
      <c r="B116" s="186" t="s">
        <v>606</v>
      </c>
      <c r="C116" s="186" t="s">
        <v>1509</v>
      </c>
      <c r="D116" s="177">
        <v>46649</v>
      </c>
      <c r="E116" s="177">
        <v>7271</v>
      </c>
      <c r="F116" s="552">
        <v>155.9</v>
      </c>
      <c r="G116" s="177">
        <v>125</v>
      </c>
      <c r="H116" s="308">
        <v>2.7</v>
      </c>
      <c r="I116" s="177">
        <v>0</v>
      </c>
      <c r="J116" s="308">
        <v>0</v>
      </c>
      <c r="K116" s="177">
        <v>88</v>
      </c>
      <c r="L116" s="308">
        <v>1.9</v>
      </c>
      <c r="M116" s="177">
        <v>132</v>
      </c>
      <c r="N116" s="308">
        <v>2.8</v>
      </c>
    </row>
    <row r="117" spans="1:14" ht="15">
      <c r="A117" s="186" t="s">
        <v>1510</v>
      </c>
      <c r="B117" s="186" t="s">
        <v>606</v>
      </c>
      <c r="C117" s="186" t="s">
        <v>1511</v>
      </c>
      <c r="D117" s="177">
        <v>40012</v>
      </c>
      <c r="E117" s="177">
        <v>4526</v>
      </c>
      <c r="F117" s="552">
        <v>113.1</v>
      </c>
      <c r="G117" s="177" t="s">
        <v>501</v>
      </c>
      <c r="H117" s="308" t="s">
        <v>501</v>
      </c>
      <c r="I117" s="177" t="s">
        <v>522</v>
      </c>
      <c r="J117" s="308" t="s">
        <v>522</v>
      </c>
      <c r="K117" s="177">
        <v>0</v>
      </c>
      <c r="L117" s="308">
        <v>0</v>
      </c>
      <c r="M117" s="177">
        <v>63</v>
      </c>
      <c r="N117" s="308">
        <v>1.6</v>
      </c>
    </row>
    <row r="118" spans="1:14" ht="15">
      <c r="A118" s="186" t="s">
        <v>1512</v>
      </c>
      <c r="B118" s="186" t="s">
        <v>606</v>
      </c>
      <c r="C118" s="186" t="s">
        <v>1513</v>
      </c>
      <c r="D118" s="177">
        <v>41527</v>
      </c>
      <c r="E118" s="177">
        <v>39131</v>
      </c>
      <c r="F118" s="552">
        <v>942.3</v>
      </c>
      <c r="G118" s="177">
        <v>197</v>
      </c>
      <c r="H118" s="308">
        <v>4.7</v>
      </c>
      <c r="I118" s="177">
        <v>0</v>
      </c>
      <c r="J118" s="308">
        <v>0</v>
      </c>
      <c r="K118" s="177" t="s">
        <v>501</v>
      </c>
      <c r="L118" s="308" t="s">
        <v>501</v>
      </c>
      <c r="M118" s="177">
        <v>362</v>
      </c>
      <c r="N118" s="308">
        <v>8.6999999999999993</v>
      </c>
    </row>
    <row r="119" spans="1:14" ht="15">
      <c r="A119" s="186" t="s">
        <v>1514</v>
      </c>
      <c r="B119" s="186" t="s">
        <v>606</v>
      </c>
      <c r="C119" s="186" t="s">
        <v>1515</v>
      </c>
      <c r="D119" s="177">
        <v>43656</v>
      </c>
      <c r="E119" s="177">
        <v>21150</v>
      </c>
      <c r="F119" s="552">
        <v>484.5</v>
      </c>
      <c r="G119" s="177">
        <v>106</v>
      </c>
      <c r="H119" s="308">
        <v>2.4</v>
      </c>
      <c r="I119" s="177">
        <v>0</v>
      </c>
      <c r="J119" s="308">
        <v>0</v>
      </c>
      <c r="K119" s="177" t="s">
        <v>501</v>
      </c>
      <c r="L119" s="308" t="s">
        <v>501</v>
      </c>
      <c r="M119" s="177">
        <v>227</v>
      </c>
      <c r="N119" s="308">
        <v>5.2</v>
      </c>
    </row>
    <row r="120" spans="1:14" ht="15">
      <c r="A120" s="186" t="s">
        <v>1516</v>
      </c>
      <c r="B120" s="186" t="s">
        <v>606</v>
      </c>
      <c r="C120" s="186" t="s">
        <v>1517</v>
      </c>
      <c r="D120" s="177">
        <v>39290</v>
      </c>
      <c r="E120" s="177">
        <v>39776</v>
      </c>
      <c r="F120" s="552">
        <v>1012.4</v>
      </c>
      <c r="G120" s="177">
        <v>159</v>
      </c>
      <c r="H120" s="308">
        <v>4</v>
      </c>
      <c r="I120" s="177">
        <v>0</v>
      </c>
      <c r="J120" s="308">
        <v>0</v>
      </c>
      <c r="K120" s="177">
        <v>0</v>
      </c>
      <c r="L120" s="308">
        <v>0</v>
      </c>
      <c r="M120" s="177">
        <v>271</v>
      </c>
      <c r="N120" s="308">
        <v>6.9</v>
      </c>
    </row>
    <row r="121" spans="1:14" ht="15">
      <c r="A121" s="186" t="s">
        <v>1518</v>
      </c>
      <c r="B121" s="186" t="s">
        <v>606</v>
      </c>
      <c r="C121" s="186" t="s">
        <v>1519</v>
      </c>
      <c r="D121" s="177">
        <v>42368</v>
      </c>
      <c r="E121" s="177">
        <v>7637</v>
      </c>
      <c r="F121" s="552">
        <v>180.3</v>
      </c>
      <c r="G121" s="177">
        <v>11</v>
      </c>
      <c r="H121" s="308">
        <v>0.3</v>
      </c>
      <c r="I121" s="177">
        <v>34</v>
      </c>
      <c r="J121" s="308">
        <v>0.8</v>
      </c>
      <c r="K121" s="177">
        <v>0</v>
      </c>
      <c r="L121" s="308">
        <v>0</v>
      </c>
      <c r="M121" s="177">
        <v>102</v>
      </c>
      <c r="N121" s="308">
        <v>2.4</v>
      </c>
    </row>
    <row r="122" spans="1:14" ht="15">
      <c r="A122" s="186" t="s">
        <v>1520</v>
      </c>
      <c r="B122" s="186" t="s">
        <v>606</v>
      </c>
      <c r="C122" s="186" t="s">
        <v>1521</v>
      </c>
      <c r="D122" s="177">
        <v>39883</v>
      </c>
      <c r="E122" s="177">
        <v>5489</v>
      </c>
      <c r="F122" s="552">
        <v>137.6</v>
      </c>
      <c r="G122" s="177">
        <v>67</v>
      </c>
      <c r="H122" s="308">
        <v>1.7</v>
      </c>
      <c r="I122" s="177">
        <v>17</v>
      </c>
      <c r="J122" s="308">
        <v>0.4</v>
      </c>
      <c r="K122" s="177">
        <v>291</v>
      </c>
      <c r="L122" s="308">
        <v>7.3</v>
      </c>
      <c r="M122" s="177">
        <v>62</v>
      </c>
      <c r="N122" s="308">
        <v>1.6</v>
      </c>
    </row>
    <row r="123" spans="1:14" ht="15">
      <c r="A123" s="186" t="s">
        <v>1522</v>
      </c>
      <c r="B123" s="186" t="s">
        <v>606</v>
      </c>
      <c r="C123" s="186" t="s">
        <v>1523</v>
      </c>
      <c r="D123" s="177">
        <v>44848</v>
      </c>
      <c r="E123" s="177">
        <v>6318</v>
      </c>
      <c r="F123" s="552">
        <v>140.9</v>
      </c>
      <c r="G123" s="177">
        <v>303</v>
      </c>
      <c r="H123" s="308">
        <v>6.8</v>
      </c>
      <c r="I123" s="177">
        <v>9</v>
      </c>
      <c r="J123" s="308">
        <v>0.2</v>
      </c>
      <c r="K123" s="177">
        <v>531</v>
      </c>
      <c r="L123" s="308">
        <v>11.8</v>
      </c>
      <c r="M123" s="177">
        <v>85</v>
      </c>
      <c r="N123" s="308">
        <v>1.9</v>
      </c>
    </row>
    <row r="124" spans="1:14" ht="15">
      <c r="A124" s="186" t="s">
        <v>1524</v>
      </c>
      <c r="B124" s="186" t="s">
        <v>606</v>
      </c>
      <c r="C124" s="186" t="s">
        <v>1525</v>
      </c>
      <c r="D124" s="177">
        <v>40854</v>
      </c>
      <c r="E124" s="177">
        <v>4411</v>
      </c>
      <c r="F124" s="552">
        <v>108</v>
      </c>
      <c r="G124" s="177">
        <v>7</v>
      </c>
      <c r="H124" s="308">
        <v>0.2</v>
      </c>
      <c r="I124" s="177">
        <v>0</v>
      </c>
      <c r="J124" s="308">
        <v>0</v>
      </c>
      <c r="K124" s="177" t="s">
        <v>501</v>
      </c>
      <c r="L124" s="308" t="s">
        <v>501</v>
      </c>
      <c r="M124" s="177">
        <v>38</v>
      </c>
      <c r="N124" s="308">
        <v>0.9</v>
      </c>
    </row>
    <row r="125" spans="1:14" ht="15">
      <c r="A125" s="186" t="s">
        <v>1526</v>
      </c>
      <c r="B125" s="186" t="s">
        <v>606</v>
      </c>
      <c r="C125" s="186" t="s">
        <v>1527</v>
      </c>
      <c r="D125" s="177">
        <v>37698</v>
      </c>
      <c r="E125" s="177">
        <v>19437</v>
      </c>
      <c r="F125" s="552">
        <v>515.6</v>
      </c>
      <c r="G125" s="177">
        <v>10</v>
      </c>
      <c r="H125" s="308">
        <v>0.3</v>
      </c>
      <c r="I125" s="177">
        <v>0</v>
      </c>
      <c r="J125" s="308">
        <v>0</v>
      </c>
      <c r="K125" s="177">
        <v>7</v>
      </c>
      <c r="L125" s="308">
        <v>0.2</v>
      </c>
      <c r="M125" s="177">
        <v>175</v>
      </c>
      <c r="N125" s="308">
        <v>4.5999999999999996</v>
      </c>
    </row>
    <row r="126" spans="1:14" ht="15">
      <c r="A126" s="186" t="s">
        <v>1528</v>
      </c>
      <c r="B126" s="186" t="s">
        <v>606</v>
      </c>
      <c r="C126" s="186" t="s">
        <v>1529</v>
      </c>
      <c r="D126" s="177">
        <v>49027</v>
      </c>
      <c r="E126" s="177">
        <v>11522</v>
      </c>
      <c r="F126" s="552">
        <v>235</v>
      </c>
      <c r="G126" s="177">
        <v>425</v>
      </c>
      <c r="H126" s="308">
        <v>8.6999999999999993</v>
      </c>
      <c r="I126" s="177">
        <v>0</v>
      </c>
      <c r="J126" s="308">
        <v>0</v>
      </c>
      <c r="K126" s="177">
        <v>464</v>
      </c>
      <c r="L126" s="308">
        <v>9.5</v>
      </c>
      <c r="M126" s="177">
        <v>84</v>
      </c>
      <c r="N126" s="308">
        <v>1.7</v>
      </c>
    </row>
    <row r="127" spans="1:14" ht="15">
      <c r="A127" s="186" t="s">
        <v>1530</v>
      </c>
      <c r="B127" s="186" t="s">
        <v>606</v>
      </c>
      <c r="C127" s="186" t="s">
        <v>1531</v>
      </c>
      <c r="D127" s="177">
        <v>39343</v>
      </c>
      <c r="E127" s="177">
        <v>6299</v>
      </c>
      <c r="F127" s="552">
        <v>160.1</v>
      </c>
      <c r="G127" s="177" t="s">
        <v>501</v>
      </c>
      <c r="H127" s="308" t="s">
        <v>501</v>
      </c>
      <c r="I127" s="177">
        <v>20</v>
      </c>
      <c r="J127" s="308">
        <v>0.5</v>
      </c>
      <c r="K127" s="177">
        <v>0</v>
      </c>
      <c r="L127" s="308">
        <v>0</v>
      </c>
      <c r="M127" s="177">
        <v>95</v>
      </c>
      <c r="N127" s="308">
        <v>2.4</v>
      </c>
    </row>
    <row r="128" spans="1:14" ht="15">
      <c r="A128" s="186" t="s">
        <v>1532</v>
      </c>
      <c r="B128" s="186" t="s">
        <v>606</v>
      </c>
      <c r="C128" s="186" t="s">
        <v>1533</v>
      </c>
      <c r="D128" s="177">
        <v>42489</v>
      </c>
      <c r="E128" s="177">
        <v>10371</v>
      </c>
      <c r="F128" s="552">
        <v>244.1</v>
      </c>
      <c r="G128" s="177">
        <v>17</v>
      </c>
      <c r="H128" s="308">
        <v>0.4</v>
      </c>
      <c r="I128" s="177">
        <v>0</v>
      </c>
      <c r="J128" s="308">
        <v>0</v>
      </c>
      <c r="K128" s="177">
        <v>0</v>
      </c>
      <c r="L128" s="308">
        <v>0</v>
      </c>
      <c r="M128" s="177">
        <v>162</v>
      </c>
      <c r="N128" s="308">
        <v>3.8</v>
      </c>
    </row>
    <row r="129" spans="1:14" ht="15">
      <c r="A129" s="186" t="s">
        <v>1534</v>
      </c>
      <c r="B129" s="186" t="s">
        <v>606</v>
      </c>
      <c r="C129" s="186" t="s">
        <v>1535</v>
      </c>
      <c r="D129" s="177">
        <v>44355</v>
      </c>
      <c r="E129" s="177">
        <v>3987</v>
      </c>
      <c r="F129" s="552">
        <v>89.9</v>
      </c>
      <c r="G129" s="177">
        <v>10</v>
      </c>
      <c r="H129" s="308">
        <v>0.2</v>
      </c>
      <c r="I129" s="177">
        <v>36</v>
      </c>
      <c r="J129" s="308">
        <v>0.8</v>
      </c>
      <c r="K129" s="177">
        <v>0</v>
      </c>
      <c r="L129" s="308">
        <v>0</v>
      </c>
      <c r="M129" s="177">
        <v>41</v>
      </c>
      <c r="N129" s="308">
        <v>0.9</v>
      </c>
    </row>
    <row r="130" spans="1:14" ht="15">
      <c r="A130" s="186" t="s">
        <v>1536</v>
      </c>
      <c r="B130" s="186" t="s">
        <v>606</v>
      </c>
      <c r="C130" s="186" t="s">
        <v>1537</v>
      </c>
      <c r="D130" s="177">
        <v>48227</v>
      </c>
      <c r="E130" s="177">
        <v>10245</v>
      </c>
      <c r="F130" s="552">
        <v>212.4</v>
      </c>
      <c r="G130" s="177">
        <v>92</v>
      </c>
      <c r="H130" s="308">
        <v>1.9</v>
      </c>
      <c r="I130" s="177">
        <v>6</v>
      </c>
      <c r="J130" s="308">
        <v>0.1</v>
      </c>
      <c r="K130" s="177">
        <v>205</v>
      </c>
      <c r="L130" s="308">
        <v>4.3</v>
      </c>
      <c r="M130" s="177">
        <v>87</v>
      </c>
      <c r="N130" s="308">
        <v>1.8</v>
      </c>
    </row>
    <row r="131" spans="1:14" ht="15">
      <c r="A131" s="186" t="s">
        <v>1538</v>
      </c>
      <c r="B131" s="186" t="s">
        <v>606</v>
      </c>
      <c r="C131" s="186" t="s">
        <v>1539</v>
      </c>
      <c r="D131" s="177">
        <v>45628</v>
      </c>
      <c r="E131" s="177">
        <v>18017</v>
      </c>
      <c r="F131" s="552">
        <v>394.9</v>
      </c>
      <c r="G131" s="177">
        <v>477</v>
      </c>
      <c r="H131" s="308">
        <v>10.5</v>
      </c>
      <c r="I131" s="177">
        <v>14</v>
      </c>
      <c r="J131" s="308">
        <v>0.3</v>
      </c>
      <c r="K131" s="177">
        <v>484</v>
      </c>
      <c r="L131" s="308">
        <v>10.6</v>
      </c>
      <c r="M131" s="177">
        <v>163</v>
      </c>
      <c r="N131" s="308">
        <v>3.6</v>
      </c>
    </row>
    <row r="132" spans="1:14" ht="15">
      <c r="A132" s="186" t="s">
        <v>1540</v>
      </c>
      <c r="B132" s="186" t="s">
        <v>606</v>
      </c>
      <c r="C132" s="186" t="s">
        <v>1541</v>
      </c>
      <c r="D132" s="177">
        <v>45004</v>
      </c>
      <c r="E132" s="177">
        <v>3728</v>
      </c>
      <c r="F132" s="552">
        <v>82.8</v>
      </c>
      <c r="G132" s="177">
        <v>69</v>
      </c>
      <c r="H132" s="308">
        <v>1.5</v>
      </c>
      <c r="I132" s="177" t="s">
        <v>501</v>
      </c>
      <c r="J132" s="308" t="s">
        <v>501</v>
      </c>
      <c r="K132" s="177">
        <v>60</v>
      </c>
      <c r="L132" s="308">
        <v>1.3</v>
      </c>
      <c r="M132" s="177">
        <v>52</v>
      </c>
      <c r="N132" s="308">
        <v>1.2</v>
      </c>
    </row>
    <row r="133" spans="1:14" ht="15">
      <c r="A133" s="186" t="s">
        <v>1542</v>
      </c>
      <c r="B133" s="186" t="s">
        <v>606</v>
      </c>
      <c r="C133" s="186" t="s">
        <v>1543</v>
      </c>
      <c r="D133" s="177">
        <v>46264</v>
      </c>
      <c r="E133" s="177">
        <v>15152</v>
      </c>
      <c r="F133" s="552">
        <v>327.5</v>
      </c>
      <c r="G133" s="177">
        <v>7</v>
      </c>
      <c r="H133" s="308">
        <v>0.2</v>
      </c>
      <c r="I133" s="177">
        <v>0</v>
      </c>
      <c r="J133" s="308">
        <v>0</v>
      </c>
      <c r="K133" s="177">
        <v>28</v>
      </c>
      <c r="L133" s="308">
        <v>0.6</v>
      </c>
      <c r="M133" s="177">
        <v>151</v>
      </c>
      <c r="N133" s="308">
        <v>3.3</v>
      </c>
    </row>
    <row r="134" spans="1:14" ht="15">
      <c r="A134" s="186" t="s">
        <v>1544</v>
      </c>
      <c r="B134" s="186" t="s">
        <v>606</v>
      </c>
      <c r="C134" s="186" t="s">
        <v>1545</v>
      </c>
      <c r="D134" s="177">
        <v>41851</v>
      </c>
      <c r="E134" s="177">
        <v>15806</v>
      </c>
      <c r="F134" s="552">
        <v>377.7</v>
      </c>
      <c r="G134" s="177">
        <v>216</v>
      </c>
      <c r="H134" s="308">
        <v>5.2</v>
      </c>
      <c r="I134" s="177">
        <v>0</v>
      </c>
      <c r="J134" s="308">
        <v>0</v>
      </c>
      <c r="K134" s="177" t="s">
        <v>501</v>
      </c>
      <c r="L134" s="308" t="s">
        <v>501</v>
      </c>
      <c r="M134" s="177">
        <v>116</v>
      </c>
      <c r="N134" s="308">
        <v>2.8</v>
      </c>
    </row>
    <row r="135" spans="1:14" ht="15">
      <c r="A135" s="186" t="s">
        <v>1546</v>
      </c>
      <c r="B135" s="186" t="s">
        <v>606</v>
      </c>
      <c r="C135" s="186" t="s">
        <v>1547</v>
      </c>
      <c r="D135" s="177">
        <v>44034</v>
      </c>
      <c r="E135" s="177">
        <v>6227</v>
      </c>
      <c r="F135" s="552">
        <v>141.4</v>
      </c>
      <c r="G135" s="177">
        <v>0</v>
      </c>
      <c r="H135" s="308">
        <v>0</v>
      </c>
      <c r="I135" s="177">
        <v>0</v>
      </c>
      <c r="J135" s="308">
        <v>0</v>
      </c>
      <c r="K135" s="177">
        <v>95</v>
      </c>
      <c r="L135" s="308">
        <v>2.2000000000000002</v>
      </c>
      <c r="M135" s="177">
        <v>428</v>
      </c>
      <c r="N135" s="308">
        <v>9.6999999999999993</v>
      </c>
    </row>
    <row r="136" spans="1:14" ht="15">
      <c r="A136" s="186" t="s">
        <v>1548</v>
      </c>
      <c r="B136" s="186" t="s">
        <v>606</v>
      </c>
      <c r="C136" s="186" t="s">
        <v>1549</v>
      </c>
      <c r="D136" s="177">
        <v>49144</v>
      </c>
      <c r="E136" s="177">
        <v>7416</v>
      </c>
      <c r="F136" s="552">
        <v>150.9</v>
      </c>
      <c r="G136" s="177">
        <v>112</v>
      </c>
      <c r="H136" s="308">
        <v>2.2999999999999998</v>
      </c>
      <c r="I136" s="177">
        <v>0</v>
      </c>
      <c r="J136" s="308">
        <v>0</v>
      </c>
      <c r="K136" s="177">
        <v>194</v>
      </c>
      <c r="L136" s="308">
        <v>3.9</v>
      </c>
      <c r="M136" s="177">
        <v>115</v>
      </c>
      <c r="N136" s="308">
        <v>2.2999999999999998</v>
      </c>
    </row>
    <row r="137" spans="1:14" ht="15">
      <c r="A137" s="186" t="s">
        <v>1550</v>
      </c>
      <c r="B137" s="186" t="s">
        <v>606</v>
      </c>
      <c r="C137" s="186" t="s">
        <v>1551</v>
      </c>
      <c r="D137" s="177">
        <v>47624</v>
      </c>
      <c r="E137" s="177">
        <v>6090</v>
      </c>
      <c r="F137" s="552">
        <v>127.9</v>
      </c>
      <c r="G137" s="177">
        <v>35</v>
      </c>
      <c r="H137" s="308">
        <v>0.7</v>
      </c>
      <c r="I137" s="177">
        <v>0</v>
      </c>
      <c r="J137" s="308">
        <v>0</v>
      </c>
      <c r="K137" s="177">
        <v>10</v>
      </c>
      <c r="L137" s="308">
        <v>0.2</v>
      </c>
      <c r="M137" s="177">
        <v>237</v>
      </c>
      <c r="N137" s="308">
        <v>5</v>
      </c>
    </row>
    <row r="138" spans="1:14" ht="15">
      <c r="A138" s="186" t="s">
        <v>1552</v>
      </c>
      <c r="B138" s="186" t="s">
        <v>606</v>
      </c>
      <c r="C138" s="186" t="s">
        <v>1553</v>
      </c>
      <c r="D138" s="177">
        <v>39576</v>
      </c>
      <c r="E138" s="177">
        <v>6955</v>
      </c>
      <c r="F138" s="552">
        <v>175.7</v>
      </c>
      <c r="G138" s="177">
        <v>70</v>
      </c>
      <c r="H138" s="308">
        <v>1.8</v>
      </c>
      <c r="I138" s="177">
        <v>21</v>
      </c>
      <c r="J138" s="308">
        <v>0.5</v>
      </c>
      <c r="K138" s="177">
        <v>579</v>
      </c>
      <c r="L138" s="308">
        <v>14.6</v>
      </c>
      <c r="M138" s="177">
        <v>110</v>
      </c>
      <c r="N138" s="308">
        <v>2.8</v>
      </c>
    </row>
    <row r="139" spans="1:14" ht="15">
      <c r="A139" s="186" t="s">
        <v>1554</v>
      </c>
      <c r="B139" s="186" t="s">
        <v>606</v>
      </c>
      <c r="C139" s="186" t="s">
        <v>1555</v>
      </c>
      <c r="D139" s="177">
        <v>45910</v>
      </c>
      <c r="E139" s="177">
        <v>17154</v>
      </c>
      <c r="F139" s="552">
        <v>373.6</v>
      </c>
      <c r="G139" s="177">
        <v>211</v>
      </c>
      <c r="H139" s="308">
        <v>4.5999999999999996</v>
      </c>
      <c r="I139" s="177">
        <v>69</v>
      </c>
      <c r="J139" s="308">
        <v>1.5</v>
      </c>
      <c r="K139" s="177" t="s">
        <v>501</v>
      </c>
      <c r="L139" s="308" t="s">
        <v>501</v>
      </c>
      <c r="M139" s="177">
        <v>225</v>
      </c>
      <c r="N139" s="308">
        <v>4.9000000000000004</v>
      </c>
    </row>
    <row r="140" spans="1:14" ht="15">
      <c r="A140" s="186" t="s">
        <v>1556</v>
      </c>
      <c r="B140" s="186" t="s">
        <v>606</v>
      </c>
      <c r="C140" s="186" t="s">
        <v>1557</v>
      </c>
      <c r="D140" s="177">
        <v>40077</v>
      </c>
      <c r="E140" s="177">
        <v>9133</v>
      </c>
      <c r="F140" s="552">
        <v>227.9</v>
      </c>
      <c r="G140" s="177">
        <v>78</v>
      </c>
      <c r="H140" s="308">
        <v>1.9</v>
      </c>
      <c r="I140" s="177">
        <v>21</v>
      </c>
      <c r="J140" s="308">
        <v>0.5</v>
      </c>
      <c r="K140" s="177">
        <v>25</v>
      </c>
      <c r="L140" s="308">
        <v>0.6</v>
      </c>
      <c r="M140" s="177">
        <v>48</v>
      </c>
      <c r="N140" s="308">
        <v>1.2</v>
      </c>
    </row>
    <row r="141" spans="1:14" ht="15">
      <c r="A141" s="186" t="s">
        <v>1558</v>
      </c>
      <c r="B141" s="186" t="s">
        <v>606</v>
      </c>
      <c r="C141" s="186" t="s">
        <v>1559</v>
      </c>
      <c r="D141" s="177">
        <v>40136</v>
      </c>
      <c r="E141" s="177">
        <v>3290</v>
      </c>
      <c r="F141" s="552">
        <v>82</v>
      </c>
      <c r="G141" s="177" t="s">
        <v>522</v>
      </c>
      <c r="H141" s="308" t="s">
        <v>522</v>
      </c>
      <c r="I141" s="177">
        <v>10</v>
      </c>
      <c r="J141" s="308">
        <v>0.2</v>
      </c>
      <c r="K141" s="177">
        <v>0</v>
      </c>
      <c r="L141" s="308">
        <v>0</v>
      </c>
      <c r="M141" s="177">
        <v>64</v>
      </c>
      <c r="N141" s="308">
        <v>1.6</v>
      </c>
    </row>
    <row r="142" spans="1:14" ht="15">
      <c r="A142" s="186" t="s">
        <v>1560</v>
      </c>
      <c r="B142" s="186" t="s">
        <v>606</v>
      </c>
      <c r="C142" s="186" t="s">
        <v>1561</v>
      </c>
      <c r="D142" s="177">
        <v>53551</v>
      </c>
      <c r="E142" s="177">
        <v>18831</v>
      </c>
      <c r="F142" s="552">
        <v>351.6</v>
      </c>
      <c r="G142" s="177">
        <v>172</v>
      </c>
      <c r="H142" s="308">
        <v>3.2</v>
      </c>
      <c r="I142" s="177">
        <v>90</v>
      </c>
      <c r="J142" s="308">
        <v>1.7</v>
      </c>
      <c r="K142" s="177">
        <v>237</v>
      </c>
      <c r="L142" s="308">
        <v>4.4000000000000004</v>
      </c>
      <c r="M142" s="177">
        <v>318</v>
      </c>
      <c r="N142" s="308">
        <v>5.9</v>
      </c>
    </row>
    <row r="143" spans="1:14" ht="15">
      <c r="A143" s="186" t="s">
        <v>1562</v>
      </c>
      <c r="B143" s="186" t="s">
        <v>606</v>
      </c>
      <c r="C143" s="186" t="s">
        <v>1563</v>
      </c>
      <c r="D143" s="177">
        <v>42193</v>
      </c>
      <c r="E143" s="177">
        <v>6634</v>
      </c>
      <c r="F143" s="552">
        <v>157.19999999999999</v>
      </c>
      <c r="G143" s="177">
        <v>58</v>
      </c>
      <c r="H143" s="308">
        <v>1.4</v>
      </c>
      <c r="I143" s="177">
        <v>55</v>
      </c>
      <c r="J143" s="308">
        <v>1.3</v>
      </c>
      <c r="K143" s="177">
        <v>0</v>
      </c>
      <c r="L143" s="308">
        <v>0</v>
      </c>
      <c r="M143" s="177">
        <v>95</v>
      </c>
      <c r="N143" s="308">
        <v>2.2999999999999998</v>
      </c>
    </row>
    <row r="144" spans="1:14" ht="15">
      <c r="A144" s="186" t="s">
        <v>1564</v>
      </c>
      <c r="B144" s="186" t="s">
        <v>606</v>
      </c>
      <c r="C144" s="186" t="s">
        <v>1565</v>
      </c>
      <c r="D144" s="177">
        <v>44217</v>
      </c>
      <c r="E144" s="177">
        <v>9623</v>
      </c>
      <c r="F144" s="552">
        <v>217.6</v>
      </c>
      <c r="G144" s="177">
        <v>103</v>
      </c>
      <c r="H144" s="308">
        <v>2.2999999999999998</v>
      </c>
      <c r="I144" s="177">
        <v>53</v>
      </c>
      <c r="J144" s="308">
        <v>1.2</v>
      </c>
      <c r="K144" s="177">
        <v>0</v>
      </c>
      <c r="L144" s="308">
        <v>0</v>
      </c>
      <c r="M144" s="177">
        <v>99</v>
      </c>
      <c r="N144" s="308">
        <v>2.2000000000000002</v>
      </c>
    </row>
    <row r="145" spans="1:14" ht="15">
      <c r="A145" s="186" t="s">
        <v>1566</v>
      </c>
      <c r="B145" s="186" t="s">
        <v>606</v>
      </c>
      <c r="C145" s="186" t="s">
        <v>1567</v>
      </c>
      <c r="D145" s="177">
        <v>44504</v>
      </c>
      <c r="E145" s="177">
        <v>5852</v>
      </c>
      <c r="F145" s="552">
        <v>131.5</v>
      </c>
      <c r="G145" s="177" t="s">
        <v>522</v>
      </c>
      <c r="H145" s="308" t="s">
        <v>522</v>
      </c>
      <c r="I145" s="177" t="s">
        <v>501</v>
      </c>
      <c r="J145" s="308" t="s">
        <v>501</v>
      </c>
      <c r="K145" s="177">
        <v>85</v>
      </c>
      <c r="L145" s="308">
        <v>1.9</v>
      </c>
      <c r="M145" s="177">
        <v>75</v>
      </c>
      <c r="N145" s="308">
        <v>1.7</v>
      </c>
    </row>
    <row r="146" spans="1:14" ht="15">
      <c r="A146" s="186" t="s">
        <v>1568</v>
      </c>
      <c r="B146" s="186" t="s">
        <v>606</v>
      </c>
      <c r="C146" s="186" t="s">
        <v>1569</v>
      </c>
      <c r="D146" s="177">
        <v>40471</v>
      </c>
      <c r="E146" s="177">
        <v>4565</v>
      </c>
      <c r="F146" s="552">
        <v>112.8</v>
      </c>
      <c r="G146" s="177" t="s">
        <v>522</v>
      </c>
      <c r="H146" s="308" t="s">
        <v>522</v>
      </c>
      <c r="I146" s="177" t="s">
        <v>501</v>
      </c>
      <c r="J146" s="308" t="s">
        <v>501</v>
      </c>
      <c r="K146" s="177">
        <v>56</v>
      </c>
      <c r="L146" s="308">
        <v>1.4</v>
      </c>
      <c r="M146" s="177">
        <v>90</v>
      </c>
      <c r="N146" s="308">
        <v>2.2000000000000002</v>
      </c>
    </row>
    <row r="147" spans="1:14" ht="15">
      <c r="A147" s="186" t="s">
        <v>1570</v>
      </c>
      <c r="B147" s="186" t="s">
        <v>606</v>
      </c>
      <c r="C147" s="186" t="s">
        <v>1571</v>
      </c>
      <c r="D147" s="177">
        <v>39283</v>
      </c>
      <c r="E147" s="177">
        <v>4629</v>
      </c>
      <c r="F147" s="552">
        <v>117.8</v>
      </c>
      <c r="G147" s="177" t="s">
        <v>501</v>
      </c>
      <c r="H147" s="308" t="s">
        <v>501</v>
      </c>
      <c r="I147" s="177">
        <v>30</v>
      </c>
      <c r="J147" s="308">
        <v>0.8</v>
      </c>
      <c r="K147" s="177">
        <v>0</v>
      </c>
      <c r="L147" s="308">
        <v>0</v>
      </c>
      <c r="M147" s="177">
        <v>122</v>
      </c>
      <c r="N147" s="308">
        <v>3.1</v>
      </c>
    </row>
    <row r="148" spans="1:14" ht="15">
      <c r="A148" s="186" t="s">
        <v>1572</v>
      </c>
      <c r="B148" s="186" t="s">
        <v>606</v>
      </c>
      <c r="C148" s="186" t="s">
        <v>1573</v>
      </c>
      <c r="D148" s="177">
        <v>44132</v>
      </c>
      <c r="E148" s="177">
        <v>4802</v>
      </c>
      <c r="F148" s="552">
        <v>108.8</v>
      </c>
      <c r="G148" s="177" t="s">
        <v>522</v>
      </c>
      <c r="H148" s="308" t="s">
        <v>522</v>
      </c>
      <c r="I148" s="177" t="s">
        <v>501</v>
      </c>
      <c r="J148" s="308" t="s">
        <v>501</v>
      </c>
      <c r="K148" s="177" t="s">
        <v>501</v>
      </c>
      <c r="L148" s="308" t="s">
        <v>501</v>
      </c>
      <c r="M148" s="177">
        <v>67</v>
      </c>
      <c r="N148" s="308">
        <v>1.5</v>
      </c>
    </row>
    <row r="149" spans="1:14" ht="15">
      <c r="A149" s="186" t="s">
        <v>1574</v>
      </c>
      <c r="B149" s="186" t="s">
        <v>606</v>
      </c>
      <c r="C149" s="186" t="s">
        <v>1575</v>
      </c>
      <c r="D149" s="177">
        <v>41156</v>
      </c>
      <c r="E149" s="177">
        <v>11627</v>
      </c>
      <c r="F149" s="552">
        <v>282.5</v>
      </c>
      <c r="G149" s="177">
        <v>0</v>
      </c>
      <c r="H149" s="308">
        <v>0</v>
      </c>
      <c r="I149" s="177">
        <v>0</v>
      </c>
      <c r="J149" s="308">
        <v>0</v>
      </c>
      <c r="K149" s="177">
        <v>0</v>
      </c>
      <c r="L149" s="308">
        <v>0</v>
      </c>
      <c r="M149" s="177">
        <v>131</v>
      </c>
      <c r="N149" s="308">
        <v>3.2</v>
      </c>
    </row>
    <row r="150" spans="1:14" ht="15">
      <c r="A150" s="186" t="s">
        <v>1576</v>
      </c>
      <c r="B150" s="186" t="s">
        <v>606</v>
      </c>
      <c r="C150" s="186" t="s">
        <v>1577</v>
      </c>
      <c r="D150" s="177">
        <v>40947</v>
      </c>
      <c r="E150" s="177">
        <v>4337</v>
      </c>
      <c r="F150" s="552">
        <v>105.9</v>
      </c>
      <c r="G150" s="177">
        <v>150</v>
      </c>
      <c r="H150" s="308">
        <v>3.7</v>
      </c>
      <c r="I150" s="177">
        <v>213</v>
      </c>
      <c r="J150" s="308">
        <v>5.2</v>
      </c>
      <c r="K150" s="177">
        <v>150</v>
      </c>
      <c r="L150" s="308">
        <v>3.7</v>
      </c>
      <c r="M150" s="177">
        <v>75</v>
      </c>
      <c r="N150" s="308">
        <v>1.8</v>
      </c>
    </row>
    <row r="151" spans="1:14" ht="15">
      <c r="A151" s="186" t="s">
        <v>1578</v>
      </c>
      <c r="B151" s="186" t="s">
        <v>606</v>
      </c>
      <c r="C151" s="186" t="s">
        <v>1579</v>
      </c>
      <c r="D151" s="177">
        <v>39332</v>
      </c>
      <c r="E151" s="177">
        <v>14992</v>
      </c>
      <c r="F151" s="552">
        <v>381.2</v>
      </c>
      <c r="G151" s="177">
        <v>0</v>
      </c>
      <c r="H151" s="308">
        <v>0</v>
      </c>
      <c r="I151" s="177">
        <v>0</v>
      </c>
      <c r="J151" s="308">
        <v>0</v>
      </c>
      <c r="K151" s="177">
        <v>522</v>
      </c>
      <c r="L151" s="308">
        <v>13.3</v>
      </c>
      <c r="M151" s="177">
        <v>125</v>
      </c>
      <c r="N151" s="308">
        <v>3.2</v>
      </c>
    </row>
    <row r="152" spans="1:14" ht="15">
      <c r="A152" s="186" t="s">
        <v>1580</v>
      </c>
      <c r="B152" s="186" t="s">
        <v>606</v>
      </c>
      <c r="C152" s="186" t="s">
        <v>1581</v>
      </c>
      <c r="D152" s="177">
        <v>45915</v>
      </c>
      <c r="E152" s="177">
        <v>18947</v>
      </c>
      <c r="F152" s="552">
        <v>412.7</v>
      </c>
      <c r="G152" s="177">
        <v>691</v>
      </c>
      <c r="H152" s="308">
        <v>15</v>
      </c>
      <c r="I152" s="177">
        <v>0</v>
      </c>
      <c r="J152" s="308">
        <v>0</v>
      </c>
      <c r="K152" s="177">
        <v>0</v>
      </c>
      <c r="L152" s="308">
        <v>0</v>
      </c>
      <c r="M152" s="177">
        <v>142</v>
      </c>
      <c r="N152" s="308">
        <v>3.1</v>
      </c>
    </row>
    <row r="153" spans="1:14" ht="15">
      <c r="A153" s="186" t="s">
        <v>1582</v>
      </c>
      <c r="B153" s="186" t="s">
        <v>606</v>
      </c>
      <c r="C153" s="186" t="s">
        <v>1583</v>
      </c>
      <c r="D153" s="177">
        <v>45602</v>
      </c>
      <c r="E153" s="177">
        <v>6037</v>
      </c>
      <c r="F153" s="552">
        <v>132.4</v>
      </c>
      <c r="G153" s="177">
        <v>312</v>
      </c>
      <c r="H153" s="308">
        <v>6.8</v>
      </c>
      <c r="I153" s="177">
        <v>171</v>
      </c>
      <c r="J153" s="308">
        <v>3.7</v>
      </c>
      <c r="K153" s="177">
        <v>37</v>
      </c>
      <c r="L153" s="308">
        <v>0.8</v>
      </c>
      <c r="M153" s="177">
        <v>77</v>
      </c>
      <c r="N153" s="308">
        <v>1.7</v>
      </c>
    </row>
    <row r="154" spans="1:14" ht="15">
      <c r="A154" s="186" t="s">
        <v>1584</v>
      </c>
      <c r="B154" s="186" t="s">
        <v>606</v>
      </c>
      <c r="C154" s="186" t="s">
        <v>1585</v>
      </c>
      <c r="D154" s="177">
        <v>45034</v>
      </c>
      <c r="E154" s="177">
        <v>7256</v>
      </c>
      <c r="F154" s="552">
        <v>161.1</v>
      </c>
      <c r="G154" s="177">
        <v>345</v>
      </c>
      <c r="H154" s="308">
        <v>7.7</v>
      </c>
      <c r="I154" s="177">
        <v>26</v>
      </c>
      <c r="J154" s="308">
        <v>0.6</v>
      </c>
      <c r="K154" s="177">
        <v>0</v>
      </c>
      <c r="L154" s="308">
        <v>0</v>
      </c>
      <c r="M154" s="177">
        <v>90</v>
      </c>
      <c r="N154" s="308">
        <v>2</v>
      </c>
    </row>
    <row r="155" spans="1:14" ht="15">
      <c r="A155" s="186" t="s">
        <v>1586</v>
      </c>
      <c r="B155" s="186" t="s">
        <v>606</v>
      </c>
      <c r="C155" s="186" t="s">
        <v>1296</v>
      </c>
      <c r="D155" s="177">
        <v>43294</v>
      </c>
      <c r="E155" s="177">
        <v>3949</v>
      </c>
      <c r="F155" s="552">
        <v>91.2</v>
      </c>
      <c r="G155" s="177">
        <v>51</v>
      </c>
      <c r="H155" s="308">
        <v>1.2</v>
      </c>
      <c r="I155" s="177">
        <v>70</v>
      </c>
      <c r="J155" s="308">
        <v>1.6</v>
      </c>
      <c r="K155" s="177">
        <v>0</v>
      </c>
      <c r="L155" s="308">
        <v>0</v>
      </c>
      <c r="M155" s="177">
        <v>47</v>
      </c>
      <c r="N155" s="308">
        <v>1.1000000000000001</v>
      </c>
    </row>
    <row r="156" spans="1:14" ht="15">
      <c r="A156" s="186" t="s">
        <v>1587</v>
      </c>
      <c r="B156" s="186" t="s">
        <v>606</v>
      </c>
      <c r="C156" s="186" t="s">
        <v>1588</v>
      </c>
      <c r="D156" s="177">
        <v>44697</v>
      </c>
      <c r="E156" s="177">
        <v>12785</v>
      </c>
      <c r="F156" s="552">
        <v>286</v>
      </c>
      <c r="G156" s="177" t="s">
        <v>501</v>
      </c>
      <c r="H156" s="308" t="s">
        <v>501</v>
      </c>
      <c r="I156" s="177" t="s">
        <v>501</v>
      </c>
      <c r="J156" s="308" t="s">
        <v>501</v>
      </c>
      <c r="K156" s="177">
        <v>319</v>
      </c>
      <c r="L156" s="308">
        <v>7.1</v>
      </c>
      <c r="M156" s="177">
        <v>140</v>
      </c>
      <c r="N156" s="308">
        <v>3.1</v>
      </c>
    </row>
    <row r="157" spans="1:14" ht="15">
      <c r="A157" s="186" t="s">
        <v>1589</v>
      </c>
      <c r="B157" s="186" t="s">
        <v>606</v>
      </c>
      <c r="C157" s="186" t="s">
        <v>1590</v>
      </c>
      <c r="D157" s="177">
        <v>34571</v>
      </c>
      <c r="E157" s="177">
        <v>4520</v>
      </c>
      <c r="F157" s="552">
        <v>130.69999999999999</v>
      </c>
      <c r="G157" s="177" t="s">
        <v>501</v>
      </c>
      <c r="H157" s="308" t="s">
        <v>501</v>
      </c>
      <c r="I157" s="177">
        <v>15</v>
      </c>
      <c r="J157" s="308">
        <v>0.4</v>
      </c>
      <c r="K157" s="177">
        <v>0</v>
      </c>
      <c r="L157" s="308">
        <v>0</v>
      </c>
      <c r="M157" s="177">
        <v>42</v>
      </c>
      <c r="N157" s="308">
        <v>1.2</v>
      </c>
    </row>
    <row r="158" spans="1:14" ht="15">
      <c r="A158" s="186" t="s">
        <v>1591</v>
      </c>
      <c r="B158" s="186" t="s">
        <v>606</v>
      </c>
      <c r="C158" s="186" t="s">
        <v>1592</v>
      </c>
      <c r="D158" s="177">
        <v>37853</v>
      </c>
      <c r="E158" s="177">
        <v>3986</v>
      </c>
      <c r="F158" s="552">
        <v>105.3</v>
      </c>
      <c r="G158" s="177">
        <v>18</v>
      </c>
      <c r="H158" s="308">
        <v>0.5</v>
      </c>
      <c r="I158" s="177">
        <v>18</v>
      </c>
      <c r="J158" s="308">
        <v>0.5</v>
      </c>
      <c r="K158" s="177">
        <v>35</v>
      </c>
      <c r="L158" s="308">
        <v>0.9</v>
      </c>
      <c r="M158" s="177">
        <v>68</v>
      </c>
      <c r="N158" s="308">
        <v>1.8</v>
      </c>
    </row>
    <row r="159" spans="1:14" ht="15">
      <c r="A159" s="186" t="s">
        <v>1593</v>
      </c>
      <c r="B159" s="186" t="s">
        <v>606</v>
      </c>
      <c r="C159" s="186" t="s">
        <v>1594</v>
      </c>
      <c r="D159" s="177">
        <v>46983</v>
      </c>
      <c r="E159" s="177">
        <v>7285</v>
      </c>
      <c r="F159" s="552">
        <v>155.1</v>
      </c>
      <c r="G159" s="177" t="s">
        <v>501</v>
      </c>
      <c r="H159" s="308" t="s">
        <v>501</v>
      </c>
      <c r="I159" s="177" t="s">
        <v>522</v>
      </c>
      <c r="J159" s="308" t="s">
        <v>522</v>
      </c>
      <c r="K159" s="177">
        <v>289</v>
      </c>
      <c r="L159" s="308">
        <v>6.2</v>
      </c>
      <c r="M159" s="177">
        <v>116</v>
      </c>
      <c r="N159" s="308">
        <v>2.5</v>
      </c>
    </row>
    <row r="160" spans="1:14" ht="15">
      <c r="A160" s="186" t="s">
        <v>1595</v>
      </c>
      <c r="B160" s="186" t="s">
        <v>606</v>
      </c>
      <c r="C160" s="186" t="s">
        <v>1596</v>
      </c>
      <c r="D160" s="177">
        <v>43974</v>
      </c>
      <c r="E160" s="177">
        <v>11458</v>
      </c>
      <c r="F160" s="552">
        <v>260.60000000000002</v>
      </c>
      <c r="G160" s="177" t="s">
        <v>501</v>
      </c>
      <c r="H160" s="308" t="s">
        <v>501</v>
      </c>
      <c r="I160" s="177" t="s">
        <v>522</v>
      </c>
      <c r="J160" s="308" t="s">
        <v>522</v>
      </c>
      <c r="K160" s="177">
        <v>0</v>
      </c>
      <c r="L160" s="308">
        <v>0</v>
      </c>
      <c r="M160" s="177">
        <v>185</v>
      </c>
      <c r="N160" s="308">
        <v>4.2</v>
      </c>
    </row>
    <row r="161" spans="1:14" ht="15">
      <c r="A161" s="186" t="s">
        <v>1597</v>
      </c>
      <c r="B161" s="186" t="s">
        <v>606</v>
      </c>
      <c r="C161" s="186" t="s">
        <v>1598</v>
      </c>
      <c r="D161" s="177">
        <v>43543</v>
      </c>
      <c r="E161" s="177">
        <v>7087</v>
      </c>
      <c r="F161" s="552">
        <v>162.80000000000001</v>
      </c>
      <c r="G161" s="177">
        <v>75</v>
      </c>
      <c r="H161" s="308">
        <v>1.7</v>
      </c>
      <c r="I161" s="177">
        <v>0</v>
      </c>
      <c r="J161" s="308">
        <v>0</v>
      </c>
      <c r="K161" s="177">
        <v>0</v>
      </c>
      <c r="L161" s="308">
        <v>0</v>
      </c>
      <c r="M161" s="177">
        <v>84</v>
      </c>
      <c r="N161" s="308">
        <v>1.9</v>
      </c>
    </row>
    <row r="162" spans="1:14" ht="15">
      <c r="A162" s="186" t="s">
        <v>1599</v>
      </c>
      <c r="B162" s="186" t="s">
        <v>606</v>
      </c>
      <c r="C162" s="186" t="s">
        <v>1600</v>
      </c>
      <c r="D162" s="177">
        <v>43731</v>
      </c>
      <c r="E162" s="177">
        <v>3030</v>
      </c>
      <c r="F162" s="552">
        <v>69.3</v>
      </c>
      <c r="G162" s="177" t="s">
        <v>522</v>
      </c>
      <c r="H162" s="308" t="s">
        <v>522</v>
      </c>
      <c r="I162" s="177" t="s">
        <v>501</v>
      </c>
      <c r="J162" s="308" t="s">
        <v>501</v>
      </c>
      <c r="K162" s="177">
        <v>22</v>
      </c>
      <c r="L162" s="308">
        <v>0.5</v>
      </c>
      <c r="M162" s="177">
        <v>44</v>
      </c>
      <c r="N162" s="308">
        <v>1</v>
      </c>
    </row>
    <row r="163" spans="1:14" ht="15">
      <c r="A163" s="186" t="s">
        <v>1601</v>
      </c>
      <c r="B163" s="186" t="s">
        <v>606</v>
      </c>
      <c r="C163" s="186" t="s">
        <v>1602</v>
      </c>
      <c r="D163" s="177">
        <v>40941</v>
      </c>
      <c r="E163" s="177">
        <v>6311</v>
      </c>
      <c r="F163" s="552">
        <v>154.1</v>
      </c>
      <c r="G163" s="177">
        <v>0</v>
      </c>
      <c r="H163" s="308">
        <v>0</v>
      </c>
      <c r="I163" s="177">
        <v>0</v>
      </c>
      <c r="J163" s="308">
        <v>0</v>
      </c>
      <c r="K163" s="177">
        <v>147</v>
      </c>
      <c r="L163" s="308">
        <v>3.6</v>
      </c>
      <c r="M163" s="177">
        <v>86</v>
      </c>
      <c r="N163" s="308">
        <v>2.1</v>
      </c>
    </row>
    <row r="164" spans="1:14" ht="15">
      <c r="A164" s="186" t="s">
        <v>1603</v>
      </c>
      <c r="B164" s="186" t="s">
        <v>606</v>
      </c>
      <c r="C164" s="186" t="s">
        <v>1604</v>
      </c>
      <c r="D164" s="177">
        <v>43580</v>
      </c>
      <c r="E164" s="177">
        <v>4705</v>
      </c>
      <c r="F164" s="552">
        <v>108</v>
      </c>
      <c r="G164" s="177">
        <v>190</v>
      </c>
      <c r="H164" s="308">
        <v>4.4000000000000004</v>
      </c>
      <c r="I164" s="177">
        <v>337</v>
      </c>
      <c r="J164" s="308">
        <v>7.7</v>
      </c>
      <c r="K164" s="177">
        <v>58</v>
      </c>
      <c r="L164" s="308">
        <v>1.3</v>
      </c>
      <c r="M164" s="177">
        <v>31</v>
      </c>
      <c r="N164" s="308">
        <v>0.7</v>
      </c>
    </row>
    <row r="165" spans="1:14" ht="15">
      <c r="A165" s="186" t="s">
        <v>1605</v>
      </c>
      <c r="B165" s="186" t="s">
        <v>606</v>
      </c>
      <c r="C165" s="186" t="s">
        <v>1606</v>
      </c>
      <c r="D165" s="177">
        <v>45228</v>
      </c>
      <c r="E165" s="177">
        <v>6772</v>
      </c>
      <c r="F165" s="552">
        <v>149.69999999999999</v>
      </c>
      <c r="G165" s="177" t="s">
        <v>501</v>
      </c>
      <c r="H165" s="308" t="s">
        <v>501</v>
      </c>
      <c r="I165" s="177" t="s">
        <v>522</v>
      </c>
      <c r="J165" s="308" t="s">
        <v>522</v>
      </c>
      <c r="K165" s="177" t="s">
        <v>501</v>
      </c>
      <c r="L165" s="308" t="s">
        <v>501</v>
      </c>
      <c r="M165" s="177">
        <v>152</v>
      </c>
      <c r="N165" s="308">
        <v>3.4</v>
      </c>
    </row>
    <row r="166" spans="1:14" ht="15">
      <c r="A166" s="186" t="s">
        <v>1607</v>
      </c>
      <c r="B166" s="186" t="s">
        <v>606</v>
      </c>
      <c r="C166" s="186" t="s">
        <v>1608</v>
      </c>
      <c r="D166" s="177">
        <v>38997</v>
      </c>
      <c r="E166" s="177">
        <v>2727</v>
      </c>
      <c r="F166" s="552">
        <v>69.900000000000006</v>
      </c>
      <c r="G166" s="177">
        <v>49</v>
      </c>
      <c r="H166" s="308">
        <v>1.3</v>
      </c>
      <c r="I166" s="177">
        <v>115</v>
      </c>
      <c r="J166" s="308">
        <v>2.9</v>
      </c>
      <c r="K166" s="177">
        <v>239</v>
      </c>
      <c r="L166" s="308">
        <v>6.1</v>
      </c>
      <c r="M166" s="177">
        <v>23</v>
      </c>
      <c r="N166" s="308">
        <v>0.6</v>
      </c>
    </row>
    <row r="167" spans="1:14" ht="15">
      <c r="A167" s="186" t="s">
        <v>1609</v>
      </c>
      <c r="B167" s="186" t="s">
        <v>606</v>
      </c>
      <c r="C167" s="186" t="s">
        <v>1610</v>
      </c>
      <c r="D167" s="177">
        <v>45297</v>
      </c>
      <c r="E167" s="177">
        <v>2492</v>
      </c>
      <c r="F167" s="552">
        <v>55</v>
      </c>
      <c r="G167" s="177" t="s">
        <v>522</v>
      </c>
      <c r="H167" s="308" t="s">
        <v>522</v>
      </c>
      <c r="I167" s="177" t="s">
        <v>501</v>
      </c>
      <c r="J167" s="308" t="s">
        <v>501</v>
      </c>
      <c r="K167" s="177">
        <v>86</v>
      </c>
      <c r="L167" s="308">
        <v>1.9</v>
      </c>
      <c r="M167" s="177">
        <v>146</v>
      </c>
      <c r="N167" s="308">
        <v>3.2</v>
      </c>
    </row>
    <row r="168" spans="1:14" ht="15">
      <c r="A168" s="186" t="s">
        <v>1611</v>
      </c>
      <c r="B168" s="186" t="s">
        <v>606</v>
      </c>
      <c r="C168" s="186" t="s">
        <v>1612</v>
      </c>
      <c r="D168" s="177">
        <v>40160</v>
      </c>
      <c r="E168" s="177">
        <v>2940</v>
      </c>
      <c r="F168" s="552">
        <v>73.2</v>
      </c>
      <c r="G168" s="177">
        <v>130</v>
      </c>
      <c r="H168" s="308">
        <v>3.2</v>
      </c>
      <c r="I168" s="177" t="s">
        <v>501</v>
      </c>
      <c r="J168" s="308" t="s">
        <v>501</v>
      </c>
      <c r="K168" s="177">
        <v>0</v>
      </c>
      <c r="L168" s="308">
        <v>0</v>
      </c>
      <c r="M168" s="177">
        <v>82</v>
      </c>
      <c r="N168" s="308">
        <v>2</v>
      </c>
    </row>
    <row r="169" spans="1:14" s="364" customFormat="1" ht="24.75" customHeight="1">
      <c r="A169" s="185" t="s">
        <v>641</v>
      </c>
      <c r="B169" s="185" t="s">
        <v>642</v>
      </c>
      <c r="C169" s="185"/>
      <c r="D169" s="175">
        <v>2037338</v>
      </c>
      <c r="E169" s="175">
        <v>337275</v>
      </c>
      <c r="F169" s="551">
        <v>165.5</v>
      </c>
      <c r="G169" s="175">
        <v>8294</v>
      </c>
      <c r="H169" s="366">
        <v>4.0999999999999996</v>
      </c>
      <c r="I169" s="175">
        <v>958</v>
      </c>
      <c r="J169" s="366">
        <v>0.5</v>
      </c>
      <c r="K169" s="175">
        <v>5852</v>
      </c>
      <c r="L169" s="366">
        <v>2.9</v>
      </c>
      <c r="M169" s="175">
        <v>5254</v>
      </c>
      <c r="N169" s="366">
        <v>2.6</v>
      </c>
    </row>
    <row r="170" spans="1:14" ht="24.75" customHeight="1">
      <c r="A170" s="186" t="s">
        <v>1613</v>
      </c>
      <c r="B170" s="186" t="s">
        <v>642</v>
      </c>
      <c r="C170" s="186" t="s">
        <v>658</v>
      </c>
      <c r="D170" s="177">
        <v>40414</v>
      </c>
      <c r="E170" s="177">
        <v>6444</v>
      </c>
      <c r="F170" s="552">
        <v>159.4</v>
      </c>
      <c r="G170" s="177" t="s">
        <v>522</v>
      </c>
      <c r="H170" s="308" t="s">
        <v>522</v>
      </c>
      <c r="I170" s="177" t="s">
        <v>501</v>
      </c>
      <c r="J170" s="308" t="s">
        <v>501</v>
      </c>
      <c r="K170" s="177">
        <v>218</v>
      </c>
      <c r="L170" s="308">
        <v>5.4</v>
      </c>
      <c r="M170" s="177">
        <v>80</v>
      </c>
      <c r="N170" s="308">
        <v>2</v>
      </c>
    </row>
    <row r="171" spans="1:14" ht="15">
      <c r="A171" s="186" t="s">
        <v>1614</v>
      </c>
      <c r="B171" s="186" t="s">
        <v>642</v>
      </c>
      <c r="C171" s="186" t="s">
        <v>708</v>
      </c>
      <c r="D171" s="177">
        <v>40933</v>
      </c>
      <c r="E171" s="177">
        <v>8077</v>
      </c>
      <c r="F171" s="552">
        <v>197.3</v>
      </c>
      <c r="G171" s="177">
        <v>178</v>
      </c>
      <c r="H171" s="308">
        <v>4.3</v>
      </c>
      <c r="I171" s="177">
        <v>6</v>
      </c>
      <c r="J171" s="308">
        <v>0.1</v>
      </c>
      <c r="K171" s="177">
        <v>313</v>
      </c>
      <c r="L171" s="308">
        <v>7.6</v>
      </c>
      <c r="M171" s="177">
        <v>116</v>
      </c>
      <c r="N171" s="308">
        <v>2.8</v>
      </c>
    </row>
    <row r="172" spans="1:14" ht="15">
      <c r="A172" s="186" t="s">
        <v>1615</v>
      </c>
      <c r="B172" s="186" t="s">
        <v>642</v>
      </c>
      <c r="C172" s="186" t="s">
        <v>710</v>
      </c>
      <c r="D172" s="177">
        <v>45676</v>
      </c>
      <c r="E172" s="177">
        <v>9006</v>
      </c>
      <c r="F172" s="552">
        <v>197.2</v>
      </c>
      <c r="G172" s="177">
        <v>125</v>
      </c>
      <c r="H172" s="308">
        <v>2.7</v>
      </c>
      <c r="I172" s="177">
        <v>21</v>
      </c>
      <c r="J172" s="308">
        <v>0.5</v>
      </c>
      <c r="K172" s="177" t="s">
        <v>501</v>
      </c>
      <c r="L172" s="308" t="s">
        <v>501</v>
      </c>
      <c r="M172" s="177">
        <v>64</v>
      </c>
      <c r="N172" s="308">
        <v>1.4</v>
      </c>
    </row>
    <row r="173" spans="1:14" ht="15">
      <c r="A173" s="186" t="s">
        <v>1616</v>
      </c>
      <c r="B173" s="186" t="s">
        <v>642</v>
      </c>
      <c r="C173" s="186" t="s">
        <v>660</v>
      </c>
      <c r="D173" s="177">
        <v>44183</v>
      </c>
      <c r="E173" s="177">
        <v>7663</v>
      </c>
      <c r="F173" s="552">
        <v>173.4</v>
      </c>
      <c r="G173" s="177">
        <v>287</v>
      </c>
      <c r="H173" s="308">
        <v>6.5</v>
      </c>
      <c r="I173" s="177">
        <v>0</v>
      </c>
      <c r="J173" s="308">
        <v>0</v>
      </c>
      <c r="K173" s="177">
        <v>47</v>
      </c>
      <c r="L173" s="308">
        <v>1.1000000000000001</v>
      </c>
      <c r="M173" s="177">
        <v>78</v>
      </c>
      <c r="N173" s="308">
        <v>1.8</v>
      </c>
    </row>
    <row r="174" spans="1:14" ht="15">
      <c r="A174" s="186" t="s">
        <v>1617</v>
      </c>
      <c r="B174" s="186" t="s">
        <v>642</v>
      </c>
      <c r="C174" s="186" t="s">
        <v>1618</v>
      </c>
      <c r="D174" s="177">
        <v>50378</v>
      </c>
      <c r="E174" s="177">
        <v>9693</v>
      </c>
      <c r="F174" s="552">
        <v>192.4</v>
      </c>
      <c r="G174" s="177">
        <v>387</v>
      </c>
      <c r="H174" s="308">
        <v>7.7</v>
      </c>
      <c r="I174" s="177">
        <v>212</v>
      </c>
      <c r="J174" s="308">
        <v>4.2</v>
      </c>
      <c r="K174" s="177">
        <v>24</v>
      </c>
      <c r="L174" s="308">
        <v>0.5</v>
      </c>
      <c r="M174" s="177">
        <v>83</v>
      </c>
      <c r="N174" s="308">
        <v>1.6</v>
      </c>
    </row>
    <row r="175" spans="1:14" ht="15">
      <c r="A175" s="186" t="s">
        <v>1619</v>
      </c>
      <c r="B175" s="186" t="s">
        <v>642</v>
      </c>
      <c r="C175" s="186" t="s">
        <v>712</v>
      </c>
      <c r="D175" s="177">
        <v>41375</v>
      </c>
      <c r="E175" s="177">
        <v>4148</v>
      </c>
      <c r="F175" s="552">
        <v>100.3</v>
      </c>
      <c r="G175" s="177" t="s">
        <v>522</v>
      </c>
      <c r="H175" s="308" t="s">
        <v>522</v>
      </c>
      <c r="I175" s="177" t="s">
        <v>501</v>
      </c>
      <c r="J175" s="308" t="s">
        <v>501</v>
      </c>
      <c r="K175" s="177">
        <v>40</v>
      </c>
      <c r="L175" s="308">
        <v>1</v>
      </c>
      <c r="M175" s="177">
        <v>68</v>
      </c>
      <c r="N175" s="308">
        <v>1.6</v>
      </c>
    </row>
    <row r="176" spans="1:14" ht="15">
      <c r="A176" s="186" t="s">
        <v>1620</v>
      </c>
      <c r="B176" s="186" t="s">
        <v>642</v>
      </c>
      <c r="C176" s="186" t="s">
        <v>662</v>
      </c>
      <c r="D176" s="177">
        <v>43402</v>
      </c>
      <c r="E176" s="177">
        <v>6638</v>
      </c>
      <c r="F176" s="552">
        <v>152.9</v>
      </c>
      <c r="G176" s="177">
        <v>75</v>
      </c>
      <c r="H176" s="308">
        <v>1.7</v>
      </c>
      <c r="I176" s="177">
        <v>6</v>
      </c>
      <c r="J176" s="308">
        <v>0.1</v>
      </c>
      <c r="K176" s="177">
        <v>0</v>
      </c>
      <c r="L176" s="308">
        <v>0</v>
      </c>
      <c r="M176" s="177">
        <v>80</v>
      </c>
      <c r="N176" s="308">
        <v>1.8</v>
      </c>
    </row>
    <row r="177" spans="1:14" ht="15">
      <c r="A177" s="186" t="s">
        <v>1621</v>
      </c>
      <c r="B177" s="186" t="s">
        <v>642</v>
      </c>
      <c r="C177" s="186" t="s">
        <v>1622</v>
      </c>
      <c r="D177" s="177">
        <v>47042</v>
      </c>
      <c r="E177" s="177">
        <v>5188</v>
      </c>
      <c r="F177" s="552">
        <v>110.3</v>
      </c>
      <c r="G177" s="177" t="s">
        <v>522</v>
      </c>
      <c r="H177" s="308" t="s">
        <v>522</v>
      </c>
      <c r="I177" s="177" t="s">
        <v>501</v>
      </c>
      <c r="J177" s="308" t="s">
        <v>501</v>
      </c>
      <c r="K177" s="177">
        <v>110</v>
      </c>
      <c r="L177" s="308">
        <v>2.2999999999999998</v>
      </c>
      <c r="M177" s="177">
        <v>53</v>
      </c>
      <c r="N177" s="308">
        <v>1.1000000000000001</v>
      </c>
    </row>
    <row r="178" spans="1:14" ht="15">
      <c r="A178" s="186" t="s">
        <v>1623</v>
      </c>
      <c r="B178" s="186" t="s">
        <v>642</v>
      </c>
      <c r="C178" s="186" t="s">
        <v>1624</v>
      </c>
      <c r="D178" s="177">
        <v>43684</v>
      </c>
      <c r="E178" s="177">
        <v>2795</v>
      </c>
      <c r="F178" s="552">
        <v>64</v>
      </c>
      <c r="G178" s="177">
        <v>54</v>
      </c>
      <c r="H178" s="308">
        <v>1.2</v>
      </c>
      <c r="I178" s="177">
        <v>17</v>
      </c>
      <c r="J178" s="308">
        <v>0.4</v>
      </c>
      <c r="K178" s="177">
        <v>167</v>
      </c>
      <c r="L178" s="308">
        <v>3.8</v>
      </c>
      <c r="M178" s="177">
        <v>36</v>
      </c>
      <c r="N178" s="308">
        <v>0.8</v>
      </c>
    </row>
    <row r="179" spans="1:14" ht="15">
      <c r="A179" s="186" t="s">
        <v>1625</v>
      </c>
      <c r="B179" s="186" t="s">
        <v>642</v>
      </c>
      <c r="C179" s="186" t="s">
        <v>1626</v>
      </c>
      <c r="D179" s="177">
        <v>43262</v>
      </c>
      <c r="E179" s="177">
        <v>8558</v>
      </c>
      <c r="F179" s="552">
        <v>197.8</v>
      </c>
      <c r="G179" s="177">
        <v>247</v>
      </c>
      <c r="H179" s="308">
        <v>5.7</v>
      </c>
      <c r="I179" s="177">
        <v>0</v>
      </c>
      <c r="J179" s="308">
        <v>0</v>
      </c>
      <c r="K179" s="177">
        <v>34</v>
      </c>
      <c r="L179" s="308">
        <v>0.8</v>
      </c>
      <c r="M179" s="177">
        <v>91</v>
      </c>
      <c r="N179" s="308">
        <v>2.1</v>
      </c>
    </row>
    <row r="180" spans="1:14" ht="15">
      <c r="A180" s="186" t="s">
        <v>1627</v>
      </c>
      <c r="B180" s="186" t="s">
        <v>642</v>
      </c>
      <c r="C180" s="186" t="s">
        <v>1628</v>
      </c>
      <c r="D180" s="177">
        <v>45075</v>
      </c>
      <c r="E180" s="177">
        <v>16515</v>
      </c>
      <c r="F180" s="552">
        <v>366.4</v>
      </c>
      <c r="G180" s="177">
        <v>13</v>
      </c>
      <c r="H180" s="308">
        <v>0.3</v>
      </c>
      <c r="I180" s="177">
        <v>0</v>
      </c>
      <c r="J180" s="308">
        <v>0</v>
      </c>
      <c r="K180" s="177">
        <v>193</v>
      </c>
      <c r="L180" s="308">
        <v>4.3</v>
      </c>
      <c r="M180" s="177">
        <v>139</v>
      </c>
      <c r="N180" s="308">
        <v>3.1</v>
      </c>
    </row>
    <row r="181" spans="1:14" ht="15">
      <c r="A181" s="186" t="s">
        <v>1629</v>
      </c>
      <c r="B181" s="186" t="s">
        <v>642</v>
      </c>
      <c r="C181" s="186" t="s">
        <v>664</v>
      </c>
      <c r="D181" s="177">
        <v>39778</v>
      </c>
      <c r="E181" s="177">
        <v>3222</v>
      </c>
      <c r="F181" s="552">
        <v>81</v>
      </c>
      <c r="G181" s="177">
        <v>152</v>
      </c>
      <c r="H181" s="308">
        <v>3.8</v>
      </c>
      <c r="I181" s="177">
        <v>58</v>
      </c>
      <c r="J181" s="308">
        <v>1.5</v>
      </c>
      <c r="K181" s="177">
        <v>132</v>
      </c>
      <c r="L181" s="308">
        <v>3.3</v>
      </c>
      <c r="M181" s="177">
        <v>37</v>
      </c>
      <c r="N181" s="308">
        <v>0.9</v>
      </c>
    </row>
    <row r="182" spans="1:14" ht="15">
      <c r="A182" s="186" t="s">
        <v>1630</v>
      </c>
      <c r="B182" s="186" t="s">
        <v>642</v>
      </c>
      <c r="C182" s="186" t="s">
        <v>666</v>
      </c>
      <c r="D182" s="177">
        <v>42606</v>
      </c>
      <c r="E182" s="177">
        <v>6150</v>
      </c>
      <c r="F182" s="552">
        <v>144.30000000000001</v>
      </c>
      <c r="G182" s="177" t="s">
        <v>522</v>
      </c>
      <c r="H182" s="308" t="s">
        <v>522</v>
      </c>
      <c r="I182" s="177" t="s">
        <v>501</v>
      </c>
      <c r="J182" s="308" t="s">
        <v>501</v>
      </c>
      <c r="K182" s="177">
        <v>33</v>
      </c>
      <c r="L182" s="308">
        <v>0.8</v>
      </c>
      <c r="M182" s="177">
        <v>92</v>
      </c>
      <c r="N182" s="308">
        <v>2.2000000000000002</v>
      </c>
    </row>
    <row r="183" spans="1:14" ht="15">
      <c r="A183" s="186" t="s">
        <v>1631</v>
      </c>
      <c r="B183" s="186" t="s">
        <v>642</v>
      </c>
      <c r="C183" s="186" t="s">
        <v>1632</v>
      </c>
      <c r="D183" s="177">
        <v>42345</v>
      </c>
      <c r="E183" s="177">
        <v>4884</v>
      </c>
      <c r="F183" s="552">
        <v>115.3</v>
      </c>
      <c r="G183" s="177">
        <v>108</v>
      </c>
      <c r="H183" s="308">
        <v>2.6</v>
      </c>
      <c r="I183" s="177">
        <v>33</v>
      </c>
      <c r="J183" s="308">
        <v>0.8</v>
      </c>
      <c r="K183" s="177">
        <v>31</v>
      </c>
      <c r="L183" s="308">
        <v>0.7</v>
      </c>
      <c r="M183" s="177">
        <v>725</v>
      </c>
      <c r="N183" s="308">
        <v>17.100000000000001</v>
      </c>
    </row>
    <row r="184" spans="1:14" ht="15">
      <c r="A184" s="186" t="s">
        <v>1633</v>
      </c>
      <c r="B184" s="186" t="s">
        <v>642</v>
      </c>
      <c r="C184" s="186" t="s">
        <v>714</v>
      </c>
      <c r="D184" s="177">
        <v>44564</v>
      </c>
      <c r="E184" s="177">
        <v>6693</v>
      </c>
      <c r="F184" s="552">
        <v>150.19999999999999</v>
      </c>
      <c r="G184" s="177" t="s">
        <v>522</v>
      </c>
      <c r="H184" s="308" t="s">
        <v>522</v>
      </c>
      <c r="I184" s="177" t="s">
        <v>501</v>
      </c>
      <c r="J184" s="308" t="s">
        <v>501</v>
      </c>
      <c r="K184" s="177">
        <v>26</v>
      </c>
      <c r="L184" s="308">
        <v>0.6</v>
      </c>
      <c r="M184" s="177">
        <v>110</v>
      </c>
      <c r="N184" s="308">
        <v>2.5</v>
      </c>
    </row>
    <row r="185" spans="1:14" ht="15">
      <c r="A185" s="186" t="s">
        <v>1634</v>
      </c>
      <c r="B185" s="186" t="s">
        <v>642</v>
      </c>
      <c r="C185" s="186" t="s">
        <v>1635</v>
      </c>
      <c r="D185" s="177">
        <v>43089</v>
      </c>
      <c r="E185" s="177">
        <v>3569</v>
      </c>
      <c r="F185" s="552">
        <v>82.8</v>
      </c>
      <c r="G185" s="177">
        <v>176</v>
      </c>
      <c r="H185" s="308">
        <v>4.0999999999999996</v>
      </c>
      <c r="I185" s="177">
        <v>40</v>
      </c>
      <c r="J185" s="308">
        <v>0.9</v>
      </c>
      <c r="K185" s="177" t="s">
        <v>501</v>
      </c>
      <c r="L185" s="308" t="s">
        <v>501</v>
      </c>
      <c r="M185" s="177">
        <v>40</v>
      </c>
      <c r="N185" s="308">
        <v>0.9</v>
      </c>
    </row>
    <row r="186" spans="1:14" ht="15">
      <c r="A186" s="186" t="s">
        <v>1636</v>
      </c>
      <c r="B186" s="186" t="s">
        <v>642</v>
      </c>
      <c r="C186" s="186" t="s">
        <v>1637</v>
      </c>
      <c r="D186" s="177">
        <v>41009</v>
      </c>
      <c r="E186" s="177">
        <v>8375</v>
      </c>
      <c r="F186" s="552">
        <v>204.2</v>
      </c>
      <c r="G186" s="177">
        <v>194</v>
      </c>
      <c r="H186" s="308">
        <v>4.7</v>
      </c>
      <c r="I186" s="177">
        <v>6</v>
      </c>
      <c r="J186" s="308">
        <v>0.1</v>
      </c>
      <c r="K186" s="177">
        <v>34</v>
      </c>
      <c r="L186" s="308">
        <v>0.8</v>
      </c>
      <c r="M186" s="177">
        <v>85</v>
      </c>
      <c r="N186" s="308">
        <v>2.1</v>
      </c>
    </row>
    <row r="187" spans="1:14" ht="15">
      <c r="A187" s="186" t="s">
        <v>1638</v>
      </c>
      <c r="B187" s="186" t="s">
        <v>642</v>
      </c>
      <c r="C187" s="186" t="s">
        <v>668</v>
      </c>
      <c r="D187" s="177">
        <v>40772</v>
      </c>
      <c r="E187" s="177">
        <v>4177</v>
      </c>
      <c r="F187" s="552">
        <v>102.4</v>
      </c>
      <c r="G187" s="177">
        <v>30</v>
      </c>
      <c r="H187" s="308">
        <v>0.7</v>
      </c>
      <c r="I187" s="177">
        <v>0</v>
      </c>
      <c r="J187" s="308">
        <v>0</v>
      </c>
      <c r="K187" s="177">
        <v>0</v>
      </c>
      <c r="L187" s="308">
        <v>0</v>
      </c>
      <c r="M187" s="177">
        <v>42</v>
      </c>
      <c r="N187" s="308">
        <v>1</v>
      </c>
    </row>
    <row r="188" spans="1:14" ht="15">
      <c r="A188" s="186" t="s">
        <v>1639</v>
      </c>
      <c r="B188" s="186" t="s">
        <v>642</v>
      </c>
      <c r="C188" s="186" t="s">
        <v>682</v>
      </c>
      <c r="D188" s="177">
        <v>42853</v>
      </c>
      <c r="E188" s="177">
        <v>4716</v>
      </c>
      <c r="F188" s="552">
        <v>110.1</v>
      </c>
      <c r="G188" s="177">
        <v>120</v>
      </c>
      <c r="H188" s="308">
        <v>2.8</v>
      </c>
      <c r="I188" s="177">
        <v>9</v>
      </c>
      <c r="J188" s="308">
        <v>0.2</v>
      </c>
      <c r="K188" s="177">
        <v>106</v>
      </c>
      <c r="L188" s="308">
        <v>2.5</v>
      </c>
      <c r="M188" s="177">
        <v>65</v>
      </c>
      <c r="N188" s="308">
        <v>1.5</v>
      </c>
    </row>
    <row r="189" spans="1:14" ht="15">
      <c r="A189" s="186" t="s">
        <v>1640</v>
      </c>
      <c r="B189" s="186" t="s">
        <v>642</v>
      </c>
      <c r="C189" s="186" t="s">
        <v>1641</v>
      </c>
      <c r="D189" s="177">
        <v>46190</v>
      </c>
      <c r="E189" s="177">
        <v>4209</v>
      </c>
      <c r="F189" s="552">
        <v>91.1</v>
      </c>
      <c r="G189" s="177" t="s">
        <v>501</v>
      </c>
      <c r="H189" s="308" t="s">
        <v>501</v>
      </c>
      <c r="I189" s="177" t="s">
        <v>501</v>
      </c>
      <c r="J189" s="308" t="s">
        <v>501</v>
      </c>
      <c r="K189" s="177">
        <v>0</v>
      </c>
      <c r="L189" s="308">
        <v>0</v>
      </c>
      <c r="M189" s="177">
        <v>53</v>
      </c>
      <c r="N189" s="308">
        <v>1.1000000000000001</v>
      </c>
    </row>
    <row r="190" spans="1:14" ht="15">
      <c r="A190" s="186" t="s">
        <v>1642</v>
      </c>
      <c r="B190" s="186" t="s">
        <v>642</v>
      </c>
      <c r="C190" s="186" t="s">
        <v>1643</v>
      </c>
      <c r="D190" s="177">
        <v>39728</v>
      </c>
      <c r="E190" s="177">
        <v>29609</v>
      </c>
      <c r="F190" s="552">
        <v>745.3</v>
      </c>
      <c r="G190" s="177">
        <v>295</v>
      </c>
      <c r="H190" s="308">
        <v>7.4</v>
      </c>
      <c r="I190" s="177" t="s">
        <v>501</v>
      </c>
      <c r="J190" s="308" t="s">
        <v>501</v>
      </c>
      <c r="K190" s="177" t="s">
        <v>501</v>
      </c>
      <c r="L190" s="308" t="s">
        <v>501</v>
      </c>
      <c r="M190" s="177">
        <v>572</v>
      </c>
      <c r="N190" s="308">
        <v>14.4</v>
      </c>
    </row>
    <row r="191" spans="1:14" ht="15">
      <c r="A191" s="186" t="s">
        <v>1644</v>
      </c>
      <c r="B191" s="186" t="s">
        <v>642</v>
      </c>
      <c r="C191" s="186" t="s">
        <v>1645</v>
      </c>
      <c r="D191" s="177">
        <v>40161</v>
      </c>
      <c r="E191" s="177">
        <v>19697</v>
      </c>
      <c r="F191" s="552">
        <v>490.5</v>
      </c>
      <c r="G191" s="177">
        <v>245</v>
      </c>
      <c r="H191" s="308">
        <v>6.1</v>
      </c>
      <c r="I191" s="177">
        <v>24</v>
      </c>
      <c r="J191" s="308">
        <v>0.6</v>
      </c>
      <c r="K191" s="177">
        <v>34</v>
      </c>
      <c r="L191" s="308">
        <v>0.8</v>
      </c>
      <c r="M191" s="177">
        <v>206</v>
      </c>
      <c r="N191" s="308">
        <v>5.0999999999999996</v>
      </c>
    </row>
    <row r="192" spans="1:14" ht="15">
      <c r="A192" s="186" t="s">
        <v>1646</v>
      </c>
      <c r="B192" s="186" t="s">
        <v>642</v>
      </c>
      <c r="C192" s="186" t="s">
        <v>1647</v>
      </c>
      <c r="D192" s="177">
        <v>47499</v>
      </c>
      <c r="E192" s="177">
        <v>17254</v>
      </c>
      <c r="F192" s="552">
        <v>363.2</v>
      </c>
      <c r="G192" s="177" t="s">
        <v>522</v>
      </c>
      <c r="H192" s="308" t="s">
        <v>522</v>
      </c>
      <c r="I192" s="177" t="s">
        <v>501</v>
      </c>
      <c r="J192" s="308" t="s">
        <v>501</v>
      </c>
      <c r="K192" s="177" t="s">
        <v>501</v>
      </c>
      <c r="L192" s="308" t="s">
        <v>501</v>
      </c>
      <c r="M192" s="177">
        <v>322</v>
      </c>
      <c r="N192" s="308">
        <v>6.8</v>
      </c>
    </row>
    <row r="193" spans="1:14" ht="15">
      <c r="A193" s="186" t="s">
        <v>1648</v>
      </c>
      <c r="B193" s="186" t="s">
        <v>642</v>
      </c>
      <c r="C193" s="186" t="s">
        <v>696</v>
      </c>
      <c r="D193" s="177">
        <v>48216</v>
      </c>
      <c r="E193" s="177">
        <v>4297</v>
      </c>
      <c r="F193" s="552">
        <v>89.1</v>
      </c>
      <c r="G193" s="177">
        <v>165</v>
      </c>
      <c r="H193" s="308">
        <v>3.4</v>
      </c>
      <c r="I193" s="177">
        <v>6</v>
      </c>
      <c r="J193" s="308">
        <v>0.1</v>
      </c>
      <c r="K193" s="177">
        <v>5</v>
      </c>
      <c r="L193" s="308">
        <v>0.1</v>
      </c>
      <c r="M193" s="177">
        <v>78</v>
      </c>
      <c r="N193" s="308">
        <v>1.6</v>
      </c>
    </row>
    <row r="194" spans="1:14" ht="15">
      <c r="A194" s="186" t="s">
        <v>1649</v>
      </c>
      <c r="B194" s="186" t="s">
        <v>642</v>
      </c>
      <c r="C194" s="186" t="s">
        <v>1650</v>
      </c>
      <c r="D194" s="177">
        <v>39360</v>
      </c>
      <c r="E194" s="177">
        <v>5085</v>
      </c>
      <c r="F194" s="552">
        <v>129.19999999999999</v>
      </c>
      <c r="G194" s="177">
        <v>57</v>
      </c>
      <c r="H194" s="308">
        <v>1.4</v>
      </c>
      <c r="I194" s="177">
        <v>0</v>
      </c>
      <c r="J194" s="308">
        <v>0</v>
      </c>
      <c r="K194" s="177" t="s">
        <v>501</v>
      </c>
      <c r="L194" s="308" t="s">
        <v>501</v>
      </c>
      <c r="M194" s="177">
        <v>67</v>
      </c>
      <c r="N194" s="308">
        <v>1.7</v>
      </c>
    </row>
    <row r="195" spans="1:14" ht="15">
      <c r="A195" s="186" t="s">
        <v>1651</v>
      </c>
      <c r="B195" s="186" t="s">
        <v>642</v>
      </c>
      <c r="C195" s="186" t="s">
        <v>1652</v>
      </c>
      <c r="D195" s="177">
        <v>43780</v>
      </c>
      <c r="E195" s="177">
        <v>5938</v>
      </c>
      <c r="F195" s="552">
        <v>135.6</v>
      </c>
      <c r="G195" s="177">
        <v>437</v>
      </c>
      <c r="H195" s="308">
        <v>10</v>
      </c>
      <c r="I195" s="177">
        <v>103</v>
      </c>
      <c r="J195" s="308">
        <v>2.4</v>
      </c>
      <c r="K195" s="177">
        <v>166</v>
      </c>
      <c r="L195" s="308">
        <v>3.8</v>
      </c>
      <c r="M195" s="177">
        <v>99</v>
      </c>
      <c r="N195" s="308">
        <v>2.2999999999999998</v>
      </c>
    </row>
    <row r="196" spans="1:14" ht="15">
      <c r="A196" s="186" t="s">
        <v>1653</v>
      </c>
      <c r="B196" s="186" t="s">
        <v>642</v>
      </c>
      <c r="C196" s="186" t="s">
        <v>716</v>
      </c>
      <c r="D196" s="177">
        <v>45937</v>
      </c>
      <c r="E196" s="177">
        <v>7050</v>
      </c>
      <c r="F196" s="552">
        <v>153.5</v>
      </c>
      <c r="G196" s="177">
        <v>230</v>
      </c>
      <c r="H196" s="308">
        <v>5</v>
      </c>
      <c r="I196" s="177">
        <v>0</v>
      </c>
      <c r="J196" s="308">
        <v>0</v>
      </c>
      <c r="K196" s="177" t="s">
        <v>501</v>
      </c>
      <c r="L196" s="308" t="s">
        <v>501</v>
      </c>
      <c r="M196" s="177">
        <v>167</v>
      </c>
      <c r="N196" s="308">
        <v>3.6</v>
      </c>
    </row>
    <row r="197" spans="1:14" ht="15">
      <c r="A197" s="186" t="s">
        <v>1654</v>
      </c>
      <c r="B197" s="186" t="s">
        <v>642</v>
      </c>
      <c r="C197" s="186" t="s">
        <v>1655</v>
      </c>
      <c r="D197" s="177">
        <v>40205</v>
      </c>
      <c r="E197" s="177">
        <v>6371</v>
      </c>
      <c r="F197" s="552">
        <v>158.5</v>
      </c>
      <c r="G197" s="177">
        <v>77</v>
      </c>
      <c r="H197" s="308">
        <v>1.9</v>
      </c>
      <c r="I197" s="177">
        <v>16</v>
      </c>
      <c r="J197" s="308">
        <v>0.4</v>
      </c>
      <c r="K197" s="177">
        <v>0</v>
      </c>
      <c r="L197" s="308">
        <v>0</v>
      </c>
      <c r="M197" s="177">
        <v>100</v>
      </c>
      <c r="N197" s="308">
        <v>2.5</v>
      </c>
    </row>
    <row r="198" spans="1:14" ht="15">
      <c r="A198" s="186" t="s">
        <v>1656</v>
      </c>
      <c r="B198" s="186" t="s">
        <v>642</v>
      </c>
      <c r="C198" s="186" t="s">
        <v>1657</v>
      </c>
      <c r="D198" s="177">
        <v>38558</v>
      </c>
      <c r="E198" s="177">
        <v>5144</v>
      </c>
      <c r="F198" s="552">
        <v>133.4</v>
      </c>
      <c r="G198" s="177" t="s">
        <v>501</v>
      </c>
      <c r="H198" s="308" t="s">
        <v>501</v>
      </c>
      <c r="I198" s="177" t="s">
        <v>501</v>
      </c>
      <c r="J198" s="308" t="s">
        <v>501</v>
      </c>
      <c r="K198" s="177" t="s">
        <v>501</v>
      </c>
      <c r="L198" s="308" t="s">
        <v>501</v>
      </c>
      <c r="M198" s="177">
        <v>85</v>
      </c>
      <c r="N198" s="308">
        <v>2.2000000000000002</v>
      </c>
    </row>
    <row r="199" spans="1:14" ht="15">
      <c r="A199" s="186" t="s">
        <v>1658</v>
      </c>
      <c r="B199" s="186" t="s">
        <v>642</v>
      </c>
      <c r="C199" s="186" t="s">
        <v>1659</v>
      </c>
      <c r="D199" s="177">
        <v>41841</v>
      </c>
      <c r="E199" s="177">
        <v>7892</v>
      </c>
      <c r="F199" s="552">
        <v>188.6</v>
      </c>
      <c r="G199" s="177" t="s">
        <v>522</v>
      </c>
      <c r="H199" s="308" t="s">
        <v>522</v>
      </c>
      <c r="I199" s="177" t="s">
        <v>501</v>
      </c>
      <c r="J199" s="308" t="s">
        <v>501</v>
      </c>
      <c r="K199" s="177">
        <v>0</v>
      </c>
      <c r="L199" s="308">
        <v>0</v>
      </c>
      <c r="M199" s="177">
        <v>93</v>
      </c>
      <c r="N199" s="308">
        <v>2.2000000000000002</v>
      </c>
    </row>
    <row r="200" spans="1:14" ht="15">
      <c r="A200" s="186" t="s">
        <v>1660</v>
      </c>
      <c r="B200" s="186" t="s">
        <v>642</v>
      </c>
      <c r="C200" s="186" t="s">
        <v>1661</v>
      </c>
      <c r="D200" s="177">
        <v>45490</v>
      </c>
      <c r="E200" s="177">
        <v>5207</v>
      </c>
      <c r="F200" s="552">
        <v>114.5</v>
      </c>
      <c r="G200" s="177">
        <v>66</v>
      </c>
      <c r="H200" s="308">
        <v>1.5</v>
      </c>
      <c r="I200" s="177">
        <v>21</v>
      </c>
      <c r="J200" s="308">
        <v>0.5</v>
      </c>
      <c r="K200" s="177">
        <v>128</v>
      </c>
      <c r="L200" s="308">
        <v>2.8</v>
      </c>
      <c r="M200" s="177">
        <v>54</v>
      </c>
      <c r="N200" s="308">
        <v>1.2</v>
      </c>
    </row>
    <row r="201" spans="1:14" ht="15">
      <c r="A201" s="186" t="s">
        <v>1662</v>
      </c>
      <c r="B201" s="186" t="s">
        <v>642</v>
      </c>
      <c r="C201" s="186" t="s">
        <v>670</v>
      </c>
      <c r="D201" s="177">
        <v>41723</v>
      </c>
      <c r="E201" s="177">
        <v>6540</v>
      </c>
      <c r="F201" s="552">
        <v>156.69999999999999</v>
      </c>
      <c r="G201" s="177">
        <v>292</v>
      </c>
      <c r="H201" s="308">
        <v>7</v>
      </c>
      <c r="I201" s="177">
        <v>9</v>
      </c>
      <c r="J201" s="308">
        <v>0.2</v>
      </c>
      <c r="K201" s="177">
        <v>210</v>
      </c>
      <c r="L201" s="308">
        <v>5</v>
      </c>
      <c r="M201" s="177">
        <v>60</v>
      </c>
      <c r="N201" s="308">
        <v>1.4</v>
      </c>
    </row>
    <row r="202" spans="1:14" ht="15">
      <c r="A202" s="186" t="s">
        <v>1663</v>
      </c>
      <c r="B202" s="186" t="s">
        <v>642</v>
      </c>
      <c r="C202" s="186" t="s">
        <v>686</v>
      </c>
      <c r="D202" s="177">
        <v>42776</v>
      </c>
      <c r="E202" s="177">
        <v>4304</v>
      </c>
      <c r="F202" s="552">
        <v>100.6</v>
      </c>
      <c r="G202" s="177">
        <v>258</v>
      </c>
      <c r="H202" s="308">
        <v>6</v>
      </c>
      <c r="I202" s="177">
        <v>8</v>
      </c>
      <c r="J202" s="308">
        <v>0.2</v>
      </c>
      <c r="K202" s="177">
        <v>0</v>
      </c>
      <c r="L202" s="308">
        <v>0</v>
      </c>
      <c r="M202" s="177">
        <v>70</v>
      </c>
      <c r="N202" s="308">
        <v>1.6</v>
      </c>
    </row>
    <row r="203" spans="1:14" ht="15">
      <c r="A203" s="186" t="s">
        <v>1664</v>
      </c>
      <c r="B203" s="186" t="s">
        <v>642</v>
      </c>
      <c r="C203" s="186" t="s">
        <v>1665</v>
      </c>
      <c r="D203" s="177">
        <v>52292</v>
      </c>
      <c r="E203" s="177">
        <v>5162</v>
      </c>
      <c r="F203" s="552">
        <v>98.7</v>
      </c>
      <c r="G203" s="177" t="s">
        <v>522</v>
      </c>
      <c r="H203" s="308" t="s">
        <v>522</v>
      </c>
      <c r="I203" s="177" t="s">
        <v>501</v>
      </c>
      <c r="J203" s="308" t="s">
        <v>501</v>
      </c>
      <c r="K203" s="177">
        <v>1049</v>
      </c>
      <c r="L203" s="308">
        <v>20.100000000000001</v>
      </c>
      <c r="M203" s="177">
        <v>99</v>
      </c>
      <c r="N203" s="308">
        <v>1.9</v>
      </c>
    </row>
    <row r="204" spans="1:14" ht="15">
      <c r="A204" s="186" t="s">
        <v>1666</v>
      </c>
      <c r="B204" s="186" t="s">
        <v>642</v>
      </c>
      <c r="C204" s="186" t="s">
        <v>1667</v>
      </c>
      <c r="D204" s="177">
        <v>43237</v>
      </c>
      <c r="E204" s="177">
        <v>3979</v>
      </c>
      <c r="F204" s="552">
        <v>92</v>
      </c>
      <c r="G204" s="177">
        <v>55</v>
      </c>
      <c r="H204" s="308">
        <v>1.3</v>
      </c>
      <c r="I204" s="177">
        <v>12</v>
      </c>
      <c r="J204" s="308">
        <v>0.3</v>
      </c>
      <c r="K204" s="177">
        <v>69</v>
      </c>
      <c r="L204" s="308">
        <v>1.6</v>
      </c>
      <c r="M204" s="177">
        <v>47</v>
      </c>
      <c r="N204" s="308">
        <v>1.1000000000000001</v>
      </c>
    </row>
    <row r="205" spans="1:14" ht="15">
      <c r="A205" s="186" t="s">
        <v>1668</v>
      </c>
      <c r="B205" s="186" t="s">
        <v>642</v>
      </c>
      <c r="C205" s="186" t="s">
        <v>1669</v>
      </c>
      <c r="D205" s="177">
        <v>47617</v>
      </c>
      <c r="E205" s="177">
        <v>13519</v>
      </c>
      <c r="F205" s="552">
        <v>283.89999999999998</v>
      </c>
      <c r="G205" s="177">
        <v>341</v>
      </c>
      <c r="H205" s="308">
        <v>7.2</v>
      </c>
      <c r="I205" s="177">
        <v>10</v>
      </c>
      <c r="J205" s="308">
        <v>0.2</v>
      </c>
      <c r="K205" s="177">
        <v>274</v>
      </c>
      <c r="L205" s="308">
        <v>5.8</v>
      </c>
      <c r="M205" s="177">
        <v>144</v>
      </c>
      <c r="N205" s="308">
        <v>3</v>
      </c>
    </row>
    <row r="206" spans="1:14" ht="15">
      <c r="A206" s="186" t="s">
        <v>1670</v>
      </c>
      <c r="B206" s="186" t="s">
        <v>642</v>
      </c>
      <c r="C206" s="186" t="s">
        <v>1671</v>
      </c>
      <c r="D206" s="177">
        <v>44780</v>
      </c>
      <c r="E206" s="177">
        <v>10870</v>
      </c>
      <c r="F206" s="552">
        <v>242.7</v>
      </c>
      <c r="G206" s="177">
        <v>416</v>
      </c>
      <c r="H206" s="308">
        <v>9.3000000000000007</v>
      </c>
      <c r="I206" s="177">
        <v>0</v>
      </c>
      <c r="J206" s="308">
        <v>0</v>
      </c>
      <c r="K206" s="177">
        <v>135</v>
      </c>
      <c r="L206" s="308">
        <v>3</v>
      </c>
      <c r="M206" s="177">
        <v>173</v>
      </c>
      <c r="N206" s="308">
        <v>3.9</v>
      </c>
    </row>
    <row r="207" spans="1:14" ht="15">
      <c r="A207" s="186" t="s">
        <v>1672</v>
      </c>
      <c r="B207" s="186" t="s">
        <v>642</v>
      </c>
      <c r="C207" s="186" t="s">
        <v>1673</v>
      </c>
      <c r="D207" s="177">
        <v>39334</v>
      </c>
      <c r="E207" s="177">
        <v>10671</v>
      </c>
      <c r="F207" s="552">
        <v>271.3</v>
      </c>
      <c r="G207" s="177" t="s">
        <v>522</v>
      </c>
      <c r="H207" s="308" t="s">
        <v>522</v>
      </c>
      <c r="I207" s="177" t="s">
        <v>501</v>
      </c>
      <c r="J207" s="308" t="s">
        <v>501</v>
      </c>
      <c r="K207" s="177">
        <v>68</v>
      </c>
      <c r="L207" s="308">
        <v>1.7</v>
      </c>
      <c r="M207" s="177">
        <v>89</v>
      </c>
      <c r="N207" s="308">
        <v>2.2999999999999998</v>
      </c>
    </row>
    <row r="208" spans="1:14" ht="15">
      <c r="A208" s="186" t="s">
        <v>1674</v>
      </c>
      <c r="B208" s="186" t="s">
        <v>642</v>
      </c>
      <c r="C208" s="186" t="s">
        <v>720</v>
      </c>
      <c r="D208" s="177">
        <v>42128</v>
      </c>
      <c r="E208" s="177">
        <v>3806</v>
      </c>
      <c r="F208" s="552">
        <v>90.3</v>
      </c>
      <c r="G208" s="177">
        <v>185</v>
      </c>
      <c r="H208" s="308">
        <v>4.4000000000000004</v>
      </c>
      <c r="I208" s="177">
        <v>5</v>
      </c>
      <c r="J208" s="308">
        <v>0.1</v>
      </c>
      <c r="K208" s="177">
        <v>267</v>
      </c>
      <c r="L208" s="308">
        <v>6.3</v>
      </c>
      <c r="M208" s="177">
        <v>33</v>
      </c>
      <c r="N208" s="308">
        <v>0.8</v>
      </c>
    </row>
    <row r="209" spans="1:14" ht="15">
      <c r="A209" s="186" t="s">
        <v>1675</v>
      </c>
      <c r="B209" s="186" t="s">
        <v>642</v>
      </c>
      <c r="C209" s="186" t="s">
        <v>1676</v>
      </c>
      <c r="D209" s="177">
        <v>39908</v>
      </c>
      <c r="E209" s="177">
        <v>3195</v>
      </c>
      <c r="F209" s="552">
        <v>80.099999999999994</v>
      </c>
      <c r="G209" s="177">
        <v>117</v>
      </c>
      <c r="H209" s="308">
        <v>2.9</v>
      </c>
      <c r="I209" s="177">
        <v>31</v>
      </c>
      <c r="J209" s="308">
        <v>0.8</v>
      </c>
      <c r="K209" s="177">
        <v>195</v>
      </c>
      <c r="L209" s="308">
        <v>4.9000000000000004</v>
      </c>
      <c r="M209" s="177">
        <v>53</v>
      </c>
      <c r="N209" s="308">
        <v>1.3</v>
      </c>
    </row>
    <row r="210" spans="1:14" ht="15">
      <c r="A210" s="186" t="s">
        <v>1677</v>
      </c>
      <c r="B210" s="186" t="s">
        <v>642</v>
      </c>
      <c r="C210" s="186" t="s">
        <v>1678</v>
      </c>
      <c r="D210" s="177">
        <v>44033</v>
      </c>
      <c r="E210" s="177">
        <v>5849</v>
      </c>
      <c r="F210" s="552">
        <v>132.80000000000001</v>
      </c>
      <c r="G210" s="177">
        <v>176</v>
      </c>
      <c r="H210" s="308">
        <v>4</v>
      </c>
      <c r="I210" s="177">
        <v>17</v>
      </c>
      <c r="J210" s="308">
        <v>0.4</v>
      </c>
      <c r="K210" s="177">
        <v>62</v>
      </c>
      <c r="L210" s="308">
        <v>1.4</v>
      </c>
      <c r="M210" s="177">
        <v>55</v>
      </c>
      <c r="N210" s="308">
        <v>1.2</v>
      </c>
    </row>
    <row r="211" spans="1:14" ht="15">
      <c r="A211" s="186" t="s">
        <v>1679</v>
      </c>
      <c r="B211" s="186" t="s">
        <v>642</v>
      </c>
      <c r="C211" s="186" t="s">
        <v>1680</v>
      </c>
      <c r="D211" s="177">
        <v>41558</v>
      </c>
      <c r="E211" s="177">
        <v>3508</v>
      </c>
      <c r="F211" s="552">
        <v>84.4</v>
      </c>
      <c r="G211" s="177">
        <v>101</v>
      </c>
      <c r="H211" s="308">
        <v>2.4</v>
      </c>
      <c r="I211" s="177">
        <v>62</v>
      </c>
      <c r="J211" s="308">
        <v>1.5</v>
      </c>
      <c r="K211" s="177">
        <v>144</v>
      </c>
      <c r="L211" s="308">
        <v>3.5</v>
      </c>
      <c r="M211" s="177">
        <v>107</v>
      </c>
      <c r="N211" s="308">
        <v>2.6</v>
      </c>
    </row>
    <row r="212" spans="1:14" ht="15">
      <c r="A212" s="186" t="s">
        <v>1681</v>
      </c>
      <c r="B212" s="186" t="s">
        <v>642</v>
      </c>
      <c r="C212" s="186" t="s">
        <v>672</v>
      </c>
      <c r="D212" s="177">
        <v>40095</v>
      </c>
      <c r="E212" s="177">
        <v>4730</v>
      </c>
      <c r="F212" s="552">
        <v>118</v>
      </c>
      <c r="G212" s="177">
        <v>77</v>
      </c>
      <c r="H212" s="308">
        <v>1.9</v>
      </c>
      <c r="I212" s="177">
        <v>7</v>
      </c>
      <c r="J212" s="308">
        <v>0.2</v>
      </c>
      <c r="K212" s="177">
        <v>267</v>
      </c>
      <c r="L212" s="308">
        <v>6.7</v>
      </c>
      <c r="M212" s="177">
        <v>56</v>
      </c>
      <c r="N212" s="308">
        <v>1.4</v>
      </c>
    </row>
    <row r="213" spans="1:14" ht="15">
      <c r="A213" s="186" t="s">
        <v>1682</v>
      </c>
      <c r="B213" s="186" t="s">
        <v>642</v>
      </c>
      <c r="C213" s="186" t="s">
        <v>1683</v>
      </c>
      <c r="D213" s="177">
        <v>46945</v>
      </c>
      <c r="E213" s="177">
        <v>5083</v>
      </c>
      <c r="F213" s="552">
        <v>108.3</v>
      </c>
      <c r="G213" s="177">
        <v>453</v>
      </c>
      <c r="H213" s="308">
        <v>9.6</v>
      </c>
      <c r="I213" s="177">
        <v>129</v>
      </c>
      <c r="J213" s="308">
        <v>2.7</v>
      </c>
      <c r="K213" s="177">
        <v>531</v>
      </c>
      <c r="L213" s="308">
        <v>11.3</v>
      </c>
      <c r="M213" s="177">
        <v>79</v>
      </c>
      <c r="N213" s="308">
        <v>1.7</v>
      </c>
    </row>
    <row r="214" spans="1:14" ht="15">
      <c r="A214" s="186" t="s">
        <v>1684</v>
      </c>
      <c r="B214" s="186" t="s">
        <v>642</v>
      </c>
      <c r="C214" s="186" t="s">
        <v>1685</v>
      </c>
      <c r="D214" s="177">
        <v>42391</v>
      </c>
      <c r="E214" s="177">
        <v>5156</v>
      </c>
      <c r="F214" s="552">
        <v>121.6</v>
      </c>
      <c r="G214" s="177" t="s">
        <v>522</v>
      </c>
      <c r="H214" s="308" t="s">
        <v>522</v>
      </c>
      <c r="I214" s="177" t="s">
        <v>501</v>
      </c>
      <c r="J214" s="308" t="s">
        <v>501</v>
      </c>
      <c r="K214" s="177">
        <v>148</v>
      </c>
      <c r="L214" s="308">
        <v>3.5</v>
      </c>
      <c r="M214" s="177">
        <v>66</v>
      </c>
      <c r="N214" s="308">
        <v>1.6</v>
      </c>
    </row>
    <row r="215" spans="1:14" ht="15">
      <c r="A215" s="186" t="s">
        <v>1686</v>
      </c>
      <c r="B215" s="186" t="s">
        <v>642</v>
      </c>
      <c r="C215" s="186" t="s">
        <v>1687</v>
      </c>
      <c r="D215" s="177">
        <v>42076</v>
      </c>
      <c r="E215" s="177">
        <v>2535</v>
      </c>
      <c r="F215" s="552">
        <v>60.2</v>
      </c>
      <c r="G215" s="177">
        <v>21</v>
      </c>
      <c r="H215" s="308">
        <v>0.5</v>
      </c>
      <c r="I215" s="177">
        <v>17</v>
      </c>
      <c r="J215" s="308">
        <v>0.4</v>
      </c>
      <c r="K215" s="177" t="s">
        <v>501</v>
      </c>
      <c r="L215" s="308" t="s">
        <v>501</v>
      </c>
      <c r="M215" s="177">
        <v>30</v>
      </c>
      <c r="N215" s="308">
        <v>0.7</v>
      </c>
    </row>
    <row r="216" spans="1:14" ht="15">
      <c r="A216" s="186" t="s">
        <v>1688</v>
      </c>
      <c r="B216" s="186" t="s">
        <v>642</v>
      </c>
      <c r="C216" s="186" t="s">
        <v>1689</v>
      </c>
      <c r="D216" s="177">
        <v>47040</v>
      </c>
      <c r="E216" s="177">
        <v>4104</v>
      </c>
      <c r="F216" s="552">
        <v>87.2</v>
      </c>
      <c r="G216" s="177" t="s">
        <v>501</v>
      </c>
      <c r="H216" s="308" t="s">
        <v>501</v>
      </c>
      <c r="I216" s="177" t="s">
        <v>501</v>
      </c>
      <c r="J216" s="308" t="s">
        <v>501</v>
      </c>
      <c r="K216" s="177">
        <v>204</v>
      </c>
      <c r="L216" s="308">
        <v>4.3</v>
      </c>
      <c r="M216" s="177">
        <v>113</v>
      </c>
      <c r="N216" s="308">
        <v>2.4</v>
      </c>
    </row>
    <row r="217" spans="1:14" s="364" customFormat="1" ht="24.75" customHeight="1">
      <c r="A217" s="185" t="s">
        <v>721</v>
      </c>
      <c r="B217" s="185" t="s">
        <v>722</v>
      </c>
      <c r="C217" s="185"/>
      <c r="D217" s="175">
        <v>2429497</v>
      </c>
      <c r="E217" s="175">
        <v>541165</v>
      </c>
      <c r="F217" s="551">
        <v>222.7</v>
      </c>
      <c r="G217" s="175">
        <v>6601</v>
      </c>
      <c r="H217" s="366">
        <v>2.7</v>
      </c>
      <c r="I217" s="175">
        <v>938</v>
      </c>
      <c r="J217" s="366">
        <v>0.4</v>
      </c>
      <c r="K217" s="175">
        <v>10320</v>
      </c>
      <c r="L217" s="366">
        <v>4.2</v>
      </c>
      <c r="M217" s="175">
        <v>8637</v>
      </c>
      <c r="N217" s="366">
        <v>3.6</v>
      </c>
    </row>
    <row r="218" spans="1:14" ht="24.75" customHeight="1">
      <c r="A218" s="186" t="s">
        <v>1690</v>
      </c>
      <c r="B218" s="186" t="s">
        <v>722</v>
      </c>
      <c r="C218" s="186" t="s">
        <v>1691</v>
      </c>
      <c r="D218" s="177">
        <v>39205</v>
      </c>
      <c r="E218" s="177">
        <v>7967</v>
      </c>
      <c r="F218" s="552">
        <v>203.2</v>
      </c>
      <c r="G218" s="177" t="s">
        <v>501</v>
      </c>
      <c r="H218" s="308" t="s">
        <v>501</v>
      </c>
      <c r="I218" s="177" t="s">
        <v>522</v>
      </c>
      <c r="J218" s="308" t="s">
        <v>522</v>
      </c>
      <c r="K218" s="177">
        <v>0</v>
      </c>
      <c r="L218" s="308">
        <v>0</v>
      </c>
      <c r="M218" s="177">
        <v>93</v>
      </c>
      <c r="N218" s="308">
        <v>2.4</v>
      </c>
    </row>
    <row r="219" spans="1:14" ht="15">
      <c r="A219" s="186" t="s">
        <v>1692</v>
      </c>
      <c r="B219" s="186" t="s">
        <v>722</v>
      </c>
      <c r="C219" s="186" t="s">
        <v>1693</v>
      </c>
      <c r="D219" s="177">
        <v>43082</v>
      </c>
      <c r="E219" s="177">
        <v>11241</v>
      </c>
      <c r="F219" s="552">
        <v>260.89999999999998</v>
      </c>
      <c r="G219" s="177">
        <v>0</v>
      </c>
      <c r="H219" s="308">
        <v>0</v>
      </c>
      <c r="I219" s="177">
        <v>0</v>
      </c>
      <c r="J219" s="308">
        <v>0</v>
      </c>
      <c r="K219" s="177">
        <v>15</v>
      </c>
      <c r="L219" s="308">
        <v>0.3</v>
      </c>
      <c r="M219" s="177">
        <v>119</v>
      </c>
      <c r="N219" s="308">
        <v>2.8</v>
      </c>
    </row>
    <row r="220" spans="1:14" ht="15">
      <c r="A220" s="186" t="s">
        <v>1694</v>
      </c>
      <c r="B220" s="186" t="s">
        <v>722</v>
      </c>
      <c r="C220" s="186" t="s">
        <v>1695</v>
      </c>
      <c r="D220" s="177">
        <v>49395</v>
      </c>
      <c r="E220" s="177">
        <v>16508</v>
      </c>
      <c r="F220" s="552">
        <v>334.2</v>
      </c>
      <c r="G220" s="177">
        <v>245</v>
      </c>
      <c r="H220" s="308">
        <v>5</v>
      </c>
      <c r="I220" s="177">
        <v>0</v>
      </c>
      <c r="J220" s="308">
        <v>0</v>
      </c>
      <c r="K220" s="177" t="s">
        <v>501</v>
      </c>
      <c r="L220" s="308" t="s">
        <v>501</v>
      </c>
      <c r="M220" s="177">
        <v>160</v>
      </c>
      <c r="N220" s="308">
        <v>3.2</v>
      </c>
    </row>
    <row r="221" spans="1:14" ht="15">
      <c r="A221" s="186" t="s">
        <v>1696</v>
      </c>
      <c r="B221" s="186" t="s">
        <v>722</v>
      </c>
      <c r="C221" s="186" t="s">
        <v>1697</v>
      </c>
      <c r="D221" s="177">
        <v>38873</v>
      </c>
      <c r="E221" s="177">
        <v>27992</v>
      </c>
      <c r="F221" s="552">
        <v>720.1</v>
      </c>
      <c r="G221" s="177">
        <v>283</v>
      </c>
      <c r="H221" s="308">
        <v>7.3</v>
      </c>
      <c r="I221" s="177">
        <v>0</v>
      </c>
      <c r="J221" s="308">
        <v>0</v>
      </c>
      <c r="K221" s="177" t="s">
        <v>501</v>
      </c>
      <c r="L221" s="308" t="s">
        <v>501</v>
      </c>
      <c r="M221" s="177">
        <v>218</v>
      </c>
      <c r="N221" s="308">
        <v>5.6</v>
      </c>
    </row>
    <row r="222" spans="1:14" ht="15">
      <c r="A222" s="186" t="s">
        <v>1698</v>
      </c>
      <c r="B222" s="186" t="s">
        <v>722</v>
      </c>
      <c r="C222" s="186" t="s">
        <v>1699</v>
      </c>
      <c r="D222" s="177">
        <v>42742</v>
      </c>
      <c r="E222" s="177">
        <v>24214</v>
      </c>
      <c r="F222" s="552">
        <v>566.5</v>
      </c>
      <c r="G222" s="177" t="s">
        <v>501</v>
      </c>
      <c r="H222" s="308" t="s">
        <v>501</v>
      </c>
      <c r="I222" s="177">
        <v>0</v>
      </c>
      <c r="J222" s="308">
        <v>0</v>
      </c>
      <c r="K222" s="177">
        <v>675</v>
      </c>
      <c r="L222" s="308">
        <v>15.8</v>
      </c>
      <c r="M222" s="177">
        <v>329</v>
      </c>
      <c r="N222" s="308">
        <v>7.7</v>
      </c>
    </row>
    <row r="223" spans="1:14" ht="15">
      <c r="A223" s="186" t="s">
        <v>1700</v>
      </c>
      <c r="B223" s="186" t="s">
        <v>722</v>
      </c>
      <c r="C223" s="186" t="s">
        <v>1701</v>
      </c>
      <c r="D223" s="177">
        <v>53329</v>
      </c>
      <c r="E223" s="177">
        <v>25963</v>
      </c>
      <c r="F223" s="552">
        <v>486.8</v>
      </c>
      <c r="G223" s="177">
        <v>269</v>
      </c>
      <c r="H223" s="308">
        <v>5</v>
      </c>
      <c r="I223" s="177">
        <v>0</v>
      </c>
      <c r="J223" s="308">
        <v>0</v>
      </c>
      <c r="K223" s="177">
        <v>62</v>
      </c>
      <c r="L223" s="308">
        <v>1.2</v>
      </c>
      <c r="M223" s="177">
        <v>344</v>
      </c>
      <c r="N223" s="308">
        <v>6.5</v>
      </c>
    </row>
    <row r="224" spans="1:14" ht="15">
      <c r="A224" s="186" t="s">
        <v>1702</v>
      </c>
      <c r="B224" s="186" t="s">
        <v>722</v>
      </c>
      <c r="C224" s="186" t="s">
        <v>1703</v>
      </c>
      <c r="D224" s="177">
        <v>45484</v>
      </c>
      <c r="E224" s="177">
        <v>8437</v>
      </c>
      <c r="F224" s="552">
        <v>185.5</v>
      </c>
      <c r="G224" s="177">
        <v>6</v>
      </c>
      <c r="H224" s="308">
        <v>0.1</v>
      </c>
      <c r="I224" s="177">
        <v>0</v>
      </c>
      <c r="J224" s="308">
        <v>0</v>
      </c>
      <c r="K224" s="177">
        <v>0</v>
      </c>
      <c r="L224" s="308">
        <v>0</v>
      </c>
      <c r="M224" s="177">
        <v>122</v>
      </c>
      <c r="N224" s="308">
        <v>2.7</v>
      </c>
    </row>
    <row r="225" spans="1:14" ht="15">
      <c r="A225" s="186" t="s">
        <v>1704</v>
      </c>
      <c r="B225" s="186" t="s">
        <v>722</v>
      </c>
      <c r="C225" s="186" t="s">
        <v>1705</v>
      </c>
      <c r="D225" s="177">
        <v>39446</v>
      </c>
      <c r="E225" s="177">
        <v>32183</v>
      </c>
      <c r="F225" s="552">
        <v>815.9</v>
      </c>
      <c r="G225" s="177" t="s">
        <v>522</v>
      </c>
      <c r="H225" s="308" t="s">
        <v>522</v>
      </c>
      <c r="I225" s="177" t="s">
        <v>501</v>
      </c>
      <c r="J225" s="308" t="s">
        <v>501</v>
      </c>
      <c r="K225" s="177">
        <v>214</v>
      </c>
      <c r="L225" s="308">
        <v>5.4</v>
      </c>
      <c r="M225" s="177">
        <v>371</v>
      </c>
      <c r="N225" s="308">
        <v>9.4</v>
      </c>
    </row>
    <row r="226" spans="1:14" ht="15">
      <c r="A226" s="186" t="s">
        <v>1706</v>
      </c>
      <c r="B226" s="186" t="s">
        <v>722</v>
      </c>
      <c r="C226" s="186" t="s">
        <v>1707</v>
      </c>
      <c r="D226" s="177">
        <v>41369</v>
      </c>
      <c r="E226" s="177">
        <v>8968</v>
      </c>
      <c r="F226" s="552">
        <v>216.8</v>
      </c>
      <c r="G226" s="177" t="s">
        <v>501</v>
      </c>
      <c r="H226" s="308" t="s">
        <v>501</v>
      </c>
      <c r="I226" s="177">
        <v>0</v>
      </c>
      <c r="J226" s="308">
        <v>0</v>
      </c>
      <c r="K226" s="177" t="s">
        <v>501</v>
      </c>
      <c r="L226" s="308" t="s">
        <v>501</v>
      </c>
      <c r="M226" s="177">
        <v>131</v>
      </c>
      <c r="N226" s="308">
        <v>3.2</v>
      </c>
    </row>
    <row r="227" spans="1:14" ht="15">
      <c r="A227" s="186" t="s">
        <v>1708</v>
      </c>
      <c r="B227" s="186" t="s">
        <v>722</v>
      </c>
      <c r="C227" s="186" t="s">
        <v>1709</v>
      </c>
      <c r="D227" s="177">
        <v>39373</v>
      </c>
      <c r="E227" s="177">
        <v>27975</v>
      </c>
      <c r="F227" s="552">
        <v>710.5</v>
      </c>
      <c r="G227" s="177" t="s">
        <v>501</v>
      </c>
      <c r="H227" s="308" t="s">
        <v>501</v>
      </c>
      <c r="I227" s="177" t="s">
        <v>522</v>
      </c>
      <c r="J227" s="308" t="s">
        <v>522</v>
      </c>
      <c r="K227" s="177" t="s">
        <v>501</v>
      </c>
      <c r="L227" s="308" t="s">
        <v>501</v>
      </c>
      <c r="M227" s="177">
        <v>300</v>
      </c>
      <c r="N227" s="308">
        <v>7.6</v>
      </c>
    </row>
    <row r="228" spans="1:14" ht="15">
      <c r="A228" s="186" t="s">
        <v>1710</v>
      </c>
      <c r="B228" s="186" t="s">
        <v>722</v>
      </c>
      <c r="C228" s="186" t="s">
        <v>780</v>
      </c>
      <c r="D228" s="177">
        <v>41265</v>
      </c>
      <c r="E228" s="177">
        <v>4352</v>
      </c>
      <c r="F228" s="552">
        <v>105.5</v>
      </c>
      <c r="G228" s="177">
        <v>33</v>
      </c>
      <c r="H228" s="308">
        <v>0.8</v>
      </c>
      <c r="I228" s="177">
        <v>0</v>
      </c>
      <c r="J228" s="308">
        <v>0</v>
      </c>
      <c r="K228" s="177">
        <v>0</v>
      </c>
      <c r="L228" s="308">
        <v>0</v>
      </c>
      <c r="M228" s="177">
        <v>40</v>
      </c>
      <c r="N228" s="308">
        <v>1</v>
      </c>
    </row>
    <row r="229" spans="1:14" ht="15">
      <c r="A229" s="186" t="s">
        <v>1711</v>
      </c>
      <c r="B229" s="186" t="s">
        <v>722</v>
      </c>
      <c r="C229" s="186" t="s">
        <v>1712</v>
      </c>
      <c r="D229" s="177">
        <v>46436</v>
      </c>
      <c r="E229" s="177">
        <v>9758</v>
      </c>
      <c r="F229" s="552">
        <v>210.1</v>
      </c>
      <c r="G229" s="177">
        <v>102</v>
      </c>
      <c r="H229" s="308">
        <v>2.2000000000000002</v>
      </c>
      <c r="I229" s="177">
        <v>8</v>
      </c>
      <c r="J229" s="308">
        <v>0.2</v>
      </c>
      <c r="K229" s="177">
        <v>0</v>
      </c>
      <c r="L229" s="308">
        <v>0</v>
      </c>
      <c r="M229" s="177">
        <v>113</v>
      </c>
      <c r="N229" s="308">
        <v>2.4</v>
      </c>
    </row>
    <row r="230" spans="1:14" ht="15">
      <c r="A230" s="186" t="s">
        <v>1713</v>
      </c>
      <c r="B230" s="186" t="s">
        <v>722</v>
      </c>
      <c r="C230" s="186" t="s">
        <v>734</v>
      </c>
      <c r="D230" s="177">
        <v>43460</v>
      </c>
      <c r="E230" s="177">
        <v>6785</v>
      </c>
      <c r="F230" s="552">
        <v>156.1</v>
      </c>
      <c r="G230" s="177" t="s">
        <v>522</v>
      </c>
      <c r="H230" s="308" t="s">
        <v>522</v>
      </c>
      <c r="I230" s="177" t="s">
        <v>501</v>
      </c>
      <c r="J230" s="308" t="s">
        <v>501</v>
      </c>
      <c r="K230" s="177" t="s">
        <v>501</v>
      </c>
      <c r="L230" s="308" t="s">
        <v>501</v>
      </c>
      <c r="M230" s="177">
        <v>93</v>
      </c>
      <c r="N230" s="308">
        <v>2.1</v>
      </c>
    </row>
    <row r="231" spans="1:14" ht="15">
      <c r="A231" s="186" t="s">
        <v>1714</v>
      </c>
      <c r="B231" s="186" t="s">
        <v>722</v>
      </c>
      <c r="C231" s="186" t="s">
        <v>1715</v>
      </c>
      <c r="D231" s="177">
        <v>46379</v>
      </c>
      <c r="E231" s="177">
        <v>14520</v>
      </c>
      <c r="F231" s="552">
        <v>313.10000000000002</v>
      </c>
      <c r="G231" s="177" t="s">
        <v>501</v>
      </c>
      <c r="H231" s="308" t="s">
        <v>501</v>
      </c>
      <c r="I231" s="177" t="s">
        <v>501</v>
      </c>
      <c r="J231" s="308" t="s">
        <v>501</v>
      </c>
      <c r="K231" s="177">
        <v>662</v>
      </c>
      <c r="L231" s="308">
        <v>14.3</v>
      </c>
      <c r="M231" s="177">
        <v>210</v>
      </c>
      <c r="N231" s="308">
        <v>4.5</v>
      </c>
    </row>
    <row r="232" spans="1:14" ht="15">
      <c r="A232" s="186" t="s">
        <v>1716</v>
      </c>
      <c r="B232" s="186" t="s">
        <v>722</v>
      </c>
      <c r="C232" s="186" t="s">
        <v>1717</v>
      </c>
      <c r="D232" s="177">
        <v>44299</v>
      </c>
      <c r="E232" s="177">
        <v>9540</v>
      </c>
      <c r="F232" s="552">
        <v>215.4</v>
      </c>
      <c r="G232" s="177" t="s">
        <v>501</v>
      </c>
      <c r="H232" s="308" t="s">
        <v>501</v>
      </c>
      <c r="I232" s="177" t="s">
        <v>501</v>
      </c>
      <c r="J232" s="308" t="s">
        <v>501</v>
      </c>
      <c r="K232" s="177">
        <v>2172</v>
      </c>
      <c r="L232" s="308">
        <v>49</v>
      </c>
      <c r="M232" s="177">
        <v>209</v>
      </c>
      <c r="N232" s="308">
        <v>4.7</v>
      </c>
    </row>
    <row r="233" spans="1:14" ht="15">
      <c r="A233" s="186" t="s">
        <v>1718</v>
      </c>
      <c r="B233" s="186" t="s">
        <v>722</v>
      </c>
      <c r="C233" s="186" t="s">
        <v>1719</v>
      </c>
      <c r="D233" s="177">
        <v>43462</v>
      </c>
      <c r="E233" s="177">
        <v>7583</v>
      </c>
      <c r="F233" s="552">
        <v>174.5</v>
      </c>
      <c r="G233" s="177" t="s">
        <v>501</v>
      </c>
      <c r="H233" s="308" t="s">
        <v>501</v>
      </c>
      <c r="I233" s="177">
        <v>0</v>
      </c>
      <c r="J233" s="308">
        <v>0</v>
      </c>
      <c r="K233" s="177">
        <v>1700</v>
      </c>
      <c r="L233" s="308">
        <v>39.1</v>
      </c>
      <c r="M233" s="177">
        <v>105</v>
      </c>
      <c r="N233" s="308">
        <v>2.4</v>
      </c>
    </row>
    <row r="234" spans="1:14" ht="15">
      <c r="A234" s="186" t="s">
        <v>1720</v>
      </c>
      <c r="B234" s="186" t="s">
        <v>722</v>
      </c>
      <c r="C234" s="186" t="s">
        <v>1721</v>
      </c>
      <c r="D234" s="177">
        <v>43897</v>
      </c>
      <c r="E234" s="177">
        <v>4723</v>
      </c>
      <c r="F234" s="552">
        <v>107.6</v>
      </c>
      <c r="G234" s="177">
        <v>154</v>
      </c>
      <c r="H234" s="308">
        <v>3.5</v>
      </c>
      <c r="I234" s="177">
        <v>8</v>
      </c>
      <c r="J234" s="308">
        <v>0.2</v>
      </c>
      <c r="K234" s="177">
        <v>0</v>
      </c>
      <c r="L234" s="308">
        <v>0</v>
      </c>
      <c r="M234" s="177">
        <v>322</v>
      </c>
      <c r="N234" s="308">
        <v>7.3</v>
      </c>
    </row>
    <row r="235" spans="1:14" ht="15">
      <c r="A235" s="186" t="s">
        <v>1722</v>
      </c>
      <c r="B235" s="186" t="s">
        <v>722</v>
      </c>
      <c r="C235" s="186" t="s">
        <v>1723</v>
      </c>
      <c r="D235" s="177">
        <v>41623</v>
      </c>
      <c r="E235" s="177">
        <v>11031</v>
      </c>
      <c r="F235" s="552">
        <v>265</v>
      </c>
      <c r="G235" s="177">
        <v>223</v>
      </c>
      <c r="H235" s="308">
        <v>5.4</v>
      </c>
      <c r="I235" s="177">
        <v>0</v>
      </c>
      <c r="J235" s="308">
        <v>0</v>
      </c>
      <c r="K235" s="177">
        <v>0</v>
      </c>
      <c r="L235" s="308">
        <v>0</v>
      </c>
      <c r="M235" s="177">
        <v>263</v>
      </c>
      <c r="N235" s="308">
        <v>6.3</v>
      </c>
    </row>
    <row r="236" spans="1:14" ht="15">
      <c r="A236" s="186" t="s">
        <v>1724</v>
      </c>
      <c r="B236" s="186" t="s">
        <v>722</v>
      </c>
      <c r="C236" s="186" t="s">
        <v>1725</v>
      </c>
      <c r="D236" s="177">
        <v>39813</v>
      </c>
      <c r="E236" s="177">
        <v>9380</v>
      </c>
      <c r="F236" s="552">
        <v>235.6</v>
      </c>
      <c r="G236" s="177" t="s">
        <v>501</v>
      </c>
      <c r="H236" s="308" t="s">
        <v>501</v>
      </c>
      <c r="I236" s="177">
        <v>0</v>
      </c>
      <c r="J236" s="308">
        <v>0</v>
      </c>
      <c r="K236" s="177">
        <v>0</v>
      </c>
      <c r="L236" s="308">
        <v>0</v>
      </c>
      <c r="M236" s="177">
        <v>207</v>
      </c>
      <c r="N236" s="308">
        <v>5.2</v>
      </c>
    </row>
    <row r="237" spans="1:14" ht="15">
      <c r="A237" s="186" t="s">
        <v>1726</v>
      </c>
      <c r="B237" s="186" t="s">
        <v>722</v>
      </c>
      <c r="C237" s="186" t="s">
        <v>1727</v>
      </c>
      <c r="D237" s="177">
        <v>42836</v>
      </c>
      <c r="E237" s="177">
        <v>4163</v>
      </c>
      <c r="F237" s="552">
        <v>97.2</v>
      </c>
      <c r="G237" s="177">
        <v>44</v>
      </c>
      <c r="H237" s="308">
        <v>1</v>
      </c>
      <c r="I237" s="177">
        <v>65</v>
      </c>
      <c r="J237" s="308">
        <v>1.5</v>
      </c>
      <c r="K237" s="177">
        <v>0</v>
      </c>
      <c r="L237" s="308">
        <v>0</v>
      </c>
      <c r="M237" s="177">
        <v>30</v>
      </c>
      <c r="N237" s="308">
        <v>0.7</v>
      </c>
    </row>
    <row r="238" spans="1:14" ht="15">
      <c r="A238" s="186" t="s">
        <v>1728</v>
      </c>
      <c r="B238" s="186" t="s">
        <v>722</v>
      </c>
      <c r="C238" s="186" t="s">
        <v>1729</v>
      </c>
      <c r="D238" s="177">
        <v>39381</v>
      </c>
      <c r="E238" s="177">
        <v>2410</v>
      </c>
      <c r="F238" s="552">
        <v>61.2</v>
      </c>
      <c r="G238" s="177">
        <v>65</v>
      </c>
      <c r="H238" s="308">
        <v>1.7</v>
      </c>
      <c r="I238" s="177">
        <v>28</v>
      </c>
      <c r="J238" s="308">
        <v>0.7</v>
      </c>
      <c r="K238" s="177">
        <v>231</v>
      </c>
      <c r="L238" s="308">
        <v>5.9</v>
      </c>
      <c r="M238" s="177">
        <v>40</v>
      </c>
      <c r="N238" s="308">
        <v>1</v>
      </c>
    </row>
    <row r="239" spans="1:14" ht="15">
      <c r="A239" s="186" t="s">
        <v>1730</v>
      </c>
      <c r="B239" s="186" t="s">
        <v>722</v>
      </c>
      <c r="C239" s="186" t="s">
        <v>1731</v>
      </c>
      <c r="D239" s="177">
        <v>38378</v>
      </c>
      <c r="E239" s="177">
        <v>5181</v>
      </c>
      <c r="F239" s="552">
        <v>135</v>
      </c>
      <c r="G239" s="177" t="s">
        <v>501</v>
      </c>
      <c r="H239" s="308" t="s">
        <v>501</v>
      </c>
      <c r="I239" s="177" t="s">
        <v>501</v>
      </c>
      <c r="J239" s="308" t="s">
        <v>501</v>
      </c>
      <c r="K239" s="177" t="s">
        <v>501</v>
      </c>
      <c r="L239" s="308" t="s">
        <v>501</v>
      </c>
      <c r="M239" s="177">
        <v>167</v>
      </c>
      <c r="N239" s="308">
        <v>4.4000000000000004</v>
      </c>
    </row>
    <row r="240" spans="1:14" ht="15">
      <c r="A240" s="186" t="s">
        <v>1732</v>
      </c>
      <c r="B240" s="186" t="s">
        <v>722</v>
      </c>
      <c r="C240" s="186" t="s">
        <v>738</v>
      </c>
      <c r="D240" s="177">
        <v>41812</v>
      </c>
      <c r="E240" s="177">
        <v>4404</v>
      </c>
      <c r="F240" s="552">
        <v>105.3</v>
      </c>
      <c r="G240" s="177" t="s">
        <v>522</v>
      </c>
      <c r="H240" s="308" t="s">
        <v>522</v>
      </c>
      <c r="I240" s="177" t="s">
        <v>501</v>
      </c>
      <c r="J240" s="308" t="s">
        <v>501</v>
      </c>
      <c r="K240" s="177">
        <v>0</v>
      </c>
      <c r="L240" s="308">
        <v>0</v>
      </c>
      <c r="M240" s="177">
        <v>50</v>
      </c>
      <c r="N240" s="308">
        <v>1.2</v>
      </c>
    </row>
    <row r="241" spans="1:14" ht="15">
      <c r="A241" s="186" t="s">
        <v>1733</v>
      </c>
      <c r="B241" s="186" t="s">
        <v>722</v>
      </c>
      <c r="C241" s="186" t="s">
        <v>1734</v>
      </c>
      <c r="D241" s="177">
        <v>41437</v>
      </c>
      <c r="E241" s="177">
        <v>8175</v>
      </c>
      <c r="F241" s="552">
        <v>197.3</v>
      </c>
      <c r="G241" s="177" t="s">
        <v>522</v>
      </c>
      <c r="H241" s="308" t="s">
        <v>522</v>
      </c>
      <c r="I241" s="177" t="s">
        <v>501</v>
      </c>
      <c r="J241" s="308" t="s">
        <v>501</v>
      </c>
      <c r="K241" s="177">
        <v>94</v>
      </c>
      <c r="L241" s="308">
        <v>2.2999999999999998</v>
      </c>
      <c r="M241" s="177">
        <v>58</v>
      </c>
      <c r="N241" s="308">
        <v>1.4</v>
      </c>
    </row>
    <row r="242" spans="1:14" ht="15">
      <c r="A242" s="186" t="s">
        <v>1735</v>
      </c>
      <c r="B242" s="186" t="s">
        <v>722</v>
      </c>
      <c r="C242" s="186" t="s">
        <v>740</v>
      </c>
      <c r="D242" s="177">
        <v>40092</v>
      </c>
      <c r="E242" s="177">
        <v>5738</v>
      </c>
      <c r="F242" s="552">
        <v>143.1</v>
      </c>
      <c r="G242" s="177" t="s">
        <v>501</v>
      </c>
      <c r="H242" s="308" t="s">
        <v>501</v>
      </c>
      <c r="I242" s="177" t="s">
        <v>501</v>
      </c>
      <c r="J242" s="308" t="s">
        <v>501</v>
      </c>
      <c r="K242" s="177">
        <v>72</v>
      </c>
      <c r="L242" s="308">
        <v>1.8</v>
      </c>
      <c r="M242" s="177">
        <v>81</v>
      </c>
      <c r="N242" s="308">
        <v>2</v>
      </c>
    </row>
    <row r="243" spans="1:14" ht="15">
      <c r="A243" s="186" t="s">
        <v>1736</v>
      </c>
      <c r="B243" s="186" t="s">
        <v>722</v>
      </c>
      <c r="C243" s="186" t="s">
        <v>1737</v>
      </c>
      <c r="D243" s="177">
        <v>39991</v>
      </c>
      <c r="E243" s="177">
        <v>4256</v>
      </c>
      <c r="F243" s="552">
        <v>106.4</v>
      </c>
      <c r="G243" s="177">
        <v>63</v>
      </c>
      <c r="H243" s="308">
        <v>1.6</v>
      </c>
      <c r="I243" s="177">
        <v>88</v>
      </c>
      <c r="J243" s="308">
        <v>2.2000000000000002</v>
      </c>
      <c r="K243" s="177">
        <v>0</v>
      </c>
      <c r="L243" s="308">
        <v>0</v>
      </c>
      <c r="M243" s="177">
        <v>32</v>
      </c>
      <c r="N243" s="308">
        <v>0.8</v>
      </c>
    </row>
    <row r="244" spans="1:14" ht="15">
      <c r="A244" s="186" t="s">
        <v>1738</v>
      </c>
      <c r="B244" s="186" t="s">
        <v>722</v>
      </c>
      <c r="C244" s="186" t="s">
        <v>1739</v>
      </c>
      <c r="D244" s="177">
        <v>43469</v>
      </c>
      <c r="E244" s="177">
        <v>5478</v>
      </c>
      <c r="F244" s="552">
        <v>126</v>
      </c>
      <c r="G244" s="177" t="s">
        <v>501</v>
      </c>
      <c r="H244" s="308" t="s">
        <v>501</v>
      </c>
      <c r="I244" s="177">
        <v>177</v>
      </c>
      <c r="J244" s="308">
        <v>4.0999999999999996</v>
      </c>
      <c r="K244" s="177">
        <v>40</v>
      </c>
      <c r="L244" s="308">
        <v>0.9</v>
      </c>
      <c r="M244" s="177">
        <v>56</v>
      </c>
      <c r="N244" s="308">
        <v>1.3</v>
      </c>
    </row>
    <row r="245" spans="1:14" ht="15">
      <c r="A245" s="186" t="s">
        <v>1740</v>
      </c>
      <c r="B245" s="186" t="s">
        <v>722</v>
      </c>
      <c r="C245" s="186" t="s">
        <v>1741</v>
      </c>
      <c r="D245" s="177">
        <v>39472</v>
      </c>
      <c r="E245" s="177">
        <v>6498</v>
      </c>
      <c r="F245" s="552">
        <v>164.6</v>
      </c>
      <c r="G245" s="177">
        <v>279</v>
      </c>
      <c r="H245" s="308">
        <v>7.1</v>
      </c>
      <c r="I245" s="177">
        <v>14</v>
      </c>
      <c r="J245" s="308">
        <v>0.4</v>
      </c>
      <c r="K245" s="177">
        <v>230</v>
      </c>
      <c r="L245" s="308">
        <v>5.8</v>
      </c>
      <c r="M245" s="177">
        <v>75</v>
      </c>
      <c r="N245" s="308">
        <v>1.9</v>
      </c>
    </row>
    <row r="246" spans="1:14" ht="15">
      <c r="A246" s="186" t="s">
        <v>1742</v>
      </c>
      <c r="B246" s="186" t="s">
        <v>722</v>
      </c>
      <c r="C246" s="186" t="s">
        <v>1743</v>
      </c>
      <c r="D246" s="177">
        <v>41893</v>
      </c>
      <c r="E246" s="177">
        <v>6972</v>
      </c>
      <c r="F246" s="552">
        <v>166.4</v>
      </c>
      <c r="G246" s="177">
        <v>237</v>
      </c>
      <c r="H246" s="308">
        <v>5.7</v>
      </c>
      <c r="I246" s="177">
        <v>9</v>
      </c>
      <c r="J246" s="308">
        <v>0.2</v>
      </c>
      <c r="K246" s="177">
        <v>73</v>
      </c>
      <c r="L246" s="308">
        <v>1.7</v>
      </c>
      <c r="M246" s="177">
        <v>122</v>
      </c>
      <c r="N246" s="308">
        <v>2.9</v>
      </c>
    </row>
    <row r="247" spans="1:14" ht="15">
      <c r="A247" s="186" t="s">
        <v>1744</v>
      </c>
      <c r="B247" s="186" t="s">
        <v>722</v>
      </c>
      <c r="C247" s="186" t="s">
        <v>784</v>
      </c>
      <c r="D247" s="177">
        <v>41330</v>
      </c>
      <c r="E247" s="177">
        <v>6548</v>
      </c>
      <c r="F247" s="552">
        <v>158.4</v>
      </c>
      <c r="G247" s="177">
        <v>102</v>
      </c>
      <c r="H247" s="308">
        <v>2.5</v>
      </c>
      <c r="I247" s="177">
        <v>0</v>
      </c>
      <c r="J247" s="308">
        <v>0</v>
      </c>
      <c r="K247" s="177">
        <v>49</v>
      </c>
      <c r="L247" s="308">
        <v>1.2</v>
      </c>
      <c r="M247" s="177">
        <v>112</v>
      </c>
      <c r="N247" s="308">
        <v>2.7</v>
      </c>
    </row>
    <row r="248" spans="1:14" ht="15">
      <c r="A248" s="186" t="s">
        <v>1745</v>
      </c>
      <c r="B248" s="186" t="s">
        <v>722</v>
      </c>
      <c r="C248" s="186" t="s">
        <v>756</v>
      </c>
      <c r="D248" s="177">
        <v>45150</v>
      </c>
      <c r="E248" s="177">
        <v>3930</v>
      </c>
      <c r="F248" s="552">
        <v>87</v>
      </c>
      <c r="G248" s="177" t="s">
        <v>501</v>
      </c>
      <c r="H248" s="308" t="s">
        <v>501</v>
      </c>
      <c r="I248" s="177">
        <v>0</v>
      </c>
      <c r="J248" s="308">
        <v>0</v>
      </c>
      <c r="K248" s="177">
        <v>82</v>
      </c>
      <c r="L248" s="308">
        <v>1.8</v>
      </c>
      <c r="M248" s="177">
        <v>64</v>
      </c>
      <c r="N248" s="308">
        <v>1.4</v>
      </c>
    </row>
    <row r="249" spans="1:14" ht="15">
      <c r="A249" s="186" t="s">
        <v>1746</v>
      </c>
      <c r="B249" s="186" t="s">
        <v>722</v>
      </c>
      <c r="C249" s="186" t="s">
        <v>1747</v>
      </c>
      <c r="D249" s="177">
        <v>43659</v>
      </c>
      <c r="E249" s="177">
        <v>3696</v>
      </c>
      <c r="F249" s="552">
        <v>84.7</v>
      </c>
      <c r="G249" s="177" t="s">
        <v>501</v>
      </c>
      <c r="H249" s="308" t="s">
        <v>501</v>
      </c>
      <c r="I249" s="177">
        <v>73</v>
      </c>
      <c r="J249" s="308">
        <v>1.7</v>
      </c>
      <c r="K249" s="177">
        <v>104</v>
      </c>
      <c r="L249" s="308">
        <v>2.4</v>
      </c>
      <c r="M249" s="177">
        <v>46</v>
      </c>
      <c r="N249" s="308">
        <v>1.1000000000000001</v>
      </c>
    </row>
    <row r="250" spans="1:14" ht="15">
      <c r="A250" s="186" t="s">
        <v>1748</v>
      </c>
      <c r="B250" s="186" t="s">
        <v>722</v>
      </c>
      <c r="C250" s="186" t="s">
        <v>1749</v>
      </c>
      <c r="D250" s="177">
        <v>42468</v>
      </c>
      <c r="E250" s="177">
        <v>16691</v>
      </c>
      <c r="F250" s="552">
        <v>393</v>
      </c>
      <c r="G250" s="177" t="s">
        <v>501</v>
      </c>
      <c r="H250" s="308" t="s">
        <v>501</v>
      </c>
      <c r="I250" s="177">
        <v>0</v>
      </c>
      <c r="J250" s="308">
        <v>0</v>
      </c>
      <c r="K250" s="177">
        <v>323</v>
      </c>
      <c r="L250" s="308">
        <v>7.6</v>
      </c>
      <c r="M250" s="177">
        <v>223</v>
      </c>
      <c r="N250" s="308">
        <v>5.3</v>
      </c>
    </row>
    <row r="251" spans="1:14" ht="15">
      <c r="A251" s="186" t="s">
        <v>1750</v>
      </c>
      <c r="B251" s="186" t="s">
        <v>722</v>
      </c>
      <c r="C251" s="186" t="s">
        <v>1751</v>
      </c>
      <c r="D251" s="177">
        <v>38043</v>
      </c>
      <c r="E251" s="177">
        <v>5040</v>
      </c>
      <c r="F251" s="552">
        <v>132.5</v>
      </c>
      <c r="G251" s="177" t="s">
        <v>522</v>
      </c>
      <c r="H251" s="308" t="s">
        <v>522</v>
      </c>
      <c r="I251" s="177" t="s">
        <v>501</v>
      </c>
      <c r="J251" s="308" t="s">
        <v>501</v>
      </c>
      <c r="K251" s="177">
        <v>0</v>
      </c>
      <c r="L251" s="308">
        <v>0</v>
      </c>
      <c r="M251" s="177">
        <v>58</v>
      </c>
      <c r="N251" s="308">
        <v>1.5</v>
      </c>
    </row>
    <row r="252" spans="1:14" ht="15">
      <c r="A252" s="186" t="s">
        <v>1752</v>
      </c>
      <c r="B252" s="186" t="s">
        <v>722</v>
      </c>
      <c r="C252" s="186" t="s">
        <v>1753</v>
      </c>
      <c r="D252" s="177">
        <v>41990</v>
      </c>
      <c r="E252" s="177">
        <v>6309</v>
      </c>
      <c r="F252" s="552">
        <v>150.30000000000001</v>
      </c>
      <c r="G252" s="177" t="s">
        <v>501</v>
      </c>
      <c r="H252" s="308" t="s">
        <v>501</v>
      </c>
      <c r="I252" s="177">
        <v>231</v>
      </c>
      <c r="J252" s="308">
        <v>5.5</v>
      </c>
      <c r="K252" s="177">
        <v>76</v>
      </c>
      <c r="L252" s="308">
        <v>1.8</v>
      </c>
      <c r="M252" s="177">
        <v>33</v>
      </c>
      <c r="N252" s="308">
        <v>0.8</v>
      </c>
    </row>
    <row r="253" spans="1:14" ht="15">
      <c r="A253" s="186" t="s">
        <v>1754</v>
      </c>
      <c r="B253" s="186" t="s">
        <v>722</v>
      </c>
      <c r="C253" s="186" t="s">
        <v>744</v>
      </c>
      <c r="D253" s="177">
        <v>41727</v>
      </c>
      <c r="E253" s="177">
        <v>4070</v>
      </c>
      <c r="F253" s="552">
        <v>97.5</v>
      </c>
      <c r="G253" s="177" t="s">
        <v>522</v>
      </c>
      <c r="H253" s="308" t="s">
        <v>522</v>
      </c>
      <c r="I253" s="177" t="s">
        <v>501</v>
      </c>
      <c r="J253" s="308" t="s">
        <v>501</v>
      </c>
      <c r="K253" s="177">
        <v>103</v>
      </c>
      <c r="L253" s="308">
        <v>2.5</v>
      </c>
      <c r="M253" s="177">
        <v>70</v>
      </c>
      <c r="N253" s="308">
        <v>1.7</v>
      </c>
    </row>
    <row r="254" spans="1:14" ht="15">
      <c r="A254" s="186" t="s">
        <v>1755</v>
      </c>
      <c r="B254" s="186" t="s">
        <v>722</v>
      </c>
      <c r="C254" s="186" t="s">
        <v>746</v>
      </c>
      <c r="D254" s="177">
        <v>37742</v>
      </c>
      <c r="E254" s="177">
        <v>4835</v>
      </c>
      <c r="F254" s="552">
        <v>128.1</v>
      </c>
      <c r="G254" s="177">
        <v>111</v>
      </c>
      <c r="H254" s="308">
        <v>2.9</v>
      </c>
      <c r="I254" s="177">
        <v>11</v>
      </c>
      <c r="J254" s="308">
        <v>0.3</v>
      </c>
      <c r="K254" s="177">
        <v>0</v>
      </c>
      <c r="L254" s="308">
        <v>0</v>
      </c>
      <c r="M254" s="177">
        <v>78</v>
      </c>
      <c r="N254" s="308">
        <v>2.1</v>
      </c>
    </row>
    <row r="255" spans="1:14" ht="15">
      <c r="A255" s="186" t="s">
        <v>1756</v>
      </c>
      <c r="B255" s="186" t="s">
        <v>722</v>
      </c>
      <c r="C255" s="186" t="s">
        <v>1757</v>
      </c>
      <c r="D255" s="177">
        <v>48728</v>
      </c>
      <c r="E255" s="177">
        <v>11475</v>
      </c>
      <c r="F255" s="552">
        <v>235.5</v>
      </c>
      <c r="G255" s="177">
        <v>180</v>
      </c>
      <c r="H255" s="308">
        <v>3.7</v>
      </c>
      <c r="I255" s="177">
        <v>0</v>
      </c>
      <c r="J255" s="308">
        <v>0</v>
      </c>
      <c r="K255" s="177">
        <v>0</v>
      </c>
      <c r="L255" s="308">
        <v>0</v>
      </c>
      <c r="M255" s="177">
        <v>522</v>
      </c>
      <c r="N255" s="308">
        <v>10.7</v>
      </c>
    </row>
    <row r="256" spans="1:14" ht="15">
      <c r="A256" s="186" t="s">
        <v>1758</v>
      </c>
      <c r="B256" s="186" t="s">
        <v>722</v>
      </c>
      <c r="C256" s="186" t="s">
        <v>1759</v>
      </c>
      <c r="D256" s="177">
        <v>43180</v>
      </c>
      <c r="E256" s="177">
        <v>9646</v>
      </c>
      <c r="F256" s="552">
        <v>223.4</v>
      </c>
      <c r="G256" s="177" t="s">
        <v>522</v>
      </c>
      <c r="H256" s="308" t="s">
        <v>522</v>
      </c>
      <c r="I256" s="177" t="s">
        <v>501</v>
      </c>
      <c r="J256" s="308" t="s">
        <v>501</v>
      </c>
      <c r="K256" s="177">
        <v>74</v>
      </c>
      <c r="L256" s="308">
        <v>1.7</v>
      </c>
      <c r="M256" s="177">
        <v>366</v>
      </c>
      <c r="N256" s="308">
        <v>8.5</v>
      </c>
    </row>
    <row r="257" spans="1:14" ht="15">
      <c r="A257" s="186" t="s">
        <v>1760</v>
      </c>
      <c r="B257" s="186" t="s">
        <v>722</v>
      </c>
      <c r="C257" s="186" t="s">
        <v>1761</v>
      </c>
      <c r="D257" s="177">
        <v>39972</v>
      </c>
      <c r="E257" s="177">
        <v>7663</v>
      </c>
      <c r="F257" s="552">
        <v>191.7</v>
      </c>
      <c r="G257" s="177" t="s">
        <v>501</v>
      </c>
      <c r="H257" s="308" t="s">
        <v>501</v>
      </c>
      <c r="I257" s="177" t="s">
        <v>501</v>
      </c>
      <c r="J257" s="308" t="s">
        <v>501</v>
      </c>
      <c r="K257" s="177" t="s">
        <v>501</v>
      </c>
      <c r="L257" s="308" t="s">
        <v>501</v>
      </c>
      <c r="M257" s="177">
        <v>333</v>
      </c>
      <c r="N257" s="308">
        <v>8.3000000000000007</v>
      </c>
    </row>
    <row r="258" spans="1:14" ht="15">
      <c r="A258" s="186" t="s">
        <v>1762</v>
      </c>
      <c r="B258" s="186" t="s">
        <v>722</v>
      </c>
      <c r="C258" s="186" t="s">
        <v>1763</v>
      </c>
      <c r="D258" s="177">
        <v>38510</v>
      </c>
      <c r="E258" s="177">
        <v>3474</v>
      </c>
      <c r="F258" s="552">
        <v>90.2</v>
      </c>
      <c r="G258" s="177" t="s">
        <v>501</v>
      </c>
      <c r="H258" s="308" t="s">
        <v>501</v>
      </c>
      <c r="I258" s="177" t="s">
        <v>501</v>
      </c>
      <c r="J258" s="308" t="s">
        <v>501</v>
      </c>
      <c r="K258" s="177">
        <v>17</v>
      </c>
      <c r="L258" s="308">
        <v>0.4</v>
      </c>
      <c r="M258" s="177">
        <v>109</v>
      </c>
      <c r="N258" s="308">
        <v>2.8</v>
      </c>
    </row>
    <row r="259" spans="1:14" ht="15">
      <c r="A259" s="186" t="s">
        <v>1764</v>
      </c>
      <c r="B259" s="186" t="s">
        <v>722</v>
      </c>
      <c r="C259" s="186" t="s">
        <v>1765</v>
      </c>
      <c r="D259" s="177">
        <v>40385</v>
      </c>
      <c r="E259" s="177">
        <v>9046</v>
      </c>
      <c r="F259" s="552">
        <v>224</v>
      </c>
      <c r="G259" s="177">
        <v>24</v>
      </c>
      <c r="H259" s="308">
        <v>0.6</v>
      </c>
      <c r="I259" s="177">
        <v>0</v>
      </c>
      <c r="J259" s="308">
        <v>0</v>
      </c>
      <c r="K259" s="177">
        <v>0</v>
      </c>
      <c r="L259" s="308">
        <v>0</v>
      </c>
      <c r="M259" s="177">
        <v>219</v>
      </c>
      <c r="N259" s="308">
        <v>5.4</v>
      </c>
    </row>
    <row r="260" spans="1:14" ht="15">
      <c r="A260" s="186" t="s">
        <v>1766</v>
      </c>
      <c r="B260" s="186" t="s">
        <v>722</v>
      </c>
      <c r="C260" s="186" t="s">
        <v>758</v>
      </c>
      <c r="D260" s="177">
        <v>42394</v>
      </c>
      <c r="E260" s="177">
        <v>2913</v>
      </c>
      <c r="F260" s="552">
        <v>68.7</v>
      </c>
      <c r="G260" s="177">
        <v>50</v>
      </c>
      <c r="H260" s="308">
        <v>1.2</v>
      </c>
      <c r="I260" s="177">
        <v>8</v>
      </c>
      <c r="J260" s="308">
        <v>0.2</v>
      </c>
      <c r="K260" s="177">
        <v>489</v>
      </c>
      <c r="L260" s="308">
        <v>11.5</v>
      </c>
      <c r="M260" s="177">
        <v>23</v>
      </c>
      <c r="N260" s="308">
        <v>0.5</v>
      </c>
    </row>
    <row r="261" spans="1:14" ht="15">
      <c r="A261" s="186" t="s">
        <v>1767</v>
      </c>
      <c r="B261" s="186" t="s">
        <v>722</v>
      </c>
      <c r="C261" s="186" t="s">
        <v>1768</v>
      </c>
      <c r="D261" s="177">
        <v>40368</v>
      </c>
      <c r="E261" s="177">
        <v>5485</v>
      </c>
      <c r="F261" s="552">
        <v>135.9</v>
      </c>
      <c r="G261" s="177">
        <v>10</v>
      </c>
      <c r="H261" s="308">
        <v>0.2</v>
      </c>
      <c r="I261" s="177">
        <v>7</v>
      </c>
      <c r="J261" s="308">
        <v>0.2</v>
      </c>
      <c r="K261" s="177" t="s">
        <v>501</v>
      </c>
      <c r="L261" s="308" t="s">
        <v>501</v>
      </c>
      <c r="M261" s="177">
        <v>42</v>
      </c>
      <c r="N261" s="308">
        <v>1</v>
      </c>
    </row>
    <row r="262" spans="1:14" ht="15">
      <c r="A262" s="186" t="s">
        <v>1769</v>
      </c>
      <c r="B262" s="186" t="s">
        <v>722</v>
      </c>
      <c r="C262" s="186" t="s">
        <v>748</v>
      </c>
      <c r="D262" s="177">
        <v>41570</v>
      </c>
      <c r="E262" s="177">
        <v>4909</v>
      </c>
      <c r="F262" s="552">
        <v>118.1</v>
      </c>
      <c r="G262" s="177" t="s">
        <v>522</v>
      </c>
      <c r="H262" s="308" t="s">
        <v>522</v>
      </c>
      <c r="I262" s="177" t="s">
        <v>501</v>
      </c>
      <c r="J262" s="308" t="s">
        <v>501</v>
      </c>
      <c r="K262" s="177">
        <v>200</v>
      </c>
      <c r="L262" s="308">
        <v>4.8</v>
      </c>
      <c r="M262" s="177">
        <v>110</v>
      </c>
      <c r="N262" s="308">
        <v>2.6</v>
      </c>
    </row>
    <row r="263" spans="1:14" ht="15">
      <c r="A263" s="186" t="s">
        <v>1770</v>
      </c>
      <c r="B263" s="186" t="s">
        <v>722</v>
      </c>
      <c r="C263" s="186" t="s">
        <v>1771</v>
      </c>
      <c r="D263" s="177">
        <v>43309</v>
      </c>
      <c r="E263" s="177">
        <v>7562</v>
      </c>
      <c r="F263" s="552">
        <v>174.6</v>
      </c>
      <c r="G263" s="177">
        <v>150</v>
      </c>
      <c r="H263" s="308">
        <v>3.5</v>
      </c>
      <c r="I263" s="177">
        <v>16</v>
      </c>
      <c r="J263" s="308">
        <v>0.4</v>
      </c>
      <c r="K263" s="177">
        <v>158</v>
      </c>
      <c r="L263" s="308">
        <v>3.6</v>
      </c>
      <c r="M263" s="177">
        <v>104</v>
      </c>
      <c r="N263" s="308">
        <v>2.4</v>
      </c>
    </row>
    <row r="264" spans="1:14" ht="15">
      <c r="A264" s="186" t="s">
        <v>1772</v>
      </c>
      <c r="B264" s="186" t="s">
        <v>722</v>
      </c>
      <c r="C264" s="186" t="s">
        <v>1773</v>
      </c>
      <c r="D264" s="177">
        <v>43662</v>
      </c>
      <c r="E264" s="177">
        <v>6050</v>
      </c>
      <c r="F264" s="552">
        <v>138.6</v>
      </c>
      <c r="G264" s="177" t="s">
        <v>501</v>
      </c>
      <c r="H264" s="308" t="s">
        <v>501</v>
      </c>
      <c r="I264" s="177">
        <v>39</v>
      </c>
      <c r="J264" s="308">
        <v>0.9</v>
      </c>
      <c r="K264" s="177">
        <v>82</v>
      </c>
      <c r="L264" s="308">
        <v>1.9</v>
      </c>
      <c r="M264" s="177">
        <v>104</v>
      </c>
      <c r="N264" s="308">
        <v>2.4</v>
      </c>
    </row>
    <row r="265" spans="1:14" ht="15">
      <c r="A265" s="186" t="s">
        <v>1774</v>
      </c>
      <c r="B265" s="186" t="s">
        <v>722</v>
      </c>
      <c r="C265" s="186" t="s">
        <v>1775</v>
      </c>
      <c r="D265" s="177">
        <v>44234</v>
      </c>
      <c r="E265" s="177">
        <v>11477</v>
      </c>
      <c r="F265" s="552">
        <v>259.5</v>
      </c>
      <c r="G265" s="177" t="s">
        <v>501</v>
      </c>
      <c r="H265" s="308" t="s">
        <v>501</v>
      </c>
      <c r="I265" s="177">
        <v>0</v>
      </c>
      <c r="J265" s="308">
        <v>0</v>
      </c>
      <c r="K265" s="177">
        <v>0</v>
      </c>
      <c r="L265" s="308">
        <v>0</v>
      </c>
      <c r="M265" s="177">
        <v>191</v>
      </c>
      <c r="N265" s="308">
        <v>4.3</v>
      </c>
    </row>
    <row r="266" spans="1:14" ht="15">
      <c r="A266" s="186" t="s">
        <v>1776</v>
      </c>
      <c r="B266" s="186" t="s">
        <v>722</v>
      </c>
      <c r="C266" s="186" t="s">
        <v>1777</v>
      </c>
      <c r="D266" s="177">
        <v>44055</v>
      </c>
      <c r="E266" s="177">
        <v>20648</v>
      </c>
      <c r="F266" s="552">
        <v>468.7</v>
      </c>
      <c r="G266" s="177">
        <v>810</v>
      </c>
      <c r="H266" s="308">
        <v>18.399999999999999</v>
      </c>
      <c r="I266" s="177" t="s">
        <v>501</v>
      </c>
      <c r="J266" s="308" t="s">
        <v>501</v>
      </c>
      <c r="K266" s="177">
        <v>1221</v>
      </c>
      <c r="L266" s="308">
        <v>27.7</v>
      </c>
      <c r="M266" s="177">
        <v>225</v>
      </c>
      <c r="N266" s="308">
        <v>5.0999999999999996</v>
      </c>
    </row>
    <row r="267" spans="1:14" ht="15">
      <c r="A267" s="186" t="s">
        <v>1778</v>
      </c>
      <c r="B267" s="186" t="s">
        <v>722</v>
      </c>
      <c r="C267" s="186" t="s">
        <v>1779</v>
      </c>
      <c r="D267" s="177">
        <v>44973</v>
      </c>
      <c r="E267" s="177">
        <v>3255</v>
      </c>
      <c r="F267" s="552">
        <v>72.400000000000006</v>
      </c>
      <c r="G267" s="177">
        <v>200</v>
      </c>
      <c r="H267" s="308">
        <v>4.4000000000000004</v>
      </c>
      <c r="I267" s="177">
        <v>8</v>
      </c>
      <c r="J267" s="308">
        <v>0.2</v>
      </c>
      <c r="K267" s="177">
        <v>76</v>
      </c>
      <c r="L267" s="308">
        <v>1.7</v>
      </c>
      <c r="M267" s="177">
        <v>59</v>
      </c>
      <c r="N267" s="308">
        <v>1.3</v>
      </c>
    </row>
    <row r="268" spans="1:14" ht="15">
      <c r="A268" s="186" t="s">
        <v>1780</v>
      </c>
      <c r="B268" s="186" t="s">
        <v>722</v>
      </c>
      <c r="C268" s="186" t="s">
        <v>1781</v>
      </c>
      <c r="D268" s="177">
        <v>42808</v>
      </c>
      <c r="E268" s="177">
        <v>12851</v>
      </c>
      <c r="F268" s="552">
        <v>300.2</v>
      </c>
      <c r="G268" s="177" t="s">
        <v>501</v>
      </c>
      <c r="H268" s="308" t="s">
        <v>501</v>
      </c>
      <c r="I268" s="177">
        <v>0</v>
      </c>
      <c r="J268" s="308">
        <v>0</v>
      </c>
      <c r="K268" s="177">
        <v>7</v>
      </c>
      <c r="L268" s="308">
        <v>0.2</v>
      </c>
      <c r="M268" s="177">
        <v>265</v>
      </c>
      <c r="N268" s="308">
        <v>6.2</v>
      </c>
    </row>
    <row r="269" spans="1:14" ht="15">
      <c r="A269" s="186" t="s">
        <v>1782</v>
      </c>
      <c r="B269" s="186" t="s">
        <v>722</v>
      </c>
      <c r="C269" s="186" t="s">
        <v>1783</v>
      </c>
      <c r="D269" s="177">
        <v>43397</v>
      </c>
      <c r="E269" s="177">
        <v>3589</v>
      </c>
      <c r="F269" s="552">
        <v>82.7</v>
      </c>
      <c r="G269" s="177">
        <v>224</v>
      </c>
      <c r="H269" s="308">
        <v>5.2</v>
      </c>
      <c r="I269" s="177">
        <v>5</v>
      </c>
      <c r="J269" s="308">
        <v>0.1</v>
      </c>
      <c r="K269" s="177">
        <v>13</v>
      </c>
      <c r="L269" s="308">
        <v>0.3</v>
      </c>
      <c r="M269" s="177">
        <v>176</v>
      </c>
      <c r="N269" s="308">
        <v>4.0999999999999996</v>
      </c>
    </row>
    <row r="270" spans="1:14" ht="15">
      <c r="A270" s="186" t="s">
        <v>1784</v>
      </c>
      <c r="B270" s="186" t="s">
        <v>722</v>
      </c>
      <c r="C270" s="186" t="s">
        <v>1785</v>
      </c>
      <c r="D270" s="177">
        <v>42285</v>
      </c>
      <c r="E270" s="177">
        <v>9406</v>
      </c>
      <c r="F270" s="552">
        <v>222.4</v>
      </c>
      <c r="G270" s="177" t="s">
        <v>501</v>
      </c>
      <c r="H270" s="308" t="s">
        <v>501</v>
      </c>
      <c r="I270" s="177">
        <v>26</v>
      </c>
      <c r="J270" s="308">
        <v>0.6</v>
      </c>
      <c r="K270" s="177" t="s">
        <v>501</v>
      </c>
      <c r="L270" s="308" t="s">
        <v>501</v>
      </c>
      <c r="M270" s="177">
        <v>161</v>
      </c>
      <c r="N270" s="308">
        <v>3.8</v>
      </c>
    </row>
    <row r="271" spans="1:14" ht="15">
      <c r="A271" s="186" t="s">
        <v>1786</v>
      </c>
      <c r="B271" s="186" t="s">
        <v>722</v>
      </c>
      <c r="C271" s="186" t="s">
        <v>1787</v>
      </c>
      <c r="D271" s="177">
        <v>46651</v>
      </c>
      <c r="E271" s="177">
        <v>14788</v>
      </c>
      <c r="F271" s="552">
        <v>317</v>
      </c>
      <c r="G271" s="177">
        <v>81</v>
      </c>
      <c r="H271" s="308">
        <v>1.7</v>
      </c>
      <c r="I271" s="177" t="s">
        <v>501</v>
      </c>
      <c r="J271" s="308" t="s">
        <v>501</v>
      </c>
      <c r="K271" s="177" t="s">
        <v>501</v>
      </c>
      <c r="L271" s="308" t="s">
        <v>501</v>
      </c>
      <c r="M271" s="177">
        <v>183</v>
      </c>
      <c r="N271" s="308">
        <v>3.9</v>
      </c>
    </row>
    <row r="272" spans="1:14" ht="15">
      <c r="A272" s="186" t="s">
        <v>1788</v>
      </c>
      <c r="B272" s="186" t="s">
        <v>722</v>
      </c>
      <c r="C272" s="186" t="s">
        <v>1789</v>
      </c>
      <c r="D272" s="177">
        <v>45172</v>
      </c>
      <c r="E272" s="177">
        <v>12594</v>
      </c>
      <c r="F272" s="552">
        <v>278.8</v>
      </c>
      <c r="G272" s="177" t="s">
        <v>522</v>
      </c>
      <c r="H272" s="308" t="s">
        <v>522</v>
      </c>
      <c r="I272" s="177" t="s">
        <v>501</v>
      </c>
      <c r="J272" s="308" t="s">
        <v>501</v>
      </c>
      <c r="K272" s="177" t="s">
        <v>501</v>
      </c>
      <c r="L272" s="308" t="s">
        <v>501</v>
      </c>
      <c r="M272" s="177">
        <v>164</v>
      </c>
      <c r="N272" s="308">
        <v>3.6</v>
      </c>
    </row>
    <row r="273" spans="1:14" ht="15">
      <c r="A273" s="186" t="s">
        <v>1790</v>
      </c>
      <c r="B273" s="186" t="s">
        <v>722</v>
      </c>
      <c r="C273" s="186" t="s">
        <v>786</v>
      </c>
      <c r="D273" s="177">
        <v>44722</v>
      </c>
      <c r="E273" s="177">
        <v>5932</v>
      </c>
      <c r="F273" s="552">
        <v>132.6</v>
      </c>
      <c r="G273" s="177">
        <v>191</v>
      </c>
      <c r="H273" s="308">
        <v>4.3</v>
      </c>
      <c r="I273" s="177">
        <v>24</v>
      </c>
      <c r="J273" s="308">
        <v>0.5</v>
      </c>
      <c r="K273" s="177">
        <v>0</v>
      </c>
      <c r="L273" s="308">
        <v>0</v>
      </c>
      <c r="M273" s="177">
        <v>71</v>
      </c>
      <c r="N273" s="308">
        <v>1.6</v>
      </c>
    </row>
    <row r="274" spans="1:14" ht="15">
      <c r="A274" s="186" t="s">
        <v>1791</v>
      </c>
      <c r="B274" s="186" t="s">
        <v>722</v>
      </c>
      <c r="C274" s="186" t="s">
        <v>790</v>
      </c>
      <c r="D274" s="177">
        <v>45320</v>
      </c>
      <c r="E274" s="177">
        <v>4888</v>
      </c>
      <c r="F274" s="552">
        <v>107.9</v>
      </c>
      <c r="G274" s="177" t="s">
        <v>522</v>
      </c>
      <c r="H274" s="308" t="s">
        <v>522</v>
      </c>
      <c r="I274" s="177" t="s">
        <v>501</v>
      </c>
      <c r="J274" s="308" t="s">
        <v>501</v>
      </c>
      <c r="K274" s="177">
        <v>82</v>
      </c>
      <c r="L274" s="308">
        <v>1.8</v>
      </c>
      <c r="M274" s="177">
        <v>66</v>
      </c>
      <c r="N274" s="308">
        <v>1.5</v>
      </c>
    </row>
    <row r="275" spans="1:14" ht="15">
      <c r="A275" s="186" t="s">
        <v>791</v>
      </c>
      <c r="B275" s="186" t="s">
        <v>792</v>
      </c>
      <c r="C275" s="186"/>
      <c r="D275" s="177">
        <v>2628781</v>
      </c>
      <c r="E275" s="177">
        <v>251002</v>
      </c>
      <c r="F275" s="552">
        <v>95.5</v>
      </c>
      <c r="G275" s="177">
        <v>6869</v>
      </c>
      <c r="H275" s="308">
        <v>2.6</v>
      </c>
      <c r="I275" s="177">
        <v>2686</v>
      </c>
      <c r="J275" s="308">
        <v>1</v>
      </c>
      <c r="K275" s="177">
        <v>6951</v>
      </c>
      <c r="L275" s="308">
        <v>2.6</v>
      </c>
      <c r="M275" s="177">
        <v>3978</v>
      </c>
      <c r="N275" s="308">
        <v>1.5</v>
      </c>
    </row>
    <row r="276" spans="1:14" ht="15">
      <c r="A276" s="186" t="s">
        <v>1792</v>
      </c>
      <c r="B276" s="186" t="s">
        <v>792</v>
      </c>
      <c r="C276" s="186" t="s">
        <v>1793</v>
      </c>
      <c r="D276" s="177">
        <v>43534</v>
      </c>
      <c r="E276" s="177">
        <v>3786</v>
      </c>
      <c r="F276" s="552">
        <v>87</v>
      </c>
      <c r="G276" s="177">
        <v>98</v>
      </c>
      <c r="H276" s="308">
        <v>2.2999999999999998</v>
      </c>
      <c r="I276" s="177" t="s">
        <v>501</v>
      </c>
      <c r="J276" s="308" t="s">
        <v>501</v>
      </c>
      <c r="K276" s="177">
        <v>186</v>
      </c>
      <c r="L276" s="308">
        <v>4.3</v>
      </c>
      <c r="M276" s="177">
        <v>190</v>
      </c>
      <c r="N276" s="308">
        <v>4.4000000000000004</v>
      </c>
    </row>
    <row r="277" spans="1:14" ht="15">
      <c r="A277" s="186" t="s">
        <v>1794</v>
      </c>
      <c r="B277" s="186" t="s">
        <v>792</v>
      </c>
      <c r="C277" s="186" t="s">
        <v>794</v>
      </c>
      <c r="D277" s="177">
        <v>44851</v>
      </c>
      <c r="E277" s="177">
        <v>7929</v>
      </c>
      <c r="F277" s="552">
        <v>176.8</v>
      </c>
      <c r="G277" s="177">
        <v>74</v>
      </c>
      <c r="H277" s="308">
        <v>1.6</v>
      </c>
      <c r="I277" s="177">
        <v>9</v>
      </c>
      <c r="J277" s="308">
        <v>0.2</v>
      </c>
      <c r="K277" s="177">
        <v>261</v>
      </c>
      <c r="L277" s="308">
        <v>5.8</v>
      </c>
      <c r="M277" s="177">
        <v>112</v>
      </c>
      <c r="N277" s="308">
        <v>2.5</v>
      </c>
    </row>
    <row r="278" spans="1:14" ht="15">
      <c r="A278" s="186" t="s">
        <v>1795</v>
      </c>
      <c r="B278" s="186" t="s">
        <v>792</v>
      </c>
      <c r="C278" s="186" t="s">
        <v>822</v>
      </c>
      <c r="D278" s="177">
        <v>43166</v>
      </c>
      <c r="E278" s="177">
        <v>3527</v>
      </c>
      <c r="F278" s="552">
        <v>81.7</v>
      </c>
      <c r="G278" s="177" t="s">
        <v>501</v>
      </c>
      <c r="H278" s="308" t="s">
        <v>501</v>
      </c>
      <c r="I278" s="177" t="s">
        <v>522</v>
      </c>
      <c r="J278" s="308" t="s">
        <v>522</v>
      </c>
      <c r="K278" s="177">
        <v>48</v>
      </c>
      <c r="L278" s="308">
        <v>1.1000000000000001</v>
      </c>
      <c r="M278" s="177">
        <v>37</v>
      </c>
      <c r="N278" s="308">
        <v>0.9</v>
      </c>
    </row>
    <row r="279" spans="1:14" ht="15">
      <c r="A279" s="186" t="s">
        <v>1796</v>
      </c>
      <c r="B279" s="186" t="s">
        <v>792</v>
      </c>
      <c r="C279" s="186" t="s">
        <v>1797</v>
      </c>
      <c r="D279" s="177">
        <v>40859</v>
      </c>
      <c r="E279" s="177">
        <v>2204</v>
      </c>
      <c r="F279" s="552">
        <v>53.9</v>
      </c>
      <c r="G279" s="177">
        <v>62</v>
      </c>
      <c r="H279" s="308">
        <v>1.5</v>
      </c>
      <c r="I279" s="177" t="s">
        <v>501</v>
      </c>
      <c r="J279" s="308" t="s">
        <v>501</v>
      </c>
      <c r="K279" s="177">
        <v>60</v>
      </c>
      <c r="L279" s="308">
        <v>1.5</v>
      </c>
      <c r="M279" s="177">
        <v>103</v>
      </c>
      <c r="N279" s="308">
        <v>2.5</v>
      </c>
    </row>
    <row r="280" spans="1:14" s="364" customFormat="1" ht="25.15" customHeight="1">
      <c r="A280" s="185" t="s">
        <v>1798</v>
      </c>
      <c r="B280" s="185" t="s">
        <v>792</v>
      </c>
      <c r="C280" s="185" t="s">
        <v>1799</v>
      </c>
      <c r="D280" s="177">
        <v>40805</v>
      </c>
      <c r="E280" s="177">
        <v>3398</v>
      </c>
      <c r="F280" s="551">
        <v>83.3</v>
      </c>
      <c r="G280" s="177" t="s">
        <v>501</v>
      </c>
      <c r="H280" s="366" t="s">
        <v>501</v>
      </c>
      <c r="I280" s="177">
        <v>19</v>
      </c>
      <c r="J280" s="366">
        <v>0.5</v>
      </c>
      <c r="K280" s="177" t="s">
        <v>501</v>
      </c>
      <c r="L280" s="366" t="s">
        <v>501</v>
      </c>
      <c r="M280" s="177">
        <v>33</v>
      </c>
      <c r="N280" s="308">
        <v>0.8</v>
      </c>
    </row>
    <row r="281" spans="1:14" ht="15">
      <c r="A281" s="186" t="s">
        <v>1800</v>
      </c>
      <c r="B281" s="186" t="s">
        <v>792</v>
      </c>
      <c r="C281" s="186" t="s">
        <v>846</v>
      </c>
      <c r="D281" s="177">
        <v>43539</v>
      </c>
      <c r="E281" s="177">
        <v>3538</v>
      </c>
      <c r="F281" s="552">
        <v>81.3</v>
      </c>
      <c r="G281" s="177" t="s">
        <v>522</v>
      </c>
      <c r="H281" s="308" t="s">
        <v>522</v>
      </c>
      <c r="I281" s="177" t="s">
        <v>501</v>
      </c>
      <c r="J281" s="308" t="s">
        <v>501</v>
      </c>
      <c r="K281" s="177" t="s">
        <v>501</v>
      </c>
      <c r="L281" s="308" t="s">
        <v>501</v>
      </c>
      <c r="M281" s="177">
        <v>30</v>
      </c>
      <c r="N281" s="308">
        <v>0.7</v>
      </c>
    </row>
    <row r="282" spans="1:14" ht="15">
      <c r="A282" s="186" t="s">
        <v>1801</v>
      </c>
      <c r="B282" s="186" t="s">
        <v>792</v>
      </c>
      <c r="C282" s="186" t="s">
        <v>1802</v>
      </c>
      <c r="D282" s="177">
        <v>45175</v>
      </c>
      <c r="E282" s="177">
        <v>2710</v>
      </c>
      <c r="F282" s="552">
        <v>60</v>
      </c>
      <c r="G282" s="177">
        <v>166</v>
      </c>
      <c r="H282" s="308">
        <v>3.7</v>
      </c>
      <c r="I282" s="177" t="s">
        <v>522</v>
      </c>
      <c r="J282" s="308" t="s">
        <v>522</v>
      </c>
      <c r="K282" s="177">
        <v>25</v>
      </c>
      <c r="L282" s="308">
        <v>0.6</v>
      </c>
      <c r="M282" s="177">
        <v>16</v>
      </c>
      <c r="N282" s="308">
        <v>0.4</v>
      </c>
    </row>
    <row r="283" spans="1:14" ht="15">
      <c r="A283" s="186" t="s">
        <v>1803</v>
      </c>
      <c r="B283" s="186" t="s">
        <v>792</v>
      </c>
      <c r="C283" s="186" t="s">
        <v>808</v>
      </c>
      <c r="D283" s="177">
        <v>44570</v>
      </c>
      <c r="E283" s="177">
        <v>1813</v>
      </c>
      <c r="F283" s="552">
        <v>40.700000000000003</v>
      </c>
      <c r="G283" s="177" t="s">
        <v>501</v>
      </c>
      <c r="H283" s="308" t="s">
        <v>501</v>
      </c>
      <c r="I283" s="177" t="s">
        <v>501</v>
      </c>
      <c r="J283" s="308" t="s">
        <v>501</v>
      </c>
      <c r="K283" s="177">
        <v>121</v>
      </c>
      <c r="L283" s="308">
        <v>2.7</v>
      </c>
      <c r="M283" s="177">
        <v>13</v>
      </c>
      <c r="N283" s="308">
        <v>0.3</v>
      </c>
    </row>
    <row r="284" spans="1:14" ht="15">
      <c r="A284" s="186" t="s">
        <v>1804</v>
      </c>
      <c r="B284" s="186" t="s">
        <v>792</v>
      </c>
      <c r="C284" s="186" t="s">
        <v>826</v>
      </c>
      <c r="D284" s="177">
        <v>38120</v>
      </c>
      <c r="E284" s="177">
        <v>3858</v>
      </c>
      <c r="F284" s="552">
        <v>101.2</v>
      </c>
      <c r="G284" s="177" t="s">
        <v>522</v>
      </c>
      <c r="H284" s="308" t="s">
        <v>522</v>
      </c>
      <c r="I284" s="177">
        <v>250</v>
      </c>
      <c r="J284" s="308">
        <v>6.6</v>
      </c>
      <c r="K284" s="177">
        <v>0</v>
      </c>
      <c r="L284" s="308">
        <v>0</v>
      </c>
      <c r="M284" s="177">
        <v>72</v>
      </c>
      <c r="N284" s="308">
        <v>1.9</v>
      </c>
    </row>
    <row r="285" spans="1:14" ht="15">
      <c r="A285" s="186" t="s">
        <v>1805</v>
      </c>
      <c r="B285" s="186" t="s">
        <v>792</v>
      </c>
      <c r="C285" s="186" t="s">
        <v>1806</v>
      </c>
      <c r="D285" s="177">
        <v>39509</v>
      </c>
      <c r="E285" s="177">
        <v>2600</v>
      </c>
      <c r="F285" s="552">
        <v>65.8</v>
      </c>
      <c r="G285" s="177" t="s">
        <v>501</v>
      </c>
      <c r="H285" s="308" t="s">
        <v>501</v>
      </c>
      <c r="I285" s="177" t="s">
        <v>501</v>
      </c>
      <c r="J285" s="308" t="s">
        <v>501</v>
      </c>
      <c r="K285" s="177">
        <v>110</v>
      </c>
      <c r="L285" s="308">
        <v>2.8</v>
      </c>
      <c r="M285" s="177">
        <v>21</v>
      </c>
      <c r="N285" s="308">
        <v>0.5</v>
      </c>
    </row>
    <row r="286" spans="1:14" ht="15">
      <c r="A286" s="186" t="s">
        <v>1807</v>
      </c>
      <c r="B286" s="186" t="s">
        <v>792</v>
      </c>
      <c r="C286" s="186" t="s">
        <v>828</v>
      </c>
      <c r="D286" s="177">
        <v>45058</v>
      </c>
      <c r="E286" s="177">
        <v>3143</v>
      </c>
      <c r="F286" s="552">
        <v>69.8</v>
      </c>
      <c r="G286" s="177">
        <v>60</v>
      </c>
      <c r="H286" s="308">
        <v>1.3</v>
      </c>
      <c r="I286" s="177">
        <v>6</v>
      </c>
      <c r="J286" s="308">
        <v>0.1</v>
      </c>
      <c r="K286" s="177">
        <v>7</v>
      </c>
      <c r="L286" s="308">
        <v>0.2</v>
      </c>
      <c r="M286" s="177">
        <v>39</v>
      </c>
      <c r="N286" s="308">
        <v>0.9</v>
      </c>
    </row>
    <row r="287" spans="1:14" ht="15">
      <c r="A287" s="186" t="s">
        <v>1808</v>
      </c>
      <c r="B287" s="186" t="s">
        <v>792</v>
      </c>
      <c r="C287" s="186" t="s">
        <v>1809</v>
      </c>
      <c r="D287" s="177">
        <v>45394</v>
      </c>
      <c r="E287" s="177">
        <v>9076</v>
      </c>
      <c r="F287" s="552">
        <v>199.9</v>
      </c>
      <c r="G287" s="177">
        <v>190</v>
      </c>
      <c r="H287" s="308">
        <v>4.2</v>
      </c>
      <c r="I287" s="177">
        <v>107</v>
      </c>
      <c r="J287" s="308">
        <v>2.4</v>
      </c>
      <c r="K287" s="177" t="s">
        <v>501</v>
      </c>
      <c r="L287" s="308" t="s">
        <v>501</v>
      </c>
      <c r="M287" s="177">
        <v>164</v>
      </c>
      <c r="N287" s="308">
        <v>3.6</v>
      </c>
    </row>
    <row r="288" spans="1:14" ht="15">
      <c r="A288" s="186" t="s">
        <v>1810</v>
      </c>
      <c r="B288" s="186" t="s">
        <v>792</v>
      </c>
      <c r="C288" s="186" t="s">
        <v>830</v>
      </c>
      <c r="D288" s="177">
        <v>47253</v>
      </c>
      <c r="E288" s="177">
        <v>3566</v>
      </c>
      <c r="F288" s="552">
        <v>75.5</v>
      </c>
      <c r="G288" s="177" t="s">
        <v>501</v>
      </c>
      <c r="H288" s="308" t="s">
        <v>501</v>
      </c>
      <c r="I288" s="177" t="s">
        <v>522</v>
      </c>
      <c r="J288" s="308" t="s">
        <v>522</v>
      </c>
      <c r="K288" s="177" t="s">
        <v>501</v>
      </c>
      <c r="L288" s="308" t="s">
        <v>501</v>
      </c>
      <c r="M288" s="177">
        <v>43</v>
      </c>
      <c r="N288" s="308">
        <v>0.9</v>
      </c>
    </row>
    <row r="289" spans="1:14" ht="15">
      <c r="A289" s="186" t="s">
        <v>1811</v>
      </c>
      <c r="B289" s="186" t="s">
        <v>792</v>
      </c>
      <c r="C289" s="186" t="s">
        <v>1812</v>
      </c>
      <c r="D289" s="177">
        <v>44212</v>
      </c>
      <c r="E289" s="177">
        <v>3190</v>
      </c>
      <c r="F289" s="552">
        <v>72.2</v>
      </c>
      <c r="G289" s="177" t="s">
        <v>501</v>
      </c>
      <c r="H289" s="308" t="s">
        <v>501</v>
      </c>
      <c r="I289" s="177">
        <v>0</v>
      </c>
      <c r="J289" s="308">
        <v>0</v>
      </c>
      <c r="K289" s="177">
        <v>0</v>
      </c>
      <c r="L289" s="308">
        <v>0</v>
      </c>
      <c r="M289" s="177">
        <v>73</v>
      </c>
      <c r="N289" s="308">
        <v>1.7</v>
      </c>
    </row>
    <row r="290" spans="1:14" ht="15">
      <c r="A290" s="186" t="s">
        <v>1813</v>
      </c>
      <c r="B290" s="186" t="s">
        <v>792</v>
      </c>
      <c r="C290" s="186" t="s">
        <v>1814</v>
      </c>
      <c r="D290" s="177">
        <v>44827</v>
      </c>
      <c r="E290" s="177">
        <v>3297</v>
      </c>
      <c r="F290" s="552">
        <v>73.5</v>
      </c>
      <c r="G290" s="177" t="s">
        <v>501</v>
      </c>
      <c r="H290" s="308" t="s">
        <v>501</v>
      </c>
      <c r="I290" s="177">
        <v>299</v>
      </c>
      <c r="J290" s="308">
        <v>6.7</v>
      </c>
      <c r="K290" s="177">
        <v>14</v>
      </c>
      <c r="L290" s="308">
        <v>0.3</v>
      </c>
      <c r="M290" s="177">
        <v>38</v>
      </c>
      <c r="N290" s="308">
        <v>0.8</v>
      </c>
    </row>
    <row r="291" spans="1:14" ht="15">
      <c r="A291" s="186" t="s">
        <v>1815</v>
      </c>
      <c r="B291" s="186" t="s">
        <v>792</v>
      </c>
      <c r="C291" s="186" t="s">
        <v>832</v>
      </c>
      <c r="D291" s="177">
        <v>41313</v>
      </c>
      <c r="E291" s="177">
        <v>3080</v>
      </c>
      <c r="F291" s="552">
        <v>74.599999999999994</v>
      </c>
      <c r="G291" s="177">
        <v>66</v>
      </c>
      <c r="H291" s="308">
        <v>1.6</v>
      </c>
      <c r="I291" s="177">
        <v>68</v>
      </c>
      <c r="J291" s="308">
        <v>1.6</v>
      </c>
      <c r="K291" s="177">
        <v>21</v>
      </c>
      <c r="L291" s="308">
        <v>0.5</v>
      </c>
      <c r="M291" s="177">
        <v>41</v>
      </c>
      <c r="N291" s="308">
        <v>1</v>
      </c>
    </row>
    <row r="292" spans="1:14" ht="15">
      <c r="A292" s="186" t="s">
        <v>1816</v>
      </c>
      <c r="B292" s="186" t="s">
        <v>792</v>
      </c>
      <c r="C292" s="186" t="s">
        <v>872</v>
      </c>
      <c r="D292" s="177">
        <v>44544</v>
      </c>
      <c r="E292" s="177">
        <v>5911</v>
      </c>
      <c r="F292" s="552">
        <v>132.69999999999999</v>
      </c>
      <c r="G292" s="177">
        <v>165</v>
      </c>
      <c r="H292" s="308">
        <v>3.7</v>
      </c>
      <c r="I292" s="177">
        <v>426</v>
      </c>
      <c r="J292" s="308">
        <v>9.6</v>
      </c>
      <c r="K292" s="177">
        <v>123</v>
      </c>
      <c r="L292" s="308">
        <v>2.8</v>
      </c>
      <c r="M292" s="177">
        <v>111</v>
      </c>
      <c r="N292" s="308">
        <v>2.5</v>
      </c>
    </row>
    <row r="293" spans="1:14" ht="15">
      <c r="A293" s="186" t="s">
        <v>1817</v>
      </c>
      <c r="B293" s="186" t="s">
        <v>792</v>
      </c>
      <c r="C293" s="186" t="s">
        <v>834</v>
      </c>
      <c r="D293" s="177">
        <v>45079</v>
      </c>
      <c r="E293" s="177">
        <v>3928</v>
      </c>
      <c r="F293" s="552">
        <v>87.1</v>
      </c>
      <c r="G293" s="177">
        <v>79</v>
      </c>
      <c r="H293" s="308">
        <v>1.8</v>
      </c>
      <c r="I293" s="177" t="s">
        <v>501</v>
      </c>
      <c r="J293" s="308" t="s">
        <v>501</v>
      </c>
      <c r="K293" s="177">
        <v>32</v>
      </c>
      <c r="L293" s="308">
        <v>0.7</v>
      </c>
      <c r="M293" s="177">
        <v>51</v>
      </c>
      <c r="N293" s="308">
        <v>1.1000000000000001</v>
      </c>
    </row>
    <row r="294" spans="1:14" ht="15">
      <c r="A294" s="186" t="s">
        <v>1818</v>
      </c>
      <c r="B294" s="186" t="s">
        <v>792</v>
      </c>
      <c r="C294" s="186" t="s">
        <v>1819</v>
      </c>
      <c r="D294" s="177">
        <v>38512</v>
      </c>
      <c r="E294" s="177">
        <v>1683</v>
      </c>
      <c r="F294" s="552">
        <v>43.7</v>
      </c>
      <c r="G294" s="177">
        <v>104</v>
      </c>
      <c r="H294" s="308">
        <v>2.7</v>
      </c>
      <c r="I294" s="177" t="s">
        <v>501</v>
      </c>
      <c r="J294" s="308" t="s">
        <v>501</v>
      </c>
      <c r="K294" s="177">
        <v>282</v>
      </c>
      <c r="L294" s="308">
        <v>7.3</v>
      </c>
      <c r="M294" s="177">
        <v>17</v>
      </c>
      <c r="N294" s="308">
        <v>0.4</v>
      </c>
    </row>
    <row r="295" spans="1:14" ht="15">
      <c r="A295" s="186" t="s">
        <v>1820</v>
      </c>
      <c r="B295" s="186" t="s">
        <v>792</v>
      </c>
      <c r="C295" s="186" t="s">
        <v>1821</v>
      </c>
      <c r="D295" s="177">
        <v>41997</v>
      </c>
      <c r="E295" s="177">
        <v>3228</v>
      </c>
      <c r="F295" s="552">
        <v>76.900000000000006</v>
      </c>
      <c r="G295" s="177">
        <v>83</v>
      </c>
      <c r="H295" s="308">
        <v>2</v>
      </c>
      <c r="I295" s="177">
        <v>47</v>
      </c>
      <c r="J295" s="308">
        <v>1.1000000000000001</v>
      </c>
      <c r="K295" s="177">
        <v>21</v>
      </c>
      <c r="L295" s="308">
        <v>0.5</v>
      </c>
      <c r="M295" s="177">
        <v>71</v>
      </c>
      <c r="N295" s="308">
        <v>1.7</v>
      </c>
    </row>
    <row r="296" spans="1:14" ht="15">
      <c r="A296" s="186" t="s">
        <v>1822</v>
      </c>
      <c r="B296" s="186" t="s">
        <v>792</v>
      </c>
      <c r="C296" s="186" t="s">
        <v>1823</v>
      </c>
      <c r="D296" s="177">
        <v>41841</v>
      </c>
      <c r="E296" s="177">
        <v>3361</v>
      </c>
      <c r="F296" s="552">
        <v>80.3</v>
      </c>
      <c r="G296" s="177" t="s">
        <v>522</v>
      </c>
      <c r="H296" s="308" t="s">
        <v>522</v>
      </c>
      <c r="I296" s="177" t="s">
        <v>501</v>
      </c>
      <c r="J296" s="308" t="s">
        <v>501</v>
      </c>
      <c r="K296" s="177" t="s">
        <v>501</v>
      </c>
      <c r="L296" s="308" t="s">
        <v>501</v>
      </c>
      <c r="M296" s="177">
        <v>80</v>
      </c>
      <c r="N296" s="308">
        <v>1.9</v>
      </c>
    </row>
    <row r="297" spans="1:14" ht="15">
      <c r="A297" s="186" t="s">
        <v>1824</v>
      </c>
      <c r="B297" s="186" t="s">
        <v>792</v>
      </c>
      <c r="C297" s="186" t="s">
        <v>1825</v>
      </c>
      <c r="D297" s="177">
        <v>44214</v>
      </c>
      <c r="E297" s="177">
        <v>2220</v>
      </c>
      <c r="F297" s="552">
        <v>50.2</v>
      </c>
      <c r="G297" s="177" t="s">
        <v>501</v>
      </c>
      <c r="H297" s="308" t="s">
        <v>501</v>
      </c>
      <c r="I297" s="177" t="s">
        <v>501</v>
      </c>
      <c r="J297" s="308" t="s">
        <v>501</v>
      </c>
      <c r="K297" s="177">
        <v>0</v>
      </c>
      <c r="L297" s="308">
        <v>0</v>
      </c>
      <c r="M297" s="177">
        <v>29</v>
      </c>
      <c r="N297" s="308">
        <v>0.7</v>
      </c>
    </row>
    <row r="298" spans="1:14" ht="15">
      <c r="A298" s="186" t="s">
        <v>1826</v>
      </c>
      <c r="B298" s="186" t="s">
        <v>792</v>
      </c>
      <c r="C298" s="186" t="s">
        <v>852</v>
      </c>
      <c r="D298" s="177">
        <v>41939</v>
      </c>
      <c r="E298" s="177">
        <v>2587</v>
      </c>
      <c r="F298" s="552">
        <v>61.7</v>
      </c>
      <c r="G298" s="177">
        <v>105</v>
      </c>
      <c r="H298" s="308">
        <v>2.5</v>
      </c>
      <c r="I298" s="177">
        <v>5</v>
      </c>
      <c r="J298" s="308">
        <v>0.1</v>
      </c>
      <c r="K298" s="177" t="s">
        <v>501</v>
      </c>
      <c r="L298" s="308" t="s">
        <v>501</v>
      </c>
      <c r="M298" s="177">
        <v>25</v>
      </c>
      <c r="N298" s="308">
        <v>0.6</v>
      </c>
    </row>
    <row r="299" spans="1:14" ht="15">
      <c r="A299" s="186" t="s">
        <v>1827</v>
      </c>
      <c r="B299" s="186" t="s">
        <v>792</v>
      </c>
      <c r="C299" s="186" t="s">
        <v>1828</v>
      </c>
      <c r="D299" s="177">
        <v>40758</v>
      </c>
      <c r="E299" s="177">
        <v>2154</v>
      </c>
      <c r="F299" s="552">
        <v>52.8</v>
      </c>
      <c r="G299" s="177">
        <v>103</v>
      </c>
      <c r="H299" s="308">
        <v>2.5</v>
      </c>
      <c r="I299" s="177">
        <v>43</v>
      </c>
      <c r="J299" s="308">
        <v>1.1000000000000001</v>
      </c>
      <c r="K299" s="177">
        <v>95</v>
      </c>
      <c r="L299" s="308">
        <v>2.2999999999999998</v>
      </c>
      <c r="M299" s="177">
        <v>18</v>
      </c>
      <c r="N299" s="308">
        <v>0.4</v>
      </c>
    </row>
    <row r="300" spans="1:14" ht="15">
      <c r="A300" s="186" t="s">
        <v>1829</v>
      </c>
      <c r="B300" s="186" t="s">
        <v>792</v>
      </c>
      <c r="C300" s="186" t="s">
        <v>1830</v>
      </c>
      <c r="D300" s="177">
        <v>45645</v>
      </c>
      <c r="E300" s="177">
        <v>3399</v>
      </c>
      <c r="F300" s="552">
        <v>74.5</v>
      </c>
      <c r="G300" s="177" t="s">
        <v>501</v>
      </c>
      <c r="H300" s="308" t="s">
        <v>501</v>
      </c>
      <c r="I300" s="177">
        <v>42</v>
      </c>
      <c r="J300" s="308">
        <v>0.9</v>
      </c>
      <c r="K300" s="177">
        <v>15</v>
      </c>
      <c r="L300" s="308">
        <v>0.3</v>
      </c>
      <c r="M300" s="177">
        <v>55</v>
      </c>
      <c r="N300" s="308">
        <v>1.2</v>
      </c>
    </row>
    <row r="301" spans="1:14" ht="15">
      <c r="A301" s="186" t="s">
        <v>1831</v>
      </c>
      <c r="B301" s="186" t="s">
        <v>792</v>
      </c>
      <c r="C301" s="186" t="s">
        <v>888</v>
      </c>
      <c r="D301" s="177">
        <v>49326</v>
      </c>
      <c r="E301" s="177">
        <v>4220</v>
      </c>
      <c r="F301" s="552">
        <v>85.6</v>
      </c>
      <c r="G301" s="177">
        <v>101</v>
      </c>
      <c r="H301" s="308">
        <v>2</v>
      </c>
      <c r="I301" s="177" t="s">
        <v>501</v>
      </c>
      <c r="J301" s="308" t="s">
        <v>501</v>
      </c>
      <c r="K301" s="177" t="s">
        <v>501</v>
      </c>
      <c r="L301" s="308" t="s">
        <v>501</v>
      </c>
      <c r="M301" s="177">
        <v>57</v>
      </c>
      <c r="N301" s="308">
        <v>1.2</v>
      </c>
    </row>
    <row r="302" spans="1:14" ht="15">
      <c r="A302" s="186" t="s">
        <v>1832</v>
      </c>
      <c r="B302" s="186" t="s">
        <v>792</v>
      </c>
      <c r="C302" s="186" t="s">
        <v>1833</v>
      </c>
      <c r="D302" s="177">
        <v>42792</v>
      </c>
      <c r="E302" s="177">
        <v>5494</v>
      </c>
      <c r="F302" s="552">
        <v>128.4</v>
      </c>
      <c r="G302" s="177">
        <v>197</v>
      </c>
      <c r="H302" s="308">
        <v>4.5999999999999996</v>
      </c>
      <c r="I302" s="177">
        <v>39</v>
      </c>
      <c r="J302" s="308">
        <v>0.9</v>
      </c>
      <c r="K302" s="177" t="s">
        <v>501</v>
      </c>
      <c r="L302" s="308" t="s">
        <v>501</v>
      </c>
      <c r="M302" s="177">
        <v>44</v>
      </c>
      <c r="N302" s="308">
        <v>1</v>
      </c>
    </row>
    <row r="303" spans="1:14" ht="15">
      <c r="A303" s="186" t="s">
        <v>1834</v>
      </c>
      <c r="B303" s="186" t="s">
        <v>792</v>
      </c>
      <c r="C303" s="186" t="s">
        <v>1835</v>
      </c>
      <c r="D303" s="177">
        <v>39995</v>
      </c>
      <c r="E303" s="177">
        <v>16776</v>
      </c>
      <c r="F303" s="552">
        <v>419.5</v>
      </c>
      <c r="G303" s="177">
        <v>186</v>
      </c>
      <c r="H303" s="308">
        <v>4.7</v>
      </c>
      <c r="I303" s="177">
        <v>0</v>
      </c>
      <c r="J303" s="308">
        <v>0</v>
      </c>
      <c r="K303" s="177">
        <v>0</v>
      </c>
      <c r="L303" s="308">
        <v>0</v>
      </c>
      <c r="M303" s="177">
        <v>316</v>
      </c>
      <c r="N303" s="308">
        <v>7.9</v>
      </c>
    </row>
    <row r="304" spans="1:14" ht="15">
      <c r="A304" s="186" t="s">
        <v>1836</v>
      </c>
      <c r="B304" s="186" t="s">
        <v>792</v>
      </c>
      <c r="C304" s="186" t="s">
        <v>1837</v>
      </c>
      <c r="D304" s="177">
        <v>44991</v>
      </c>
      <c r="E304" s="177">
        <v>19146</v>
      </c>
      <c r="F304" s="552">
        <v>425.6</v>
      </c>
      <c r="G304" s="177">
        <v>213</v>
      </c>
      <c r="H304" s="308">
        <v>4.7</v>
      </c>
      <c r="I304" s="177">
        <v>40</v>
      </c>
      <c r="J304" s="308">
        <v>0.9</v>
      </c>
      <c r="K304" s="177">
        <v>0</v>
      </c>
      <c r="L304" s="308">
        <v>0</v>
      </c>
      <c r="M304" s="177">
        <v>229</v>
      </c>
      <c r="N304" s="308">
        <v>5.0999999999999996</v>
      </c>
    </row>
    <row r="305" spans="1:14" ht="15">
      <c r="A305" s="186" t="s">
        <v>1838</v>
      </c>
      <c r="B305" s="186" t="s">
        <v>792</v>
      </c>
      <c r="C305" s="186" t="s">
        <v>836</v>
      </c>
      <c r="D305" s="177">
        <v>41804</v>
      </c>
      <c r="E305" s="177">
        <v>3506</v>
      </c>
      <c r="F305" s="552">
        <v>83.9</v>
      </c>
      <c r="G305" s="177" t="s">
        <v>501</v>
      </c>
      <c r="H305" s="308" t="s">
        <v>501</v>
      </c>
      <c r="I305" s="177">
        <v>76</v>
      </c>
      <c r="J305" s="308">
        <v>1.8</v>
      </c>
      <c r="K305" s="177">
        <v>6</v>
      </c>
      <c r="L305" s="308">
        <v>0.1</v>
      </c>
      <c r="M305" s="177">
        <v>40</v>
      </c>
      <c r="N305" s="308">
        <v>1</v>
      </c>
    </row>
    <row r="306" spans="1:14" ht="15">
      <c r="A306" s="186" t="s">
        <v>1839</v>
      </c>
      <c r="B306" s="186" t="s">
        <v>792</v>
      </c>
      <c r="C306" s="186" t="s">
        <v>1840</v>
      </c>
      <c r="D306" s="177">
        <v>40057</v>
      </c>
      <c r="E306" s="177">
        <v>1949</v>
      </c>
      <c r="F306" s="552">
        <v>48.7</v>
      </c>
      <c r="G306" s="177">
        <v>35</v>
      </c>
      <c r="H306" s="308">
        <v>0.9</v>
      </c>
      <c r="I306" s="177">
        <v>0</v>
      </c>
      <c r="J306" s="308">
        <v>0</v>
      </c>
      <c r="K306" s="177">
        <v>0</v>
      </c>
      <c r="L306" s="308">
        <v>0</v>
      </c>
      <c r="M306" s="177">
        <v>45</v>
      </c>
      <c r="N306" s="308">
        <v>1.1000000000000001</v>
      </c>
    </row>
    <row r="307" spans="1:14" ht="15">
      <c r="A307" s="186" t="s">
        <v>1841</v>
      </c>
      <c r="B307" s="186" t="s">
        <v>792</v>
      </c>
      <c r="C307" s="186" t="s">
        <v>1842</v>
      </c>
      <c r="D307" s="177">
        <v>40731</v>
      </c>
      <c r="E307" s="177">
        <v>3445</v>
      </c>
      <c r="F307" s="552">
        <v>84.6</v>
      </c>
      <c r="G307" s="177">
        <v>77</v>
      </c>
      <c r="H307" s="308">
        <v>1.9</v>
      </c>
      <c r="I307" s="177">
        <v>31</v>
      </c>
      <c r="J307" s="308">
        <v>0.8</v>
      </c>
      <c r="K307" s="177">
        <v>199</v>
      </c>
      <c r="L307" s="308">
        <v>4.9000000000000004</v>
      </c>
      <c r="M307" s="177">
        <v>47</v>
      </c>
      <c r="N307" s="308">
        <v>1.2</v>
      </c>
    </row>
    <row r="308" spans="1:14" ht="15">
      <c r="A308" s="186" t="s">
        <v>1843</v>
      </c>
      <c r="B308" s="186" t="s">
        <v>792</v>
      </c>
      <c r="C308" s="186" t="s">
        <v>1844</v>
      </c>
      <c r="D308" s="177">
        <v>42896</v>
      </c>
      <c r="E308" s="177">
        <v>2321</v>
      </c>
      <c r="F308" s="552">
        <v>54.1</v>
      </c>
      <c r="G308" s="177">
        <v>53</v>
      </c>
      <c r="H308" s="308">
        <v>1.2</v>
      </c>
      <c r="I308" s="177">
        <v>17</v>
      </c>
      <c r="J308" s="308">
        <v>0.4</v>
      </c>
      <c r="K308" s="177" t="s">
        <v>501</v>
      </c>
      <c r="L308" s="308" t="s">
        <v>501</v>
      </c>
      <c r="M308" s="177">
        <v>43</v>
      </c>
      <c r="N308" s="308">
        <v>1</v>
      </c>
    </row>
    <row r="309" spans="1:14" ht="15">
      <c r="A309" s="186" t="s">
        <v>1845</v>
      </c>
      <c r="B309" s="186" t="s">
        <v>792</v>
      </c>
      <c r="C309" s="186" t="s">
        <v>1846</v>
      </c>
      <c r="D309" s="177">
        <v>44083</v>
      </c>
      <c r="E309" s="177">
        <v>4746</v>
      </c>
      <c r="F309" s="552">
        <v>107.7</v>
      </c>
      <c r="G309" s="177">
        <v>16</v>
      </c>
      <c r="H309" s="308">
        <v>0.4</v>
      </c>
      <c r="I309" s="177">
        <v>199</v>
      </c>
      <c r="J309" s="308">
        <v>4.5</v>
      </c>
      <c r="K309" s="177">
        <v>797</v>
      </c>
      <c r="L309" s="308">
        <v>18.100000000000001</v>
      </c>
      <c r="M309" s="177">
        <v>57</v>
      </c>
      <c r="N309" s="308">
        <v>1.3</v>
      </c>
    </row>
    <row r="310" spans="1:14" ht="15">
      <c r="A310" s="186" t="s">
        <v>1847</v>
      </c>
      <c r="B310" s="186" t="s">
        <v>792</v>
      </c>
      <c r="C310" s="186" t="s">
        <v>1848</v>
      </c>
      <c r="D310" s="177">
        <v>43215</v>
      </c>
      <c r="E310" s="177">
        <v>1970</v>
      </c>
      <c r="F310" s="552">
        <v>45.6</v>
      </c>
      <c r="G310" s="177" t="s">
        <v>501</v>
      </c>
      <c r="H310" s="308" t="s">
        <v>501</v>
      </c>
      <c r="I310" s="177" t="s">
        <v>501</v>
      </c>
      <c r="J310" s="308" t="s">
        <v>501</v>
      </c>
      <c r="K310" s="177" t="s">
        <v>501</v>
      </c>
      <c r="L310" s="308" t="s">
        <v>501</v>
      </c>
      <c r="M310" s="177">
        <v>28</v>
      </c>
      <c r="N310" s="308">
        <v>0.6</v>
      </c>
    </row>
    <row r="311" spans="1:14" ht="15">
      <c r="A311" s="186" t="s">
        <v>1849</v>
      </c>
      <c r="B311" s="186" t="s">
        <v>792</v>
      </c>
      <c r="C311" s="186" t="s">
        <v>876</v>
      </c>
      <c r="D311" s="177">
        <v>41026</v>
      </c>
      <c r="E311" s="177">
        <v>3808</v>
      </c>
      <c r="F311" s="552">
        <v>92.8</v>
      </c>
      <c r="G311" s="177">
        <v>34</v>
      </c>
      <c r="H311" s="308">
        <v>0.8</v>
      </c>
      <c r="I311" s="177">
        <v>152</v>
      </c>
      <c r="J311" s="308">
        <v>3.7</v>
      </c>
      <c r="K311" s="177">
        <v>131</v>
      </c>
      <c r="L311" s="308">
        <v>3.2</v>
      </c>
      <c r="M311" s="177">
        <v>69</v>
      </c>
      <c r="N311" s="308">
        <v>1.7</v>
      </c>
    </row>
    <row r="312" spans="1:14" ht="15">
      <c r="A312" s="186" t="s">
        <v>1850</v>
      </c>
      <c r="B312" s="186" t="s">
        <v>792</v>
      </c>
      <c r="C312" s="186" t="s">
        <v>1851</v>
      </c>
      <c r="D312" s="177">
        <v>46790</v>
      </c>
      <c r="E312" s="177">
        <v>4439</v>
      </c>
      <c r="F312" s="552">
        <v>94.9</v>
      </c>
      <c r="G312" s="177">
        <v>107</v>
      </c>
      <c r="H312" s="308">
        <v>2.2999999999999998</v>
      </c>
      <c r="I312" s="177">
        <v>38</v>
      </c>
      <c r="J312" s="308">
        <v>0.8</v>
      </c>
      <c r="K312" s="177">
        <v>0</v>
      </c>
      <c r="L312" s="308">
        <v>0</v>
      </c>
      <c r="M312" s="177">
        <v>56</v>
      </c>
      <c r="N312" s="308">
        <v>1.2</v>
      </c>
    </row>
    <row r="313" spans="1:14" ht="15">
      <c r="A313" s="186" t="s">
        <v>1852</v>
      </c>
      <c r="B313" s="186" t="s">
        <v>792</v>
      </c>
      <c r="C313" s="186" t="s">
        <v>1853</v>
      </c>
      <c r="D313" s="177">
        <v>42575</v>
      </c>
      <c r="E313" s="177">
        <v>1937</v>
      </c>
      <c r="F313" s="552">
        <v>45.5</v>
      </c>
      <c r="G313" s="177" t="s">
        <v>501</v>
      </c>
      <c r="H313" s="308" t="s">
        <v>501</v>
      </c>
      <c r="I313" s="177">
        <v>72</v>
      </c>
      <c r="J313" s="308">
        <v>1.7</v>
      </c>
      <c r="K313" s="177">
        <v>9</v>
      </c>
      <c r="L313" s="308">
        <v>0.2</v>
      </c>
      <c r="M313" s="177">
        <v>23</v>
      </c>
      <c r="N313" s="308">
        <v>0.5</v>
      </c>
    </row>
    <row r="314" spans="1:14" ht="15">
      <c r="A314" s="186" t="s">
        <v>1854</v>
      </c>
      <c r="B314" s="186" t="s">
        <v>792</v>
      </c>
      <c r="C314" s="186" t="s">
        <v>1855</v>
      </c>
      <c r="D314" s="177">
        <v>45614</v>
      </c>
      <c r="E314" s="177">
        <v>5875</v>
      </c>
      <c r="F314" s="552">
        <v>128.80000000000001</v>
      </c>
      <c r="G314" s="177" t="s">
        <v>501</v>
      </c>
      <c r="H314" s="308" t="s">
        <v>501</v>
      </c>
      <c r="I314" s="177" t="s">
        <v>522</v>
      </c>
      <c r="J314" s="308" t="s">
        <v>522</v>
      </c>
      <c r="K314" s="177">
        <v>224</v>
      </c>
      <c r="L314" s="308">
        <v>4.9000000000000004</v>
      </c>
      <c r="M314" s="177">
        <v>58</v>
      </c>
      <c r="N314" s="308">
        <v>1.3</v>
      </c>
    </row>
    <row r="315" spans="1:14" ht="15">
      <c r="A315" s="186" t="s">
        <v>1856</v>
      </c>
      <c r="B315" s="186" t="s">
        <v>792</v>
      </c>
      <c r="C315" s="186" t="s">
        <v>1857</v>
      </c>
      <c r="D315" s="177">
        <v>44374</v>
      </c>
      <c r="E315" s="177">
        <v>4021</v>
      </c>
      <c r="F315" s="552">
        <v>90.6</v>
      </c>
      <c r="G315" s="177" t="s">
        <v>522</v>
      </c>
      <c r="H315" s="308" t="s">
        <v>522</v>
      </c>
      <c r="I315" s="177" t="s">
        <v>501</v>
      </c>
      <c r="J315" s="308" t="s">
        <v>501</v>
      </c>
      <c r="K315" s="177">
        <v>0</v>
      </c>
      <c r="L315" s="308">
        <v>0</v>
      </c>
      <c r="M315" s="177">
        <v>52</v>
      </c>
      <c r="N315" s="308">
        <v>1.2</v>
      </c>
    </row>
    <row r="316" spans="1:14" ht="15">
      <c r="A316" s="186" t="s">
        <v>1858</v>
      </c>
      <c r="B316" s="186" t="s">
        <v>792</v>
      </c>
      <c r="C316" s="186" t="s">
        <v>1859</v>
      </c>
      <c r="D316" s="177">
        <v>47216</v>
      </c>
      <c r="E316" s="177">
        <v>2614</v>
      </c>
      <c r="F316" s="552">
        <v>55.4</v>
      </c>
      <c r="G316" s="177">
        <v>194</v>
      </c>
      <c r="H316" s="308">
        <v>4.0999999999999996</v>
      </c>
      <c r="I316" s="177">
        <v>0</v>
      </c>
      <c r="J316" s="308">
        <v>0</v>
      </c>
      <c r="K316" s="177">
        <v>53</v>
      </c>
      <c r="L316" s="308">
        <v>1.1000000000000001</v>
      </c>
      <c r="M316" s="177">
        <v>35</v>
      </c>
      <c r="N316" s="308">
        <v>0.7</v>
      </c>
    </row>
    <row r="317" spans="1:14" ht="15">
      <c r="A317" s="186" t="s">
        <v>1860</v>
      </c>
      <c r="B317" s="186" t="s">
        <v>792</v>
      </c>
      <c r="C317" s="186" t="s">
        <v>800</v>
      </c>
      <c r="D317" s="177">
        <v>49765</v>
      </c>
      <c r="E317" s="177">
        <v>14596</v>
      </c>
      <c r="F317" s="552">
        <v>293.3</v>
      </c>
      <c r="G317" s="177">
        <v>586</v>
      </c>
      <c r="H317" s="308">
        <v>11.8</v>
      </c>
      <c r="I317" s="177">
        <v>72</v>
      </c>
      <c r="J317" s="308">
        <v>1.4</v>
      </c>
      <c r="K317" s="177">
        <v>0</v>
      </c>
      <c r="L317" s="308">
        <v>0</v>
      </c>
      <c r="M317" s="177">
        <v>297</v>
      </c>
      <c r="N317" s="308">
        <v>6</v>
      </c>
    </row>
    <row r="318" spans="1:14" ht="15">
      <c r="A318" s="186" t="s">
        <v>1861</v>
      </c>
      <c r="B318" s="186" t="s">
        <v>792</v>
      </c>
      <c r="C318" s="186" t="s">
        <v>1862</v>
      </c>
      <c r="D318" s="177">
        <v>39933</v>
      </c>
      <c r="E318" s="177">
        <v>2616</v>
      </c>
      <c r="F318" s="552">
        <v>65.5</v>
      </c>
      <c r="G318" s="177" t="s">
        <v>522</v>
      </c>
      <c r="H318" s="308" t="s">
        <v>522</v>
      </c>
      <c r="I318" s="177" t="s">
        <v>501</v>
      </c>
      <c r="J318" s="308" t="s">
        <v>501</v>
      </c>
      <c r="K318" s="177">
        <v>54</v>
      </c>
      <c r="L318" s="308">
        <v>1.4</v>
      </c>
      <c r="M318" s="177">
        <v>48</v>
      </c>
      <c r="N318" s="308">
        <v>1.2</v>
      </c>
    </row>
    <row r="319" spans="1:14" ht="15">
      <c r="A319" s="186" t="s">
        <v>1863</v>
      </c>
      <c r="B319" s="186" t="s">
        <v>792</v>
      </c>
      <c r="C319" s="186" t="s">
        <v>1864</v>
      </c>
      <c r="D319" s="177">
        <v>40534</v>
      </c>
      <c r="E319" s="177">
        <v>4598</v>
      </c>
      <c r="F319" s="552">
        <v>113.4</v>
      </c>
      <c r="G319" s="177">
        <v>48</v>
      </c>
      <c r="H319" s="308">
        <v>1.2</v>
      </c>
      <c r="I319" s="177" t="s">
        <v>501</v>
      </c>
      <c r="J319" s="308" t="s">
        <v>501</v>
      </c>
      <c r="K319" s="177">
        <v>722</v>
      </c>
      <c r="L319" s="308">
        <v>17.8</v>
      </c>
      <c r="M319" s="177">
        <v>94</v>
      </c>
      <c r="N319" s="308">
        <v>2.2999999999999998</v>
      </c>
    </row>
    <row r="320" spans="1:14" ht="15">
      <c r="A320" s="186" t="s">
        <v>1865</v>
      </c>
      <c r="B320" s="186" t="s">
        <v>792</v>
      </c>
      <c r="C320" s="186" t="s">
        <v>816</v>
      </c>
      <c r="D320" s="177">
        <v>42956</v>
      </c>
      <c r="E320" s="177">
        <v>2446</v>
      </c>
      <c r="F320" s="552">
        <v>56.9</v>
      </c>
      <c r="G320" s="177">
        <v>31</v>
      </c>
      <c r="H320" s="308">
        <v>0.7</v>
      </c>
      <c r="I320" s="177">
        <v>40</v>
      </c>
      <c r="J320" s="308">
        <v>0.9</v>
      </c>
      <c r="K320" s="177">
        <v>66</v>
      </c>
      <c r="L320" s="308">
        <v>1.5</v>
      </c>
      <c r="M320" s="177">
        <v>26</v>
      </c>
      <c r="N320" s="308">
        <v>0.6</v>
      </c>
    </row>
    <row r="321" spans="1:14" ht="15">
      <c r="A321" s="186" t="s">
        <v>1866</v>
      </c>
      <c r="B321" s="186" t="s">
        <v>792</v>
      </c>
      <c r="C321" s="186" t="s">
        <v>880</v>
      </c>
      <c r="D321" s="177">
        <v>39477</v>
      </c>
      <c r="E321" s="177">
        <v>2793</v>
      </c>
      <c r="F321" s="552">
        <v>70.8</v>
      </c>
      <c r="G321" s="177">
        <v>38</v>
      </c>
      <c r="H321" s="308">
        <v>1</v>
      </c>
      <c r="I321" s="177">
        <v>31</v>
      </c>
      <c r="J321" s="308">
        <v>0.8</v>
      </c>
      <c r="K321" s="177">
        <v>258</v>
      </c>
      <c r="L321" s="308">
        <v>6.5</v>
      </c>
      <c r="M321" s="177">
        <v>44</v>
      </c>
      <c r="N321" s="308">
        <v>1.1000000000000001</v>
      </c>
    </row>
    <row r="322" spans="1:14" ht="15">
      <c r="A322" s="186" t="s">
        <v>1867</v>
      </c>
      <c r="B322" s="186" t="s">
        <v>792</v>
      </c>
      <c r="C322" s="186" t="s">
        <v>1868</v>
      </c>
      <c r="D322" s="177">
        <v>40200</v>
      </c>
      <c r="E322" s="177">
        <v>2194</v>
      </c>
      <c r="F322" s="552">
        <v>54.6</v>
      </c>
      <c r="G322" s="177" t="s">
        <v>522</v>
      </c>
      <c r="H322" s="308" t="s">
        <v>522</v>
      </c>
      <c r="I322" s="177" t="s">
        <v>501</v>
      </c>
      <c r="J322" s="308" t="s">
        <v>501</v>
      </c>
      <c r="K322" s="177" t="s">
        <v>501</v>
      </c>
      <c r="L322" s="308" t="s">
        <v>501</v>
      </c>
      <c r="M322" s="177">
        <v>38</v>
      </c>
      <c r="N322" s="308">
        <v>0.9</v>
      </c>
    </row>
    <row r="323" spans="1:14" ht="15">
      <c r="A323" s="186" t="s">
        <v>1869</v>
      </c>
      <c r="B323" s="186" t="s">
        <v>792</v>
      </c>
      <c r="C323" s="186" t="s">
        <v>1870</v>
      </c>
      <c r="D323" s="177">
        <v>38994</v>
      </c>
      <c r="E323" s="177">
        <v>2474</v>
      </c>
      <c r="F323" s="552">
        <v>63.4</v>
      </c>
      <c r="G323" s="177" t="s">
        <v>522</v>
      </c>
      <c r="H323" s="308" t="s">
        <v>522</v>
      </c>
      <c r="I323" s="177" t="s">
        <v>501</v>
      </c>
      <c r="J323" s="308" t="s">
        <v>501</v>
      </c>
      <c r="K323" s="177">
        <v>124</v>
      </c>
      <c r="L323" s="308">
        <v>3.2</v>
      </c>
      <c r="M323" s="177">
        <v>53</v>
      </c>
      <c r="N323" s="308">
        <v>1.4</v>
      </c>
    </row>
    <row r="324" spans="1:14" ht="15">
      <c r="A324" s="186" t="s">
        <v>1871</v>
      </c>
      <c r="B324" s="186" t="s">
        <v>792</v>
      </c>
      <c r="C324" s="186" t="s">
        <v>1872</v>
      </c>
      <c r="D324" s="177">
        <v>44218</v>
      </c>
      <c r="E324" s="177">
        <v>6852</v>
      </c>
      <c r="F324" s="552">
        <v>155</v>
      </c>
      <c r="G324" s="177" t="s">
        <v>501</v>
      </c>
      <c r="H324" s="308" t="s">
        <v>501</v>
      </c>
      <c r="I324" s="177">
        <v>31</v>
      </c>
      <c r="J324" s="308">
        <v>0.7</v>
      </c>
      <c r="K324" s="177">
        <v>102</v>
      </c>
      <c r="L324" s="308">
        <v>2.2999999999999998</v>
      </c>
      <c r="M324" s="177">
        <v>82</v>
      </c>
      <c r="N324" s="308">
        <v>1.9</v>
      </c>
    </row>
    <row r="325" spans="1:14" ht="15">
      <c r="A325" s="186" t="s">
        <v>1873</v>
      </c>
      <c r="B325" s="186" t="s">
        <v>792</v>
      </c>
      <c r="C325" s="186" t="s">
        <v>1874</v>
      </c>
      <c r="D325" s="177">
        <v>42921</v>
      </c>
      <c r="E325" s="177">
        <v>3961</v>
      </c>
      <c r="F325" s="552">
        <v>92.3</v>
      </c>
      <c r="G325" s="177">
        <v>222</v>
      </c>
      <c r="H325" s="308">
        <v>5.2</v>
      </c>
      <c r="I325" s="177" t="s">
        <v>501</v>
      </c>
      <c r="J325" s="308" t="s">
        <v>501</v>
      </c>
      <c r="K325" s="177">
        <v>395</v>
      </c>
      <c r="L325" s="308">
        <v>9.1999999999999993</v>
      </c>
      <c r="M325" s="177">
        <v>93</v>
      </c>
      <c r="N325" s="308">
        <v>2.2000000000000002</v>
      </c>
    </row>
    <row r="326" spans="1:14" ht="15">
      <c r="A326" s="186" t="s">
        <v>1875</v>
      </c>
      <c r="B326" s="186" t="s">
        <v>792</v>
      </c>
      <c r="C326" s="186" t="s">
        <v>1876</v>
      </c>
      <c r="D326" s="177">
        <v>43930</v>
      </c>
      <c r="E326" s="177">
        <v>3005</v>
      </c>
      <c r="F326" s="552">
        <v>68.400000000000006</v>
      </c>
      <c r="G326" s="177" t="s">
        <v>522</v>
      </c>
      <c r="H326" s="308" t="s">
        <v>522</v>
      </c>
      <c r="I326" s="177" t="s">
        <v>501</v>
      </c>
      <c r="J326" s="308" t="s">
        <v>501</v>
      </c>
      <c r="K326" s="177">
        <v>64</v>
      </c>
      <c r="L326" s="308">
        <v>1.5</v>
      </c>
      <c r="M326" s="177">
        <v>78</v>
      </c>
      <c r="N326" s="308">
        <v>1.8</v>
      </c>
    </row>
    <row r="327" spans="1:14" ht="15">
      <c r="A327" s="186" t="s">
        <v>1877</v>
      </c>
      <c r="B327" s="186" t="s">
        <v>792</v>
      </c>
      <c r="C327" s="186" t="s">
        <v>856</v>
      </c>
      <c r="D327" s="177">
        <v>39911</v>
      </c>
      <c r="E327" s="177">
        <v>2015</v>
      </c>
      <c r="F327" s="552">
        <v>50.5</v>
      </c>
      <c r="G327" s="177" t="s">
        <v>501</v>
      </c>
      <c r="H327" s="308" t="s">
        <v>501</v>
      </c>
      <c r="I327" s="177" t="s">
        <v>501</v>
      </c>
      <c r="J327" s="308" t="s">
        <v>501</v>
      </c>
      <c r="K327" s="177">
        <v>514</v>
      </c>
      <c r="L327" s="308">
        <v>12.9</v>
      </c>
      <c r="M327" s="177">
        <v>14</v>
      </c>
      <c r="N327" s="308">
        <v>0.4</v>
      </c>
    </row>
    <row r="328" spans="1:14" ht="15">
      <c r="A328" s="186" t="s">
        <v>1878</v>
      </c>
      <c r="B328" s="186" t="s">
        <v>792</v>
      </c>
      <c r="C328" s="186" t="s">
        <v>1879</v>
      </c>
      <c r="D328" s="177">
        <v>43530</v>
      </c>
      <c r="E328" s="177">
        <v>2428</v>
      </c>
      <c r="F328" s="552">
        <v>55.8</v>
      </c>
      <c r="G328" s="177" t="s">
        <v>522</v>
      </c>
      <c r="H328" s="308" t="s">
        <v>522</v>
      </c>
      <c r="I328" s="177" t="s">
        <v>501</v>
      </c>
      <c r="J328" s="308" t="s">
        <v>501</v>
      </c>
      <c r="K328" s="177" t="s">
        <v>501</v>
      </c>
      <c r="L328" s="308" t="s">
        <v>501</v>
      </c>
      <c r="M328" s="177">
        <v>39</v>
      </c>
      <c r="N328" s="308">
        <v>0.9</v>
      </c>
    </row>
    <row r="329" spans="1:14" ht="15">
      <c r="A329" s="186" t="s">
        <v>1880</v>
      </c>
      <c r="B329" s="186" t="s">
        <v>792</v>
      </c>
      <c r="C329" s="186" t="s">
        <v>858</v>
      </c>
      <c r="D329" s="177">
        <v>41029</v>
      </c>
      <c r="E329" s="177">
        <v>2534</v>
      </c>
      <c r="F329" s="552">
        <v>61.8</v>
      </c>
      <c r="G329" s="177">
        <v>130</v>
      </c>
      <c r="H329" s="308">
        <v>3.2</v>
      </c>
      <c r="I329" s="177">
        <v>6</v>
      </c>
      <c r="J329" s="308">
        <v>0.1</v>
      </c>
      <c r="K329" s="177" t="s">
        <v>522</v>
      </c>
      <c r="L329" s="308" t="s">
        <v>522</v>
      </c>
      <c r="M329" s="177">
        <v>61</v>
      </c>
      <c r="N329" s="308">
        <v>1.5</v>
      </c>
    </row>
    <row r="330" spans="1:14" ht="15">
      <c r="A330" s="186" t="s">
        <v>1881</v>
      </c>
      <c r="B330" s="186" t="s">
        <v>792</v>
      </c>
      <c r="C330" s="186" t="s">
        <v>1882</v>
      </c>
      <c r="D330" s="177">
        <v>42806</v>
      </c>
      <c r="E330" s="177">
        <v>2550</v>
      </c>
      <c r="F330" s="552">
        <v>59.6</v>
      </c>
      <c r="G330" s="177">
        <v>260</v>
      </c>
      <c r="H330" s="308">
        <v>6.1</v>
      </c>
      <c r="I330" s="177">
        <v>33</v>
      </c>
      <c r="J330" s="308">
        <v>0.8</v>
      </c>
      <c r="K330" s="177">
        <v>83</v>
      </c>
      <c r="L330" s="308">
        <v>1.9</v>
      </c>
      <c r="M330" s="177">
        <v>29</v>
      </c>
      <c r="N330" s="308">
        <v>0.7</v>
      </c>
    </row>
    <row r="331" spans="1:14" ht="15">
      <c r="A331" s="186" t="s">
        <v>1883</v>
      </c>
      <c r="B331" s="186" t="s">
        <v>792</v>
      </c>
      <c r="C331" s="186" t="s">
        <v>804</v>
      </c>
      <c r="D331" s="177">
        <v>45057</v>
      </c>
      <c r="E331" s="177">
        <v>5352</v>
      </c>
      <c r="F331" s="552">
        <v>118.8</v>
      </c>
      <c r="G331" s="177" t="s">
        <v>501</v>
      </c>
      <c r="H331" s="308" t="s">
        <v>501</v>
      </c>
      <c r="I331" s="177" t="s">
        <v>501</v>
      </c>
      <c r="J331" s="308" t="s">
        <v>501</v>
      </c>
      <c r="K331" s="177">
        <v>0</v>
      </c>
      <c r="L331" s="308">
        <v>0</v>
      </c>
      <c r="M331" s="177">
        <v>57</v>
      </c>
      <c r="N331" s="308">
        <v>1.3</v>
      </c>
    </row>
    <row r="332" spans="1:14" ht="15">
      <c r="A332" s="186" t="s">
        <v>1884</v>
      </c>
      <c r="B332" s="186" t="s">
        <v>792</v>
      </c>
      <c r="C332" s="186" t="s">
        <v>862</v>
      </c>
      <c r="D332" s="177">
        <v>42747</v>
      </c>
      <c r="E332" s="177">
        <v>3238</v>
      </c>
      <c r="F332" s="552">
        <v>75.7</v>
      </c>
      <c r="G332" s="177">
        <v>253</v>
      </c>
      <c r="H332" s="308">
        <v>5.9</v>
      </c>
      <c r="I332" s="177">
        <v>0</v>
      </c>
      <c r="J332" s="308">
        <v>0</v>
      </c>
      <c r="K332" s="177">
        <v>258</v>
      </c>
      <c r="L332" s="308">
        <v>6</v>
      </c>
      <c r="M332" s="177">
        <v>83</v>
      </c>
      <c r="N332" s="308">
        <v>1.9</v>
      </c>
    </row>
    <row r="333" spans="1:14" ht="15">
      <c r="A333" s="186" t="s">
        <v>1885</v>
      </c>
      <c r="B333" s="186" t="s">
        <v>792</v>
      </c>
      <c r="C333" s="186" t="s">
        <v>1886</v>
      </c>
      <c r="D333" s="177">
        <v>39383</v>
      </c>
      <c r="E333" s="177">
        <v>2990</v>
      </c>
      <c r="F333" s="552">
        <v>75.900000000000006</v>
      </c>
      <c r="G333" s="177">
        <v>50</v>
      </c>
      <c r="H333" s="308">
        <v>1.3</v>
      </c>
      <c r="I333" s="177">
        <v>47</v>
      </c>
      <c r="J333" s="308">
        <v>1.2</v>
      </c>
      <c r="K333" s="177">
        <v>202</v>
      </c>
      <c r="L333" s="308">
        <v>5.0999999999999996</v>
      </c>
      <c r="M333" s="177">
        <v>25</v>
      </c>
      <c r="N333" s="308">
        <v>0.6</v>
      </c>
    </row>
    <row r="334" spans="1:14" ht="15">
      <c r="A334" s="186" t="s">
        <v>1887</v>
      </c>
      <c r="B334" s="186" t="s">
        <v>792</v>
      </c>
      <c r="C334" s="186" t="s">
        <v>864</v>
      </c>
      <c r="D334" s="177">
        <v>43833</v>
      </c>
      <c r="E334" s="177">
        <v>2099</v>
      </c>
      <c r="F334" s="552">
        <v>47.9</v>
      </c>
      <c r="G334" s="177" t="s">
        <v>522</v>
      </c>
      <c r="H334" s="308" t="s">
        <v>522</v>
      </c>
      <c r="I334" s="177" t="s">
        <v>501</v>
      </c>
      <c r="J334" s="308" t="s">
        <v>501</v>
      </c>
      <c r="K334" s="177">
        <v>0</v>
      </c>
      <c r="L334" s="308">
        <v>0</v>
      </c>
      <c r="M334" s="177">
        <v>64</v>
      </c>
      <c r="N334" s="308">
        <v>1.5</v>
      </c>
    </row>
    <row r="335" spans="1:14" ht="15">
      <c r="A335" s="186" t="s">
        <v>1888</v>
      </c>
      <c r="B335" s="186" t="s">
        <v>792</v>
      </c>
      <c r="C335" s="186" t="s">
        <v>892</v>
      </c>
      <c r="D335" s="177">
        <v>50690</v>
      </c>
      <c r="E335" s="177">
        <v>3993</v>
      </c>
      <c r="F335" s="552">
        <v>78.8</v>
      </c>
      <c r="G335" s="177">
        <v>170</v>
      </c>
      <c r="H335" s="308">
        <v>3.4</v>
      </c>
      <c r="I335" s="177">
        <v>60</v>
      </c>
      <c r="J335" s="308">
        <v>1.2</v>
      </c>
      <c r="K335" s="177">
        <v>133</v>
      </c>
      <c r="L335" s="308">
        <v>2.6</v>
      </c>
      <c r="M335" s="177">
        <v>31</v>
      </c>
      <c r="N335" s="308">
        <v>0.6</v>
      </c>
    </row>
    <row r="336" spans="1:14" ht="15">
      <c r="A336" s="186" t="s">
        <v>1889</v>
      </c>
      <c r="B336" s="186" t="s">
        <v>792</v>
      </c>
      <c r="C336" s="186" t="s">
        <v>1890</v>
      </c>
      <c r="D336" s="177">
        <v>42668</v>
      </c>
      <c r="E336" s="177">
        <v>2815</v>
      </c>
      <c r="F336" s="552">
        <v>66</v>
      </c>
      <c r="G336" s="177" t="s">
        <v>501</v>
      </c>
      <c r="H336" s="308" t="s">
        <v>501</v>
      </c>
      <c r="I336" s="177" t="s">
        <v>522</v>
      </c>
      <c r="J336" s="308" t="s">
        <v>522</v>
      </c>
      <c r="K336" s="177">
        <v>120</v>
      </c>
      <c r="L336" s="308">
        <v>2.8</v>
      </c>
      <c r="M336" s="177">
        <v>41</v>
      </c>
      <c r="N336" s="308">
        <v>1</v>
      </c>
    </row>
    <row r="337" spans="1:14" s="364" customFormat="1" ht="24.75" customHeight="1">
      <c r="A337" s="185" t="s">
        <v>893</v>
      </c>
      <c r="B337" s="185" t="s">
        <v>894</v>
      </c>
      <c r="C337" s="185"/>
      <c r="D337" s="175">
        <v>3423893</v>
      </c>
      <c r="E337" s="175">
        <v>251358</v>
      </c>
      <c r="F337" s="551">
        <v>73.400000000000006</v>
      </c>
      <c r="G337" s="175">
        <v>8546</v>
      </c>
      <c r="H337" s="366">
        <v>2.5</v>
      </c>
      <c r="I337" s="175">
        <v>396</v>
      </c>
      <c r="J337" s="366">
        <v>0.1</v>
      </c>
      <c r="K337" s="175">
        <v>4184</v>
      </c>
      <c r="L337" s="366">
        <v>1.2</v>
      </c>
      <c r="M337" s="175">
        <v>3045</v>
      </c>
      <c r="N337" s="366">
        <v>0.9</v>
      </c>
    </row>
    <row r="338" spans="1:14" ht="24.75" customHeight="1">
      <c r="A338" s="186" t="s">
        <v>1891</v>
      </c>
      <c r="B338" s="186" t="s">
        <v>894</v>
      </c>
      <c r="C338" s="186" t="s">
        <v>1892</v>
      </c>
      <c r="D338" s="177">
        <v>44605</v>
      </c>
      <c r="E338" s="177">
        <v>7425</v>
      </c>
      <c r="F338" s="552">
        <v>166.5</v>
      </c>
      <c r="G338" s="177" t="s">
        <v>501</v>
      </c>
      <c r="H338" s="308" t="s">
        <v>501</v>
      </c>
      <c r="I338" s="177" t="s">
        <v>501</v>
      </c>
      <c r="J338" s="308" t="s">
        <v>501</v>
      </c>
      <c r="K338" s="177">
        <v>0</v>
      </c>
      <c r="L338" s="308">
        <v>0</v>
      </c>
      <c r="M338" s="177">
        <v>212</v>
      </c>
      <c r="N338" s="308">
        <v>4.8</v>
      </c>
    </row>
    <row r="339" spans="1:14" ht="15">
      <c r="A339" s="186" t="s">
        <v>1893</v>
      </c>
      <c r="B339" s="186" t="s">
        <v>894</v>
      </c>
      <c r="C339" s="186" t="s">
        <v>1894</v>
      </c>
      <c r="D339" s="177">
        <v>47736</v>
      </c>
      <c r="E339" s="177">
        <v>536</v>
      </c>
      <c r="F339" s="552">
        <v>11.2</v>
      </c>
      <c r="G339" s="177" t="s">
        <v>522</v>
      </c>
      <c r="H339" s="308" t="s">
        <v>522</v>
      </c>
      <c r="I339" s="177" t="s">
        <v>501</v>
      </c>
      <c r="J339" s="308" t="s">
        <v>501</v>
      </c>
      <c r="K339" s="177">
        <v>0</v>
      </c>
      <c r="L339" s="308">
        <v>0</v>
      </c>
      <c r="M339" s="177" t="s">
        <v>501</v>
      </c>
      <c r="N339" s="308" t="s">
        <v>501</v>
      </c>
    </row>
    <row r="340" spans="1:14" ht="15">
      <c r="A340" s="186" t="s">
        <v>1895</v>
      </c>
      <c r="B340" s="186" t="s">
        <v>894</v>
      </c>
      <c r="C340" s="186" t="s">
        <v>1896</v>
      </c>
      <c r="D340" s="177">
        <v>46398</v>
      </c>
      <c r="E340" s="177">
        <v>2422</v>
      </c>
      <c r="F340" s="552">
        <v>52.2</v>
      </c>
      <c r="G340" s="177" t="s">
        <v>501</v>
      </c>
      <c r="H340" s="308" t="s">
        <v>501</v>
      </c>
      <c r="I340" s="177">
        <v>5</v>
      </c>
      <c r="J340" s="308">
        <v>0.1</v>
      </c>
      <c r="K340" s="177">
        <v>0</v>
      </c>
      <c r="L340" s="308">
        <v>0</v>
      </c>
      <c r="M340" s="177">
        <v>18</v>
      </c>
      <c r="N340" s="308">
        <v>0.4</v>
      </c>
    </row>
    <row r="341" spans="1:14" ht="15">
      <c r="A341" s="186" t="s">
        <v>1897</v>
      </c>
      <c r="B341" s="186" t="s">
        <v>894</v>
      </c>
      <c r="C341" s="186" t="s">
        <v>1898</v>
      </c>
      <c r="D341" s="177">
        <v>47953</v>
      </c>
      <c r="E341" s="177">
        <v>4072</v>
      </c>
      <c r="F341" s="552">
        <v>84.9</v>
      </c>
      <c r="G341" s="177">
        <v>0</v>
      </c>
      <c r="H341" s="308">
        <v>0</v>
      </c>
      <c r="I341" s="177" t="s">
        <v>501</v>
      </c>
      <c r="J341" s="308" t="s">
        <v>501</v>
      </c>
      <c r="K341" s="177">
        <v>0</v>
      </c>
      <c r="L341" s="308">
        <v>0</v>
      </c>
      <c r="M341" s="177">
        <v>32</v>
      </c>
      <c r="N341" s="308">
        <v>0.7</v>
      </c>
    </row>
    <row r="342" spans="1:14" ht="15">
      <c r="A342" s="186" t="s">
        <v>1899</v>
      </c>
      <c r="B342" s="186" t="s">
        <v>894</v>
      </c>
      <c r="C342" s="186" t="s">
        <v>1900</v>
      </c>
      <c r="D342" s="177">
        <v>46156</v>
      </c>
      <c r="E342" s="177">
        <v>2359</v>
      </c>
      <c r="F342" s="552">
        <v>51.1</v>
      </c>
      <c r="G342" s="177" t="s">
        <v>501</v>
      </c>
      <c r="H342" s="308" t="s">
        <v>501</v>
      </c>
      <c r="I342" s="177">
        <v>0</v>
      </c>
      <c r="J342" s="308">
        <v>0</v>
      </c>
      <c r="K342" s="177">
        <v>0</v>
      </c>
      <c r="L342" s="308">
        <v>0</v>
      </c>
      <c r="M342" s="177">
        <v>15</v>
      </c>
      <c r="N342" s="308">
        <v>0.3</v>
      </c>
    </row>
    <row r="343" spans="1:14" ht="15">
      <c r="A343" s="186" t="s">
        <v>1901</v>
      </c>
      <c r="B343" s="186" t="s">
        <v>894</v>
      </c>
      <c r="C343" s="186" t="s">
        <v>1902</v>
      </c>
      <c r="D343" s="177">
        <v>37938</v>
      </c>
      <c r="E343" s="177">
        <v>2938</v>
      </c>
      <c r="F343" s="552">
        <v>77.400000000000006</v>
      </c>
      <c r="G343" s="177" t="s">
        <v>501</v>
      </c>
      <c r="H343" s="308" t="s">
        <v>501</v>
      </c>
      <c r="I343" s="177" t="s">
        <v>501</v>
      </c>
      <c r="J343" s="308" t="s">
        <v>501</v>
      </c>
      <c r="K343" s="177">
        <v>0</v>
      </c>
      <c r="L343" s="308">
        <v>0</v>
      </c>
      <c r="M343" s="177">
        <v>75</v>
      </c>
      <c r="N343" s="308">
        <v>2</v>
      </c>
    </row>
    <row r="344" spans="1:14" ht="15">
      <c r="A344" s="186" t="s">
        <v>1903</v>
      </c>
      <c r="B344" s="186" t="s">
        <v>894</v>
      </c>
      <c r="C344" s="186" t="s">
        <v>1904</v>
      </c>
      <c r="D344" s="177">
        <v>49311</v>
      </c>
      <c r="E344" s="177">
        <v>4385</v>
      </c>
      <c r="F344" s="552">
        <v>88.9</v>
      </c>
      <c r="G344" s="177" t="s">
        <v>522</v>
      </c>
      <c r="H344" s="308" t="s">
        <v>522</v>
      </c>
      <c r="I344" s="177" t="s">
        <v>501</v>
      </c>
      <c r="J344" s="308" t="s">
        <v>501</v>
      </c>
      <c r="K344" s="177" t="s">
        <v>501</v>
      </c>
      <c r="L344" s="308" t="s">
        <v>501</v>
      </c>
      <c r="M344" s="177">
        <v>22</v>
      </c>
      <c r="N344" s="308">
        <v>0.4</v>
      </c>
    </row>
    <row r="345" spans="1:14" ht="15">
      <c r="A345" s="186" t="s">
        <v>1905</v>
      </c>
      <c r="B345" s="186" t="s">
        <v>894</v>
      </c>
      <c r="C345" s="186" t="s">
        <v>1906</v>
      </c>
      <c r="D345" s="177">
        <v>41163</v>
      </c>
      <c r="E345" s="177">
        <v>4015</v>
      </c>
      <c r="F345" s="552">
        <v>97.5</v>
      </c>
      <c r="G345" s="177" t="s">
        <v>522</v>
      </c>
      <c r="H345" s="308" t="s">
        <v>522</v>
      </c>
      <c r="I345" s="177" t="s">
        <v>501</v>
      </c>
      <c r="J345" s="308" t="s">
        <v>501</v>
      </c>
      <c r="K345" s="177">
        <v>151</v>
      </c>
      <c r="L345" s="308">
        <v>3.7</v>
      </c>
      <c r="M345" s="177">
        <v>71</v>
      </c>
      <c r="N345" s="308">
        <v>1.7</v>
      </c>
    </row>
    <row r="346" spans="1:14" ht="15">
      <c r="A346" s="186" t="s">
        <v>1907</v>
      </c>
      <c r="B346" s="186" t="s">
        <v>894</v>
      </c>
      <c r="C346" s="186" t="s">
        <v>1908</v>
      </c>
      <c r="D346" s="177">
        <v>47318</v>
      </c>
      <c r="E346" s="177">
        <v>3508</v>
      </c>
      <c r="F346" s="552">
        <v>74.099999999999994</v>
      </c>
      <c r="G346" s="177" t="s">
        <v>522</v>
      </c>
      <c r="H346" s="308" t="s">
        <v>522</v>
      </c>
      <c r="I346" s="177" t="s">
        <v>501</v>
      </c>
      <c r="J346" s="308" t="s">
        <v>501</v>
      </c>
      <c r="K346" s="177">
        <v>19</v>
      </c>
      <c r="L346" s="308">
        <v>0.4</v>
      </c>
      <c r="M346" s="177">
        <v>32</v>
      </c>
      <c r="N346" s="308">
        <v>0.7</v>
      </c>
    </row>
    <row r="347" spans="1:14" ht="15">
      <c r="A347" s="186" t="s">
        <v>1909</v>
      </c>
      <c r="B347" s="186" t="s">
        <v>894</v>
      </c>
      <c r="C347" s="186" t="s">
        <v>1910</v>
      </c>
      <c r="D347" s="177">
        <v>39279</v>
      </c>
      <c r="E347" s="177">
        <v>2486</v>
      </c>
      <c r="F347" s="552">
        <v>63.3</v>
      </c>
      <c r="G347" s="177" t="s">
        <v>501</v>
      </c>
      <c r="H347" s="308" t="s">
        <v>501</v>
      </c>
      <c r="I347" s="177">
        <v>0</v>
      </c>
      <c r="J347" s="308">
        <v>0</v>
      </c>
      <c r="K347" s="177">
        <v>0</v>
      </c>
      <c r="L347" s="308">
        <v>0</v>
      </c>
      <c r="M347" s="177">
        <v>13</v>
      </c>
      <c r="N347" s="308">
        <v>0.3</v>
      </c>
    </row>
    <row r="348" spans="1:14" ht="15">
      <c r="A348" s="186" t="s">
        <v>1911</v>
      </c>
      <c r="B348" s="186" t="s">
        <v>894</v>
      </c>
      <c r="C348" s="186" t="s">
        <v>1912</v>
      </c>
      <c r="D348" s="177">
        <v>40641</v>
      </c>
      <c r="E348" s="177">
        <v>1980</v>
      </c>
      <c r="F348" s="552">
        <v>48.7</v>
      </c>
      <c r="G348" s="177" t="s">
        <v>501</v>
      </c>
      <c r="H348" s="308" t="s">
        <v>501</v>
      </c>
      <c r="I348" s="177" t="s">
        <v>501</v>
      </c>
      <c r="J348" s="308" t="s">
        <v>501</v>
      </c>
      <c r="K348" s="177">
        <v>64</v>
      </c>
      <c r="L348" s="308">
        <v>1.6</v>
      </c>
      <c r="M348" s="177">
        <v>16</v>
      </c>
      <c r="N348" s="308">
        <v>0.4</v>
      </c>
    </row>
    <row r="349" spans="1:14" ht="15">
      <c r="A349" s="186" t="s">
        <v>1913</v>
      </c>
      <c r="B349" s="186" t="s">
        <v>894</v>
      </c>
      <c r="C349" s="186" t="s">
        <v>1914</v>
      </c>
      <c r="D349" s="177">
        <v>54396</v>
      </c>
      <c r="E349" s="177">
        <v>564</v>
      </c>
      <c r="F349" s="552">
        <v>10.4</v>
      </c>
      <c r="G349" s="177" t="s">
        <v>522</v>
      </c>
      <c r="H349" s="308" t="s">
        <v>522</v>
      </c>
      <c r="I349" s="177" t="s">
        <v>501</v>
      </c>
      <c r="J349" s="308" t="s">
        <v>501</v>
      </c>
      <c r="K349" s="177">
        <v>0</v>
      </c>
      <c r="L349" s="308">
        <v>0</v>
      </c>
      <c r="M349" s="177">
        <v>25</v>
      </c>
      <c r="N349" s="308">
        <v>0.5</v>
      </c>
    </row>
    <row r="350" spans="1:14" ht="15">
      <c r="A350" s="186" t="s">
        <v>1915</v>
      </c>
      <c r="B350" s="186" t="s">
        <v>894</v>
      </c>
      <c r="C350" s="186" t="s">
        <v>1916</v>
      </c>
      <c r="D350" s="177">
        <v>42518</v>
      </c>
      <c r="E350" s="177">
        <v>3592</v>
      </c>
      <c r="F350" s="552">
        <v>84.5</v>
      </c>
      <c r="G350" s="177" t="s">
        <v>522</v>
      </c>
      <c r="H350" s="308" t="s">
        <v>522</v>
      </c>
      <c r="I350" s="177" t="s">
        <v>501</v>
      </c>
      <c r="J350" s="308" t="s">
        <v>501</v>
      </c>
      <c r="K350" s="177">
        <v>77</v>
      </c>
      <c r="L350" s="308">
        <v>1.8</v>
      </c>
      <c r="M350" s="177">
        <v>35</v>
      </c>
      <c r="N350" s="308">
        <v>0.8</v>
      </c>
    </row>
    <row r="351" spans="1:14" ht="15">
      <c r="A351" s="186" t="s">
        <v>1917</v>
      </c>
      <c r="B351" s="186" t="s">
        <v>894</v>
      </c>
      <c r="C351" s="186" t="s">
        <v>1918</v>
      </c>
      <c r="D351" s="177">
        <v>43476</v>
      </c>
      <c r="E351" s="177">
        <v>2187</v>
      </c>
      <c r="F351" s="552">
        <v>50.3</v>
      </c>
      <c r="G351" s="177">
        <v>61</v>
      </c>
      <c r="H351" s="308">
        <v>1.4</v>
      </c>
      <c r="I351" s="177" t="s">
        <v>501</v>
      </c>
      <c r="J351" s="308" t="s">
        <v>501</v>
      </c>
      <c r="K351" s="177" t="s">
        <v>501</v>
      </c>
      <c r="L351" s="308" t="s">
        <v>501</v>
      </c>
      <c r="M351" s="177">
        <v>32</v>
      </c>
      <c r="N351" s="308">
        <v>0.7</v>
      </c>
    </row>
    <row r="352" spans="1:14" ht="15">
      <c r="A352" s="186" t="s">
        <v>1919</v>
      </c>
      <c r="B352" s="186" t="s">
        <v>894</v>
      </c>
      <c r="C352" s="186" t="s">
        <v>1920</v>
      </c>
      <c r="D352" s="177">
        <v>59202</v>
      </c>
      <c r="E352" s="177">
        <v>841</v>
      </c>
      <c r="F352" s="552">
        <v>14.2</v>
      </c>
      <c r="G352" s="177" t="s">
        <v>501</v>
      </c>
      <c r="H352" s="308" t="s">
        <v>501</v>
      </c>
      <c r="I352" s="177">
        <v>0</v>
      </c>
      <c r="J352" s="308">
        <v>0</v>
      </c>
      <c r="K352" s="177">
        <v>262</v>
      </c>
      <c r="L352" s="308">
        <v>4.4000000000000004</v>
      </c>
      <c r="M352" s="177">
        <v>0</v>
      </c>
      <c r="N352" s="308">
        <v>0</v>
      </c>
    </row>
    <row r="353" spans="1:14" ht="15">
      <c r="A353" s="186" t="s">
        <v>1921</v>
      </c>
      <c r="B353" s="186" t="s">
        <v>894</v>
      </c>
      <c r="C353" s="186" t="s">
        <v>1922</v>
      </c>
      <c r="D353" s="177">
        <v>44711</v>
      </c>
      <c r="E353" s="177">
        <v>3418</v>
      </c>
      <c r="F353" s="552">
        <v>76.400000000000006</v>
      </c>
      <c r="G353" s="177" t="s">
        <v>522</v>
      </c>
      <c r="H353" s="308" t="s">
        <v>522</v>
      </c>
      <c r="I353" s="177" t="s">
        <v>501</v>
      </c>
      <c r="J353" s="308" t="s">
        <v>501</v>
      </c>
      <c r="K353" s="177">
        <v>258</v>
      </c>
      <c r="L353" s="308">
        <v>5.8</v>
      </c>
      <c r="M353" s="177" t="s">
        <v>501</v>
      </c>
      <c r="N353" s="308" t="s">
        <v>501</v>
      </c>
    </row>
    <row r="354" spans="1:14" ht="15">
      <c r="A354" s="186" t="s">
        <v>1923</v>
      </c>
      <c r="B354" s="186" t="s">
        <v>894</v>
      </c>
      <c r="C354" s="186" t="s">
        <v>1924</v>
      </c>
      <c r="D354" s="177">
        <v>42665</v>
      </c>
      <c r="E354" s="177">
        <v>3069</v>
      </c>
      <c r="F354" s="552">
        <v>71.900000000000006</v>
      </c>
      <c r="G354" s="177" t="s">
        <v>501</v>
      </c>
      <c r="H354" s="308" t="s">
        <v>501</v>
      </c>
      <c r="I354" s="177" t="s">
        <v>501</v>
      </c>
      <c r="J354" s="308" t="s">
        <v>501</v>
      </c>
      <c r="K354" s="177">
        <v>0</v>
      </c>
      <c r="L354" s="308">
        <v>0</v>
      </c>
      <c r="M354" s="177">
        <v>98</v>
      </c>
      <c r="N354" s="308">
        <v>2.2999999999999998</v>
      </c>
    </row>
    <row r="355" spans="1:14" ht="15">
      <c r="A355" s="186" t="s">
        <v>1925</v>
      </c>
      <c r="B355" s="186" t="s">
        <v>894</v>
      </c>
      <c r="C355" s="186" t="s">
        <v>1926</v>
      </c>
      <c r="D355" s="177">
        <v>39671</v>
      </c>
      <c r="E355" s="177">
        <v>1906</v>
      </c>
      <c r="F355" s="552">
        <v>48</v>
      </c>
      <c r="G355" s="177" t="s">
        <v>501</v>
      </c>
      <c r="H355" s="308" t="s">
        <v>501</v>
      </c>
      <c r="I355" s="177" t="s">
        <v>501</v>
      </c>
      <c r="J355" s="308" t="s">
        <v>501</v>
      </c>
      <c r="K355" s="177">
        <v>0</v>
      </c>
      <c r="L355" s="308">
        <v>0</v>
      </c>
      <c r="M355" s="177">
        <v>17</v>
      </c>
      <c r="N355" s="308">
        <v>0.4</v>
      </c>
    </row>
    <row r="356" spans="1:14" ht="15">
      <c r="A356" s="186" t="s">
        <v>1927</v>
      </c>
      <c r="B356" s="186" t="s">
        <v>894</v>
      </c>
      <c r="C356" s="186" t="s">
        <v>1928</v>
      </c>
      <c r="D356" s="177">
        <v>48174</v>
      </c>
      <c r="E356" s="177">
        <v>2826</v>
      </c>
      <c r="F356" s="552">
        <v>58.7</v>
      </c>
      <c r="G356" s="177" t="s">
        <v>522</v>
      </c>
      <c r="H356" s="308" t="s">
        <v>522</v>
      </c>
      <c r="I356" s="177" t="s">
        <v>501</v>
      </c>
      <c r="J356" s="308" t="s">
        <v>501</v>
      </c>
      <c r="K356" s="177">
        <v>0</v>
      </c>
      <c r="L356" s="308">
        <v>0</v>
      </c>
      <c r="M356" s="177">
        <v>31</v>
      </c>
      <c r="N356" s="308">
        <v>0.6</v>
      </c>
    </row>
    <row r="357" spans="1:14" ht="15">
      <c r="A357" s="186" t="s">
        <v>1929</v>
      </c>
      <c r="B357" s="186" t="s">
        <v>894</v>
      </c>
      <c r="C357" s="186" t="s">
        <v>1930</v>
      </c>
      <c r="D357" s="177">
        <v>42587</v>
      </c>
      <c r="E357" s="177">
        <v>6597</v>
      </c>
      <c r="F357" s="552">
        <v>154.9</v>
      </c>
      <c r="G357" s="177">
        <v>216</v>
      </c>
      <c r="H357" s="308">
        <v>5.0999999999999996</v>
      </c>
      <c r="I357" s="177" t="s">
        <v>501</v>
      </c>
      <c r="J357" s="308" t="s">
        <v>501</v>
      </c>
      <c r="K357" s="177" t="s">
        <v>501</v>
      </c>
      <c r="L357" s="308" t="s">
        <v>501</v>
      </c>
      <c r="M357" s="177">
        <v>180</v>
      </c>
      <c r="N357" s="308">
        <v>4.2</v>
      </c>
    </row>
    <row r="358" spans="1:14" ht="15">
      <c r="A358" s="186" t="s">
        <v>1931</v>
      </c>
      <c r="B358" s="186" t="s">
        <v>894</v>
      </c>
      <c r="C358" s="186" t="s">
        <v>1932</v>
      </c>
      <c r="D358" s="177">
        <v>43983</v>
      </c>
      <c r="E358" s="177">
        <v>2191</v>
      </c>
      <c r="F358" s="552">
        <v>49.8</v>
      </c>
      <c r="G358" s="177" t="s">
        <v>522</v>
      </c>
      <c r="H358" s="308" t="s">
        <v>522</v>
      </c>
      <c r="I358" s="177" t="s">
        <v>501</v>
      </c>
      <c r="J358" s="308" t="s">
        <v>501</v>
      </c>
      <c r="K358" s="177" t="s">
        <v>501</v>
      </c>
      <c r="L358" s="308" t="s">
        <v>501</v>
      </c>
      <c r="M358" s="177" t="s">
        <v>501</v>
      </c>
      <c r="N358" s="308" t="s">
        <v>501</v>
      </c>
    </row>
    <row r="359" spans="1:14" ht="15">
      <c r="A359" s="186" t="s">
        <v>1933</v>
      </c>
      <c r="B359" s="186" t="s">
        <v>894</v>
      </c>
      <c r="C359" s="186" t="s">
        <v>1934</v>
      </c>
      <c r="D359" s="177">
        <v>54003</v>
      </c>
      <c r="E359" s="177">
        <v>2929</v>
      </c>
      <c r="F359" s="552">
        <v>54.2</v>
      </c>
      <c r="G359" s="177" t="s">
        <v>522</v>
      </c>
      <c r="H359" s="308" t="s">
        <v>522</v>
      </c>
      <c r="I359" s="177" t="s">
        <v>501</v>
      </c>
      <c r="J359" s="308" t="s">
        <v>501</v>
      </c>
      <c r="K359" s="177">
        <v>0</v>
      </c>
      <c r="L359" s="308">
        <v>0</v>
      </c>
      <c r="M359" s="177">
        <v>16</v>
      </c>
      <c r="N359" s="308">
        <v>0.3</v>
      </c>
    </row>
    <row r="360" spans="1:14" ht="15">
      <c r="A360" s="186" t="s">
        <v>1935</v>
      </c>
      <c r="B360" s="186" t="s">
        <v>894</v>
      </c>
      <c r="C360" s="186" t="s">
        <v>1936</v>
      </c>
      <c r="D360" s="177">
        <v>45201</v>
      </c>
      <c r="E360" s="177">
        <v>7040</v>
      </c>
      <c r="F360" s="552">
        <v>155.69999999999999</v>
      </c>
      <c r="G360" s="177" t="s">
        <v>522</v>
      </c>
      <c r="H360" s="308" t="s">
        <v>522</v>
      </c>
      <c r="I360" s="177" t="s">
        <v>501</v>
      </c>
      <c r="J360" s="308" t="s">
        <v>501</v>
      </c>
      <c r="K360" s="177">
        <v>0</v>
      </c>
      <c r="L360" s="308">
        <v>0</v>
      </c>
      <c r="M360" s="177">
        <v>45</v>
      </c>
      <c r="N360" s="308">
        <v>1</v>
      </c>
    </row>
    <row r="361" spans="1:14" ht="15">
      <c r="A361" s="186" t="s">
        <v>1937</v>
      </c>
      <c r="B361" s="186" t="s">
        <v>894</v>
      </c>
      <c r="C361" s="186" t="s">
        <v>1938</v>
      </c>
      <c r="D361" s="177">
        <v>41319</v>
      </c>
      <c r="E361" s="177">
        <v>7242</v>
      </c>
      <c r="F361" s="552">
        <v>175.3</v>
      </c>
      <c r="G361" s="177" t="s">
        <v>522</v>
      </c>
      <c r="H361" s="308" t="s">
        <v>522</v>
      </c>
      <c r="I361" s="177" t="s">
        <v>501</v>
      </c>
      <c r="J361" s="308" t="s">
        <v>501</v>
      </c>
      <c r="K361" s="177">
        <v>0</v>
      </c>
      <c r="L361" s="308">
        <v>0</v>
      </c>
      <c r="M361" s="177">
        <v>108</v>
      </c>
      <c r="N361" s="308">
        <v>2.6</v>
      </c>
    </row>
    <row r="362" spans="1:14" ht="15">
      <c r="A362" s="186" t="s">
        <v>1939</v>
      </c>
      <c r="B362" s="186" t="s">
        <v>894</v>
      </c>
      <c r="C362" s="186" t="s">
        <v>1940</v>
      </c>
      <c r="D362" s="177">
        <v>37214</v>
      </c>
      <c r="E362" s="177">
        <v>11093</v>
      </c>
      <c r="F362" s="552">
        <v>298.10000000000002</v>
      </c>
      <c r="G362" s="177" t="s">
        <v>522</v>
      </c>
      <c r="H362" s="308" t="s">
        <v>522</v>
      </c>
      <c r="I362" s="177" t="s">
        <v>501</v>
      </c>
      <c r="J362" s="308" t="s">
        <v>501</v>
      </c>
      <c r="K362" s="177">
        <v>0</v>
      </c>
      <c r="L362" s="308">
        <v>0</v>
      </c>
      <c r="M362" s="177">
        <v>213</v>
      </c>
      <c r="N362" s="308">
        <v>5.7</v>
      </c>
    </row>
    <row r="363" spans="1:14" ht="15">
      <c r="A363" s="186" t="s">
        <v>1941</v>
      </c>
      <c r="B363" s="186" t="s">
        <v>894</v>
      </c>
      <c r="C363" s="186" t="s">
        <v>1942</v>
      </c>
      <c r="D363" s="177">
        <v>45393</v>
      </c>
      <c r="E363" s="177">
        <v>5217</v>
      </c>
      <c r="F363" s="552">
        <v>114.9</v>
      </c>
      <c r="G363" s="177" t="s">
        <v>501</v>
      </c>
      <c r="H363" s="308" t="s">
        <v>501</v>
      </c>
      <c r="I363" s="177" t="s">
        <v>501</v>
      </c>
      <c r="J363" s="308" t="s">
        <v>501</v>
      </c>
      <c r="K363" s="177" t="s">
        <v>501</v>
      </c>
      <c r="L363" s="308" t="s">
        <v>501</v>
      </c>
      <c r="M363" s="177">
        <v>57</v>
      </c>
      <c r="N363" s="308">
        <v>1.3</v>
      </c>
    </row>
    <row r="364" spans="1:14" ht="15">
      <c r="A364" s="186" t="s">
        <v>1943</v>
      </c>
      <c r="B364" s="186" t="s">
        <v>894</v>
      </c>
      <c r="C364" s="186" t="s">
        <v>1944</v>
      </c>
      <c r="D364" s="177">
        <v>43432</v>
      </c>
      <c r="E364" s="177">
        <v>2513</v>
      </c>
      <c r="F364" s="552">
        <v>57.9</v>
      </c>
      <c r="G364" s="177">
        <v>101</v>
      </c>
      <c r="H364" s="308">
        <v>2.2999999999999998</v>
      </c>
      <c r="I364" s="177">
        <v>0</v>
      </c>
      <c r="J364" s="308">
        <v>0</v>
      </c>
      <c r="K364" s="177">
        <v>0</v>
      </c>
      <c r="L364" s="308">
        <v>0</v>
      </c>
      <c r="M364" s="177">
        <v>34</v>
      </c>
      <c r="N364" s="308">
        <v>0.8</v>
      </c>
    </row>
    <row r="365" spans="1:14" ht="15">
      <c r="A365" s="186" t="s">
        <v>1945</v>
      </c>
      <c r="B365" s="186" t="s">
        <v>894</v>
      </c>
      <c r="C365" s="186" t="s">
        <v>1946</v>
      </c>
      <c r="D365" s="177">
        <v>47013</v>
      </c>
      <c r="E365" s="177">
        <v>6179</v>
      </c>
      <c r="F365" s="552">
        <v>131.4</v>
      </c>
      <c r="G365" s="177">
        <v>111</v>
      </c>
      <c r="H365" s="308">
        <v>2.4</v>
      </c>
      <c r="I365" s="177">
        <v>10</v>
      </c>
      <c r="J365" s="308">
        <v>0.2</v>
      </c>
      <c r="K365" s="177" t="s">
        <v>501</v>
      </c>
      <c r="L365" s="308" t="s">
        <v>501</v>
      </c>
      <c r="M365" s="177">
        <v>33</v>
      </c>
      <c r="N365" s="308">
        <v>0.7</v>
      </c>
    </row>
    <row r="366" spans="1:14" ht="15">
      <c r="A366" s="186" t="s">
        <v>1947</v>
      </c>
      <c r="B366" s="186" t="s">
        <v>894</v>
      </c>
      <c r="C366" s="186" t="s">
        <v>1948</v>
      </c>
      <c r="D366" s="177">
        <v>49618</v>
      </c>
      <c r="E366" s="177">
        <v>4219</v>
      </c>
      <c r="F366" s="552">
        <v>85</v>
      </c>
      <c r="G366" s="177">
        <v>291</v>
      </c>
      <c r="H366" s="308">
        <v>5.9</v>
      </c>
      <c r="I366" s="177" t="s">
        <v>501</v>
      </c>
      <c r="J366" s="308" t="s">
        <v>501</v>
      </c>
      <c r="K366" s="177">
        <v>0</v>
      </c>
      <c r="L366" s="308">
        <v>0</v>
      </c>
      <c r="M366" s="177">
        <v>62</v>
      </c>
      <c r="N366" s="308">
        <v>1.2</v>
      </c>
    </row>
    <row r="367" spans="1:14" ht="15">
      <c r="A367" s="186" t="s">
        <v>1949</v>
      </c>
      <c r="B367" s="186" t="s">
        <v>894</v>
      </c>
      <c r="C367" s="186" t="s">
        <v>1950</v>
      </c>
      <c r="D367" s="177">
        <v>43662</v>
      </c>
      <c r="E367" s="177">
        <v>5477</v>
      </c>
      <c r="F367" s="552">
        <v>125.4</v>
      </c>
      <c r="G367" s="177">
        <v>217</v>
      </c>
      <c r="H367" s="308">
        <v>5</v>
      </c>
      <c r="I367" s="177">
        <v>7</v>
      </c>
      <c r="J367" s="308">
        <v>0.2</v>
      </c>
      <c r="K367" s="177">
        <v>442</v>
      </c>
      <c r="L367" s="308">
        <v>10.1</v>
      </c>
      <c r="M367" s="177">
        <v>90</v>
      </c>
      <c r="N367" s="308">
        <v>2.1</v>
      </c>
    </row>
    <row r="368" spans="1:14" ht="15">
      <c r="A368" s="186" t="s">
        <v>1951</v>
      </c>
      <c r="B368" s="186" t="s">
        <v>894</v>
      </c>
      <c r="C368" s="186" t="s">
        <v>1952</v>
      </c>
      <c r="D368" s="177">
        <v>49591</v>
      </c>
      <c r="E368" s="177">
        <v>2634</v>
      </c>
      <c r="F368" s="552">
        <v>53.1</v>
      </c>
      <c r="G368" s="177">
        <v>79</v>
      </c>
      <c r="H368" s="308">
        <v>1.6</v>
      </c>
      <c r="I368" s="177">
        <v>6</v>
      </c>
      <c r="J368" s="308">
        <v>0.1</v>
      </c>
      <c r="K368" s="177" t="s">
        <v>501</v>
      </c>
      <c r="L368" s="308" t="s">
        <v>501</v>
      </c>
      <c r="M368" s="177">
        <v>15</v>
      </c>
      <c r="N368" s="308">
        <v>0.3</v>
      </c>
    </row>
    <row r="369" spans="1:14" ht="15">
      <c r="A369" s="186" t="s">
        <v>1953</v>
      </c>
      <c r="B369" s="186" t="s">
        <v>894</v>
      </c>
      <c r="C369" s="186" t="s">
        <v>1954</v>
      </c>
      <c r="D369" s="177">
        <v>49549</v>
      </c>
      <c r="E369" s="177">
        <v>1864</v>
      </c>
      <c r="F369" s="552">
        <v>37.6</v>
      </c>
      <c r="G369" s="177" t="s">
        <v>501</v>
      </c>
      <c r="H369" s="308" t="s">
        <v>501</v>
      </c>
      <c r="I369" s="177" t="s">
        <v>501</v>
      </c>
      <c r="J369" s="308" t="s">
        <v>501</v>
      </c>
      <c r="K369" s="177">
        <v>0</v>
      </c>
      <c r="L369" s="308">
        <v>0</v>
      </c>
      <c r="M369" s="177">
        <v>13</v>
      </c>
      <c r="N369" s="308">
        <v>0.3</v>
      </c>
    </row>
    <row r="370" spans="1:14" ht="15">
      <c r="A370" s="186" t="s">
        <v>1955</v>
      </c>
      <c r="B370" s="186" t="s">
        <v>894</v>
      </c>
      <c r="C370" s="186" t="s">
        <v>1956</v>
      </c>
      <c r="D370" s="177">
        <v>44118</v>
      </c>
      <c r="E370" s="177">
        <v>2500</v>
      </c>
      <c r="F370" s="552">
        <v>56.7</v>
      </c>
      <c r="G370" s="177">
        <v>41</v>
      </c>
      <c r="H370" s="308">
        <v>0.9</v>
      </c>
      <c r="I370" s="177">
        <v>0</v>
      </c>
      <c r="J370" s="308">
        <v>0</v>
      </c>
      <c r="K370" s="177">
        <v>0</v>
      </c>
      <c r="L370" s="308">
        <v>0</v>
      </c>
      <c r="M370" s="177">
        <v>11</v>
      </c>
      <c r="N370" s="308">
        <v>0.2</v>
      </c>
    </row>
    <row r="371" spans="1:14" ht="15">
      <c r="A371" s="186" t="s">
        <v>1957</v>
      </c>
      <c r="B371" s="186" t="s">
        <v>894</v>
      </c>
      <c r="C371" s="186" t="s">
        <v>1958</v>
      </c>
      <c r="D371" s="177">
        <v>48870</v>
      </c>
      <c r="E371" s="177">
        <v>2709</v>
      </c>
      <c r="F371" s="552">
        <v>55.4</v>
      </c>
      <c r="G371" s="177" t="s">
        <v>522</v>
      </c>
      <c r="H371" s="308" t="s">
        <v>522</v>
      </c>
      <c r="I371" s="177" t="s">
        <v>501</v>
      </c>
      <c r="J371" s="308" t="s">
        <v>501</v>
      </c>
      <c r="K371" s="177">
        <v>0</v>
      </c>
      <c r="L371" s="308">
        <v>0</v>
      </c>
      <c r="M371" s="177">
        <v>13</v>
      </c>
      <c r="N371" s="308">
        <v>0.3</v>
      </c>
    </row>
    <row r="372" spans="1:14" ht="15">
      <c r="A372" s="186" t="s">
        <v>1959</v>
      </c>
      <c r="B372" s="186" t="s">
        <v>894</v>
      </c>
      <c r="C372" s="186" t="s">
        <v>1960</v>
      </c>
      <c r="D372" s="177">
        <v>52139</v>
      </c>
      <c r="E372" s="177">
        <v>996</v>
      </c>
      <c r="F372" s="552">
        <v>19.100000000000001</v>
      </c>
      <c r="G372" s="177" t="s">
        <v>522</v>
      </c>
      <c r="H372" s="308" t="s">
        <v>522</v>
      </c>
      <c r="I372" s="177" t="s">
        <v>501</v>
      </c>
      <c r="J372" s="308" t="s">
        <v>501</v>
      </c>
      <c r="K372" s="177">
        <v>0</v>
      </c>
      <c r="L372" s="308">
        <v>0</v>
      </c>
      <c r="M372" s="177">
        <v>5</v>
      </c>
      <c r="N372" s="308">
        <v>0.1</v>
      </c>
    </row>
    <row r="373" spans="1:14" ht="15">
      <c r="A373" s="186" t="s">
        <v>1961</v>
      </c>
      <c r="B373" s="186" t="s">
        <v>894</v>
      </c>
      <c r="C373" s="186" t="s">
        <v>1962</v>
      </c>
      <c r="D373" s="177">
        <v>53041</v>
      </c>
      <c r="E373" s="177">
        <v>2769</v>
      </c>
      <c r="F373" s="552">
        <v>52.2</v>
      </c>
      <c r="G373" s="177" t="s">
        <v>501</v>
      </c>
      <c r="H373" s="308" t="s">
        <v>501</v>
      </c>
      <c r="I373" s="177" t="s">
        <v>501</v>
      </c>
      <c r="J373" s="308" t="s">
        <v>501</v>
      </c>
      <c r="K373" s="177" t="s">
        <v>501</v>
      </c>
      <c r="L373" s="308" t="s">
        <v>501</v>
      </c>
      <c r="M373" s="177" t="s">
        <v>501</v>
      </c>
      <c r="N373" s="308" t="s">
        <v>501</v>
      </c>
    </row>
    <row r="374" spans="1:14" ht="15">
      <c r="A374" s="186" t="s">
        <v>1963</v>
      </c>
      <c r="B374" s="186" t="s">
        <v>894</v>
      </c>
      <c r="C374" s="186" t="s">
        <v>1964</v>
      </c>
      <c r="D374" s="177">
        <v>38772</v>
      </c>
      <c r="E374" s="177">
        <v>3832</v>
      </c>
      <c r="F374" s="552">
        <v>98.8</v>
      </c>
      <c r="G374" s="177">
        <v>164</v>
      </c>
      <c r="H374" s="308">
        <v>4.2</v>
      </c>
      <c r="I374" s="177">
        <v>5</v>
      </c>
      <c r="J374" s="308">
        <v>0.1</v>
      </c>
      <c r="K374" s="177" t="s">
        <v>501</v>
      </c>
      <c r="L374" s="308" t="s">
        <v>501</v>
      </c>
      <c r="M374" s="177">
        <v>26</v>
      </c>
      <c r="N374" s="308">
        <v>0.7</v>
      </c>
    </row>
    <row r="375" spans="1:14" ht="15">
      <c r="A375" s="186" t="s">
        <v>1965</v>
      </c>
      <c r="B375" s="186" t="s">
        <v>894</v>
      </c>
      <c r="C375" s="186" t="s">
        <v>1966</v>
      </c>
      <c r="D375" s="177">
        <v>42140</v>
      </c>
      <c r="E375" s="177">
        <v>2841</v>
      </c>
      <c r="F375" s="552">
        <v>67.400000000000006</v>
      </c>
      <c r="G375" s="177">
        <v>153</v>
      </c>
      <c r="H375" s="308">
        <v>3.6</v>
      </c>
      <c r="I375" s="177">
        <v>35</v>
      </c>
      <c r="J375" s="308">
        <v>0.8</v>
      </c>
      <c r="K375" s="177">
        <v>19</v>
      </c>
      <c r="L375" s="308">
        <v>0.5</v>
      </c>
      <c r="M375" s="177">
        <v>37</v>
      </c>
      <c r="N375" s="308">
        <v>0.9</v>
      </c>
    </row>
    <row r="376" spans="1:14" ht="15">
      <c r="A376" s="186" t="s">
        <v>1967</v>
      </c>
      <c r="B376" s="186" t="s">
        <v>894</v>
      </c>
      <c r="C376" s="186" t="s">
        <v>1968</v>
      </c>
      <c r="D376" s="177">
        <v>41383</v>
      </c>
      <c r="E376" s="177">
        <v>6812</v>
      </c>
      <c r="F376" s="552">
        <v>164.6</v>
      </c>
      <c r="G376" s="177">
        <v>370</v>
      </c>
      <c r="H376" s="308">
        <v>8.9</v>
      </c>
      <c r="I376" s="177" t="s">
        <v>501</v>
      </c>
      <c r="J376" s="308" t="s">
        <v>501</v>
      </c>
      <c r="K376" s="177">
        <v>138</v>
      </c>
      <c r="L376" s="308">
        <v>3.3</v>
      </c>
      <c r="M376" s="177">
        <v>100</v>
      </c>
      <c r="N376" s="308">
        <v>2.4</v>
      </c>
    </row>
    <row r="377" spans="1:14" ht="15">
      <c r="A377" s="186" t="s">
        <v>1969</v>
      </c>
      <c r="B377" s="186" t="s">
        <v>894</v>
      </c>
      <c r="C377" s="186" t="s">
        <v>1970</v>
      </c>
      <c r="D377" s="177">
        <v>48200</v>
      </c>
      <c r="E377" s="177">
        <v>2656</v>
      </c>
      <c r="F377" s="552">
        <v>55.1</v>
      </c>
      <c r="G377" s="177">
        <v>151</v>
      </c>
      <c r="H377" s="308">
        <v>3.1</v>
      </c>
      <c r="I377" s="177" t="s">
        <v>501</v>
      </c>
      <c r="J377" s="308" t="s">
        <v>501</v>
      </c>
      <c r="K377" s="177" t="s">
        <v>501</v>
      </c>
      <c r="L377" s="308" t="s">
        <v>501</v>
      </c>
      <c r="M377" s="177">
        <v>15</v>
      </c>
      <c r="N377" s="308">
        <v>0.3</v>
      </c>
    </row>
    <row r="378" spans="1:14" ht="15">
      <c r="A378" s="186" t="s">
        <v>1971</v>
      </c>
      <c r="B378" s="186" t="s">
        <v>894</v>
      </c>
      <c r="C378" s="186" t="s">
        <v>1972</v>
      </c>
      <c r="D378" s="177">
        <v>45492</v>
      </c>
      <c r="E378" s="177">
        <v>2304</v>
      </c>
      <c r="F378" s="552">
        <v>50.6</v>
      </c>
      <c r="G378" s="177">
        <v>0</v>
      </c>
      <c r="H378" s="308">
        <v>0</v>
      </c>
      <c r="I378" s="177">
        <v>0</v>
      </c>
      <c r="J378" s="308">
        <v>0</v>
      </c>
      <c r="K378" s="177">
        <v>59</v>
      </c>
      <c r="L378" s="308">
        <v>1.3</v>
      </c>
      <c r="M378" s="177">
        <v>0</v>
      </c>
      <c r="N378" s="308">
        <v>0</v>
      </c>
    </row>
    <row r="379" spans="1:14" ht="15">
      <c r="A379" s="186" t="s">
        <v>1973</v>
      </c>
      <c r="B379" s="186" t="s">
        <v>894</v>
      </c>
      <c r="C379" s="186" t="s">
        <v>1974</v>
      </c>
      <c r="D379" s="177">
        <v>41962</v>
      </c>
      <c r="E379" s="177">
        <v>3018</v>
      </c>
      <c r="F379" s="552">
        <v>71.900000000000006</v>
      </c>
      <c r="G379" s="177" t="s">
        <v>522</v>
      </c>
      <c r="H379" s="308" t="s">
        <v>522</v>
      </c>
      <c r="I379" s="177" t="s">
        <v>501</v>
      </c>
      <c r="J379" s="308" t="s">
        <v>501</v>
      </c>
      <c r="K379" s="177">
        <v>120</v>
      </c>
      <c r="L379" s="308">
        <v>2.9</v>
      </c>
      <c r="M379" s="177">
        <v>68</v>
      </c>
      <c r="N379" s="308">
        <v>1.6</v>
      </c>
    </row>
    <row r="380" spans="1:14" ht="15">
      <c r="A380" s="186" t="s">
        <v>1975</v>
      </c>
      <c r="B380" s="186" t="s">
        <v>894</v>
      </c>
      <c r="C380" s="186" t="s">
        <v>1976</v>
      </c>
      <c r="D380" s="177">
        <v>43556</v>
      </c>
      <c r="E380" s="177">
        <v>1303</v>
      </c>
      <c r="F380" s="552">
        <v>29.9</v>
      </c>
      <c r="G380" s="177" t="s">
        <v>501</v>
      </c>
      <c r="H380" s="308" t="s">
        <v>501</v>
      </c>
      <c r="I380" s="177">
        <v>0</v>
      </c>
      <c r="J380" s="308">
        <v>0</v>
      </c>
      <c r="K380" s="177" t="s">
        <v>501</v>
      </c>
      <c r="L380" s="308" t="s">
        <v>501</v>
      </c>
      <c r="M380" s="177" t="s">
        <v>501</v>
      </c>
      <c r="N380" s="308" t="s">
        <v>501</v>
      </c>
    </row>
    <row r="381" spans="1:14" ht="15">
      <c r="A381" s="186" t="s">
        <v>1977</v>
      </c>
      <c r="B381" s="186" t="s">
        <v>894</v>
      </c>
      <c r="C381" s="186" t="s">
        <v>1978</v>
      </c>
      <c r="D381" s="177">
        <v>39011</v>
      </c>
      <c r="E381" s="177">
        <v>6381</v>
      </c>
      <c r="F381" s="552">
        <v>163.6</v>
      </c>
      <c r="G381" s="177" t="s">
        <v>522</v>
      </c>
      <c r="H381" s="308" t="s">
        <v>522</v>
      </c>
      <c r="I381" s="177" t="s">
        <v>501</v>
      </c>
      <c r="J381" s="308" t="s">
        <v>501</v>
      </c>
      <c r="K381" s="177">
        <v>0</v>
      </c>
      <c r="L381" s="308">
        <v>0</v>
      </c>
      <c r="M381" s="177">
        <v>95</v>
      </c>
      <c r="N381" s="308">
        <v>2.4</v>
      </c>
    </row>
    <row r="382" spans="1:14" ht="15">
      <c r="A382" s="186" t="s">
        <v>1979</v>
      </c>
      <c r="B382" s="186" t="s">
        <v>894</v>
      </c>
      <c r="C382" s="186" t="s">
        <v>1980</v>
      </c>
      <c r="D382" s="177">
        <v>39950</v>
      </c>
      <c r="E382" s="177">
        <v>9169</v>
      </c>
      <c r="F382" s="552">
        <v>229.5</v>
      </c>
      <c r="G382" s="177" t="s">
        <v>501</v>
      </c>
      <c r="H382" s="308" t="s">
        <v>501</v>
      </c>
      <c r="I382" s="177" t="s">
        <v>522</v>
      </c>
      <c r="J382" s="308" t="s">
        <v>522</v>
      </c>
      <c r="K382" s="177">
        <v>0</v>
      </c>
      <c r="L382" s="308">
        <v>0</v>
      </c>
      <c r="M382" s="177">
        <v>227</v>
      </c>
      <c r="N382" s="308">
        <v>5.7</v>
      </c>
    </row>
    <row r="383" spans="1:14" ht="15">
      <c r="A383" s="186" t="s">
        <v>1981</v>
      </c>
      <c r="B383" s="186" t="s">
        <v>894</v>
      </c>
      <c r="C383" s="186" t="s">
        <v>1982</v>
      </c>
      <c r="D383" s="177">
        <v>48197</v>
      </c>
      <c r="E383" s="177">
        <v>2504</v>
      </c>
      <c r="F383" s="552">
        <v>52</v>
      </c>
      <c r="G383" s="177" t="s">
        <v>522</v>
      </c>
      <c r="H383" s="308" t="s">
        <v>522</v>
      </c>
      <c r="I383" s="177" t="s">
        <v>501</v>
      </c>
      <c r="J383" s="308" t="s">
        <v>501</v>
      </c>
      <c r="K383" s="177">
        <v>116</v>
      </c>
      <c r="L383" s="308">
        <v>2.4</v>
      </c>
      <c r="M383" s="177">
        <v>0</v>
      </c>
      <c r="N383" s="308">
        <v>0</v>
      </c>
    </row>
    <row r="384" spans="1:14" ht="15">
      <c r="A384" s="186" t="s">
        <v>1983</v>
      </c>
      <c r="B384" s="186" t="s">
        <v>894</v>
      </c>
      <c r="C384" s="186" t="s">
        <v>1984</v>
      </c>
      <c r="D384" s="177">
        <v>52361</v>
      </c>
      <c r="E384" s="177">
        <v>2631</v>
      </c>
      <c r="F384" s="552">
        <v>50.2</v>
      </c>
      <c r="G384" s="177">
        <v>32</v>
      </c>
      <c r="H384" s="308">
        <v>0.6</v>
      </c>
      <c r="I384" s="177">
        <v>0</v>
      </c>
      <c r="J384" s="308">
        <v>0</v>
      </c>
      <c r="K384" s="177">
        <v>63</v>
      </c>
      <c r="L384" s="308">
        <v>1.2</v>
      </c>
      <c r="M384" s="177">
        <v>0</v>
      </c>
      <c r="N384" s="308">
        <v>0</v>
      </c>
    </row>
    <row r="385" spans="1:14" ht="15">
      <c r="A385" s="186" t="s">
        <v>1985</v>
      </c>
      <c r="B385" s="186" t="s">
        <v>894</v>
      </c>
      <c r="C385" s="186" t="s">
        <v>1986</v>
      </c>
      <c r="D385" s="177">
        <v>62466</v>
      </c>
      <c r="E385" s="177">
        <v>1576</v>
      </c>
      <c r="F385" s="552">
        <v>25.2</v>
      </c>
      <c r="G385" s="177">
        <v>171</v>
      </c>
      <c r="H385" s="308">
        <v>2.7</v>
      </c>
      <c r="I385" s="177">
        <v>5</v>
      </c>
      <c r="J385" s="308">
        <v>0.1</v>
      </c>
      <c r="K385" s="177">
        <v>72</v>
      </c>
      <c r="L385" s="308">
        <v>1.2</v>
      </c>
      <c r="M385" s="177">
        <v>0</v>
      </c>
      <c r="N385" s="308">
        <v>0</v>
      </c>
    </row>
    <row r="386" spans="1:14" ht="15">
      <c r="A386" s="186" t="s">
        <v>1987</v>
      </c>
      <c r="B386" s="186" t="s">
        <v>894</v>
      </c>
      <c r="C386" s="186" t="s">
        <v>1988</v>
      </c>
      <c r="D386" s="177">
        <v>45653</v>
      </c>
      <c r="E386" s="177">
        <v>2718</v>
      </c>
      <c r="F386" s="552">
        <v>59.5</v>
      </c>
      <c r="G386" s="177" t="s">
        <v>501</v>
      </c>
      <c r="H386" s="308" t="s">
        <v>501</v>
      </c>
      <c r="I386" s="177">
        <v>25</v>
      </c>
      <c r="J386" s="308">
        <v>0.5</v>
      </c>
      <c r="K386" s="177">
        <v>0</v>
      </c>
      <c r="L386" s="308">
        <v>0</v>
      </c>
      <c r="M386" s="177">
        <v>28</v>
      </c>
      <c r="N386" s="308">
        <v>0.6</v>
      </c>
    </row>
    <row r="387" spans="1:14" ht="15">
      <c r="A387" s="186" t="s">
        <v>1989</v>
      </c>
      <c r="B387" s="186" t="s">
        <v>894</v>
      </c>
      <c r="C387" s="186" t="s">
        <v>1990</v>
      </c>
      <c r="D387" s="177">
        <v>46031</v>
      </c>
      <c r="E387" s="177">
        <v>3730</v>
      </c>
      <c r="F387" s="552">
        <v>81</v>
      </c>
      <c r="G387" s="177" t="s">
        <v>522</v>
      </c>
      <c r="H387" s="308" t="s">
        <v>522</v>
      </c>
      <c r="I387" s="177" t="s">
        <v>501</v>
      </c>
      <c r="J387" s="308" t="s">
        <v>501</v>
      </c>
      <c r="K387" s="177">
        <v>36</v>
      </c>
      <c r="L387" s="308">
        <v>0.8</v>
      </c>
      <c r="M387" s="177">
        <v>62</v>
      </c>
      <c r="N387" s="308">
        <v>1.3</v>
      </c>
    </row>
    <row r="388" spans="1:14" ht="15">
      <c r="A388" s="186" t="s">
        <v>1991</v>
      </c>
      <c r="B388" s="186" t="s">
        <v>894</v>
      </c>
      <c r="C388" s="186" t="s">
        <v>1992</v>
      </c>
      <c r="D388" s="177">
        <v>48998</v>
      </c>
      <c r="E388" s="177">
        <v>1436</v>
      </c>
      <c r="F388" s="552">
        <v>29.3</v>
      </c>
      <c r="G388" s="177" t="s">
        <v>501</v>
      </c>
      <c r="H388" s="308" t="s">
        <v>501</v>
      </c>
      <c r="I388" s="177" t="s">
        <v>501</v>
      </c>
      <c r="J388" s="308" t="s">
        <v>501</v>
      </c>
      <c r="K388" s="177">
        <v>51</v>
      </c>
      <c r="L388" s="308">
        <v>1</v>
      </c>
      <c r="M388" s="177">
        <v>8</v>
      </c>
      <c r="N388" s="308">
        <v>0.2</v>
      </c>
    </row>
    <row r="389" spans="1:14" ht="15">
      <c r="A389" s="186" t="s">
        <v>1993</v>
      </c>
      <c r="B389" s="186" t="s">
        <v>894</v>
      </c>
      <c r="C389" s="186" t="s">
        <v>1994</v>
      </c>
      <c r="D389" s="177">
        <v>41158</v>
      </c>
      <c r="E389" s="177">
        <v>1920</v>
      </c>
      <c r="F389" s="552">
        <v>46.6</v>
      </c>
      <c r="G389" s="177" t="s">
        <v>501</v>
      </c>
      <c r="H389" s="308" t="s">
        <v>501</v>
      </c>
      <c r="I389" s="177" t="s">
        <v>501</v>
      </c>
      <c r="J389" s="308" t="s">
        <v>501</v>
      </c>
      <c r="K389" s="177">
        <v>0</v>
      </c>
      <c r="L389" s="308">
        <v>0</v>
      </c>
      <c r="M389" s="177">
        <v>21</v>
      </c>
      <c r="N389" s="308">
        <v>0.5</v>
      </c>
    </row>
    <row r="390" spans="1:14" ht="15">
      <c r="A390" s="186" t="s">
        <v>1995</v>
      </c>
      <c r="B390" s="186" t="s">
        <v>894</v>
      </c>
      <c r="C390" s="186" t="s">
        <v>1996</v>
      </c>
      <c r="D390" s="177">
        <v>44032</v>
      </c>
      <c r="E390" s="177">
        <v>4530</v>
      </c>
      <c r="F390" s="552">
        <v>102.9</v>
      </c>
      <c r="G390" s="177" t="s">
        <v>522</v>
      </c>
      <c r="H390" s="308" t="s">
        <v>522</v>
      </c>
      <c r="I390" s="177" t="s">
        <v>501</v>
      </c>
      <c r="J390" s="308" t="s">
        <v>501</v>
      </c>
      <c r="K390" s="177">
        <v>111</v>
      </c>
      <c r="L390" s="308">
        <v>2.5</v>
      </c>
      <c r="M390" s="177">
        <v>31</v>
      </c>
      <c r="N390" s="308">
        <v>0.7</v>
      </c>
    </row>
    <row r="391" spans="1:14" ht="15">
      <c r="A391" s="186" t="s">
        <v>1997</v>
      </c>
      <c r="B391" s="186" t="s">
        <v>894</v>
      </c>
      <c r="C391" s="186" t="s">
        <v>1998</v>
      </c>
      <c r="D391" s="177">
        <v>44823</v>
      </c>
      <c r="E391" s="177">
        <v>3078</v>
      </c>
      <c r="F391" s="552">
        <v>68.7</v>
      </c>
      <c r="G391" s="177">
        <v>135</v>
      </c>
      <c r="H391" s="308">
        <v>3</v>
      </c>
      <c r="I391" s="177">
        <v>6</v>
      </c>
      <c r="J391" s="308">
        <v>0.1</v>
      </c>
      <c r="K391" s="177">
        <v>73</v>
      </c>
      <c r="L391" s="308">
        <v>1.6</v>
      </c>
      <c r="M391" s="177">
        <v>52</v>
      </c>
      <c r="N391" s="308">
        <v>1.2</v>
      </c>
    </row>
    <row r="392" spans="1:14" ht="15">
      <c r="A392" s="186" t="s">
        <v>1999</v>
      </c>
      <c r="B392" s="186" t="s">
        <v>894</v>
      </c>
      <c r="C392" s="186" t="s">
        <v>2000</v>
      </c>
      <c r="D392" s="177">
        <v>39715</v>
      </c>
      <c r="E392" s="177">
        <v>2486</v>
      </c>
      <c r="F392" s="552">
        <v>62.6</v>
      </c>
      <c r="G392" s="177" t="s">
        <v>501</v>
      </c>
      <c r="H392" s="308" t="s">
        <v>501</v>
      </c>
      <c r="I392" s="177" t="s">
        <v>501</v>
      </c>
      <c r="J392" s="308" t="s">
        <v>501</v>
      </c>
      <c r="K392" s="177">
        <v>0</v>
      </c>
      <c r="L392" s="308">
        <v>0</v>
      </c>
      <c r="M392" s="177">
        <v>43</v>
      </c>
      <c r="N392" s="308">
        <v>1.1000000000000001</v>
      </c>
    </row>
    <row r="393" spans="1:14" ht="15">
      <c r="A393" s="186" t="s">
        <v>2001</v>
      </c>
      <c r="B393" s="186" t="s">
        <v>894</v>
      </c>
      <c r="C393" s="186" t="s">
        <v>2002</v>
      </c>
      <c r="D393" s="177">
        <v>39252</v>
      </c>
      <c r="E393" s="177">
        <v>2640</v>
      </c>
      <c r="F393" s="552">
        <v>67.3</v>
      </c>
      <c r="G393" s="177" t="s">
        <v>501</v>
      </c>
      <c r="H393" s="308" t="s">
        <v>501</v>
      </c>
      <c r="I393" s="177">
        <v>0</v>
      </c>
      <c r="J393" s="308">
        <v>0</v>
      </c>
      <c r="K393" s="177">
        <v>0</v>
      </c>
      <c r="L393" s="308">
        <v>0</v>
      </c>
      <c r="M393" s="177">
        <v>31</v>
      </c>
      <c r="N393" s="308">
        <v>0.8</v>
      </c>
    </row>
    <row r="394" spans="1:14" ht="15">
      <c r="A394" s="186" t="s">
        <v>2003</v>
      </c>
      <c r="B394" s="186" t="s">
        <v>894</v>
      </c>
      <c r="C394" s="186" t="s">
        <v>2004</v>
      </c>
      <c r="D394" s="177">
        <v>44478</v>
      </c>
      <c r="E394" s="177">
        <v>4582</v>
      </c>
      <c r="F394" s="552">
        <v>103</v>
      </c>
      <c r="G394" s="177" t="s">
        <v>522</v>
      </c>
      <c r="H394" s="308" t="s">
        <v>522</v>
      </c>
      <c r="I394" s="177" t="s">
        <v>501</v>
      </c>
      <c r="J394" s="308" t="s">
        <v>501</v>
      </c>
      <c r="K394" s="177" t="s">
        <v>501</v>
      </c>
      <c r="L394" s="308" t="s">
        <v>501</v>
      </c>
      <c r="M394" s="177">
        <v>27</v>
      </c>
      <c r="N394" s="308">
        <v>0.6</v>
      </c>
    </row>
    <row r="395" spans="1:14" ht="15">
      <c r="A395" s="186" t="s">
        <v>2005</v>
      </c>
      <c r="B395" s="186" t="s">
        <v>894</v>
      </c>
      <c r="C395" s="186" t="s">
        <v>2006</v>
      </c>
      <c r="D395" s="177">
        <v>56173</v>
      </c>
      <c r="E395" s="177">
        <v>3229</v>
      </c>
      <c r="F395" s="552">
        <v>57.5</v>
      </c>
      <c r="G395" s="177" t="s">
        <v>501</v>
      </c>
      <c r="H395" s="308" t="s">
        <v>501</v>
      </c>
      <c r="I395" s="177">
        <v>0</v>
      </c>
      <c r="J395" s="308">
        <v>0</v>
      </c>
      <c r="K395" s="177">
        <v>0</v>
      </c>
      <c r="L395" s="308">
        <v>0</v>
      </c>
      <c r="M395" s="177">
        <v>8</v>
      </c>
      <c r="N395" s="308">
        <v>0.1</v>
      </c>
    </row>
    <row r="396" spans="1:14" ht="15">
      <c r="A396" s="186" t="s">
        <v>2007</v>
      </c>
      <c r="B396" s="186" t="s">
        <v>894</v>
      </c>
      <c r="C396" s="186" t="s">
        <v>2008</v>
      </c>
      <c r="D396" s="177">
        <v>46343</v>
      </c>
      <c r="E396" s="177">
        <v>1227</v>
      </c>
      <c r="F396" s="552">
        <v>26.5</v>
      </c>
      <c r="G396" s="177" t="s">
        <v>522</v>
      </c>
      <c r="H396" s="308" t="s">
        <v>522</v>
      </c>
      <c r="I396" s="177" t="s">
        <v>501</v>
      </c>
      <c r="J396" s="308" t="s">
        <v>501</v>
      </c>
      <c r="K396" s="177">
        <v>0</v>
      </c>
      <c r="L396" s="308">
        <v>0</v>
      </c>
      <c r="M396" s="177">
        <v>9</v>
      </c>
      <c r="N396" s="308">
        <v>0.2</v>
      </c>
    </row>
    <row r="397" spans="1:14" ht="15">
      <c r="A397" s="186" t="s">
        <v>2009</v>
      </c>
      <c r="B397" s="186" t="s">
        <v>894</v>
      </c>
      <c r="C397" s="186" t="s">
        <v>2010</v>
      </c>
      <c r="D397" s="177">
        <v>51548</v>
      </c>
      <c r="E397" s="177">
        <v>2434</v>
      </c>
      <c r="F397" s="552">
        <v>47.2</v>
      </c>
      <c r="G397" s="177">
        <v>207</v>
      </c>
      <c r="H397" s="308">
        <v>4</v>
      </c>
      <c r="I397" s="177">
        <v>0</v>
      </c>
      <c r="J397" s="308">
        <v>0</v>
      </c>
      <c r="K397" s="177">
        <v>584</v>
      </c>
      <c r="L397" s="308">
        <v>11.3</v>
      </c>
      <c r="M397" s="177">
        <v>8</v>
      </c>
      <c r="N397" s="308">
        <v>0.2</v>
      </c>
    </row>
    <row r="398" spans="1:14" ht="15">
      <c r="A398" s="186" t="s">
        <v>2011</v>
      </c>
      <c r="B398" s="186" t="s">
        <v>894</v>
      </c>
      <c r="C398" s="186" t="s">
        <v>2012</v>
      </c>
      <c r="D398" s="177">
        <v>45721</v>
      </c>
      <c r="E398" s="177">
        <v>817</v>
      </c>
      <c r="F398" s="552">
        <v>17.899999999999999</v>
      </c>
      <c r="G398" s="177" t="s">
        <v>522</v>
      </c>
      <c r="H398" s="308" t="s">
        <v>522</v>
      </c>
      <c r="I398" s="177" t="s">
        <v>501</v>
      </c>
      <c r="J398" s="308" t="s">
        <v>501</v>
      </c>
      <c r="K398" s="177">
        <v>0</v>
      </c>
      <c r="L398" s="308">
        <v>0</v>
      </c>
      <c r="M398" s="177" t="s">
        <v>501</v>
      </c>
      <c r="N398" s="308" t="s">
        <v>501</v>
      </c>
    </row>
    <row r="399" spans="1:14" ht="15">
      <c r="A399" s="186" t="s">
        <v>2013</v>
      </c>
      <c r="B399" s="186" t="s">
        <v>894</v>
      </c>
      <c r="C399" s="186" t="s">
        <v>2014</v>
      </c>
      <c r="D399" s="177">
        <v>41834</v>
      </c>
      <c r="E399" s="177">
        <v>2982</v>
      </c>
      <c r="F399" s="552">
        <v>71.3</v>
      </c>
      <c r="G399" s="177" t="s">
        <v>501</v>
      </c>
      <c r="H399" s="308" t="s">
        <v>501</v>
      </c>
      <c r="I399" s="177" t="s">
        <v>501</v>
      </c>
      <c r="J399" s="308" t="s">
        <v>501</v>
      </c>
      <c r="K399" s="177">
        <v>225</v>
      </c>
      <c r="L399" s="308">
        <v>5.4</v>
      </c>
      <c r="M399" s="177">
        <v>82</v>
      </c>
      <c r="N399" s="308">
        <v>2</v>
      </c>
    </row>
    <row r="400" spans="1:14" ht="15">
      <c r="A400" s="186" t="s">
        <v>2015</v>
      </c>
      <c r="B400" s="186" t="s">
        <v>894</v>
      </c>
      <c r="C400" s="186" t="s">
        <v>2016</v>
      </c>
      <c r="D400" s="177">
        <v>38684</v>
      </c>
      <c r="E400" s="177">
        <v>2366</v>
      </c>
      <c r="F400" s="552">
        <v>61.2</v>
      </c>
      <c r="G400" s="177">
        <v>346</v>
      </c>
      <c r="H400" s="308">
        <v>8.9</v>
      </c>
      <c r="I400" s="177">
        <v>11</v>
      </c>
      <c r="J400" s="308">
        <v>0.3</v>
      </c>
      <c r="K400" s="177">
        <v>43</v>
      </c>
      <c r="L400" s="308">
        <v>1.1000000000000001</v>
      </c>
      <c r="M400" s="177">
        <v>11</v>
      </c>
      <c r="N400" s="308">
        <v>0.3</v>
      </c>
    </row>
    <row r="401" spans="1:14" ht="15">
      <c r="A401" s="186" t="s">
        <v>2017</v>
      </c>
      <c r="B401" s="186" t="s">
        <v>894</v>
      </c>
      <c r="C401" s="186" t="s">
        <v>2018</v>
      </c>
      <c r="D401" s="177">
        <v>49216</v>
      </c>
      <c r="E401" s="177">
        <v>3997</v>
      </c>
      <c r="F401" s="552">
        <v>81.2</v>
      </c>
      <c r="G401" s="177" t="s">
        <v>522</v>
      </c>
      <c r="H401" s="308" t="s">
        <v>522</v>
      </c>
      <c r="I401" s="177" t="s">
        <v>501</v>
      </c>
      <c r="J401" s="308" t="s">
        <v>501</v>
      </c>
      <c r="K401" s="177">
        <v>20</v>
      </c>
      <c r="L401" s="308">
        <v>0.4</v>
      </c>
      <c r="M401" s="177">
        <v>16</v>
      </c>
      <c r="N401" s="308">
        <v>0.3</v>
      </c>
    </row>
    <row r="402" spans="1:14" ht="15">
      <c r="A402" s="186" t="s">
        <v>2019</v>
      </c>
      <c r="B402" s="186" t="s">
        <v>894</v>
      </c>
      <c r="C402" s="186" t="s">
        <v>2020</v>
      </c>
      <c r="D402" s="177">
        <v>47300</v>
      </c>
      <c r="E402" s="177">
        <v>4848</v>
      </c>
      <c r="F402" s="552">
        <v>102.5</v>
      </c>
      <c r="G402" s="177" t="s">
        <v>501</v>
      </c>
      <c r="H402" s="308" t="s">
        <v>501</v>
      </c>
      <c r="I402" s="177" t="s">
        <v>501</v>
      </c>
      <c r="J402" s="308" t="s">
        <v>501</v>
      </c>
      <c r="K402" s="177">
        <v>0</v>
      </c>
      <c r="L402" s="308">
        <v>0</v>
      </c>
      <c r="M402" s="177">
        <v>39</v>
      </c>
      <c r="N402" s="308">
        <v>0.8</v>
      </c>
    </row>
    <row r="403" spans="1:14" ht="15">
      <c r="A403" s="186" t="s">
        <v>2021</v>
      </c>
      <c r="B403" s="186" t="s">
        <v>894</v>
      </c>
      <c r="C403" s="186" t="s">
        <v>2022</v>
      </c>
      <c r="D403" s="177">
        <v>47260</v>
      </c>
      <c r="E403" s="177">
        <v>1941</v>
      </c>
      <c r="F403" s="552">
        <v>41.1</v>
      </c>
      <c r="G403" s="177">
        <v>189</v>
      </c>
      <c r="H403" s="308">
        <v>4</v>
      </c>
      <c r="I403" s="177" t="s">
        <v>501</v>
      </c>
      <c r="J403" s="308" t="s">
        <v>501</v>
      </c>
      <c r="K403" s="177">
        <v>5</v>
      </c>
      <c r="L403" s="308">
        <v>0.1</v>
      </c>
      <c r="M403" s="177">
        <v>5</v>
      </c>
      <c r="N403" s="308">
        <v>0.1</v>
      </c>
    </row>
    <row r="404" spans="1:14" ht="15">
      <c r="A404" s="186" t="s">
        <v>2023</v>
      </c>
      <c r="B404" s="186" t="s">
        <v>894</v>
      </c>
      <c r="C404" s="186" t="s">
        <v>2024</v>
      </c>
      <c r="D404" s="177">
        <v>41708</v>
      </c>
      <c r="E404" s="177">
        <v>1932</v>
      </c>
      <c r="F404" s="552">
        <v>46.3</v>
      </c>
      <c r="G404" s="177" t="s">
        <v>522</v>
      </c>
      <c r="H404" s="308" t="s">
        <v>522</v>
      </c>
      <c r="I404" s="177" t="s">
        <v>501</v>
      </c>
      <c r="J404" s="308" t="s">
        <v>501</v>
      </c>
      <c r="K404" s="177">
        <v>61</v>
      </c>
      <c r="L404" s="308">
        <v>1.5</v>
      </c>
      <c r="M404" s="177">
        <v>13</v>
      </c>
      <c r="N404" s="308">
        <v>0.3</v>
      </c>
    </row>
    <row r="405" spans="1:14" ht="15">
      <c r="A405" s="186" t="s">
        <v>2025</v>
      </c>
      <c r="B405" s="186" t="s">
        <v>894</v>
      </c>
      <c r="C405" s="186" t="s">
        <v>2026</v>
      </c>
      <c r="D405" s="177">
        <v>43315</v>
      </c>
      <c r="E405" s="177">
        <v>837</v>
      </c>
      <c r="F405" s="552">
        <v>19.3</v>
      </c>
      <c r="G405" s="177" t="s">
        <v>522</v>
      </c>
      <c r="H405" s="308" t="s">
        <v>522</v>
      </c>
      <c r="I405" s="177" t="s">
        <v>501</v>
      </c>
      <c r="J405" s="308" t="s">
        <v>501</v>
      </c>
      <c r="K405" s="177">
        <v>0</v>
      </c>
      <c r="L405" s="308">
        <v>0</v>
      </c>
      <c r="M405" s="177">
        <v>11</v>
      </c>
      <c r="N405" s="308">
        <v>0.3</v>
      </c>
    </row>
    <row r="406" spans="1:14" ht="15">
      <c r="A406" s="186" t="s">
        <v>2027</v>
      </c>
      <c r="B406" s="186" t="s">
        <v>894</v>
      </c>
      <c r="C406" s="186" t="s">
        <v>2028</v>
      </c>
      <c r="D406" s="177">
        <v>51750</v>
      </c>
      <c r="E406" s="177">
        <v>4941</v>
      </c>
      <c r="F406" s="552">
        <v>95.5</v>
      </c>
      <c r="G406" s="177" t="s">
        <v>501</v>
      </c>
      <c r="H406" s="308" t="s">
        <v>501</v>
      </c>
      <c r="I406" s="177">
        <v>0</v>
      </c>
      <c r="J406" s="308">
        <v>0</v>
      </c>
      <c r="K406" s="177">
        <v>75</v>
      </c>
      <c r="L406" s="308">
        <v>1.4</v>
      </c>
      <c r="M406" s="177">
        <v>28</v>
      </c>
      <c r="N406" s="308">
        <v>0.5</v>
      </c>
    </row>
    <row r="407" spans="1:14" ht="15">
      <c r="A407" s="186" t="s">
        <v>2029</v>
      </c>
      <c r="B407" s="186" t="s">
        <v>894</v>
      </c>
      <c r="C407" s="186" t="s">
        <v>2030</v>
      </c>
      <c r="D407" s="177">
        <v>44046</v>
      </c>
      <c r="E407" s="177">
        <v>1169</v>
      </c>
      <c r="F407" s="552">
        <v>26.5</v>
      </c>
      <c r="G407" s="177">
        <v>229</v>
      </c>
      <c r="H407" s="308">
        <v>5.2</v>
      </c>
      <c r="I407" s="177">
        <v>8</v>
      </c>
      <c r="J407" s="308">
        <v>0.2</v>
      </c>
      <c r="K407" s="177">
        <v>0</v>
      </c>
      <c r="L407" s="308">
        <v>0</v>
      </c>
      <c r="M407" s="177">
        <v>19</v>
      </c>
      <c r="N407" s="308">
        <v>0.4</v>
      </c>
    </row>
    <row r="408" spans="1:14" ht="15">
      <c r="A408" s="186" t="s">
        <v>2031</v>
      </c>
      <c r="B408" s="186" t="s">
        <v>894</v>
      </c>
      <c r="C408" s="186" t="s">
        <v>2032</v>
      </c>
      <c r="D408" s="177">
        <v>43274</v>
      </c>
      <c r="E408" s="177">
        <v>2507</v>
      </c>
      <c r="F408" s="552">
        <v>57.9</v>
      </c>
      <c r="G408" s="177" t="s">
        <v>522</v>
      </c>
      <c r="H408" s="308" t="s">
        <v>522</v>
      </c>
      <c r="I408" s="177" t="s">
        <v>501</v>
      </c>
      <c r="J408" s="308" t="s">
        <v>501</v>
      </c>
      <c r="K408" s="177">
        <v>122</v>
      </c>
      <c r="L408" s="308">
        <v>2.8</v>
      </c>
      <c r="M408" s="177">
        <v>160</v>
      </c>
      <c r="N408" s="308">
        <v>3.7</v>
      </c>
    </row>
    <row r="409" spans="1:14" ht="15">
      <c r="A409" s="186" t="s">
        <v>2033</v>
      </c>
      <c r="B409" s="186" t="s">
        <v>894</v>
      </c>
      <c r="C409" s="186" t="s">
        <v>2034</v>
      </c>
      <c r="D409" s="177">
        <v>45759</v>
      </c>
      <c r="E409" s="177">
        <v>4132</v>
      </c>
      <c r="F409" s="552">
        <v>90.3</v>
      </c>
      <c r="G409" s="177" t="s">
        <v>501</v>
      </c>
      <c r="H409" s="308" t="s">
        <v>501</v>
      </c>
      <c r="I409" s="177">
        <v>0</v>
      </c>
      <c r="J409" s="308">
        <v>0</v>
      </c>
      <c r="K409" s="177" t="s">
        <v>501</v>
      </c>
      <c r="L409" s="308" t="s">
        <v>501</v>
      </c>
      <c r="M409" s="177" t="s">
        <v>501</v>
      </c>
      <c r="N409" s="308" t="s">
        <v>501</v>
      </c>
    </row>
    <row r="410" spans="1:14" ht="15">
      <c r="A410" s="186" t="s">
        <v>2035</v>
      </c>
      <c r="B410" s="186" t="s">
        <v>894</v>
      </c>
      <c r="C410" s="186" t="s">
        <v>2036</v>
      </c>
      <c r="D410" s="177">
        <v>45292</v>
      </c>
      <c r="E410" s="177">
        <v>5056</v>
      </c>
      <c r="F410" s="552">
        <v>111.6</v>
      </c>
      <c r="G410" s="177" t="s">
        <v>522</v>
      </c>
      <c r="H410" s="308" t="s">
        <v>522</v>
      </c>
      <c r="I410" s="177" t="s">
        <v>501</v>
      </c>
      <c r="J410" s="308" t="s">
        <v>501</v>
      </c>
      <c r="K410" s="177" t="s">
        <v>501</v>
      </c>
      <c r="L410" s="308" t="s">
        <v>501</v>
      </c>
      <c r="M410" s="177">
        <v>40</v>
      </c>
      <c r="N410" s="308">
        <v>0.9</v>
      </c>
    </row>
    <row r="411" spans="1:14" ht="15">
      <c r="A411" s="186" t="s">
        <v>2037</v>
      </c>
      <c r="B411" s="186" t="s">
        <v>894</v>
      </c>
      <c r="C411" s="186" t="s">
        <v>2038</v>
      </c>
      <c r="D411" s="177">
        <v>49201</v>
      </c>
      <c r="E411" s="177">
        <v>5218</v>
      </c>
      <c r="F411" s="552">
        <v>106.1</v>
      </c>
      <c r="G411" s="177" t="s">
        <v>501</v>
      </c>
      <c r="H411" s="308" t="s">
        <v>501</v>
      </c>
      <c r="I411" s="177" t="s">
        <v>522</v>
      </c>
      <c r="J411" s="308" t="s">
        <v>522</v>
      </c>
      <c r="K411" s="177">
        <v>0</v>
      </c>
      <c r="L411" s="308">
        <v>0</v>
      </c>
      <c r="M411" s="177">
        <v>51</v>
      </c>
      <c r="N411" s="308">
        <v>1</v>
      </c>
    </row>
    <row r="412" spans="1:14" ht="15">
      <c r="A412" s="186" t="s">
        <v>2039</v>
      </c>
      <c r="B412" s="186" t="s">
        <v>894</v>
      </c>
      <c r="C412" s="186" t="s">
        <v>2040</v>
      </c>
      <c r="D412" s="177">
        <v>43795</v>
      </c>
      <c r="E412" s="177">
        <v>880</v>
      </c>
      <c r="F412" s="552">
        <v>20.100000000000001</v>
      </c>
      <c r="G412" s="177" t="s">
        <v>501</v>
      </c>
      <c r="H412" s="308" t="s">
        <v>501</v>
      </c>
      <c r="I412" s="177">
        <v>5</v>
      </c>
      <c r="J412" s="308">
        <v>0.1</v>
      </c>
      <c r="K412" s="177">
        <v>0</v>
      </c>
      <c r="L412" s="308">
        <v>0</v>
      </c>
      <c r="M412" s="177">
        <v>15</v>
      </c>
      <c r="N412" s="308">
        <v>0.3</v>
      </c>
    </row>
    <row r="413" spans="1:14" s="364" customFormat="1" ht="25.15" customHeight="1">
      <c r="A413" s="185" t="s">
        <v>965</v>
      </c>
      <c r="B413" s="185" t="s">
        <v>966</v>
      </c>
      <c r="C413" s="185"/>
      <c r="D413" s="175">
        <v>3807962</v>
      </c>
      <c r="E413" s="175">
        <v>293422</v>
      </c>
      <c r="F413" s="551">
        <v>77.099999999999994</v>
      </c>
      <c r="G413" s="175">
        <v>10733</v>
      </c>
      <c r="H413" s="366">
        <v>2.8</v>
      </c>
      <c r="I413" s="175">
        <v>3536</v>
      </c>
      <c r="J413" s="366">
        <v>0.9</v>
      </c>
      <c r="K413" s="175">
        <v>3404</v>
      </c>
      <c r="L413" s="366">
        <v>0.9</v>
      </c>
      <c r="M413" s="175">
        <v>5239</v>
      </c>
      <c r="N413" s="366">
        <v>1.4</v>
      </c>
    </row>
    <row r="414" spans="1:14" ht="15">
      <c r="A414" s="186" t="s">
        <v>2041</v>
      </c>
      <c r="B414" s="186" t="s">
        <v>966</v>
      </c>
      <c r="C414" s="186" t="s">
        <v>2042</v>
      </c>
      <c r="D414" s="177">
        <v>46171</v>
      </c>
      <c r="E414" s="177">
        <v>3190</v>
      </c>
      <c r="F414" s="552">
        <v>69.099999999999994</v>
      </c>
      <c r="G414" s="177" t="s">
        <v>501</v>
      </c>
      <c r="H414" s="308" t="s">
        <v>501</v>
      </c>
      <c r="I414" s="177" t="s">
        <v>501</v>
      </c>
      <c r="J414" s="308" t="s">
        <v>501</v>
      </c>
      <c r="K414" s="177">
        <v>193</v>
      </c>
      <c r="L414" s="308">
        <v>4.2</v>
      </c>
      <c r="M414" s="177">
        <v>143</v>
      </c>
      <c r="N414" s="308">
        <v>3.1</v>
      </c>
    </row>
    <row r="415" spans="1:14" ht="15">
      <c r="A415" s="186" t="s">
        <v>2043</v>
      </c>
      <c r="B415" s="186" t="s">
        <v>966</v>
      </c>
      <c r="C415" s="186" t="s">
        <v>2044</v>
      </c>
      <c r="D415" s="177">
        <v>42254</v>
      </c>
      <c r="E415" s="177">
        <v>3216</v>
      </c>
      <c r="F415" s="552">
        <v>76.099999999999994</v>
      </c>
      <c r="G415" s="177" t="s">
        <v>501</v>
      </c>
      <c r="H415" s="308" t="s">
        <v>501</v>
      </c>
      <c r="I415" s="177" t="s">
        <v>522</v>
      </c>
      <c r="J415" s="308" t="s">
        <v>522</v>
      </c>
      <c r="K415" s="177">
        <v>52</v>
      </c>
      <c r="L415" s="308">
        <v>1.2</v>
      </c>
      <c r="M415" s="177">
        <v>35</v>
      </c>
      <c r="N415" s="308">
        <v>0.8</v>
      </c>
    </row>
    <row r="416" spans="1:14" ht="15">
      <c r="A416" s="186" t="s">
        <v>2045</v>
      </c>
      <c r="B416" s="186" t="s">
        <v>966</v>
      </c>
      <c r="C416" s="186" t="s">
        <v>1032</v>
      </c>
      <c r="D416" s="177">
        <v>42351</v>
      </c>
      <c r="E416" s="177">
        <v>2969</v>
      </c>
      <c r="F416" s="552">
        <v>70.099999999999994</v>
      </c>
      <c r="G416" s="177" t="s">
        <v>501</v>
      </c>
      <c r="H416" s="308" t="s">
        <v>501</v>
      </c>
      <c r="I416" s="177" t="s">
        <v>501</v>
      </c>
      <c r="J416" s="308" t="s">
        <v>501</v>
      </c>
      <c r="K416" s="177">
        <v>384</v>
      </c>
      <c r="L416" s="308">
        <v>9.1</v>
      </c>
      <c r="M416" s="177">
        <v>83</v>
      </c>
      <c r="N416" s="308">
        <v>2</v>
      </c>
    </row>
    <row r="417" spans="1:14" ht="15">
      <c r="A417" s="186" t="s">
        <v>2046</v>
      </c>
      <c r="B417" s="186" t="s">
        <v>966</v>
      </c>
      <c r="C417" s="186" t="s">
        <v>2047</v>
      </c>
      <c r="D417" s="177">
        <v>44191</v>
      </c>
      <c r="E417" s="177">
        <v>3903</v>
      </c>
      <c r="F417" s="552">
        <v>88.3</v>
      </c>
      <c r="G417" s="177" t="s">
        <v>501</v>
      </c>
      <c r="H417" s="308" t="s">
        <v>501</v>
      </c>
      <c r="I417" s="177" t="s">
        <v>501</v>
      </c>
      <c r="J417" s="308" t="s">
        <v>501</v>
      </c>
      <c r="K417" s="177">
        <v>0</v>
      </c>
      <c r="L417" s="308">
        <v>0</v>
      </c>
      <c r="M417" s="177">
        <v>112</v>
      </c>
      <c r="N417" s="308">
        <v>2.5</v>
      </c>
    </row>
    <row r="418" spans="1:14" ht="15">
      <c r="A418" s="186" t="s">
        <v>2048</v>
      </c>
      <c r="B418" s="186" t="s">
        <v>966</v>
      </c>
      <c r="C418" s="186" t="s">
        <v>2049</v>
      </c>
      <c r="D418" s="177">
        <v>42519</v>
      </c>
      <c r="E418" s="177">
        <v>2851</v>
      </c>
      <c r="F418" s="552">
        <v>67.099999999999994</v>
      </c>
      <c r="G418" s="177">
        <v>42</v>
      </c>
      <c r="H418" s="308">
        <v>1</v>
      </c>
      <c r="I418" s="177">
        <v>143</v>
      </c>
      <c r="J418" s="308">
        <v>3.4</v>
      </c>
      <c r="K418" s="177">
        <v>45</v>
      </c>
      <c r="L418" s="308">
        <v>1.1000000000000001</v>
      </c>
      <c r="M418" s="177">
        <v>54</v>
      </c>
      <c r="N418" s="308">
        <v>1.3</v>
      </c>
    </row>
    <row r="419" spans="1:14" ht="15">
      <c r="A419" s="186" t="s">
        <v>2050</v>
      </c>
      <c r="B419" s="186" t="s">
        <v>966</v>
      </c>
      <c r="C419" s="186" t="s">
        <v>2051</v>
      </c>
      <c r="D419" s="177">
        <v>45583</v>
      </c>
      <c r="E419" s="177">
        <v>2559</v>
      </c>
      <c r="F419" s="552">
        <v>56.1</v>
      </c>
      <c r="G419" s="177" t="s">
        <v>501</v>
      </c>
      <c r="H419" s="308" t="s">
        <v>501</v>
      </c>
      <c r="I419" s="177" t="s">
        <v>522</v>
      </c>
      <c r="J419" s="308" t="s">
        <v>522</v>
      </c>
      <c r="K419" s="177">
        <v>0</v>
      </c>
      <c r="L419" s="308">
        <v>0</v>
      </c>
      <c r="M419" s="177">
        <v>110</v>
      </c>
      <c r="N419" s="308">
        <v>2.4</v>
      </c>
    </row>
    <row r="420" spans="1:14" ht="15">
      <c r="A420" s="186" t="s">
        <v>2052</v>
      </c>
      <c r="B420" s="186" t="s">
        <v>966</v>
      </c>
      <c r="C420" s="186" t="s">
        <v>2053</v>
      </c>
      <c r="D420" s="177">
        <v>39299</v>
      </c>
      <c r="E420" s="177">
        <v>1994</v>
      </c>
      <c r="F420" s="552">
        <v>50.7</v>
      </c>
      <c r="G420" s="177" t="s">
        <v>501</v>
      </c>
      <c r="H420" s="308" t="s">
        <v>501</v>
      </c>
      <c r="I420" s="177">
        <v>0</v>
      </c>
      <c r="J420" s="308">
        <v>0</v>
      </c>
      <c r="K420" s="177">
        <v>0</v>
      </c>
      <c r="L420" s="308">
        <v>0</v>
      </c>
      <c r="M420" s="177">
        <v>15</v>
      </c>
      <c r="N420" s="308">
        <v>0.4</v>
      </c>
    </row>
    <row r="421" spans="1:14" ht="15">
      <c r="A421" s="186" t="s">
        <v>2054</v>
      </c>
      <c r="B421" s="186" t="s">
        <v>966</v>
      </c>
      <c r="C421" s="186" t="s">
        <v>2055</v>
      </c>
      <c r="D421" s="177">
        <v>40145</v>
      </c>
      <c r="E421" s="177">
        <v>2806</v>
      </c>
      <c r="F421" s="552">
        <v>69.900000000000006</v>
      </c>
      <c r="G421" s="177" t="s">
        <v>501</v>
      </c>
      <c r="H421" s="308" t="s">
        <v>501</v>
      </c>
      <c r="I421" s="177" t="s">
        <v>522</v>
      </c>
      <c r="J421" s="308" t="s">
        <v>522</v>
      </c>
      <c r="K421" s="177">
        <v>0</v>
      </c>
      <c r="L421" s="308">
        <v>0</v>
      </c>
      <c r="M421" s="177">
        <v>52</v>
      </c>
      <c r="N421" s="308">
        <v>1.3</v>
      </c>
    </row>
    <row r="422" spans="1:14" ht="15">
      <c r="A422" s="186" t="s">
        <v>2056</v>
      </c>
      <c r="B422" s="186" t="s">
        <v>966</v>
      </c>
      <c r="C422" s="186" t="s">
        <v>2057</v>
      </c>
      <c r="D422" s="177">
        <v>41359</v>
      </c>
      <c r="E422" s="177">
        <v>2049</v>
      </c>
      <c r="F422" s="552">
        <v>49.5</v>
      </c>
      <c r="G422" s="177" t="s">
        <v>501</v>
      </c>
      <c r="H422" s="308" t="s">
        <v>501</v>
      </c>
      <c r="I422" s="177">
        <v>95</v>
      </c>
      <c r="J422" s="308">
        <v>2.2999999999999998</v>
      </c>
      <c r="K422" s="177">
        <v>20</v>
      </c>
      <c r="L422" s="308">
        <v>0.5</v>
      </c>
      <c r="M422" s="177">
        <v>38</v>
      </c>
      <c r="N422" s="308">
        <v>0.9</v>
      </c>
    </row>
    <row r="423" spans="1:14" ht="15">
      <c r="A423" s="186" t="s">
        <v>2058</v>
      </c>
      <c r="B423" s="186" t="s">
        <v>966</v>
      </c>
      <c r="C423" s="186" t="s">
        <v>2059</v>
      </c>
      <c r="D423" s="177">
        <v>47276</v>
      </c>
      <c r="E423" s="177">
        <v>3872</v>
      </c>
      <c r="F423" s="552">
        <v>81.900000000000006</v>
      </c>
      <c r="G423" s="177">
        <v>372</v>
      </c>
      <c r="H423" s="308">
        <v>7.9</v>
      </c>
      <c r="I423" s="177">
        <v>81</v>
      </c>
      <c r="J423" s="308">
        <v>1.7</v>
      </c>
      <c r="K423" s="177">
        <v>0</v>
      </c>
      <c r="L423" s="308">
        <v>0</v>
      </c>
      <c r="M423" s="177">
        <v>25</v>
      </c>
      <c r="N423" s="308">
        <v>0.5</v>
      </c>
    </row>
    <row r="424" spans="1:14" ht="15">
      <c r="A424" s="186" t="s">
        <v>2060</v>
      </c>
      <c r="B424" s="186" t="s">
        <v>966</v>
      </c>
      <c r="C424" s="186" t="s">
        <v>2061</v>
      </c>
      <c r="D424" s="177">
        <v>40790</v>
      </c>
      <c r="E424" s="177">
        <v>4595</v>
      </c>
      <c r="F424" s="552">
        <v>112.7</v>
      </c>
      <c r="G424" s="177" t="s">
        <v>501</v>
      </c>
      <c r="H424" s="308" t="s">
        <v>501</v>
      </c>
      <c r="I424" s="177" t="s">
        <v>501</v>
      </c>
      <c r="J424" s="308" t="s">
        <v>501</v>
      </c>
      <c r="K424" s="177">
        <v>0</v>
      </c>
      <c r="L424" s="308">
        <v>0</v>
      </c>
      <c r="M424" s="177">
        <v>33</v>
      </c>
      <c r="N424" s="308">
        <v>0.8</v>
      </c>
    </row>
    <row r="425" spans="1:14" ht="15">
      <c r="A425" s="186" t="s">
        <v>2062</v>
      </c>
      <c r="B425" s="186" t="s">
        <v>966</v>
      </c>
      <c r="C425" s="186" t="s">
        <v>2063</v>
      </c>
      <c r="D425" s="177">
        <v>41451</v>
      </c>
      <c r="E425" s="177">
        <v>2625</v>
      </c>
      <c r="F425" s="552">
        <v>63.3</v>
      </c>
      <c r="G425" s="177" t="s">
        <v>522</v>
      </c>
      <c r="H425" s="308" t="s">
        <v>522</v>
      </c>
      <c r="I425" s="177">
        <v>7</v>
      </c>
      <c r="J425" s="308">
        <v>0.2</v>
      </c>
      <c r="K425" s="177">
        <v>0</v>
      </c>
      <c r="L425" s="308">
        <v>0</v>
      </c>
      <c r="M425" s="177">
        <v>58</v>
      </c>
      <c r="N425" s="308">
        <v>1.4</v>
      </c>
    </row>
    <row r="426" spans="1:14" ht="15">
      <c r="A426" s="186" t="s">
        <v>2064</v>
      </c>
      <c r="B426" s="186" t="s">
        <v>966</v>
      </c>
      <c r="C426" s="186" t="s">
        <v>2065</v>
      </c>
      <c r="D426" s="177">
        <v>43844</v>
      </c>
      <c r="E426" s="177">
        <v>2237</v>
      </c>
      <c r="F426" s="552">
        <v>51</v>
      </c>
      <c r="G426" s="177" t="s">
        <v>522</v>
      </c>
      <c r="H426" s="308" t="s">
        <v>522</v>
      </c>
      <c r="I426" s="177" t="s">
        <v>501</v>
      </c>
      <c r="J426" s="308" t="s">
        <v>501</v>
      </c>
      <c r="K426" s="177">
        <v>0</v>
      </c>
      <c r="L426" s="308">
        <v>0</v>
      </c>
      <c r="M426" s="177">
        <v>34</v>
      </c>
      <c r="N426" s="308">
        <v>0.8</v>
      </c>
    </row>
    <row r="427" spans="1:14" ht="15">
      <c r="A427" s="186" t="s">
        <v>2066</v>
      </c>
      <c r="B427" s="186" t="s">
        <v>966</v>
      </c>
      <c r="C427" s="186" t="s">
        <v>2067</v>
      </c>
      <c r="D427" s="177">
        <v>41541</v>
      </c>
      <c r="E427" s="177">
        <v>2860</v>
      </c>
      <c r="F427" s="552">
        <v>68.8</v>
      </c>
      <c r="G427" s="177" t="s">
        <v>501</v>
      </c>
      <c r="H427" s="308" t="s">
        <v>501</v>
      </c>
      <c r="I427" s="177">
        <v>6</v>
      </c>
      <c r="J427" s="308">
        <v>0.1</v>
      </c>
      <c r="K427" s="177">
        <v>88</v>
      </c>
      <c r="L427" s="308">
        <v>2.1</v>
      </c>
      <c r="M427" s="177">
        <v>82</v>
      </c>
      <c r="N427" s="308">
        <v>2</v>
      </c>
    </row>
    <row r="428" spans="1:14" ht="15">
      <c r="A428" s="186" t="s">
        <v>2068</v>
      </c>
      <c r="B428" s="186" t="s">
        <v>966</v>
      </c>
      <c r="C428" s="186" t="s">
        <v>1034</v>
      </c>
      <c r="D428" s="177">
        <v>42275</v>
      </c>
      <c r="E428" s="177">
        <v>2440</v>
      </c>
      <c r="F428" s="552">
        <v>57.7</v>
      </c>
      <c r="G428" s="177" t="s">
        <v>501</v>
      </c>
      <c r="H428" s="308" t="s">
        <v>501</v>
      </c>
      <c r="I428" s="177">
        <v>15</v>
      </c>
      <c r="J428" s="308">
        <v>0.4</v>
      </c>
      <c r="K428" s="177">
        <v>0</v>
      </c>
      <c r="L428" s="308">
        <v>0</v>
      </c>
      <c r="M428" s="177">
        <v>68</v>
      </c>
      <c r="N428" s="308">
        <v>1.6</v>
      </c>
    </row>
    <row r="429" spans="1:14" ht="15">
      <c r="A429" s="186" t="s">
        <v>2069</v>
      </c>
      <c r="B429" s="186" t="s">
        <v>966</v>
      </c>
      <c r="C429" s="186" t="s">
        <v>2070</v>
      </c>
      <c r="D429" s="177">
        <v>42265</v>
      </c>
      <c r="E429" s="177">
        <v>3937</v>
      </c>
      <c r="F429" s="552">
        <v>93.2</v>
      </c>
      <c r="G429" s="177" t="s">
        <v>501</v>
      </c>
      <c r="H429" s="308" t="s">
        <v>501</v>
      </c>
      <c r="I429" s="177" t="s">
        <v>522</v>
      </c>
      <c r="J429" s="308" t="s">
        <v>522</v>
      </c>
      <c r="K429" s="177">
        <v>383</v>
      </c>
      <c r="L429" s="308">
        <v>9.1</v>
      </c>
      <c r="M429" s="177">
        <v>98</v>
      </c>
      <c r="N429" s="308">
        <v>2.2999999999999998</v>
      </c>
    </row>
    <row r="430" spans="1:14" ht="15">
      <c r="A430" s="186" t="s">
        <v>2071</v>
      </c>
      <c r="B430" s="186" t="s">
        <v>966</v>
      </c>
      <c r="C430" s="186" t="s">
        <v>2072</v>
      </c>
      <c r="D430" s="177">
        <v>39260</v>
      </c>
      <c r="E430" s="177">
        <v>1917</v>
      </c>
      <c r="F430" s="552">
        <v>48.8</v>
      </c>
      <c r="G430" s="177" t="s">
        <v>501</v>
      </c>
      <c r="H430" s="308" t="s">
        <v>501</v>
      </c>
      <c r="I430" s="177">
        <v>19</v>
      </c>
      <c r="J430" s="308">
        <v>0.5</v>
      </c>
      <c r="K430" s="177">
        <v>13</v>
      </c>
      <c r="L430" s="308">
        <v>0.3</v>
      </c>
      <c r="M430" s="177">
        <v>39</v>
      </c>
      <c r="N430" s="308">
        <v>1</v>
      </c>
    </row>
    <row r="431" spans="1:14" ht="15">
      <c r="A431" s="186" t="s">
        <v>2073</v>
      </c>
      <c r="B431" s="186" t="s">
        <v>966</v>
      </c>
      <c r="C431" s="186" t="s">
        <v>1098</v>
      </c>
      <c r="D431" s="177">
        <v>45526</v>
      </c>
      <c r="E431" s="177">
        <v>3311</v>
      </c>
      <c r="F431" s="552">
        <v>72.7</v>
      </c>
      <c r="G431" s="177">
        <v>397</v>
      </c>
      <c r="H431" s="308">
        <v>8.6999999999999993</v>
      </c>
      <c r="I431" s="177">
        <v>83</v>
      </c>
      <c r="J431" s="308">
        <v>1.8</v>
      </c>
      <c r="K431" s="177">
        <v>128</v>
      </c>
      <c r="L431" s="308">
        <v>2.8</v>
      </c>
      <c r="M431" s="177">
        <v>31</v>
      </c>
      <c r="N431" s="308">
        <v>0.7</v>
      </c>
    </row>
    <row r="432" spans="1:14" ht="15">
      <c r="A432" s="186" t="s">
        <v>2074</v>
      </c>
      <c r="B432" s="186" t="s">
        <v>966</v>
      </c>
      <c r="C432" s="186" t="s">
        <v>1100</v>
      </c>
      <c r="D432" s="177">
        <v>45502</v>
      </c>
      <c r="E432" s="177">
        <v>3249</v>
      </c>
      <c r="F432" s="552">
        <v>71.400000000000006</v>
      </c>
      <c r="G432" s="177">
        <v>110</v>
      </c>
      <c r="H432" s="308">
        <v>2.4</v>
      </c>
      <c r="I432" s="177">
        <v>11</v>
      </c>
      <c r="J432" s="308">
        <v>0.2</v>
      </c>
      <c r="K432" s="177">
        <v>161</v>
      </c>
      <c r="L432" s="308">
        <v>3.5</v>
      </c>
      <c r="M432" s="177">
        <v>71</v>
      </c>
      <c r="N432" s="308">
        <v>1.6</v>
      </c>
    </row>
    <row r="433" spans="1:14" ht="15">
      <c r="A433" s="186" t="s">
        <v>2075</v>
      </c>
      <c r="B433" s="186" t="s">
        <v>966</v>
      </c>
      <c r="C433" s="186" t="s">
        <v>1036</v>
      </c>
      <c r="D433" s="177">
        <v>42525</v>
      </c>
      <c r="E433" s="177">
        <v>2343</v>
      </c>
      <c r="F433" s="552">
        <v>55.1</v>
      </c>
      <c r="G433" s="177">
        <v>152</v>
      </c>
      <c r="H433" s="308">
        <v>3.6</v>
      </c>
      <c r="I433" s="177">
        <v>28</v>
      </c>
      <c r="J433" s="308">
        <v>0.7</v>
      </c>
      <c r="K433" s="177">
        <v>0</v>
      </c>
      <c r="L433" s="308">
        <v>0</v>
      </c>
      <c r="M433" s="177">
        <v>36</v>
      </c>
      <c r="N433" s="308">
        <v>0.8</v>
      </c>
    </row>
    <row r="434" spans="1:14" ht="15">
      <c r="A434" s="186" t="s">
        <v>2076</v>
      </c>
      <c r="B434" s="186" t="s">
        <v>966</v>
      </c>
      <c r="C434" s="186" t="s">
        <v>2077</v>
      </c>
      <c r="D434" s="177">
        <v>44055</v>
      </c>
      <c r="E434" s="177">
        <v>2602</v>
      </c>
      <c r="F434" s="552">
        <v>59.1</v>
      </c>
      <c r="G434" s="177">
        <v>59</v>
      </c>
      <c r="H434" s="308">
        <v>1.3</v>
      </c>
      <c r="I434" s="177">
        <v>97</v>
      </c>
      <c r="J434" s="308">
        <v>2.2000000000000002</v>
      </c>
      <c r="K434" s="177">
        <v>32</v>
      </c>
      <c r="L434" s="308">
        <v>0.7</v>
      </c>
      <c r="M434" s="177">
        <v>58</v>
      </c>
      <c r="N434" s="308">
        <v>1.3</v>
      </c>
    </row>
    <row r="435" spans="1:14" ht="15">
      <c r="A435" s="186" t="s">
        <v>2078</v>
      </c>
      <c r="B435" s="186" t="s">
        <v>966</v>
      </c>
      <c r="C435" s="186" t="s">
        <v>2079</v>
      </c>
      <c r="D435" s="177">
        <v>39123</v>
      </c>
      <c r="E435" s="177">
        <v>1673</v>
      </c>
      <c r="F435" s="552">
        <v>42.8</v>
      </c>
      <c r="G435" s="177">
        <v>239</v>
      </c>
      <c r="H435" s="308">
        <v>6.1</v>
      </c>
      <c r="I435" s="177">
        <v>47</v>
      </c>
      <c r="J435" s="308">
        <v>1.2</v>
      </c>
      <c r="K435" s="177">
        <v>95</v>
      </c>
      <c r="L435" s="308">
        <v>2.4</v>
      </c>
      <c r="M435" s="177">
        <v>26</v>
      </c>
      <c r="N435" s="308">
        <v>0.7</v>
      </c>
    </row>
    <row r="436" spans="1:14" ht="15">
      <c r="A436" s="186" t="s">
        <v>2080</v>
      </c>
      <c r="B436" s="186" t="s">
        <v>966</v>
      </c>
      <c r="C436" s="186" t="s">
        <v>2081</v>
      </c>
      <c r="D436" s="177">
        <v>44715</v>
      </c>
      <c r="E436" s="177">
        <v>3558</v>
      </c>
      <c r="F436" s="552">
        <v>79.599999999999994</v>
      </c>
      <c r="G436" s="177">
        <v>38</v>
      </c>
      <c r="H436" s="308">
        <v>0.8</v>
      </c>
      <c r="I436" s="177">
        <v>20</v>
      </c>
      <c r="J436" s="308">
        <v>0.4</v>
      </c>
      <c r="K436" s="177">
        <v>0</v>
      </c>
      <c r="L436" s="308">
        <v>0</v>
      </c>
      <c r="M436" s="177">
        <v>34</v>
      </c>
      <c r="N436" s="308">
        <v>0.8</v>
      </c>
    </row>
    <row r="437" spans="1:14" ht="15">
      <c r="A437" s="186" t="s">
        <v>2082</v>
      </c>
      <c r="B437" s="186" t="s">
        <v>966</v>
      </c>
      <c r="C437" s="186" t="s">
        <v>2083</v>
      </c>
      <c r="D437" s="177">
        <v>38905</v>
      </c>
      <c r="E437" s="177">
        <v>3751</v>
      </c>
      <c r="F437" s="552">
        <v>96.4</v>
      </c>
      <c r="G437" s="177" t="s">
        <v>522</v>
      </c>
      <c r="H437" s="308" t="s">
        <v>522</v>
      </c>
      <c r="I437" s="177" t="s">
        <v>501</v>
      </c>
      <c r="J437" s="308" t="s">
        <v>501</v>
      </c>
      <c r="K437" s="177">
        <v>0</v>
      </c>
      <c r="L437" s="308">
        <v>0</v>
      </c>
      <c r="M437" s="177">
        <v>59</v>
      </c>
      <c r="N437" s="308">
        <v>1.5</v>
      </c>
    </row>
    <row r="438" spans="1:14" ht="15">
      <c r="A438" s="186" t="s">
        <v>2084</v>
      </c>
      <c r="B438" s="186" t="s">
        <v>966</v>
      </c>
      <c r="C438" s="186" t="s">
        <v>2085</v>
      </c>
      <c r="D438" s="177">
        <v>39695</v>
      </c>
      <c r="E438" s="177">
        <v>2209</v>
      </c>
      <c r="F438" s="552">
        <v>55.6</v>
      </c>
      <c r="G438" s="177">
        <v>105</v>
      </c>
      <c r="H438" s="308">
        <v>2.6</v>
      </c>
      <c r="I438" s="177">
        <v>51</v>
      </c>
      <c r="J438" s="308">
        <v>1.3</v>
      </c>
      <c r="K438" s="177">
        <v>0</v>
      </c>
      <c r="L438" s="308">
        <v>0</v>
      </c>
      <c r="M438" s="177">
        <v>32</v>
      </c>
      <c r="N438" s="308">
        <v>0.8</v>
      </c>
    </row>
    <row r="439" spans="1:14" ht="15">
      <c r="A439" s="186" t="s">
        <v>2086</v>
      </c>
      <c r="B439" s="186" t="s">
        <v>966</v>
      </c>
      <c r="C439" s="186" t="s">
        <v>1010</v>
      </c>
      <c r="D439" s="177">
        <v>38262</v>
      </c>
      <c r="E439" s="177">
        <v>3013</v>
      </c>
      <c r="F439" s="552">
        <v>78.7</v>
      </c>
      <c r="G439" s="177" t="s">
        <v>501</v>
      </c>
      <c r="H439" s="308" t="s">
        <v>501</v>
      </c>
      <c r="I439" s="177" t="s">
        <v>501</v>
      </c>
      <c r="J439" s="308" t="s">
        <v>501</v>
      </c>
      <c r="K439" s="177">
        <v>0</v>
      </c>
      <c r="L439" s="308">
        <v>0</v>
      </c>
      <c r="M439" s="177">
        <v>20</v>
      </c>
      <c r="N439" s="308">
        <v>0.5</v>
      </c>
    </row>
    <row r="440" spans="1:14" ht="15">
      <c r="A440" s="186" t="s">
        <v>2087</v>
      </c>
      <c r="B440" s="186" t="s">
        <v>966</v>
      </c>
      <c r="C440" s="186" t="s">
        <v>2088</v>
      </c>
      <c r="D440" s="177">
        <v>39976</v>
      </c>
      <c r="E440" s="177">
        <v>2090</v>
      </c>
      <c r="F440" s="552">
        <v>52.3</v>
      </c>
      <c r="G440" s="177">
        <v>148</v>
      </c>
      <c r="H440" s="308">
        <v>3.7</v>
      </c>
      <c r="I440" s="177">
        <v>37</v>
      </c>
      <c r="J440" s="308">
        <v>0.9</v>
      </c>
      <c r="K440" s="177" t="s">
        <v>522</v>
      </c>
      <c r="L440" s="308" t="s">
        <v>522</v>
      </c>
      <c r="M440" s="177">
        <v>24</v>
      </c>
      <c r="N440" s="308">
        <v>0.6</v>
      </c>
    </row>
    <row r="441" spans="1:14" ht="15">
      <c r="A441" s="186" t="s">
        <v>2089</v>
      </c>
      <c r="B441" s="186" t="s">
        <v>966</v>
      </c>
      <c r="C441" s="186" t="s">
        <v>2090</v>
      </c>
      <c r="D441" s="177">
        <v>46212</v>
      </c>
      <c r="E441" s="177">
        <v>4063</v>
      </c>
      <c r="F441" s="552">
        <v>87.9</v>
      </c>
      <c r="G441" s="177">
        <v>188</v>
      </c>
      <c r="H441" s="308">
        <v>4.0999999999999996</v>
      </c>
      <c r="I441" s="177" t="s">
        <v>501</v>
      </c>
      <c r="J441" s="308" t="s">
        <v>501</v>
      </c>
      <c r="K441" s="177">
        <v>0</v>
      </c>
      <c r="L441" s="308">
        <v>0</v>
      </c>
      <c r="M441" s="177">
        <v>101</v>
      </c>
      <c r="N441" s="308">
        <v>2.2000000000000002</v>
      </c>
    </row>
    <row r="442" spans="1:14" ht="15">
      <c r="A442" s="186" t="s">
        <v>2091</v>
      </c>
      <c r="B442" s="186" t="s">
        <v>966</v>
      </c>
      <c r="C442" s="186" t="s">
        <v>2092</v>
      </c>
      <c r="D442" s="177">
        <v>42533</v>
      </c>
      <c r="E442" s="177">
        <v>4086</v>
      </c>
      <c r="F442" s="552">
        <v>96.1</v>
      </c>
      <c r="G442" s="177" t="s">
        <v>501</v>
      </c>
      <c r="H442" s="308" t="s">
        <v>501</v>
      </c>
      <c r="I442" s="177">
        <v>15</v>
      </c>
      <c r="J442" s="308">
        <v>0.4</v>
      </c>
      <c r="K442" s="177">
        <v>0</v>
      </c>
      <c r="L442" s="308">
        <v>0</v>
      </c>
      <c r="M442" s="177">
        <v>146</v>
      </c>
      <c r="N442" s="308">
        <v>3.4</v>
      </c>
    </row>
    <row r="443" spans="1:14" ht="15">
      <c r="A443" s="186" t="s">
        <v>2093</v>
      </c>
      <c r="B443" s="186" t="s">
        <v>966</v>
      </c>
      <c r="C443" s="186" t="s">
        <v>996</v>
      </c>
      <c r="D443" s="177">
        <v>45610</v>
      </c>
      <c r="E443" s="177">
        <v>3672</v>
      </c>
      <c r="F443" s="552">
        <v>80.5</v>
      </c>
      <c r="G443" s="177">
        <v>73</v>
      </c>
      <c r="H443" s="308">
        <v>1.6</v>
      </c>
      <c r="I443" s="177">
        <v>0</v>
      </c>
      <c r="J443" s="308">
        <v>0</v>
      </c>
      <c r="K443" s="177">
        <v>0</v>
      </c>
      <c r="L443" s="308">
        <v>0</v>
      </c>
      <c r="M443" s="177">
        <v>85</v>
      </c>
      <c r="N443" s="308">
        <v>1.9</v>
      </c>
    </row>
    <row r="444" spans="1:14" ht="15">
      <c r="A444" s="186" t="s">
        <v>2094</v>
      </c>
      <c r="B444" s="186" t="s">
        <v>966</v>
      </c>
      <c r="C444" s="186" t="s">
        <v>1012</v>
      </c>
      <c r="D444" s="177">
        <v>38852</v>
      </c>
      <c r="E444" s="177">
        <v>2477</v>
      </c>
      <c r="F444" s="552">
        <v>63.8</v>
      </c>
      <c r="G444" s="177">
        <v>245</v>
      </c>
      <c r="H444" s="308">
        <v>6.3</v>
      </c>
      <c r="I444" s="177" t="s">
        <v>501</v>
      </c>
      <c r="J444" s="308" t="s">
        <v>501</v>
      </c>
      <c r="K444" s="177">
        <v>0</v>
      </c>
      <c r="L444" s="308">
        <v>0</v>
      </c>
      <c r="M444" s="177">
        <v>68</v>
      </c>
      <c r="N444" s="308">
        <v>1.8</v>
      </c>
    </row>
    <row r="445" spans="1:14" ht="15">
      <c r="A445" s="186" t="s">
        <v>2095</v>
      </c>
      <c r="B445" s="186" t="s">
        <v>966</v>
      </c>
      <c r="C445" s="186" t="s">
        <v>1072</v>
      </c>
      <c r="D445" s="177">
        <v>42644</v>
      </c>
      <c r="E445" s="177">
        <v>1827</v>
      </c>
      <c r="F445" s="552">
        <v>42.8</v>
      </c>
      <c r="G445" s="177">
        <v>98</v>
      </c>
      <c r="H445" s="308">
        <v>2.2999999999999998</v>
      </c>
      <c r="I445" s="177" t="s">
        <v>501</v>
      </c>
      <c r="J445" s="308" t="s">
        <v>501</v>
      </c>
      <c r="K445" s="177">
        <v>20</v>
      </c>
      <c r="L445" s="308">
        <v>0.5</v>
      </c>
      <c r="M445" s="177">
        <v>15</v>
      </c>
      <c r="N445" s="308">
        <v>0.4</v>
      </c>
    </row>
    <row r="446" spans="1:14" ht="15">
      <c r="A446" s="186" t="s">
        <v>2096</v>
      </c>
      <c r="B446" s="186" t="s">
        <v>966</v>
      </c>
      <c r="C446" s="186" t="s">
        <v>2097</v>
      </c>
      <c r="D446" s="177">
        <v>41112</v>
      </c>
      <c r="E446" s="177">
        <v>1781</v>
      </c>
      <c r="F446" s="552">
        <v>43.3</v>
      </c>
      <c r="G446" s="177" t="s">
        <v>522</v>
      </c>
      <c r="H446" s="308" t="s">
        <v>522</v>
      </c>
      <c r="I446" s="177" t="s">
        <v>501</v>
      </c>
      <c r="J446" s="308" t="s">
        <v>501</v>
      </c>
      <c r="K446" s="177">
        <v>0</v>
      </c>
      <c r="L446" s="308">
        <v>0</v>
      </c>
      <c r="M446" s="177">
        <v>12</v>
      </c>
      <c r="N446" s="308">
        <v>0.3</v>
      </c>
    </row>
    <row r="447" spans="1:14" ht="15">
      <c r="A447" s="186" t="s">
        <v>2098</v>
      </c>
      <c r="B447" s="186" t="s">
        <v>966</v>
      </c>
      <c r="C447" s="186" t="s">
        <v>2099</v>
      </c>
      <c r="D447" s="177">
        <v>42844</v>
      </c>
      <c r="E447" s="177">
        <v>3453</v>
      </c>
      <c r="F447" s="552">
        <v>80.599999999999994</v>
      </c>
      <c r="G447" s="177">
        <v>314</v>
      </c>
      <c r="H447" s="308">
        <v>7.3</v>
      </c>
      <c r="I447" s="177">
        <v>47</v>
      </c>
      <c r="J447" s="308">
        <v>1.1000000000000001</v>
      </c>
      <c r="K447" s="177" t="s">
        <v>501</v>
      </c>
      <c r="L447" s="308" t="s">
        <v>501</v>
      </c>
      <c r="M447" s="177">
        <v>69</v>
      </c>
      <c r="N447" s="308">
        <v>1.6</v>
      </c>
    </row>
    <row r="448" spans="1:14" ht="15">
      <c r="A448" s="186" t="s">
        <v>2100</v>
      </c>
      <c r="B448" s="186" t="s">
        <v>966</v>
      </c>
      <c r="C448" s="186" t="s">
        <v>2101</v>
      </c>
      <c r="D448" s="177">
        <v>41014</v>
      </c>
      <c r="E448" s="177">
        <v>2567</v>
      </c>
      <c r="F448" s="552">
        <v>62.6</v>
      </c>
      <c r="G448" s="177">
        <v>87</v>
      </c>
      <c r="H448" s="308">
        <v>2.1</v>
      </c>
      <c r="I448" s="177" t="s">
        <v>522</v>
      </c>
      <c r="J448" s="308" t="s">
        <v>522</v>
      </c>
      <c r="K448" s="177">
        <v>0</v>
      </c>
      <c r="L448" s="308">
        <v>0</v>
      </c>
      <c r="M448" s="177">
        <v>16</v>
      </c>
      <c r="N448" s="308">
        <v>0.4</v>
      </c>
    </row>
    <row r="449" spans="1:14" ht="15">
      <c r="A449" s="186" t="s">
        <v>2102</v>
      </c>
      <c r="B449" s="186" t="s">
        <v>966</v>
      </c>
      <c r="C449" s="186" t="s">
        <v>2103</v>
      </c>
      <c r="D449" s="177">
        <v>40173</v>
      </c>
      <c r="E449" s="177">
        <v>2569</v>
      </c>
      <c r="F449" s="552">
        <v>63.9</v>
      </c>
      <c r="G449" s="177" t="s">
        <v>501</v>
      </c>
      <c r="H449" s="308" t="s">
        <v>501</v>
      </c>
      <c r="I449" s="177" t="s">
        <v>501</v>
      </c>
      <c r="J449" s="308" t="s">
        <v>501</v>
      </c>
      <c r="K449" s="177">
        <v>0</v>
      </c>
      <c r="L449" s="308">
        <v>0</v>
      </c>
      <c r="M449" s="177">
        <v>39</v>
      </c>
      <c r="N449" s="308">
        <v>1</v>
      </c>
    </row>
    <row r="450" spans="1:14" ht="15">
      <c r="A450" s="186" t="s">
        <v>2104</v>
      </c>
      <c r="B450" s="186" t="s">
        <v>966</v>
      </c>
      <c r="C450" s="186" t="s">
        <v>1040</v>
      </c>
      <c r="D450" s="177">
        <v>41005</v>
      </c>
      <c r="E450" s="177">
        <v>4141</v>
      </c>
      <c r="F450" s="552">
        <v>101</v>
      </c>
      <c r="G450" s="177">
        <v>39</v>
      </c>
      <c r="H450" s="308">
        <v>1</v>
      </c>
      <c r="I450" s="177">
        <v>24</v>
      </c>
      <c r="J450" s="308">
        <v>0.6</v>
      </c>
      <c r="K450" s="177">
        <v>379</v>
      </c>
      <c r="L450" s="308">
        <v>9.1999999999999993</v>
      </c>
      <c r="M450" s="177">
        <v>72</v>
      </c>
      <c r="N450" s="308">
        <v>1.8</v>
      </c>
    </row>
    <row r="451" spans="1:14" ht="15">
      <c r="A451" s="186" t="s">
        <v>2105</v>
      </c>
      <c r="B451" s="186" t="s">
        <v>966</v>
      </c>
      <c r="C451" s="186" t="s">
        <v>2106</v>
      </c>
      <c r="D451" s="177">
        <v>40767</v>
      </c>
      <c r="E451" s="177">
        <v>3518</v>
      </c>
      <c r="F451" s="552">
        <v>86.3</v>
      </c>
      <c r="G451" s="177" t="s">
        <v>522</v>
      </c>
      <c r="H451" s="308" t="s">
        <v>522</v>
      </c>
      <c r="I451" s="177" t="s">
        <v>501</v>
      </c>
      <c r="J451" s="308" t="s">
        <v>501</v>
      </c>
      <c r="K451" s="177">
        <v>0</v>
      </c>
      <c r="L451" s="308">
        <v>0</v>
      </c>
      <c r="M451" s="177">
        <v>70</v>
      </c>
      <c r="N451" s="308">
        <v>1.7</v>
      </c>
    </row>
    <row r="452" spans="1:14" ht="15">
      <c r="A452" s="186" t="s">
        <v>2107</v>
      </c>
      <c r="B452" s="186" t="s">
        <v>966</v>
      </c>
      <c r="C452" s="186" t="s">
        <v>2108</v>
      </c>
      <c r="D452" s="177">
        <v>40040</v>
      </c>
      <c r="E452" s="177">
        <v>1927</v>
      </c>
      <c r="F452" s="552">
        <v>48.1</v>
      </c>
      <c r="G452" s="177">
        <v>107</v>
      </c>
      <c r="H452" s="308">
        <v>2.7</v>
      </c>
      <c r="I452" s="177">
        <v>38</v>
      </c>
      <c r="J452" s="308">
        <v>0.9</v>
      </c>
      <c r="K452" s="177">
        <v>0</v>
      </c>
      <c r="L452" s="308">
        <v>0</v>
      </c>
      <c r="M452" s="177">
        <v>58</v>
      </c>
      <c r="N452" s="308">
        <v>1.4</v>
      </c>
    </row>
    <row r="453" spans="1:14" ht="15">
      <c r="A453" s="186" t="s">
        <v>2109</v>
      </c>
      <c r="B453" s="186" t="s">
        <v>966</v>
      </c>
      <c r="C453" s="186" t="s">
        <v>1016</v>
      </c>
      <c r="D453" s="177">
        <v>41985</v>
      </c>
      <c r="E453" s="177">
        <v>5403</v>
      </c>
      <c r="F453" s="552">
        <v>128.69999999999999</v>
      </c>
      <c r="G453" s="177">
        <v>290</v>
      </c>
      <c r="H453" s="308">
        <v>6.9</v>
      </c>
      <c r="I453" s="177">
        <v>375</v>
      </c>
      <c r="J453" s="308">
        <v>8.9</v>
      </c>
      <c r="K453" s="177">
        <v>0</v>
      </c>
      <c r="L453" s="308">
        <v>0</v>
      </c>
      <c r="M453" s="177">
        <v>55</v>
      </c>
      <c r="N453" s="308">
        <v>1.3</v>
      </c>
    </row>
    <row r="454" spans="1:14" ht="15">
      <c r="A454" s="186" t="s">
        <v>2110</v>
      </c>
      <c r="B454" s="186" t="s">
        <v>966</v>
      </c>
      <c r="C454" s="186" t="s">
        <v>1042</v>
      </c>
      <c r="D454" s="177">
        <v>41724</v>
      </c>
      <c r="E454" s="177">
        <v>3268</v>
      </c>
      <c r="F454" s="552">
        <v>78.3</v>
      </c>
      <c r="G454" s="177" t="s">
        <v>501</v>
      </c>
      <c r="H454" s="308" t="s">
        <v>501</v>
      </c>
      <c r="I454" s="177" t="s">
        <v>501</v>
      </c>
      <c r="J454" s="308" t="s">
        <v>501</v>
      </c>
      <c r="K454" s="177">
        <v>289</v>
      </c>
      <c r="L454" s="308">
        <v>6.9</v>
      </c>
      <c r="M454" s="177">
        <v>57</v>
      </c>
      <c r="N454" s="308">
        <v>1.4</v>
      </c>
    </row>
    <row r="455" spans="1:14" ht="15">
      <c r="A455" s="186" t="s">
        <v>2111</v>
      </c>
      <c r="B455" s="186" t="s">
        <v>966</v>
      </c>
      <c r="C455" s="186" t="s">
        <v>1074</v>
      </c>
      <c r="D455" s="177">
        <v>38996</v>
      </c>
      <c r="E455" s="177">
        <v>1834</v>
      </c>
      <c r="F455" s="552">
        <v>47</v>
      </c>
      <c r="G455" s="177">
        <v>109</v>
      </c>
      <c r="H455" s="308">
        <v>2.8</v>
      </c>
      <c r="I455" s="177" t="s">
        <v>522</v>
      </c>
      <c r="J455" s="308" t="s">
        <v>522</v>
      </c>
      <c r="K455" s="177">
        <v>0</v>
      </c>
      <c r="L455" s="308">
        <v>0</v>
      </c>
      <c r="M455" s="177">
        <v>50</v>
      </c>
      <c r="N455" s="308">
        <v>1.3</v>
      </c>
    </row>
    <row r="456" spans="1:14" ht="15">
      <c r="A456" s="186" t="s">
        <v>2112</v>
      </c>
      <c r="B456" s="186" t="s">
        <v>966</v>
      </c>
      <c r="C456" s="186" t="s">
        <v>2113</v>
      </c>
      <c r="D456" s="177">
        <v>42337</v>
      </c>
      <c r="E456" s="177">
        <v>2819</v>
      </c>
      <c r="F456" s="552">
        <v>66.599999999999994</v>
      </c>
      <c r="G456" s="177">
        <v>256</v>
      </c>
      <c r="H456" s="308">
        <v>6</v>
      </c>
      <c r="I456" s="177">
        <v>40</v>
      </c>
      <c r="J456" s="308">
        <v>0.9</v>
      </c>
      <c r="K456" s="177">
        <v>0</v>
      </c>
      <c r="L456" s="308">
        <v>0</v>
      </c>
      <c r="M456" s="177">
        <v>64</v>
      </c>
      <c r="N456" s="308">
        <v>1.5</v>
      </c>
    </row>
    <row r="457" spans="1:14" ht="15">
      <c r="A457" s="186" t="s">
        <v>2114</v>
      </c>
      <c r="B457" s="186" t="s">
        <v>966</v>
      </c>
      <c r="C457" s="186" t="s">
        <v>2115</v>
      </c>
      <c r="D457" s="177">
        <v>46904</v>
      </c>
      <c r="E457" s="177">
        <v>4508</v>
      </c>
      <c r="F457" s="552">
        <v>96.1</v>
      </c>
      <c r="G457" s="177" t="s">
        <v>501</v>
      </c>
      <c r="H457" s="308" t="s">
        <v>501</v>
      </c>
      <c r="I457" s="177" t="s">
        <v>501</v>
      </c>
      <c r="J457" s="308" t="s">
        <v>501</v>
      </c>
      <c r="K457" s="177">
        <v>0</v>
      </c>
      <c r="L457" s="308">
        <v>0</v>
      </c>
      <c r="M457" s="177">
        <v>45</v>
      </c>
      <c r="N457" s="308">
        <v>1</v>
      </c>
    </row>
    <row r="458" spans="1:14" ht="15">
      <c r="A458" s="186" t="s">
        <v>2116</v>
      </c>
      <c r="B458" s="186" t="s">
        <v>966</v>
      </c>
      <c r="C458" s="186" t="s">
        <v>1020</v>
      </c>
      <c r="D458" s="177">
        <v>40762</v>
      </c>
      <c r="E458" s="177">
        <v>6029</v>
      </c>
      <c r="F458" s="552">
        <v>147.9</v>
      </c>
      <c r="G458" s="177">
        <v>182</v>
      </c>
      <c r="H458" s="308">
        <v>4.5</v>
      </c>
      <c r="I458" s="177">
        <v>46</v>
      </c>
      <c r="J458" s="308">
        <v>1.1000000000000001</v>
      </c>
      <c r="K458" s="177">
        <v>13</v>
      </c>
      <c r="L458" s="308">
        <v>0.3</v>
      </c>
      <c r="M458" s="177">
        <v>42</v>
      </c>
      <c r="N458" s="308">
        <v>1</v>
      </c>
    </row>
    <row r="459" spans="1:14" ht="15">
      <c r="A459" s="186" t="s">
        <v>2117</v>
      </c>
      <c r="B459" s="186" t="s">
        <v>966</v>
      </c>
      <c r="C459" s="186" t="s">
        <v>2118</v>
      </c>
      <c r="D459" s="177">
        <v>39349</v>
      </c>
      <c r="E459" s="177">
        <v>1672</v>
      </c>
      <c r="F459" s="552">
        <v>42.5</v>
      </c>
      <c r="G459" s="177">
        <v>61</v>
      </c>
      <c r="H459" s="308">
        <v>1.6</v>
      </c>
      <c r="I459" s="177">
        <v>91</v>
      </c>
      <c r="J459" s="308">
        <v>2.2999999999999998</v>
      </c>
      <c r="K459" s="177">
        <v>75</v>
      </c>
      <c r="L459" s="308">
        <v>1.9</v>
      </c>
      <c r="M459" s="177">
        <v>18</v>
      </c>
      <c r="N459" s="308">
        <v>0.5</v>
      </c>
    </row>
    <row r="460" spans="1:14" ht="15">
      <c r="A460" s="186" t="s">
        <v>2119</v>
      </c>
      <c r="B460" s="186" t="s">
        <v>966</v>
      </c>
      <c r="C460" s="186" t="s">
        <v>2120</v>
      </c>
      <c r="D460" s="177">
        <v>43337</v>
      </c>
      <c r="E460" s="177">
        <v>3374</v>
      </c>
      <c r="F460" s="552">
        <v>77.900000000000006</v>
      </c>
      <c r="G460" s="177" t="s">
        <v>522</v>
      </c>
      <c r="H460" s="308" t="s">
        <v>522</v>
      </c>
      <c r="I460" s="177">
        <v>39</v>
      </c>
      <c r="J460" s="308">
        <v>0.9</v>
      </c>
      <c r="K460" s="177">
        <v>0</v>
      </c>
      <c r="L460" s="308">
        <v>0</v>
      </c>
      <c r="M460" s="177">
        <v>60</v>
      </c>
      <c r="N460" s="308">
        <v>1.4</v>
      </c>
    </row>
    <row r="461" spans="1:14" ht="15">
      <c r="A461" s="186" t="s">
        <v>2121</v>
      </c>
      <c r="B461" s="186" t="s">
        <v>966</v>
      </c>
      <c r="C461" s="186" t="s">
        <v>1102</v>
      </c>
      <c r="D461" s="177">
        <v>43452</v>
      </c>
      <c r="E461" s="177">
        <v>3532</v>
      </c>
      <c r="F461" s="552">
        <v>81.3</v>
      </c>
      <c r="G461" s="177">
        <v>77</v>
      </c>
      <c r="H461" s="308">
        <v>1.8</v>
      </c>
      <c r="I461" s="177">
        <v>91</v>
      </c>
      <c r="J461" s="308">
        <v>2.1</v>
      </c>
      <c r="K461" s="177">
        <v>0</v>
      </c>
      <c r="L461" s="308">
        <v>0</v>
      </c>
      <c r="M461" s="177">
        <v>33</v>
      </c>
      <c r="N461" s="308">
        <v>0.8</v>
      </c>
    </row>
    <row r="462" spans="1:14" ht="15">
      <c r="A462" s="186" t="s">
        <v>2122</v>
      </c>
      <c r="B462" s="186" t="s">
        <v>966</v>
      </c>
      <c r="C462" s="186" t="s">
        <v>2123</v>
      </c>
      <c r="D462" s="177">
        <v>46071</v>
      </c>
      <c r="E462" s="177">
        <v>3498</v>
      </c>
      <c r="F462" s="552">
        <v>75.900000000000006</v>
      </c>
      <c r="G462" s="177" t="s">
        <v>522</v>
      </c>
      <c r="H462" s="308" t="s">
        <v>522</v>
      </c>
      <c r="I462" s="177" t="s">
        <v>501</v>
      </c>
      <c r="J462" s="308" t="s">
        <v>501</v>
      </c>
      <c r="K462" s="177">
        <v>0</v>
      </c>
      <c r="L462" s="308">
        <v>0</v>
      </c>
      <c r="M462" s="177">
        <v>86</v>
      </c>
      <c r="N462" s="308">
        <v>1.9</v>
      </c>
    </row>
    <row r="463" spans="1:14" ht="15">
      <c r="A463" s="186" t="s">
        <v>2124</v>
      </c>
      <c r="B463" s="186" t="s">
        <v>966</v>
      </c>
      <c r="C463" s="186" t="s">
        <v>2125</v>
      </c>
      <c r="D463" s="177">
        <v>32956</v>
      </c>
      <c r="E463" s="177">
        <v>3026</v>
      </c>
      <c r="F463" s="552">
        <v>91.8</v>
      </c>
      <c r="G463" s="177">
        <v>114</v>
      </c>
      <c r="H463" s="308">
        <v>3.5</v>
      </c>
      <c r="I463" s="177">
        <v>96</v>
      </c>
      <c r="J463" s="308">
        <v>2.9</v>
      </c>
      <c r="K463" s="177">
        <v>0</v>
      </c>
      <c r="L463" s="308">
        <v>0</v>
      </c>
      <c r="M463" s="177">
        <v>13</v>
      </c>
      <c r="N463" s="308">
        <v>0.4</v>
      </c>
    </row>
    <row r="464" spans="1:14" ht="15">
      <c r="A464" s="186" t="s">
        <v>2126</v>
      </c>
      <c r="B464" s="186" t="s">
        <v>966</v>
      </c>
      <c r="C464" s="186" t="s">
        <v>2127</v>
      </c>
      <c r="D464" s="177">
        <v>31819</v>
      </c>
      <c r="E464" s="177">
        <v>2958</v>
      </c>
      <c r="F464" s="552">
        <v>93</v>
      </c>
      <c r="G464" s="177" t="s">
        <v>501</v>
      </c>
      <c r="H464" s="308" t="s">
        <v>501</v>
      </c>
      <c r="I464" s="177">
        <v>187</v>
      </c>
      <c r="J464" s="308">
        <v>5.9</v>
      </c>
      <c r="K464" s="177">
        <v>0</v>
      </c>
      <c r="L464" s="308">
        <v>0</v>
      </c>
      <c r="M464" s="177">
        <v>16</v>
      </c>
      <c r="N464" s="308">
        <v>0.5</v>
      </c>
    </row>
    <row r="465" spans="1:14" ht="15">
      <c r="A465" s="186" t="s">
        <v>2128</v>
      </c>
      <c r="B465" s="186" t="s">
        <v>966</v>
      </c>
      <c r="C465" s="186" t="s">
        <v>1000</v>
      </c>
      <c r="D465" s="177">
        <v>42024</v>
      </c>
      <c r="E465" s="177">
        <v>2599</v>
      </c>
      <c r="F465" s="552">
        <v>61.8</v>
      </c>
      <c r="G465" s="177">
        <v>66</v>
      </c>
      <c r="H465" s="308">
        <v>1.6</v>
      </c>
      <c r="I465" s="177">
        <v>33</v>
      </c>
      <c r="J465" s="308">
        <v>0.8</v>
      </c>
      <c r="K465" s="177">
        <v>0</v>
      </c>
      <c r="L465" s="308">
        <v>0</v>
      </c>
      <c r="M465" s="177">
        <v>64</v>
      </c>
      <c r="N465" s="308">
        <v>1.5</v>
      </c>
    </row>
    <row r="466" spans="1:14" ht="15">
      <c r="A466" s="186" t="s">
        <v>2129</v>
      </c>
      <c r="B466" s="186" t="s">
        <v>966</v>
      </c>
      <c r="C466" s="186" t="s">
        <v>2130</v>
      </c>
      <c r="D466" s="177">
        <v>41691</v>
      </c>
      <c r="E466" s="177">
        <v>3531</v>
      </c>
      <c r="F466" s="552">
        <v>84.7</v>
      </c>
      <c r="G466" s="177" t="s">
        <v>522</v>
      </c>
      <c r="H466" s="308" t="s">
        <v>522</v>
      </c>
      <c r="I466" s="177" t="s">
        <v>501</v>
      </c>
      <c r="J466" s="308" t="s">
        <v>501</v>
      </c>
      <c r="K466" s="177">
        <v>0</v>
      </c>
      <c r="L466" s="308">
        <v>0</v>
      </c>
      <c r="M466" s="177">
        <v>54</v>
      </c>
      <c r="N466" s="308">
        <v>1.3</v>
      </c>
    </row>
    <row r="467" spans="1:14" ht="15">
      <c r="A467" s="186" t="s">
        <v>2131</v>
      </c>
      <c r="B467" s="186" t="s">
        <v>966</v>
      </c>
      <c r="C467" s="186" t="s">
        <v>2132</v>
      </c>
      <c r="D467" s="177">
        <v>44117</v>
      </c>
      <c r="E467" s="177">
        <v>2673</v>
      </c>
      <c r="F467" s="552">
        <v>60.6</v>
      </c>
      <c r="G467" s="177" t="s">
        <v>522</v>
      </c>
      <c r="H467" s="308" t="s">
        <v>522</v>
      </c>
      <c r="I467" s="177" t="s">
        <v>501</v>
      </c>
      <c r="J467" s="308" t="s">
        <v>501</v>
      </c>
      <c r="K467" s="177">
        <v>9</v>
      </c>
      <c r="L467" s="308">
        <v>0.2</v>
      </c>
      <c r="M467" s="177">
        <v>61</v>
      </c>
      <c r="N467" s="308">
        <v>1.4</v>
      </c>
    </row>
    <row r="468" spans="1:14" ht="15">
      <c r="A468" s="186" t="s">
        <v>2133</v>
      </c>
      <c r="B468" s="186" t="s">
        <v>966</v>
      </c>
      <c r="C468" s="186" t="s">
        <v>2134</v>
      </c>
      <c r="D468" s="177">
        <v>39109</v>
      </c>
      <c r="E468" s="177">
        <v>2082</v>
      </c>
      <c r="F468" s="552">
        <v>53.2</v>
      </c>
      <c r="G468" s="177" t="s">
        <v>501</v>
      </c>
      <c r="H468" s="308" t="s">
        <v>501</v>
      </c>
      <c r="I468" s="177" t="s">
        <v>501</v>
      </c>
      <c r="J468" s="308" t="s">
        <v>501</v>
      </c>
      <c r="K468" s="177">
        <v>0</v>
      </c>
      <c r="L468" s="308">
        <v>0</v>
      </c>
      <c r="M468" s="177">
        <v>18</v>
      </c>
      <c r="N468" s="308">
        <v>0.5</v>
      </c>
    </row>
    <row r="469" spans="1:14" ht="15">
      <c r="A469" s="186" t="s">
        <v>2135</v>
      </c>
      <c r="B469" s="186" t="s">
        <v>966</v>
      </c>
      <c r="C469" s="186" t="s">
        <v>1104</v>
      </c>
      <c r="D469" s="177">
        <v>40896</v>
      </c>
      <c r="E469" s="177">
        <v>2451</v>
      </c>
      <c r="F469" s="552">
        <v>59.9</v>
      </c>
      <c r="G469" s="177" t="s">
        <v>501</v>
      </c>
      <c r="H469" s="308" t="s">
        <v>501</v>
      </c>
      <c r="I469" s="177" t="s">
        <v>522</v>
      </c>
      <c r="J469" s="308" t="s">
        <v>522</v>
      </c>
      <c r="K469" s="177">
        <v>0</v>
      </c>
      <c r="L469" s="308">
        <v>0</v>
      </c>
      <c r="M469" s="177">
        <v>38</v>
      </c>
      <c r="N469" s="308">
        <v>0.9</v>
      </c>
    </row>
    <row r="470" spans="1:14" ht="15">
      <c r="A470" s="186" t="s">
        <v>2136</v>
      </c>
      <c r="B470" s="186" t="s">
        <v>966</v>
      </c>
      <c r="C470" s="186" t="s">
        <v>2137</v>
      </c>
      <c r="D470" s="177">
        <v>48798</v>
      </c>
      <c r="E470" s="177">
        <v>4688</v>
      </c>
      <c r="F470" s="552">
        <v>96.1</v>
      </c>
      <c r="G470" s="177">
        <v>29</v>
      </c>
      <c r="H470" s="308">
        <v>0.6</v>
      </c>
      <c r="I470" s="177">
        <v>13</v>
      </c>
      <c r="J470" s="308">
        <v>0.3</v>
      </c>
      <c r="K470" s="177">
        <v>363</v>
      </c>
      <c r="L470" s="308">
        <v>7.4</v>
      </c>
      <c r="M470" s="177">
        <v>73</v>
      </c>
      <c r="N470" s="308">
        <v>1.5</v>
      </c>
    </row>
    <row r="471" spans="1:14" ht="15">
      <c r="A471" s="186" t="s">
        <v>2138</v>
      </c>
      <c r="B471" s="186" t="s">
        <v>966</v>
      </c>
      <c r="C471" s="186" t="s">
        <v>2139</v>
      </c>
      <c r="D471" s="177">
        <v>40657</v>
      </c>
      <c r="E471" s="177">
        <v>3743</v>
      </c>
      <c r="F471" s="552">
        <v>92.1</v>
      </c>
      <c r="G471" s="177" t="s">
        <v>501</v>
      </c>
      <c r="H471" s="308" t="s">
        <v>501</v>
      </c>
      <c r="I471" s="177" t="s">
        <v>501</v>
      </c>
      <c r="J471" s="308" t="s">
        <v>501</v>
      </c>
      <c r="K471" s="177">
        <v>13</v>
      </c>
      <c r="L471" s="308">
        <v>0.3</v>
      </c>
      <c r="M471" s="177">
        <v>64</v>
      </c>
      <c r="N471" s="308">
        <v>1.6</v>
      </c>
    </row>
    <row r="472" spans="1:14" ht="15">
      <c r="A472" s="186" t="s">
        <v>2140</v>
      </c>
      <c r="B472" s="186" t="s">
        <v>966</v>
      </c>
      <c r="C472" s="186" t="s">
        <v>2141</v>
      </c>
      <c r="D472" s="177">
        <v>38908</v>
      </c>
      <c r="E472" s="177">
        <v>2739</v>
      </c>
      <c r="F472" s="552">
        <v>70.400000000000006</v>
      </c>
      <c r="G472" s="177">
        <v>227</v>
      </c>
      <c r="H472" s="308">
        <v>5.8</v>
      </c>
      <c r="I472" s="177">
        <v>52</v>
      </c>
      <c r="J472" s="308">
        <v>1.3</v>
      </c>
      <c r="K472" s="177">
        <v>0</v>
      </c>
      <c r="L472" s="308">
        <v>0</v>
      </c>
      <c r="M472" s="177">
        <v>72</v>
      </c>
      <c r="N472" s="308">
        <v>1.9</v>
      </c>
    </row>
    <row r="473" spans="1:14" ht="15">
      <c r="A473" s="186" t="s">
        <v>2142</v>
      </c>
      <c r="B473" s="186" t="s">
        <v>966</v>
      </c>
      <c r="C473" s="186" t="s">
        <v>2143</v>
      </c>
      <c r="D473" s="177">
        <v>38658</v>
      </c>
      <c r="E473" s="177">
        <v>2385</v>
      </c>
      <c r="F473" s="552">
        <v>61.7</v>
      </c>
      <c r="G473" s="177">
        <v>296</v>
      </c>
      <c r="H473" s="308">
        <v>7.7</v>
      </c>
      <c r="I473" s="177">
        <v>90</v>
      </c>
      <c r="J473" s="308">
        <v>2.2999999999999998</v>
      </c>
      <c r="K473" s="177">
        <v>0</v>
      </c>
      <c r="L473" s="308">
        <v>0</v>
      </c>
      <c r="M473" s="177">
        <v>48</v>
      </c>
      <c r="N473" s="308">
        <v>1.2</v>
      </c>
    </row>
    <row r="474" spans="1:14" ht="15">
      <c r="A474" s="186" t="s">
        <v>2144</v>
      </c>
      <c r="B474" s="186" t="s">
        <v>966</v>
      </c>
      <c r="C474" s="186" t="s">
        <v>2145</v>
      </c>
      <c r="D474" s="177">
        <v>41102</v>
      </c>
      <c r="E474" s="177">
        <v>2367</v>
      </c>
      <c r="F474" s="552">
        <v>57.6</v>
      </c>
      <c r="G474" s="177">
        <v>21</v>
      </c>
      <c r="H474" s="308">
        <v>0.5</v>
      </c>
      <c r="I474" s="177">
        <v>6</v>
      </c>
      <c r="J474" s="308">
        <v>0.1</v>
      </c>
      <c r="K474" s="177">
        <v>0</v>
      </c>
      <c r="L474" s="308">
        <v>0</v>
      </c>
      <c r="M474" s="177">
        <v>102</v>
      </c>
      <c r="N474" s="308">
        <v>2.5</v>
      </c>
    </row>
    <row r="475" spans="1:14" ht="15">
      <c r="A475" s="186" t="s">
        <v>2146</v>
      </c>
      <c r="B475" s="186" t="s">
        <v>966</v>
      </c>
      <c r="C475" s="186" t="s">
        <v>2147</v>
      </c>
      <c r="D475" s="177">
        <v>41059</v>
      </c>
      <c r="E475" s="177">
        <v>2133</v>
      </c>
      <c r="F475" s="552">
        <v>51.9</v>
      </c>
      <c r="G475" s="177" t="s">
        <v>501</v>
      </c>
      <c r="H475" s="308" t="s">
        <v>501</v>
      </c>
      <c r="I475" s="177">
        <v>30</v>
      </c>
      <c r="J475" s="308">
        <v>0.7</v>
      </c>
      <c r="K475" s="177">
        <v>26</v>
      </c>
      <c r="L475" s="308">
        <v>0.6</v>
      </c>
      <c r="M475" s="177">
        <v>69</v>
      </c>
      <c r="N475" s="308">
        <v>1.7</v>
      </c>
    </row>
    <row r="476" spans="1:14" ht="15">
      <c r="A476" s="186" t="s">
        <v>2148</v>
      </c>
      <c r="B476" s="186" t="s">
        <v>966</v>
      </c>
      <c r="C476" s="186" t="s">
        <v>2149</v>
      </c>
      <c r="D476" s="177">
        <v>44686</v>
      </c>
      <c r="E476" s="177">
        <v>2005</v>
      </c>
      <c r="F476" s="552">
        <v>44.9</v>
      </c>
      <c r="G476" s="177">
        <v>72</v>
      </c>
      <c r="H476" s="308">
        <v>1.6</v>
      </c>
      <c r="I476" s="177">
        <v>65</v>
      </c>
      <c r="J476" s="308">
        <v>1.5</v>
      </c>
      <c r="K476" s="177">
        <v>0</v>
      </c>
      <c r="L476" s="308">
        <v>0</v>
      </c>
      <c r="M476" s="177">
        <v>78</v>
      </c>
      <c r="N476" s="308">
        <v>1.7</v>
      </c>
    </row>
    <row r="477" spans="1:14" ht="15">
      <c r="A477" s="186" t="s">
        <v>2150</v>
      </c>
      <c r="B477" s="186" t="s">
        <v>966</v>
      </c>
      <c r="C477" s="186" t="s">
        <v>2151</v>
      </c>
      <c r="D477" s="177">
        <v>42392</v>
      </c>
      <c r="E477" s="177">
        <v>3175</v>
      </c>
      <c r="F477" s="552">
        <v>74.900000000000006</v>
      </c>
      <c r="G477" s="177" t="s">
        <v>522</v>
      </c>
      <c r="H477" s="308" t="s">
        <v>522</v>
      </c>
      <c r="I477" s="177" t="s">
        <v>501</v>
      </c>
      <c r="J477" s="308" t="s">
        <v>501</v>
      </c>
      <c r="K477" s="177">
        <v>0</v>
      </c>
      <c r="L477" s="308">
        <v>0</v>
      </c>
      <c r="M477" s="177">
        <v>29</v>
      </c>
      <c r="N477" s="308">
        <v>0.7</v>
      </c>
    </row>
    <row r="478" spans="1:14" ht="15">
      <c r="A478" s="186" t="s">
        <v>2152</v>
      </c>
      <c r="B478" s="186" t="s">
        <v>966</v>
      </c>
      <c r="C478" s="186" t="s">
        <v>2153</v>
      </c>
      <c r="D478" s="177">
        <v>38165</v>
      </c>
      <c r="E478" s="177">
        <v>1534</v>
      </c>
      <c r="F478" s="552">
        <v>40.200000000000003</v>
      </c>
      <c r="G478" s="177">
        <v>83</v>
      </c>
      <c r="H478" s="308">
        <v>2.2000000000000002</v>
      </c>
      <c r="I478" s="177">
        <v>37</v>
      </c>
      <c r="J478" s="308">
        <v>1</v>
      </c>
      <c r="K478" s="177">
        <v>0</v>
      </c>
      <c r="L478" s="308">
        <v>0</v>
      </c>
      <c r="M478" s="177">
        <v>21</v>
      </c>
      <c r="N478" s="308">
        <v>0.6</v>
      </c>
    </row>
    <row r="479" spans="1:14" ht="15">
      <c r="A479" s="186" t="s">
        <v>2154</v>
      </c>
      <c r="B479" s="186" t="s">
        <v>966</v>
      </c>
      <c r="C479" s="186" t="s">
        <v>2155</v>
      </c>
      <c r="D479" s="177">
        <v>40736</v>
      </c>
      <c r="E479" s="177">
        <v>6935</v>
      </c>
      <c r="F479" s="552">
        <v>170.2</v>
      </c>
      <c r="G479" s="177">
        <v>442</v>
      </c>
      <c r="H479" s="308">
        <v>10.9</v>
      </c>
      <c r="I479" s="177">
        <v>24</v>
      </c>
      <c r="J479" s="308">
        <v>0.6</v>
      </c>
      <c r="K479" s="177">
        <v>25</v>
      </c>
      <c r="L479" s="308">
        <v>0.6</v>
      </c>
      <c r="M479" s="177">
        <v>61</v>
      </c>
      <c r="N479" s="308">
        <v>1.5</v>
      </c>
    </row>
    <row r="480" spans="1:14" ht="15">
      <c r="A480" s="186" t="s">
        <v>2156</v>
      </c>
      <c r="B480" s="186" t="s">
        <v>966</v>
      </c>
      <c r="C480" s="186" t="s">
        <v>2157</v>
      </c>
      <c r="D480" s="177">
        <v>45419</v>
      </c>
      <c r="E480" s="177">
        <v>6154</v>
      </c>
      <c r="F480" s="552">
        <v>135.5</v>
      </c>
      <c r="G480" s="177">
        <v>296</v>
      </c>
      <c r="H480" s="308">
        <v>6.5</v>
      </c>
      <c r="I480" s="177">
        <v>24</v>
      </c>
      <c r="J480" s="308">
        <v>0.5</v>
      </c>
      <c r="K480" s="177" t="s">
        <v>501</v>
      </c>
      <c r="L480" s="308" t="s">
        <v>501</v>
      </c>
      <c r="M480" s="177">
        <v>36</v>
      </c>
      <c r="N480" s="308">
        <v>0.8</v>
      </c>
    </row>
    <row r="481" spans="1:14" ht="15">
      <c r="A481" s="186" t="s">
        <v>2158</v>
      </c>
      <c r="B481" s="186" t="s">
        <v>966</v>
      </c>
      <c r="C481" s="186" t="s">
        <v>2159</v>
      </c>
      <c r="D481" s="177">
        <v>46387</v>
      </c>
      <c r="E481" s="177">
        <v>2912</v>
      </c>
      <c r="F481" s="552">
        <v>62.8</v>
      </c>
      <c r="G481" s="177">
        <v>58</v>
      </c>
      <c r="H481" s="308">
        <v>1.3</v>
      </c>
      <c r="I481" s="177" t="s">
        <v>501</v>
      </c>
      <c r="J481" s="308" t="s">
        <v>501</v>
      </c>
      <c r="K481" s="177">
        <v>0</v>
      </c>
      <c r="L481" s="308">
        <v>0</v>
      </c>
      <c r="M481" s="177">
        <v>65</v>
      </c>
      <c r="N481" s="308">
        <v>1.4</v>
      </c>
    </row>
    <row r="482" spans="1:14" ht="15">
      <c r="A482" s="186" t="s">
        <v>2160</v>
      </c>
      <c r="B482" s="186" t="s">
        <v>966</v>
      </c>
      <c r="C482" s="186" t="s">
        <v>2161</v>
      </c>
      <c r="D482" s="177">
        <v>37931</v>
      </c>
      <c r="E482" s="177">
        <v>3247</v>
      </c>
      <c r="F482" s="552">
        <v>85.6</v>
      </c>
      <c r="G482" s="177" t="s">
        <v>522</v>
      </c>
      <c r="H482" s="308" t="s">
        <v>522</v>
      </c>
      <c r="I482" s="177" t="s">
        <v>501</v>
      </c>
      <c r="J482" s="308" t="s">
        <v>501</v>
      </c>
      <c r="K482" s="177">
        <v>0</v>
      </c>
      <c r="L482" s="308">
        <v>0</v>
      </c>
      <c r="M482" s="177">
        <v>126</v>
      </c>
      <c r="N482" s="308">
        <v>3.3</v>
      </c>
    </row>
    <row r="483" spans="1:14" ht="15">
      <c r="A483" s="186" t="s">
        <v>2162</v>
      </c>
      <c r="B483" s="186" t="s">
        <v>966</v>
      </c>
      <c r="C483" s="186" t="s">
        <v>2163</v>
      </c>
      <c r="D483" s="177">
        <v>43062</v>
      </c>
      <c r="E483" s="177">
        <v>1737</v>
      </c>
      <c r="F483" s="552">
        <v>40.299999999999997</v>
      </c>
      <c r="G483" s="177">
        <v>184</v>
      </c>
      <c r="H483" s="308">
        <v>4.3</v>
      </c>
      <c r="I483" s="177">
        <v>35</v>
      </c>
      <c r="J483" s="308">
        <v>0.8</v>
      </c>
      <c r="K483" s="177" t="s">
        <v>501</v>
      </c>
      <c r="L483" s="308" t="s">
        <v>501</v>
      </c>
      <c r="M483" s="177">
        <v>23</v>
      </c>
      <c r="N483" s="308">
        <v>0.5</v>
      </c>
    </row>
    <row r="484" spans="1:14" ht="15">
      <c r="A484" s="186" t="s">
        <v>2164</v>
      </c>
      <c r="B484" s="186" t="s">
        <v>966</v>
      </c>
      <c r="C484" s="186" t="s">
        <v>2165</v>
      </c>
      <c r="D484" s="177">
        <v>41441</v>
      </c>
      <c r="E484" s="177">
        <v>3694</v>
      </c>
      <c r="F484" s="552">
        <v>89.1</v>
      </c>
      <c r="G484" s="177" t="s">
        <v>501</v>
      </c>
      <c r="H484" s="308" t="s">
        <v>501</v>
      </c>
      <c r="I484" s="177" t="s">
        <v>522</v>
      </c>
      <c r="J484" s="308" t="s">
        <v>522</v>
      </c>
      <c r="K484" s="177">
        <v>0</v>
      </c>
      <c r="L484" s="308">
        <v>0</v>
      </c>
      <c r="M484" s="177">
        <v>91</v>
      </c>
      <c r="N484" s="308">
        <v>2.2000000000000002</v>
      </c>
    </row>
    <row r="485" spans="1:14" ht="15">
      <c r="A485" s="186" t="s">
        <v>2166</v>
      </c>
      <c r="B485" s="186" t="s">
        <v>966</v>
      </c>
      <c r="C485" s="186" t="s">
        <v>2167</v>
      </c>
      <c r="D485" s="177">
        <v>40039</v>
      </c>
      <c r="E485" s="177">
        <v>3309</v>
      </c>
      <c r="F485" s="552">
        <v>82.6</v>
      </c>
      <c r="G485" s="177" t="s">
        <v>501</v>
      </c>
      <c r="H485" s="308" t="s">
        <v>501</v>
      </c>
      <c r="I485" s="177" t="s">
        <v>522</v>
      </c>
      <c r="J485" s="308" t="s">
        <v>522</v>
      </c>
      <c r="K485" s="177">
        <v>0</v>
      </c>
      <c r="L485" s="308">
        <v>0</v>
      </c>
      <c r="M485" s="177">
        <v>39</v>
      </c>
      <c r="N485" s="308">
        <v>1</v>
      </c>
    </row>
    <row r="486" spans="1:14" ht="15">
      <c r="A486" s="186" t="s">
        <v>2168</v>
      </c>
      <c r="B486" s="186" t="s">
        <v>966</v>
      </c>
      <c r="C486" s="186" t="s">
        <v>2169</v>
      </c>
      <c r="D486" s="177">
        <v>43489</v>
      </c>
      <c r="E486" s="177">
        <v>2962</v>
      </c>
      <c r="F486" s="552">
        <v>68.099999999999994</v>
      </c>
      <c r="G486" s="177">
        <v>414</v>
      </c>
      <c r="H486" s="308">
        <v>9.5</v>
      </c>
      <c r="I486" s="177">
        <v>45</v>
      </c>
      <c r="J486" s="308">
        <v>1</v>
      </c>
      <c r="K486" s="177">
        <v>0</v>
      </c>
      <c r="L486" s="308">
        <v>0</v>
      </c>
      <c r="M486" s="177">
        <v>64</v>
      </c>
      <c r="N486" s="308">
        <v>1.5</v>
      </c>
    </row>
    <row r="487" spans="1:14" ht="15">
      <c r="A487" s="186" t="s">
        <v>2170</v>
      </c>
      <c r="B487" s="186" t="s">
        <v>966</v>
      </c>
      <c r="C487" s="186" t="s">
        <v>1046</v>
      </c>
      <c r="D487" s="177">
        <v>40299</v>
      </c>
      <c r="E487" s="177">
        <v>2124</v>
      </c>
      <c r="F487" s="552">
        <v>52.7</v>
      </c>
      <c r="G487" s="177" t="s">
        <v>501</v>
      </c>
      <c r="H487" s="308" t="s">
        <v>501</v>
      </c>
      <c r="I487" s="177" t="s">
        <v>522</v>
      </c>
      <c r="J487" s="308" t="s">
        <v>522</v>
      </c>
      <c r="K487" s="177">
        <v>0</v>
      </c>
      <c r="L487" s="308">
        <v>0</v>
      </c>
      <c r="M487" s="177">
        <v>54</v>
      </c>
      <c r="N487" s="308">
        <v>1.3</v>
      </c>
    </row>
    <row r="488" spans="1:14" ht="15">
      <c r="A488" s="186" t="s">
        <v>2171</v>
      </c>
      <c r="B488" s="186" t="s">
        <v>966</v>
      </c>
      <c r="C488" s="186" t="s">
        <v>2172</v>
      </c>
      <c r="D488" s="177">
        <v>44242</v>
      </c>
      <c r="E488" s="177">
        <v>4780</v>
      </c>
      <c r="F488" s="552">
        <v>108</v>
      </c>
      <c r="G488" s="177">
        <v>39</v>
      </c>
      <c r="H488" s="308">
        <v>0.9</v>
      </c>
      <c r="I488" s="177" t="s">
        <v>522</v>
      </c>
      <c r="J488" s="308" t="s">
        <v>522</v>
      </c>
      <c r="K488" s="177">
        <v>0</v>
      </c>
      <c r="L488" s="308">
        <v>0</v>
      </c>
      <c r="M488" s="177">
        <v>60</v>
      </c>
      <c r="N488" s="308">
        <v>1.4</v>
      </c>
    </row>
    <row r="489" spans="1:14" ht="15">
      <c r="A489" s="186" t="s">
        <v>2173</v>
      </c>
      <c r="B489" s="186" t="s">
        <v>966</v>
      </c>
      <c r="C489" s="186" t="s">
        <v>984</v>
      </c>
      <c r="D489" s="177">
        <v>45046</v>
      </c>
      <c r="E489" s="177">
        <v>9436</v>
      </c>
      <c r="F489" s="552">
        <v>209.5</v>
      </c>
      <c r="G489" s="177">
        <v>93</v>
      </c>
      <c r="H489" s="308">
        <v>2.1</v>
      </c>
      <c r="I489" s="177">
        <v>0</v>
      </c>
      <c r="J489" s="308">
        <v>0</v>
      </c>
      <c r="K489" s="177">
        <v>0</v>
      </c>
      <c r="L489" s="308">
        <v>0</v>
      </c>
      <c r="M489" s="177">
        <v>172</v>
      </c>
      <c r="N489" s="308">
        <v>3.8</v>
      </c>
    </row>
    <row r="490" spans="1:14" ht="15">
      <c r="A490" s="186" t="s">
        <v>2174</v>
      </c>
      <c r="B490" s="186" t="s">
        <v>966</v>
      </c>
      <c r="C490" s="186" t="s">
        <v>2175</v>
      </c>
      <c r="D490" s="177">
        <v>46713</v>
      </c>
      <c r="E490" s="177">
        <v>7435</v>
      </c>
      <c r="F490" s="552">
        <v>159.19999999999999</v>
      </c>
      <c r="G490" s="177">
        <v>158</v>
      </c>
      <c r="H490" s="308">
        <v>3.4</v>
      </c>
      <c r="I490" s="177">
        <v>89</v>
      </c>
      <c r="J490" s="308">
        <v>1.9</v>
      </c>
      <c r="K490" s="177">
        <v>0</v>
      </c>
      <c r="L490" s="308">
        <v>0</v>
      </c>
      <c r="M490" s="177">
        <v>93</v>
      </c>
      <c r="N490" s="308">
        <v>2</v>
      </c>
    </row>
    <row r="491" spans="1:14" ht="15">
      <c r="A491" s="186" t="s">
        <v>2176</v>
      </c>
      <c r="B491" s="186" t="s">
        <v>966</v>
      </c>
      <c r="C491" s="186" t="s">
        <v>2177</v>
      </c>
      <c r="D491" s="177">
        <v>45586</v>
      </c>
      <c r="E491" s="177">
        <v>7277</v>
      </c>
      <c r="F491" s="552">
        <v>159.6</v>
      </c>
      <c r="G491" s="177">
        <v>229</v>
      </c>
      <c r="H491" s="308">
        <v>5</v>
      </c>
      <c r="I491" s="177">
        <v>62</v>
      </c>
      <c r="J491" s="308">
        <v>1.4</v>
      </c>
      <c r="K491" s="177">
        <v>0</v>
      </c>
      <c r="L491" s="308">
        <v>0</v>
      </c>
      <c r="M491" s="177">
        <v>132</v>
      </c>
      <c r="N491" s="308">
        <v>2.9</v>
      </c>
    </row>
    <row r="492" spans="1:14" ht="15">
      <c r="A492" s="186" t="s">
        <v>2178</v>
      </c>
      <c r="B492" s="186" t="s">
        <v>966</v>
      </c>
      <c r="C492" s="186" t="s">
        <v>1082</v>
      </c>
      <c r="D492" s="177">
        <v>41805</v>
      </c>
      <c r="E492" s="177">
        <v>3437</v>
      </c>
      <c r="F492" s="552">
        <v>82.2</v>
      </c>
      <c r="G492" s="177">
        <v>128</v>
      </c>
      <c r="H492" s="308">
        <v>3.1</v>
      </c>
      <c r="I492" s="177">
        <v>36</v>
      </c>
      <c r="J492" s="308">
        <v>0.9</v>
      </c>
      <c r="K492" s="177">
        <v>0</v>
      </c>
      <c r="L492" s="308">
        <v>0</v>
      </c>
      <c r="M492" s="177">
        <v>25</v>
      </c>
      <c r="N492" s="308">
        <v>0.6</v>
      </c>
    </row>
    <row r="493" spans="1:14" ht="15">
      <c r="A493" s="186" t="s">
        <v>2179</v>
      </c>
      <c r="B493" s="186" t="s">
        <v>966</v>
      </c>
      <c r="C493" s="186" t="s">
        <v>1084</v>
      </c>
      <c r="D493" s="177">
        <v>38455</v>
      </c>
      <c r="E493" s="177">
        <v>2472</v>
      </c>
      <c r="F493" s="552">
        <v>64.3</v>
      </c>
      <c r="G493" s="177">
        <v>204</v>
      </c>
      <c r="H493" s="308">
        <v>5.3</v>
      </c>
      <c r="I493" s="177" t="s">
        <v>501</v>
      </c>
      <c r="J493" s="308" t="s">
        <v>501</v>
      </c>
      <c r="K493" s="177">
        <v>130</v>
      </c>
      <c r="L493" s="308">
        <v>3.4</v>
      </c>
      <c r="M493" s="177">
        <v>62</v>
      </c>
      <c r="N493" s="308">
        <v>1.6</v>
      </c>
    </row>
    <row r="494" spans="1:14" ht="15">
      <c r="A494" s="186" t="s">
        <v>2180</v>
      </c>
      <c r="B494" s="186" t="s">
        <v>966</v>
      </c>
      <c r="C494" s="186" t="s">
        <v>2181</v>
      </c>
      <c r="D494" s="177">
        <v>38229</v>
      </c>
      <c r="E494" s="177">
        <v>2173</v>
      </c>
      <c r="F494" s="552">
        <v>56.8</v>
      </c>
      <c r="G494" s="177" t="s">
        <v>522</v>
      </c>
      <c r="H494" s="308" t="s">
        <v>522</v>
      </c>
      <c r="I494" s="177" t="s">
        <v>501</v>
      </c>
      <c r="J494" s="308" t="s">
        <v>501</v>
      </c>
      <c r="K494" s="177">
        <v>0</v>
      </c>
      <c r="L494" s="308">
        <v>0</v>
      </c>
      <c r="M494" s="177">
        <v>45</v>
      </c>
      <c r="N494" s="308">
        <v>1.2</v>
      </c>
    </row>
    <row r="495" spans="1:14" ht="15">
      <c r="A495" s="186" t="s">
        <v>2182</v>
      </c>
      <c r="B495" s="186" t="s">
        <v>966</v>
      </c>
      <c r="C495" s="186" t="s">
        <v>2183</v>
      </c>
      <c r="D495" s="177">
        <v>39707</v>
      </c>
      <c r="E495" s="177">
        <v>2131</v>
      </c>
      <c r="F495" s="552">
        <v>53.7</v>
      </c>
      <c r="G495" s="177" t="s">
        <v>522</v>
      </c>
      <c r="H495" s="308" t="s">
        <v>522</v>
      </c>
      <c r="I495" s="177" t="s">
        <v>501</v>
      </c>
      <c r="J495" s="308" t="s">
        <v>501</v>
      </c>
      <c r="K495" s="177">
        <v>154</v>
      </c>
      <c r="L495" s="308">
        <v>3.9</v>
      </c>
      <c r="M495" s="177">
        <v>45</v>
      </c>
      <c r="N495" s="308">
        <v>1.1000000000000001</v>
      </c>
    </row>
    <row r="496" spans="1:14" ht="15">
      <c r="A496" s="186" t="s">
        <v>2184</v>
      </c>
      <c r="B496" s="186" t="s">
        <v>966</v>
      </c>
      <c r="C496" s="186" t="s">
        <v>1054</v>
      </c>
      <c r="D496" s="177">
        <v>44384</v>
      </c>
      <c r="E496" s="177">
        <v>2027</v>
      </c>
      <c r="F496" s="552">
        <v>45.7</v>
      </c>
      <c r="G496" s="177" t="s">
        <v>501</v>
      </c>
      <c r="H496" s="308" t="s">
        <v>501</v>
      </c>
      <c r="I496" s="177" t="s">
        <v>501</v>
      </c>
      <c r="J496" s="308" t="s">
        <v>501</v>
      </c>
      <c r="K496" s="177">
        <v>0</v>
      </c>
      <c r="L496" s="308">
        <v>0</v>
      </c>
      <c r="M496" s="177">
        <v>45</v>
      </c>
      <c r="N496" s="308">
        <v>1</v>
      </c>
    </row>
    <row r="497" spans="1:14" ht="15">
      <c r="A497" s="186" t="s">
        <v>2185</v>
      </c>
      <c r="B497" s="186" t="s">
        <v>966</v>
      </c>
      <c r="C497" s="186" t="s">
        <v>2186</v>
      </c>
      <c r="D497" s="177">
        <v>38312</v>
      </c>
      <c r="E497" s="177">
        <v>2039</v>
      </c>
      <c r="F497" s="552">
        <v>53.2</v>
      </c>
      <c r="G497" s="177">
        <v>20</v>
      </c>
      <c r="H497" s="308">
        <v>0.5</v>
      </c>
      <c r="I497" s="177" t="s">
        <v>501</v>
      </c>
      <c r="J497" s="308" t="s">
        <v>501</v>
      </c>
      <c r="K497" s="177">
        <v>215</v>
      </c>
      <c r="L497" s="308">
        <v>5.6</v>
      </c>
      <c r="M497" s="177">
        <v>24</v>
      </c>
      <c r="N497" s="308">
        <v>0.6</v>
      </c>
    </row>
    <row r="498" spans="1:14" ht="15">
      <c r="A498" s="186" t="s">
        <v>2187</v>
      </c>
      <c r="B498" s="186" t="s">
        <v>966</v>
      </c>
      <c r="C498" s="186" t="s">
        <v>1028</v>
      </c>
      <c r="D498" s="177">
        <v>42375</v>
      </c>
      <c r="E498" s="177">
        <v>1671</v>
      </c>
      <c r="F498" s="552">
        <v>39.4</v>
      </c>
      <c r="G498" s="177">
        <v>142</v>
      </c>
      <c r="H498" s="308">
        <v>3.4</v>
      </c>
      <c r="I498" s="177">
        <v>65</v>
      </c>
      <c r="J498" s="308">
        <v>1.5</v>
      </c>
      <c r="K498" s="177" t="s">
        <v>501</v>
      </c>
      <c r="L498" s="308" t="s">
        <v>501</v>
      </c>
      <c r="M498" s="177">
        <v>16</v>
      </c>
      <c r="N498" s="308">
        <v>0.4</v>
      </c>
    </row>
    <row r="499" spans="1:14" ht="15">
      <c r="A499" s="186" t="s">
        <v>2188</v>
      </c>
      <c r="B499" s="186" t="s">
        <v>966</v>
      </c>
      <c r="C499" s="186" t="s">
        <v>2189</v>
      </c>
      <c r="D499" s="177">
        <v>41900</v>
      </c>
      <c r="E499" s="177">
        <v>2829</v>
      </c>
      <c r="F499" s="552">
        <v>67.5</v>
      </c>
      <c r="G499" s="177" t="s">
        <v>501</v>
      </c>
      <c r="H499" s="308" t="s">
        <v>501</v>
      </c>
      <c r="I499" s="177" t="s">
        <v>501</v>
      </c>
      <c r="J499" s="308" t="s">
        <v>501</v>
      </c>
      <c r="K499" s="177">
        <v>0</v>
      </c>
      <c r="L499" s="308">
        <v>0</v>
      </c>
      <c r="M499" s="177">
        <v>41</v>
      </c>
      <c r="N499" s="308">
        <v>1</v>
      </c>
    </row>
    <row r="500" spans="1:14" ht="15">
      <c r="A500" s="186" t="s">
        <v>2190</v>
      </c>
      <c r="B500" s="186" t="s">
        <v>966</v>
      </c>
      <c r="C500" s="186" t="s">
        <v>2191</v>
      </c>
      <c r="D500" s="177">
        <v>40272</v>
      </c>
      <c r="E500" s="177">
        <v>2389</v>
      </c>
      <c r="F500" s="552">
        <v>59.3</v>
      </c>
      <c r="G500" s="177">
        <v>33</v>
      </c>
      <c r="H500" s="308">
        <v>0.8</v>
      </c>
      <c r="I500" s="177">
        <v>104</v>
      </c>
      <c r="J500" s="308">
        <v>2.6</v>
      </c>
      <c r="K500" s="177">
        <v>82</v>
      </c>
      <c r="L500" s="308">
        <v>2</v>
      </c>
      <c r="M500" s="177">
        <v>23</v>
      </c>
      <c r="N500" s="308">
        <v>0.6</v>
      </c>
    </row>
    <row r="501" spans="1:14" ht="15">
      <c r="A501" s="186" t="s">
        <v>2192</v>
      </c>
      <c r="B501" s="186" t="s">
        <v>966</v>
      </c>
      <c r="C501" s="186" t="s">
        <v>1090</v>
      </c>
      <c r="D501" s="177">
        <v>41436</v>
      </c>
      <c r="E501" s="177">
        <v>2654</v>
      </c>
      <c r="F501" s="552">
        <v>64.099999999999994</v>
      </c>
      <c r="G501" s="177">
        <v>173</v>
      </c>
      <c r="H501" s="308">
        <v>4.2</v>
      </c>
      <c r="I501" s="177" t="s">
        <v>501</v>
      </c>
      <c r="J501" s="308" t="s">
        <v>501</v>
      </c>
      <c r="K501" s="177">
        <v>0</v>
      </c>
      <c r="L501" s="308">
        <v>0</v>
      </c>
      <c r="M501" s="177">
        <v>60</v>
      </c>
      <c r="N501" s="308">
        <v>1.4</v>
      </c>
    </row>
    <row r="502" spans="1:14" ht="15">
      <c r="A502" s="186" t="s">
        <v>2193</v>
      </c>
      <c r="B502" s="186" t="s">
        <v>966</v>
      </c>
      <c r="C502" s="186" t="s">
        <v>992</v>
      </c>
      <c r="D502" s="177">
        <v>39177</v>
      </c>
      <c r="E502" s="177">
        <v>3103</v>
      </c>
      <c r="F502" s="552">
        <v>79.2</v>
      </c>
      <c r="G502" s="177" t="s">
        <v>522</v>
      </c>
      <c r="H502" s="308" t="s">
        <v>522</v>
      </c>
      <c r="I502" s="177" t="s">
        <v>501</v>
      </c>
      <c r="J502" s="308" t="s">
        <v>501</v>
      </c>
      <c r="K502" s="177">
        <v>0</v>
      </c>
      <c r="L502" s="308">
        <v>0</v>
      </c>
      <c r="M502" s="177">
        <v>17</v>
      </c>
      <c r="N502" s="308">
        <v>0.4</v>
      </c>
    </row>
    <row r="503" spans="1:14" ht="15">
      <c r="A503" s="186" t="s">
        <v>2194</v>
      </c>
      <c r="B503" s="186" t="s">
        <v>966</v>
      </c>
      <c r="C503" s="186" t="s">
        <v>2195</v>
      </c>
      <c r="D503" s="177">
        <v>45329</v>
      </c>
      <c r="E503" s="177">
        <v>3913</v>
      </c>
      <c r="F503" s="552">
        <v>86.3</v>
      </c>
      <c r="G503" s="177">
        <v>101</v>
      </c>
      <c r="H503" s="308">
        <v>2.2000000000000002</v>
      </c>
      <c r="I503" s="177">
        <v>21</v>
      </c>
      <c r="J503" s="308">
        <v>0.5</v>
      </c>
      <c r="K503" s="177">
        <v>0</v>
      </c>
      <c r="L503" s="308">
        <v>0</v>
      </c>
      <c r="M503" s="177">
        <v>78</v>
      </c>
      <c r="N503" s="308">
        <v>1.7</v>
      </c>
    </row>
    <row r="504" spans="1:14" ht="15">
      <c r="A504" s="186" t="s">
        <v>2196</v>
      </c>
      <c r="B504" s="186" t="s">
        <v>966</v>
      </c>
      <c r="C504" s="186" t="s">
        <v>2197</v>
      </c>
      <c r="D504" s="177">
        <v>40573</v>
      </c>
      <c r="E504" s="177">
        <v>6656</v>
      </c>
      <c r="F504" s="552">
        <v>164</v>
      </c>
      <c r="G504" s="177" t="s">
        <v>501</v>
      </c>
      <c r="H504" s="308" t="s">
        <v>501</v>
      </c>
      <c r="I504" s="177" t="s">
        <v>501</v>
      </c>
      <c r="J504" s="308" t="s">
        <v>501</v>
      </c>
      <c r="K504" s="177" t="s">
        <v>501</v>
      </c>
      <c r="L504" s="308" t="s">
        <v>501</v>
      </c>
      <c r="M504" s="177">
        <v>191</v>
      </c>
      <c r="N504" s="308">
        <v>4.7</v>
      </c>
    </row>
    <row r="505" spans="1:14" s="364" customFormat="1" ht="24.75" customHeight="1">
      <c r="A505" s="185" t="s">
        <v>1107</v>
      </c>
      <c r="B505" s="185" t="s">
        <v>1108</v>
      </c>
      <c r="C505" s="185"/>
      <c r="D505" s="175">
        <v>2448876</v>
      </c>
      <c r="E505" s="175">
        <v>248470</v>
      </c>
      <c r="F505" s="551">
        <v>101.5</v>
      </c>
      <c r="G505" s="175">
        <v>9057</v>
      </c>
      <c r="H505" s="366">
        <v>3.7</v>
      </c>
      <c r="I505" s="175">
        <v>2477</v>
      </c>
      <c r="J505" s="366">
        <v>1</v>
      </c>
      <c r="K505" s="175">
        <v>2948</v>
      </c>
      <c r="L505" s="366">
        <v>1.2</v>
      </c>
      <c r="M505" s="175">
        <v>3326</v>
      </c>
      <c r="N505" s="366">
        <v>1.4</v>
      </c>
    </row>
    <row r="506" spans="1:14" ht="24.75" customHeight="1">
      <c r="A506" s="186" t="s">
        <v>2198</v>
      </c>
      <c r="B506" s="186" t="s">
        <v>1108</v>
      </c>
      <c r="C506" s="186" t="s">
        <v>2199</v>
      </c>
      <c r="D506" s="177">
        <v>42099</v>
      </c>
      <c r="E506" s="177">
        <v>2420</v>
      </c>
      <c r="F506" s="552">
        <v>57.5</v>
      </c>
      <c r="G506" s="177">
        <v>140</v>
      </c>
      <c r="H506" s="308">
        <v>3.3</v>
      </c>
      <c r="I506" s="177" t="s">
        <v>522</v>
      </c>
      <c r="J506" s="308" t="s">
        <v>522</v>
      </c>
      <c r="K506" s="177">
        <v>0</v>
      </c>
      <c r="L506" s="308">
        <v>0</v>
      </c>
      <c r="M506" s="177">
        <v>32</v>
      </c>
      <c r="N506" s="308">
        <v>0.8</v>
      </c>
    </row>
    <row r="507" spans="1:14" ht="15">
      <c r="A507" s="186" t="s">
        <v>2200</v>
      </c>
      <c r="B507" s="186" t="s">
        <v>1108</v>
      </c>
      <c r="C507" s="186" t="s">
        <v>2201</v>
      </c>
      <c r="D507" s="177">
        <v>46803</v>
      </c>
      <c r="E507" s="177">
        <v>4449</v>
      </c>
      <c r="F507" s="552">
        <v>95.1</v>
      </c>
      <c r="G507" s="177" t="s">
        <v>501</v>
      </c>
      <c r="H507" s="308" t="s">
        <v>501</v>
      </c>
      <c r="I507" s="177" t="s">
        <v>522</v>
      </c>
      <c r="J507" s="308" t="s">
        <v>522</v>
      </c>
      <c r="K507" s="177">
        <v>0</v>
      </c>
      <c r="L507" s="308">
        <v>0</v>
      </c>
      <c r="M507" s="177">
        <v>108</v>
      </c>
      <c r="N507" s="308">
        <v>2.2999999999999998</v>
      </c>
    </row>
    <row r="508" spans="1:14" ht="15">
      <c r="A508" s="186" t="s">
        <v>2202</v>
      </c>
      <c r="B508" s="186" t="s">
        <v>1108</v>
      </c>
      <c r="C508" s="186" t="s">
        <v>2203</v>
      </c>
      <c r="D508" s="177">
        <v>45023</v>
      </c>
      <c r="E508" s="177">
        <v>4447</v>
      </c>
      <c r="F508" s="552">
        <v>98.8</v>
      </c>
      <c r="G508" s="177">
        <v>92</v>
      </c>
      <c r="H508" s="308">
        <v>2</v>
      </c>
      <c r="I508" s="177">
        <v>14</v>
      </c>
      <c r="J508" s="308">
        <v>0.3</v>
      </c>
      <c r="K508" s="177">
        <v>0</v>
      </c>
      <c r="L508" s="308">
        <v>0</v>
      </c>
      <c r="M508" s="177">
        <v>97</v>
      </c>
      <c r="N508" s="308">
        <v>2.2000000000000002</v>
      </c>
    </row>
    <row r="509" spans="1:14" ht="15">
      <c r="A509" s="186" t="s">
        <v>2204</v>
      </c>
      <c r="B509" s="186" t="s">
        <v>1108</v>
      </c>
      <c r="C509" s="186" t="s">
        <v>2205</v>
      </c>
      <c r="D509" s="177">
        <v>42871</v>
      </c>
      <c r="E509" s="177">
        <v>4664</v>
      </c>
      <c r="F509" s="552">
        <v>108.8</v>
      </c>
      <c r="G509" s="177">
        <v>141</v>
      </c>
      <c r="H509" s="308">
        <v>3.3</v>
      </c>
      <c r="I509" s="177" t="s">
        <v>501</v>
      </c>
      <c r="J509" s="308" t="s">
        <v>501</v>
      </c>
      <c r="K509" s="177">
        <v>63</v>
      </c>
      <c r="L509" s="308">
        <v>1.5</v>
      </c>
      <c r="M509" s="177">
        <v>63</v>
      </c>
      <c r="N509" s="308">
        <v>1.5</v>
      </c>
    </row>
    <row r="510" spans="1:14" ht="15">
      <c r="A510" s="186" t="s">
        <v>2206</v>
      </c>
      <c r="B510" s="186" t="s">
        <v>1108</v>
      </c>
      <c r="C510" s="186" t="s">
        <v>2207</v>
      </c>
      <c r="D510" s="177">
        <v>38201</v>
      </c>
      <c r="E510" s="177">
        <v>1783</v>
      </c>
      <c r="F510" s="552">
        <v>46.7</v>
      </c>
      <c r="G510" s="177">
        <v>54</v>
      </c>
      <c r="H510" s="308">
        <v>1.4</v>
      </c>
      <c r="I510" s="177" t="s">
        <v>501</v>
      </c>
      <c r="J510" s="308" t="s">
        <v>501</v>
      </c>
      <c r="K510" s="177">
        <v>0</v>
      </c>
      <c r="L510" s="308">
        <v>0</v>
      </c>
      <c r="M510" s="177" t="s">
        <v>501</v>
      </c>
      <c r="N510" s="308" t="s">
        <v>501</v>
      </c>
    </row>
    <row r="511" spans="1:14" ht="15">
      <c r="A511" s="186" t="s">
        <v>2208</v>
      </c>
      <c r="B511" s="186" t="s">
        <v>1108</v>
      </c>
      <c r="C511" s="186" t="s">
        <v>2209</v>
      </c>
      <c r="D511" s="177">
        <v>45627</v>
      </c>
      <c r="E511" s="177">
        <v>4495</v>
      </c>
      <c r="F511" s="552">
        <v>98.5</v>
      </c>
      <c r="G511" s="177">
        <v>298</v>
      </c>
      <c r="H511" s="308">
        <v>6.5</v>
      </c>
      <c r="I511" s="177" t="s">
        <v>501</v>
      </c>
      <c r="J511" s="308" t="s">
        <v>501</v>
      </c>
      <c r="K511" s="177">
        <v>0</v>
      </c>
      <c r="L511" s="308">
        <v>0</v>
      </c>
      <c r="M511" s="177">
        <v>61</v>
      </c>
      <c r="N511" s="308">
        <v>1.3</v>
      </c>
    </row>
    <row r="512" spans="1:14" ht="15">
      <c r="A512" s="186" t="s">
        <v>2210</v>
      </c>
      <c r="B512" s="186" t="s">
        <v>1108</v>
      </c>
      <c r="C512" s="186" t="s">
        <v>2211</v>
      </c>
      <c r="D512" s="177">
        <v>40023</v>
      </c>
      <c r="E512" s="177">
        <v>4054</v>
      </c>
      <c r="F512" s="552">
        <v>101.3</v>
      </c>
      <c r="G512" s="177">
        <v>287</v>
      </c>
      <c r="H512" s="308">
        <v>7.2</v>
      </c>
      <c r="I512" s="177" t="s">
        <v>522</v>
      </c>
      <c r="J512" s="308" t="s">
        <v>522</v>
      </c>
      <c r="K512" s="177">
        <v>0</v>
      </c>
      <c r="L512" s="308">
        <v>0</v>
      </c>
      <c r="M512" s="177">
        <v>58</v>
      </c>
      <c r="N512" s="308">
        <v>1.4</v>
      </c>
    </row>
    <row r="513" spans="1:14" ht="15">
      <c r="A513" s="186" t="s">
        <v>2212</v>
      </c>
      <c r="B513" s="186" t="s">
        <v>1108</v>
      </c>
      <c r="C513" s="186" t="s">
        <v>2213</v>
      </c>
      <c r="D513" s="177">
        <v>42608</v>
      </c>
      <c r="E513" s="177">
        <v>3433</v>
      </c>
      <c r="F513" s="552">
        <v>80.599999999999994</v>
      </c>
      <c r="G513" s="177">
        <v>149</v>
      </c>
      <c r="H513" s="308">
        <v>3.5</v>
      </c>
      <c r="I513" s="177" t="s">
        <v>522</v>
      </c>
      <c r="J513" s="308" t="s">
        <v>522</v>
      </c>
      <c r="K513" s="177">
        <v>0</v>
      </c>
      <c r="L513" s="308">
        <v>0</v>
      </c>
      <c r="M513" s="177">
        <v>47</v>
      </c>
      <c r="N513" s="308">
        <v>1.1000000000000001</v>
      </c>
    </row>
    <row r="514" spans="1:14" ht="15">
      <c r="A514" s="186" t="s">
        <v>2214</v>
      </c>
      <c r="B514" s="186" t="s">
        <v>1108</v>
      </c>
      <c r="C514" s="186" t="s">
        <v>2215</v>
      </c>
      <c r="D514" s="177">
        <v>43458</v>
      </c>
      <c r="E514" s="177">
        <v>4706</v>
      </c>
      <c r="F514" s="552">
        <v>108.3</v>
      </c>
      <c r="G514" s="177">
        <v>131</v>
      </c>
      <c r="H514" s="308">
        <v>3</v>
      </c>
      <c r="I514" s="177">
        <v>23</v>
      </c>
      <c r="J514" s="308">
        <v>0.5</v>
      </c>
      <c r="K514" s="177">
        <v>0</v>
      </c>
      <c r="L514" s="308">
        <v>0</v>
      </c>
      <c r="M514" s="177">
        <v>57</v>
      </c>
      <c r="N514" s="308">
        <v>1.3</v>
      </c>
    </row>
    <row r="515" spans="1:14" ht="15">
      <c r="A515" s="186" t="s">
        <v>2216</v>
      </c>
      <c r="B515" s="186" t="s">
        <v>1108</v>
      </c>
      <c r="C515" s="186" t="s">
        <v>2217</v>
      </c>
      <c r="D515" s="177">
        <v>42696</v>
      </c>
      <c r="E515" s="177">
        <v>6732</v>
      </c>
      <c r="F515" s="552">
        <v>157.69999999999999</v>
      </c>
      <c r="G515" s="177" t="s">
        <v>501</v>
      </c>
      <c r="H515" s="308" t="s">
        <v>501</v>
      </c>
      <c r="I515" s="177">
        <v>136</v>
      </c>
      <c r="J515" s="308">
        <v>3.2</v>
      </c>
      <c r="K515" s="177">
        <v>0</v>
      </c>
      <c r="L515" s="308">
        <v>0</v>
      </c>
      <c r="M515" s="177">
        <v>30</v>
      </c>
      <c r="N515" s="308">
        <v>0.7</v>
      </c>
    </row>
    <row r="516" spans="1:14" ht="15">
      <c r="A516" s="186" t="s">
        <v>2218</v>
      </c>
      <c r="B516" s="186" t="s">
        <v>1108</v>
      </c>
      <c r="C516" s="186" t="s">
        <v>2219</v>
      </c>
      <c r="D516" s="177">
        <v>40745</v>
      </c>
      <c r="E516" s="177">
        <v>5571</v>
      </c>
      <c r="F516" s="552">
        <v>136.69999999999999</v>
      </c>
      <c r="G516" s="177">
        <v>161</v>
      </c>
      <c r="H516" s="308">
        <v>4</v>
      </c>
      <c r="I516" s="177">
        <v>33</v>
      </c>
      <c r="J516" s="308">
        <v>0.8</v>
      </c>
      <c r="K516" s="177">
        <v>0</v>
      </c>
      <c r="L516" s="308">
        <v>0</v>
      </c>
      <c r="M516" s="177">
        <v>17</v>
      </c>
      <c r="N516" s="308">
        <v>0.4</v>
      </c>
    </row>
    <row r="517" spans="1:14" ht="15">
      <c r="A517" s="186" t="s">
        <v>2220</v>
      </c>
      <c r="B517" s="186" t="s">
        <v>1108</v>
      </c>
      <c r="C517" s="186" t="s">
        <v>1156</v>
      </c>
      <c r="D517" s="177">
        <v>44876</v>
      </c>
      <c r="E517" s="177">
        <v>2796</v>
      </c>
      <c r="F517" s="552">
        <v>62.3</v>
      </c>
      <c r="G517" s="177" t="s">
        <v>522</v>
      </c>
      <c r="H517" s="308" t="s">
        <v>522</v>
      </c>
      <c r="I517" s="177">
        <v>21</v>
      </c>
      <c r="J517" s="308">
        <v>0.5</v>
      </c>
      <c r="K517" s="177">
        <v>50</v>
      </c>
      <c r="L517" s="308">
        <v>1.1000000000000001</v>
      </c>
      <c r="M517" s="177">
        <v>26</v>
      </c>
      <c r="N517" s="308">
        <v>0.6</v>
      </c>
    </row>
    <row r="518" spans="1:14" ht="15">
      <c r="A518" s="186" t="s">
        <v>2221</v>
      </c>
      <c r="B518" s="186" t="s">
        <v>1108</v>
      </c>
      <c r="C518" s="186" t="s">
        <v>2222</v>
      </c>
      <c r="D518" s="177">
        <v>40998</v>
      </c>
      <c r="E518" s="177">
        <v>3187</v>
      </c>
      <c r="F518" s="552">
        <v>77.7</v>
      </c>
      <c r="G518" s="177">
        <v>34</v>
      </c>
      <c r="H518" s="308">
        <v>0.8</v>
      </c>
      <c r="I518" s="177">
        <v>12</v>
      </c>
      <c r="J518" s="308">
        <v>0.3</v>
      </c>
      <c r="K518" s="177">
        <v>0</v>
      </c>
      <c r="L518" s="308">
        <v>0</v>
      </c>
      <c r="M518" s="177">
        <v>84</v>
      </c>
      <c r="N518" s="308">
        <v>2</v>
      </c>
    </row>
    <row r="519" spans="1:14" ht="15">
      <c r="A519" s="186" t="s">
        <v>2223</v>
      </c>
      <c r="B519" s="186" t="s">
        <v>1108</v>
      </c>
      <c r="C519" s="186" t="s">
        <v>2224</v>
      </c>
      <c r="D519" s="177">
        <v>39980</v>
      </c>
      <c r="E519" s="177">
        <v>2393</v>
      </c>
      <c r="F519" s="552">
        <v>59.9</v>
      </c>
      <c r="G519" s="177" t="s">
        <v>501</v>
      </c>
      <c r="H519" s="308" t="s">
        <v>501</v>
      </c>
      <c r="I519" s="177" t="s">
        <v>501</v>
      </c>
      <c r="J519" s="308" t="s">
        <v>501</v>
      </c>
      <c r="K519" s="177">
        <v>0</v>
      </c>
      <c r="L519" s="308">
        <v>0</v>
      </c>
      <c r="M519" s="177">
        <v>55</v>
      </c>
      <c r="N519" s="308">
        <v>1.4</v>
      </c>
    </row>
    <row r="520" spans="1:14" ht="15">
      <c r="A520" s="186" t="s">
        <v>2225</v>
      </c>
      <c r="B520" s="186" t="s">
        <v>1108</v>
      </c>
      <c r="C520" s="186" t="s">
        <v>2226</v>
      </c>
      <c r="D520" s="177">
        <v>39813</v>
      </c>
      <c r="E520" s="177">
        <v>3837</v>
      </c>
      <c r="F520" s="552">
        <v>96.4</v>
      </c>
      <c r="G520" s="177">
        <v>118</v>
      </c>
      <c r="H520" s="308">
        <v>3</v>
      </c>
      <c r="I520" s="177">
        <v>28</v>
      </c>
      <c r="J520" s="308">
        <v>0.7</v>
      </c>
      <c r="K520" s="177">
        <v>0</v>
      </c>
      <c r="L520" s="308">
        <v>0</v>
      </c>
      <c r="M520" s="177">
        <v>51</v>
      </c>
      <c r="N520" s="308">
        <v>1.3</v>
      </c>
    </row>
    <row r="521" spans="1:14" ht="15">
      <c r="A521" s="186" t="s">
        <v>2227</v>
      </c>
      <c r="B521" s="186" t="s">
        <v>1108</v>
      </c>
      <c r="C521" s="186" t="s">
        <v>1140</v>
      </c>
      <c r="D521" s="177">
        <v>40290</v>
      </c>
      <c r="E521" s="177">
        <v>3439</v>
      </c>
      <c r="F521" s="552">
        <v>85.4</v>
      </c>
      <c r="G521" s="177" t="s">
        <v>501</v>
      </c>
      <c r="H521" s="308" t="s">
        <v>501</v>
      </c>
      <c r="I521" s="177" t="s">
        <v>501</v>
      </c>
      <c r="J521" s="308" t="s">
        <v>501</v>
      </c>
      <c r="K521" s="177">
        <v>655</v>
      </c>
      <c r="L521" s="308">
        <v>16.3</v>
      </c>
      <c r="M521" s="177">
        <v>49</v>
      </c>
      <c r="N521" s="308">
        <v>1.2</v>
      </c>
    </row>
    <row r="522" spans="1:14" ht="15">
      <c r="A522" s="186" t="s">
        <v>2228</v>
      </c>
      <c r="B522" s="186" t="s">
        <v>1108</v>
      </c>
      <c r="C522" s="186" t="s">
        <v>2229</v>
      </c>
      <c r="D522" s="177">
        <v>42783</v>
      </c>
      <c r="E522" s="177">
        <v>3098</v>
      </c>
      <c r="F522" s="552">
        <v>72.400000000000006</v>
      </c>
      <c r="G522" s="177" t="s">
        <v>522</v>
      </c>
      <c r="H522" s="308" t="s">
        <v>522</v>
      </c>
      <c r="I522" s="177" t="s">
        <v>501</v>
      </c>
      <c r="J522" s="308" t="s">
        <v>501</v>
      </c>
      <c r="K522" s="177">
        <v>111</v>
      </c>
      <c r="L522" s="308">
        <v>2.6</v>
      </c>
      <c r="M522" s="177">
        <v>34</v>
      </c>
      <c r="N522" s="308">
        <v>0.8</v>
      </c>
    </row>
    <row r="523" spans="1:14" ht="15">
      <c r="A523" s="186" t="s">
        <v>2230</v>
      </c>
      <c r="B523" s="186" t="s">
        <v>1108</v>
      </c>
      <c r="C523" s="186" t="s">
        <v>2231</v>
      </c>
      <c r="D523" s="177">
        <v>42325</v>
      </c>
      <c r="E523" s="177">
        <v>3907</v>
      </c>
      <c r="F523" s="552">
        <v>92.3</v>
      </c>
      <c r="G523" s="177" t="s">
        <v>501</v>
      </c>
      <c r="H523" s="308" t="s">
        <v>501</v>
      </c>
      <c r="I523" s="177" t="s">
        <v>501</v>
      </c>
      <c r="J523" s="308" t="s">
        <v>501</v>
      </c>
      <c r="K523" s="177">
        <v>0</v>
      </c>
      <c r="L523" s="308">
        <v>0</v>
      </c>
      <c r="M523" s="177">
        <v>280</v>
      </c>
      <c r="N523" s="308">
        <v>6.6</v>
      </c>
    </row>
    <row r="524" spans="1:14" ht="15">
      <c r="A524" s="186" t="s">
        <v>2232</v>
      </c>
      <c r="B524" s="186" t="s">
        <v>1108</v>
      </c>
      <c r="C524" s="186" t="s">
        <v>1160</v>
      </c>
      <c r="D524" s="177">
        <v>39094</v>
      </c>
      <c r="E524" s="177">
        <v>5512</v>
      </c>
      <c r="F524" s="552">
        <v>141</v>
      </c>
      <c r="G524" s="177">
        <v>255</v>
      </c>
      <c r="H524" s="308">
        <v>6.5</v>
      </c>
      <c r="I524" s="177">
        <v>184</v>
      </c>
      <c r="J524" s="308">
        <v>4.7</v>
      </c>
      <c r="K524" s="177">
        <v>72</v>
      </c>
      <c r="L524" s="308">
        <v>1.8</v>
      </c>
      <c r="M524" s="177">
        <v>65</v>
      </c>
      <c r="N524" s="308">
        <v>1.7</v>
      </c>
    </row>
    <row r="525" spans="1:14" ht="15">
      <c r="A525" s="186" t="s">
        <v>2233</v>
      </c>
      <c r="B525" s="186" t="s">
        <v>1108</v>
      </c>
      <c r="C525" s="186" t="s">
        <v>2234</v>
      </c>
      <c r="D525" s="177">
        <v>38647</v>
      </c>
      <c r="E525" s="177">
        <v>2693</v>
      </c>
      <c r="F525" s="552">
        <v>69.7</v>
      </c>
      <c r="G525" s="177">
        <v>83</v>
      </c>
      <c r="H525" s="308">
        <v>2.1</v>
      </c>
      <c r="I525" s="177">
        <v>73</v>
      </c>
      <c r="J525" s="308">
        <v>1.9</v>
      </c>
      <c r="K525" s="177">
        <v>0</v>
      </c>
      <c r="L525" s="308">
        <v>0</v>
      </c>
      <c r="M525" s="177">
        <v>61</v>
      </c>
      <c r="N525" s="308">
        <v>1.6</v>
      </c>
    </row>
    <row r="526" spans="1:14" ht="15">
      <c r="A526" s="186" t="s">
        <v>2235</v>
      </c>
      <c r="B526" s="186" t="s">
        <v>1108</v>
      </c>
      <c r="C526" s="186" t="s">
        <v>2236</v>
      </c>
      <c r="D526" s="177">
        <v>40035</v>
      </c>
      <c r="E526" s="177">
        <v>2980</v>
      </c>
      <c r="F526" s="552">
        <v>74.400000000000006</v>
      </c>
      <c r="G526" s="177">
        <v>122</v>
      </c>
      <c r="H526" s="308">
        <v>3</v>
      </c>
      <c r="I526" s="177" t="s">
        <v>522</v>
      </c>
      <c r="J526" s="308" t="s">
        <v>522</v>
      </c>
      <c r="K526" s="177">
        <v>127</v>
      </c>
      <c r="L526" s="308">
        <v>3.2</v>
      </c>
      <c r="M526" s="177">
        <v>41</v>
      </c>
      <c r="N526" s="308">
        <v>1</v>
      </c>
    </row>
    <row r="527" spans="1:14" ht="15">
      <c r="A527" s="186" t="s">
        <v>2237</v>
      </c>
      <c r="B527" s="186" t="s">
        <v>1108</v>
      </c>
      <c r="C527" s="186" t="s">
        <v>1162</v>
      </c>
      <c r="D527" s="177">
        <v>48790</v>
      </c>
      <c r="E527" s="177">
        <v>6911</v>
      </c>
      <c r="F527" s="552">
        <v>141.6</v>
      </c>
      <c r="G527" s="177" t="s">
        <v>522</v>
      </c>
      <c r="H527" s="308" t="s">
        <v>522</v>
      </c>
      <c r="I527" s="177">
        <v>23</v>
      </c>
      <c r="J527" s="308">
        <v>0.5</v>
      </c>
      <c r="K527" s="177" t="s">
        <v>501</v>
      </c>
      <c r="L527" s="308" t="s">
        <v>501</v>
      </c>
      <c r="M527" s="177">
        <v>106</v>
      </c>
      <c r="N527" s="308">
        <v>2.2000000000000002</v>
      </c>
    </row>
    <row r="528" spans="1:14" ht="15">
      <c r="A528" s="186" t="s">
        <v>2238</v>
      </c>
      <c r="B528" s="186" t="s">
        <v>1108</v>
      </c>
      <c r="C528" s="186" t="s">
        <v>2239</v>
      </c>
      <c r="D528" s="177">
        <v>41238</v>
      </c>
      <c r="E528" s="177">
        <v>4448</v>
      </c>
      <c r="F528" s="552">
        <v>107.9</v>
      </c>
      <c r="G528" s="177" t="s">
        <v>501</v>
      </c>
      <c r="H528" s="308" t="s">
        <v>501</v>
      </c>
      <c r="I528" s="177" t="s">
        <v>501</v>
      </c>
      <c r="J528" s="308" t="s">
        <v>501</v>
      </c>
      <c r="K528" s="177">
        <v>99</v>
      </c>
      <c r="L528" s="308">
        <v>2.4</v>
      </c>
      <c r="M528" s="177">
        <v>26</v>
      </c>
      <c r="N528" s="308">
        <v>0.6</v>
      </c>
    </row>
    <row r="529" spans="1:14" ht="15">
      <c r="A529" s="186" t="s">
        <v>2240</v>
      </c>
      <c r="B529" s="186" t="s">
        <v>1108</v>
      </c>
      <c r="C529" s="186" t="s">
        <v>2241</v>
      </c>
      <c r="D529" s="177">
        <v>40462</v>
      </c>
      <c r="E529" s="177">
        <v>2959</v>
      </c>
      <c r="F529" s="552">
        <v>73.099999999999994</v>
      </c>
      <c r="G529" s="177">
        <v>56</v>
      </c>
      <c r="H529" s="308">
        <v>1.4</v>
      </c>
      <c r="I529" s="177">
        <v>15</v>
      </c>
      <c r="J529" s="308">
        <v>0.4</v>
      </c>
      <c r="K529" s="177">
        <v>0</v>
      </c>
      <c r="L529" s="308">
        <v>0</v>
      </c>
      <c r="M529" s="177">
        <v>61</v>
      </c>
      <c r="N529" s="308">
        <v>1.5</v>
      </c>
    </row>
    <row r="530" spans="1:14" ht="15">
      <c r="A530" s="186" t="s">
        <v>2242</v>
      </c>
      <c r="B530" s="186" t="s">
        <v>1108</v>
      </c>
      <c r="C530" s="186" t="s">
        <v>2243</v>
      </c>
      <c r="D530" s="177">
        <v>40506</v>
      </c>
      <c r="E530" s="177">
        <v>3025</v>
      </c>
      <c r="F530" s="552">
        <v>74.7</v>
      </c>
      <c r="G530" s="177">
        <v>106</v>
      </c>
      <c r="H530" s="308">
        <v>2.6</v>
      </c>
      <c r="I530" s="177">
        <v>10</v>
      </c>
      <c r="J530" s="308">
        <v>0.2</v>
      </c>
      <c r="K530" s="177">
        <v>0</v>
      </c>
      <c r="L530" s="308">
        <v>0</v>
      </c>
      <c r="M530" s="177">
        <v>78</v>
      </c>
      <c r="N530" s="308">
        <v>1.9</v>
      </c>
    </row>
    <row r="531" spans="1:14" ht="15">
      <c r="A531" s="186" t="s">
        <v>2244</v>
      </c>
      <c r="B531" s="186" t="s">
        <v>1108</v>
      </c>
      <c r="C531" s="186" t="s">
        <v>2245</v>
      </c>
      <c r="D531" s="177">
        <v>41470</v>
      </c>
      <c r="E531" s="177">
        <v>4268</v>
      </c>
      <c r="F531" s="552">
        <v>102.9</v>
      </c>
      <c r="G531" s="177" t="s">
        <v>501</v>
      </c>
      <c r="H531" s="308" t="s">
        <v>501</v>
      </c>
      <c r="I531" s="177" t="s">
        <v>501</v>
      </c>
      <c r="J531" s="308" t="s">
        <v>501</v>
      </c>
      <c r="K531" s="177">
        <v>0</v>
      </c>
      <c r="L531" s="308">
        <v>0</v>
      </c>
      <c r="M531" s="177">
        <v>51</v>
      </c>
      <c r="N531" s="308">
        <v>1.2</v>
      </c>
    </row>
    <row r="532" spans="1:14" ht="15">
      <c r="A532" s="186" t="s">
        <v>2246</v>
      </c>
      <c r="B532" s="186" t="s">
        <v>1108</v>
      </c>
      <c r="C532" s="186" t="s">
        <v>2247</v>
      </c>
      <c r="D532" s="177">
        <v>43137</v>
      </c>
      <c r="E532" s="177">
        <v>6084</v>
      </c>
      <c r="F532" s="552">
        <v>141</v>
      </c>
      <c r="G532" s="177" t="s">
        <v>501</v>
      </c>
      <c r="H532" s="308" t="s">
        <v>501</v>
      </c>
      <c r="I532" s="177">
        <v>116</v>
      </c>
      <c r="J532" s="308">
        <v>2.7</v>
      </c>
      <c r="K532" s="177">
        <v>48</v>
      </c>
      <c r="L532" s="308">
        <v>1.1000000000000001</v>
      </c>
      <c r="M532" s="177">
        <v>34</v>
      </c>
      <c r="N532" s="308">
        <v>0.8</v>
      </c>
    </row>
    <row r="533" spans="1:14" ht="15">
      <c r="A533" s="186" t="s">
        <v>2248</v>
      </c>
      <c r="B533" s="186" t="s">
        <v>1108</v>
      </c>
      <c r="C533" s="186" t="s">
        <v>2249</v>
      </c>
      <c r="D533" s="177">
        <v>40206</v>
      </c>
      <c r="E533" s="177">
        <v>2660</v>
      </c>
      <c r="F533" s="552">
        <v>66.2</v>
      </c>
      <c r="G533" s="177">
        <v>75</v>
      </c>
      <c r="H533" s="308">
        <v>1.9</v>
      </c>
      <c r="I533" s="177">
        <v>51</v>
      </c>
      <c r="J533" s="308">
        <v>1.3</v>
      </c>
      <c r="K533" s="177" t="s">
        <v>522</v>
      </c>
      <c r="L533" s="308" t="s">
        <v>522</v>
      </c>
      <c r="M533" s="177">
        <v>24</v>
      </c>
      <c r="N533" s="308">
        <v>0.6</v>
      </c>
    </row>
    <row r="534" spans="1:14" ht="15">
      <c r="A534" s="186" t="s">
        <v>2250</v>
      </c>
      <c r="B534" s="186" t="s">
        <v>1108</v>
      </c>
      <c r="C534" s="186" t="s">
        <v>1144</v>
      </c>
      <c r="D534" s="177">
        <v>43197</v>
      </c>
      <c r="E534" s="177">
        <v>5188</v>
      </c>
      <c r="F534" s="552">
        <v>120.1</v>
      </c>
      <c r="G534" s="177" t="s">
        <v>501</v>
      </c>
      <c r="H534" s="308" t="s">
        <v>501</v>
      </c>
      <c r="I534" s="177">
        <v>37</v>
      </c>
      <c r="J534" s="308">
        <v>0.9</v>
      </c>
      <c r="K534" s="177">
        <v>208</v>
      </c>
      <c r="L534" s="308">
        <v>4.8</v>
      </c>
      <c r="M534" s="177">
        <v>80</v>
      </c>
      <c r="N534" s="308">
        <v>1.9</v>
      </c>
    </row>
    <row r="535" spans="1:14" ht="15">
      <c r="A535" s="186" t="s">
        <v>2251</v>
      </c>
      <c r="B535" s="186" t="s">
        <v>1108</v>
      </c>
      <c r="C535" s="186" t="s">
        <v>2252</v>
      </c>
      <c r="D535" s="177">
        <v>40125</v>
      </c>
      <c r="E535" s="177">
        <v>2631</v>
      </c>
      <c r="F535" s="552">
        <v>65.599999999999994</v>
      </c>
      <c r="G535" s="177" t="s">
        <v>501</v>
      </c>
      <c r="H535" s="308" t="s">
        <v>501</v>
      </c>
      <c r="I535" s="177" t="s">
        <v>522</v>
      </c>
      <c r="J535" s="308" t="s">
        <v>522</v>
      </c>
      <c r="K535" s="177">
        <v>0</v>
      </c>
      <c r="L535" s="308">
        <v>0</v>
      </c>
      <c r="M535" s="177">
        <v>46</v>
      </c>
      <c r="N535" s="308">
        <v>1.1000000000000001</v>
      </c>
    </row>
    <row r="536" spans="1:14" ht="15">
      <c r="A536" s="186" t="s">
        <v>2253</v>
      </c>
      <c r="B536" s="186" t="s">
        <v>1108</v>
      </c>
      <c r="C536" s="186" t="s">
        <v>2254</v>
      </c>
      <c r="D536" s="177">
        <v>39439</v>
      </c>
      <c r="E536" s="177">
        <v>2794</v>
      </c>
      <c r="F536" s="552">
        <v>70.8</v>
      </c>
      <c r="G536" s="177" t="s">
        <v>501</v>
      </c>
      <c r="H536" s="308" t="s">
        <v>501</v>
      </c>
      <c r="I536" s="177" t="s">
        <v>522</v>
      </c>
      <c r="J536" s="308" t="s">
        <v>522</v>
      </c>
      <c r="K536" s="177">
        <v>0</v>
      </c>
      <c r="L536" s="308">
        <v>0</v>
      </c>
      <c r="M536" s="177">
        <v>62</v>
      </c>
      <c r="N536" s="308">
        <v>1.6</v>
      </c>
    </row>
    <row r="537" spans="1:14" ht="15">
      <c r="A537" s="186" t="s">
        <v>2255</v>
      </c>
      <c r="B537" s="186" t="s">
        <v>1108</v>
      </c>
      <c r="C537" s="186" t="s">
        <v>1122</v>
      </c>
      <c r="D537" s="177">
        <v>40791</v>
      </c>
      <c r="E537" s="177">
        <v>2440</v>
      </c>
      <c r="F537" s="552">
        <v>59.8</v>
      </c>
      <c r="G537" s="177">
        <v>78</v>
      </c>
      <c r="H537" s="308">
        <v>1.9</v>
      </c>
      <c r="I537" s="177">
        <v>126</v>
      </c>
      <c r="J537" s="308">
        <v>3.1</v>
      </c>
      <c r="K537" s="177">
        <v>0</v>
      </c>
      <c r="L537" s="308">
        <v>0</v>
      </c>
      <c r="M537" s="177">
        <v>49</v>
      </c>
      <c r="N537" s="308">
        <v>1.2</v>
      </c>
    </row>
    <row r="538" spans="1:14" ht="15">
      <c r="A538" s="186" t="s">
        <v>2256</v>
      </c>
      <c r="B538" s="186" t="s">
        <v>1108</v>
      </c>
      <c r="C538" s="186" t="s">
        <v>2257</v>
      </c>
      <c r="D538" s="177">
        <v>43056</v>
      </c>
      <c r="E538" s="177">
        <v>9803</v>
      </c>
      <c r="F538" s="552">
        <v>227.7</v>
      </c>
      <c r="G538" s="177" t="s">
        <v>522</v>
      </c>
      <c r="H538" s="308" t="s">
        <v>522</v>
      </c>
      <c r="I538" s="177">
        <v>132</v>
      </c>
      <c r="J538" s="308">
        <v>3.1</v>
      </c>
      <c r="K538" s="177">
        <v>228</v>
      </c>
      <c r="L538" s="308">
        <v>5.3</v>
      </c>
      <c r="M538" s="177">
        <v>75</v>
      </c>
      <c r="N538" s="308">
        <v>1.7</v>
      </c>
    </row>
    <row r="539" spans="1:14" ht="15">
      <c r="A539" s="186" t="s">
        <v>2258</v>
      </c>
      <c r="B539" s="186" t="s">
        <v>1108</v>
      </c>
      <c r="C539" s="186" t="s">
        <v>2259</v>
      </c>
      <c r="D539" s="177">
        <v>47243</v>
      </c>
      <c r="E539" s="177">
        <v>5934</v>
      </c>
      <c r="F539" s="552">
        <v>125.6</v>
      </c>
      <c r="G539" s="177">
        <v>123</v>
      </c>
      <c r="H539" s="308">
        <v>2.6</v>
      </c>
      <c r="I539" s="177">
        <v>21</v>
      </c>
      <c r="J539" s="308">
        <v>0.4</v>
      </c>
      <c r="K539" s="177">
        <v>24</v>
      </c>
      <c r="L539" s="308">
        <v>0.5</v>
      </c>
      <c r="M539" s="177">
        <v>40</v>
      </c>
      <c r="N539" s="308">
        <v>0.8</v>
      </c>
    </row>
    <row r="540" spans="1:14" ht="15">
      <c r="A540" s="186" t="s">
        <v>2260</v>
      </c>
      <c r="B540" s="186" t="s">
        <v>1108</v>
      </c>
      <c r="C540" s="186" t="s">
        <v>2261</v>
      </c>
      <c r="D540" s="177">
        <v>43172</v>
      </c>
      <c r="E540" s="177">
        <v>4149</v>
      </c>
      <c r="F540" s="552">
        <v>96.1</v>
      </c>
      <c r="G540" s="177" t="s">
        <v>522</v>
      </c>
      <c r="H540" s="308" t="s">
        <v>522</v>
      </c>
      <c r="I540" s="177" t="s">
        <v>501</v>
      </c>
      <c r="J540" s="308" t="s">
        <v>501</v>
      </c>
      <c r="K540" s="177">
        <v>0</v>
      </c>
      <c r="L540" s="308">
        <v>0</v>
      </c>
      <c r="M540" s="177">
        <v>94</v>
      </c>
      <c r="N540" s="308">
        <v>2.2000000000000002</v>
      </c>
    </row>
    <row r="541" spans="1:14" ht="15">
      <c r="A541" s="186" t="s">
        <v>2262</v>
      </c>
      <c r="B541" s="186" t="s">
        <v>1108</v>
      </c>
      <c r="C541" s="186" t="s">
        <v>2263</v>
      </c>
      <c r="D541" s="177">
        <v>40264</v>
      </c>
      <c r="E541" s="177">
        <v>2503</v>
      </c>
      <c r="F541" s="552">
        <v>62.2</v>
      </c>
      <c r="G541" s="177">
        <v>163</v>
      </c>
      <c r="H541" s="308">
        <v>4</v>
      </c>
      <c r="I541" s="177">
        <v>7</v>
      </c>
      <c r="J541" s="308">
        <v>0.2</v>
      </c>
      <c r="K541" s="177">
        <v>0</v>
      </c>
      <c r="L541" s="308">
        <v>0</v>
      </c>
      <c r="M541" s="177">
        <v>51</v>
      </c>
      <c r="N541" s="308">
        <v>1.3</v>
      </c>
    </row>
    <row r="542" spans="1:14" ht="15">
      <c r="A542" s="186" t="s">
        <v>2264</v>
      </c>
      <c r="B542" s="186" t="s">
        <v>1108</v>
      </c>
      <c r="C542" s="186" t="s">
        <v>2265</v>
      </c>
      <c r="D542" s="177">
        <v>40511</v>
      </c>
      <c r="E542" s="177">
        <v>2564</v>
      </c>
      <c r="F542" s="552">
        <v>63.3</v>
      </c>
      <c r="G542" s="177">
        <v>61</v>
      </c>
      <c r="H542" s="308">
        <v>1.5</v>
      </c>
      <c r="I542" s="177">
        <v>32</v>
      </c>
      <c r="J542" s="308">
        <v>0.8</v>
      </c>
      <c r="K542" s="177" t="s">
        <v>501</v>
      </c>
      <c r="L542" s="308" t="s">
        <v>501</v>
      </c>
      <c r="M542" s="177">
        <v>29</v>
      </c>
      <c r="N542" s="308">
        <v>0.7</v>
      </c>
    </row>
    <row r="543" spans="1:14" ht="15">
      <c r="A543" s="186" t="s">
        <v>2266</v>
      </c>
      <c r="B543" s="186" t="s">
        <v>1108</v>
      </c>
      <c r="C543" s="186" t="s">
        <v>2267</v>
      </c>
      <c r="D543" s="177">
        <v>40872</v>
      </c>
      <c r="E543" s="177">
        <v>5554</v>
      </c>
      <c r="F543" s="552">
        <v>135.9</v>
      </c>
      <c r="G543" s="177">
        <v>244</v>
      </c>
      <c r="H543" s="308">
        <v>6</v>
      </c>
      <c r="I543" s="177">
        <v>19</v>
      </c>
      <c r="J543" s="308">
        <v>0.5</v>
      </c>
      <c r="K543" s="177">
        <v>119</v>
      </c>
      <c r="L543" s="308">
        <v>2.9</v>
      </c>
      <c r="M543" s="177">
        <v>46</v>
      </c>
      <c r="N543" s="308">
        <v>1.1000000000000001</v>
      </c>
    </row>
    <row r="544" spans="1:14" ht="15">
      <c r="A544" s="186" t="s">
        <v>2268</v>
      </c>
      <c r="B544" s="186" t="s">
        <v>1108</v>
      </c>
      <c r="C544" s="186" t="s">
        <v>2269</v>
      </c>
      <c r="D544" s="177">
        <v>44272</v>
      </c>
      <c r="E544" s="177">
        <v>5094</v>
      </c>
      <c r="F544" s="552">
        <v>115.1</v>
      </c>
      <c r="G544" s="177" t="s">
        <v>522</v>
      </c>
      <c r="H544" s="308" t="s">
        <v>522</v>
      </c>
      <c r="I544" s="177">
        <v>8</v>
      </c>
      <c r="J544" s="308">
        <v>0.2</v>
      </c>
      <c r="K544" s="177">
        <v>0</v>
      </c>
      <c r="L544" s="308">
        <v>0</v>
      </c>
      <c r="M544" s="177">
        <v>53</v>
      </c>
      <c r="N544" s="308">
        <v>1.2</v>
      </c>
    </row>
    <row r="545" spans="1:14" ht="15">
      <c r="A545" s="186" t="s">
        <v>2270</v>
      </c>
      <c r="B545" s="186" t="s">
        <v>1108</v>
      </c>
      <c r="C545" s="186" t="s">
        <v>2271</v>
      </c>
      <c r="D545" s="177">
        <v>40947</v>
      </c>
      <c r="E545" s="177">
        <v>5144</v>
      </c>
      <c r="F545" s="552">
        <v>125.6</v>
      </c>
      <c r="G545" s="177" t="s">
        <v>501</v>
      </c>
      <c r="H545" s="308" t="s">
        <v>501</v>
      </c>
      <c r="I545" s="177">
        <v>75</v>
      </c>
      <c r="J545" s="308">
        <v>1.8</v>
      </c>
      <c r="K545" s="177">
        <v>13</v>
      </c>
      <c r="L545" s="308">
        <v>0.3</v>
      </c>
      <c r="M545" s="177">
        <v>19</v>
      </c>
      <c r="N545" s="308">
        <v>0.5</v>
      </c>
    </row>
    <row r="546" spans="1:14" ht="15">
      <c r="A546" s="186" t="s">
        <v>2272</v>
      </c>
      <c r="B546" s="186" t="s">
        <v>1108</v>
      </c>
      <c r="C546" s="186" t="s">
        <v>2273</v>
      </c>
      <c r="D546" s="177">
        <v>41475</v>
      </c>
      <c r="E546" s="177">
        <v>5610</v>
      </c>
      <c r="F546" s="552">
        <v>135.30000000000001</v>
      </c>
      <c r="G546" s="177">
        <v>174</v>
      </c>
      <c r="H546" s="308">
        <v>4.2</v>
      </c>
      <c r="I546" s="177">
        <v>24</v>
      </c>
      <c r="J546" s="308">
        <v>0.6</v>
      </c>
      <c r="K546" s="177">
        <v>0</v>
      </c>
      <c r="L546" s="308">
        <v>0</v>
      </c>
      <c r="M546" s="177">
        <v>51</v>
      </c>
      <c r="N546" s="308">
        <v>1.2</v>
      </c>
    </row>
    <row r="547" spans="1:14" ht="15">
      <c r="A547" s="186" t="s">
        <v>2274</v>
      </c>
      <c r="B547" s="186" t="s">
        <v>1108</v>
      </c>
      <c r="C547" s="186" t="s">
        <v>2275</v>
      </c>
      <c r="D547" s="177">
        <v>41867</v>
      </c>
      <c r="E547" s="177">
        <v>3754</v>
      </c>
      <c r="F547" s="552">
        <v>89.7</v>
      </c>
      <c r="G547" s="177">
        <v>98</v>
      </c>
      <c r="H547" s="308">
        <v>2.2999999999999998</v>
      </c>
      <c r="I547" s="177">
        <v>0</v>
      </c>
      <c r="J547" s="308">
        <v>0</v>
      </c>
      <c r="K547" s="177">
        <v>0</v>
      </c>
      <c r="L547" s="308">
        <v>0</v>
      </c>
      <c r="M547" s="177">
        <v>57</v>
      </c>
      <c r="N547" s="308">
        <v>1.4</v>
      </c>
    </row>
    <row r="548" spans="1:14" ht="15">
      <c r="A548" s="186" t="s">
        <v>2276</v>
      </c>
      <c r="B548" s="186" t="s">
        <v>1108</v>
      </c>
      <c r="C548" s="186" t="s">
        <v>2277</v>
      </c>
      <c r="D548" s="177">
        <v>43478</v>
      </c>
      <c r="E548" s="177">
        <v>7129</v>
      </c>
      <c r="F548" s="552">
        <v>164</v>
      </c>
      <c r="G548" s="177">
        <v>29</v>
      </c>
      <c r="H548" s="308">
        <v>0.7</v>
      </c>
      <c r="I548" s="177">
        <v>137</v>
      </c>
      <c r="J548" s="308">
        <v>3.2</v>
      </c>
      <c r="K548" s="177">
        <v>349</v>
      </c>
      <c r="L548" s="308">
        <v>8</v>
      </c>
      <c r="M548" s="177">
        <v>38</v>
      </c>
      <c r="N548" s="308">
        <v>0.9</v>
      </c>
    </row>
    <row r="549" spans="1:14" ht="15">
      <c r="A549" s="186" t="s">
        <v>2278</v>
      </c>
      <c r="B549" s="186" t="s">
        <v>1108</v>
      </c>
      <c r="C549" s="186" t="s">
        <v>2279</v>
      </c>
      <c r="D549" s="177">
        <v>40358</v>
      </c>
      <c r="E549" s="177">
        <v>6490</v>
      </c>
      <c r="F549" s="552">
        <v>160.80000000000001</v>
      </c>
      <c r="G549" s="177" t="s">
        <v>501</v>
      </c>
      <c r="H549" s="308" t="s">
        <v>501</v>
      </c>
      <c r="I549" s="177">
        <v>124</v>
      </c>
      <c r="J549" s="308">
        <v>3.1</v>
      </c>
      <c r="K549" s="177">
        <v>149</v>
      </c>
      <c r="L549" s="308">
        <v>3.7</v>
      </c>
      <c r="M549" s="177">
        <v>44</v>
      </c>
      <c r="N549" s="308">
        <v>1.1000000000000001</v>
      </c>
    </row>
    <row r="550" spans="1:14" ht="15">
      <c r="A550" s="186" t="s">
        <v>2280</v>
      </c>
      <c r="B550" s="186" t="s">
        <v>1108</v>
      </c>
      <c r="C550" s="186" t="s">
        <v>1164</v>
      </c>
      <c r="D550" s="177">
        <v>41919</v>
      </c>
      <c r="E550" s="177">
        <v>2784</v>
      </c>
      <c r="F550" s="552">
        <v>66.400000000000006</v>
      </c>
      <c r="G550" s="177">
        <v>97</v>
      </c>
      <c r="H550" s="308">
        <v>2.2999999999999998</v>
      </c>
      <c r="I550" s="177">
        <v>32</v>
      </c>
      <c r="J550" s="308">
        <v>0.8</v>
      </c>
      <c r="K550" s="177">
        <v>285</v>
      </c>
      <c r="L550" s="308">
        <v>6.8</v>
      </c>
      <c r="M550" s="177">
        <v>40</v>
      </c>
      <c r="N550" s="308">
        <v>1</v>
      </c>
    </row>
    <row r="551" spans="1:14" ht="15">
      <c r="A551" s="186" t="s">
        <v>2281</v>
      </c>
      <c r="B551" s="186" t="s">
        <v>1108</v>
      </c>
      <c r="C551" s="186" t="s">
        <v>2282</v>
      </c>
      <c r="D551" s="177">
        <v>43276</v>
      </c>
      <c r="E551" s="177">
        <v>4242</v>
      </c>
      <c r="F551" s="552">
        <v>98</v>
      </c>
      <c r="G551" s="177" t="s">
        <v>522</v>
      </c>
      <c r="H551" s="308" t="s">
        <v>522</v>
      </c>
      <c r="I551" s="177" t="s">
        <v>501</v>
      </c>
      <c r="J551" s="308" t="s">
        <v>501</v>
      </c>
      <c r="K551" s="177">
        <v>0</v>
      </c>
      <c r="L551" s="308">
        <v>0</v>
      </c>
      <c r="M551" s="177">
        <v>90</v>
      </c>
      <c r="N551" s="308">
        <v>2.1</v>
      </c>
    </row>
    <row r="552" spans="1:14" ht="15">
      <c r="A552" s="186" t="s">
        <v>2283</v>
      </c>
      <c r="B552" s="186" t="s">
        <v>1108</v>
      </c>
      <c r="C552" s="186" t="s">
        <v>2284</v>
      </c>
      <c r="D552" s="177">
        <v>46735</v>
      </c>
      <c r="E552" s="177">
        <v>5129</v>
      </c>
      <c r="F552" s="552">
        <v>109.7</v>
      </c>
      <c r="G552" s="177" t="s">
        <v>522</v>
      </c>
      <c r="H552" s="308" t="s">
        <v>522</v>
      </c>
      <c r="I552" s="177" t="s">
        <v>501</v>
      </c>
      <c r="J552" s="308" t="s">
        <v>501</v>
      </c>
      <c r="K552" s="177">
        <v>0</v>
      </c>
      <c r="L552" s="308">
        <v>0</v>
      </c>
      <c r="M552" s="177">
        <v>126</v>
      </c>
      <c r="N552" s="308">
        <v>2.7</v>
      </c>
    </row>
    <row r="553" spans="1:14" ht="15">
      <c r="A553" s="186" t="s">
        <v>2285</v>
      </c>
      <c r="B553" s="186" t="s">
        <v>1108</v>
      </c>
      <c r="C553" s="186" t="s">
        <v>2286</v>
      </c>
      <c r="D553" s="177">
        <v>47337</v>
      </c>
      <c r="E553" s="177">
        <v>3554</v>
      </c>
      <c r="F553" s="552">
        <v>75.099999999999994</v>
      </c>
      <c r="G553" s="177" t="s">
        <v>501</v>
      </c>
      <c r="H553" s="308" t="s">
        <v>501</v>
      </c>
      <c r="I553" s="177">
        <v>42</v>
      </c>
      <c r="J553" s="308">
        <v>0.9</v>
      </c>
      <c r="K553" s="177">
        <v>0</v>
      </c>
      <c r="L553" s="308">
        <v>0</v>
      </c>
      <c r="M553" s="177">
        <v>51</v>
      </c>
      <c r="N553" s="308">
        <v>1.1000000000000001</v>
      </c>
    </row>
    <row r="554" spans="1:14" ht="15">
      <c r="A554" s="186" t="s">
        <v>2287</v>
      </c>
      <c r="B554" s="186" t="s">
        <v>1108</v>
      </c>
      <c r="C554" s="186" t="s">
        <v>1166</v>
      </c>
      <c r="D554" s="177">
        <v>41561</v>
      </c>
      <c r="E554" s="177">
        <v>3734</v>
      </c>
      <c r="F554" s="552">
        <v>89.8</v>
      </c>
      <c r="G554" s="177" t="s">
        <v>501</v>
      </c>
      <c r="H554" s="308" t="s">
        <v>501</v>
      </c>
      <c r="I554" s="177">
        <v>39</v>
      </c>
      <c r="J554" s="308">
        <v>0.9</v>
      </c>
      <c r="K554" s="177">
        <v>87</v>
      </c>
      <c r="L554" s="308">
        <v>2.1</v>
      </c>
      <c r="M554" s="177">
        <v>72</v>
      </c>
      <c r="N554" s="308">
        <v>1.7</v>
      </c>
    </row>
    <row r="555" spans="1:14" ht="15">
      <c r="A555" s="186" t="s">
        <v>2288</v>
      </c>
      <c r="B555" s="186" t="s">
        <v>1108</v>
      </c>
      <c r="C555" s="186" t="s">
        <v>2289</v>
      </c>
      <c r="D555" s="177">
        <v>39984</v>
      </c>
      <c r="E555" s="177">
        <v>3427</v>
      </c>
      <c r="F555" s="552">
        <v>85.7</v>
      </c>
      <c r="G555" s="177" t="s">
        <v>501</v>
      </c>
      <c r="H555" s="308" t="s">
        <v>501</v>
      </c>
      <c r="I555" s="177">
        <v>47</v>
      </c>
      <c r="J555" s="308">
        <v>1.2</v>
      </c>
      <c r="K555" s="177">
        <v>0</v>
      </c>
      <c r="L555" s="308">
        <v>0</v>
      </c>
      <c r="M555" s="177">
        <v>53</v>
      </c>
      <c r="N555" s="308">
        <v>1.3</v>
      </c>
    </row>
    <row r="556" spans="1:14" ht="15">
      <c r="A556" s="186" t="s">
        <v>2290</v>
      </c>
      <c r="B556" s="186" t="s">
        <v>1108</v>
      </c>
      <c r="C556" s="186" t="s">
        <v>2291</v>
      </c>
      <c r="D556" s="177">
        <v>40640</v>
      </c>
      <c r="E556" s="177">
        <v>4653</v>
      </c>
      <c r="F556" s="552">
        <v>114.5</v>
      </c>
      <c r="G556" s="177" t="s">
        <v>501</v>
      </c>
      <c r="H556" s="308" t="s">
        <v>501</v>
      </c>
      <c r="I556" s="177">
        <v>43</v>
      </c>
      <c r="J556" s="308">
        <v>1.1000000000000001</v>
      </c>
      <c r="K556" s="177">
        <v>0</v>
      </c>
      <c r="L556" s="308">
        <v>0</v>
      </c>
      <c r="M556" s="177" t="s">
        <v>522</v>
      </c>
      <c r="N556" s="308" t="s">
        <v>522</v>
      </c>
    </row>
    <row r="557" spans="1:14" ht="15">
      <c r="A557" s="186" t="s">
        <v>2292</v>
      </c>
      <c r="B557" s="186" t="s">
        <v>1108</v>
      </c>
      <c r="C557" s="186" t="s">
        <v>1132</v>
      </c>
      <c r="D557" s="177">
        <v>47481</v>
      </c>
      <c r="E557" s="177">
        <v>6734</v>
      </c>
      <c r="F557" s="552">
        <v>141.80000000000001</v>
      </c>
      <c r="G557" s="177" t="s">
        <v>501</v>
      </c>
      <c r="H557" s="308" t="s">
        <v>501</v>
      </c>
      <c r="I557" s="177" t="s">
        <v>501</v>
      </c>
      <c r="J557" s="308" t="s">
        <v>501</v>
      </c>
      <c r="K557" s="177">
        <v>0</v>
      </c>
      <c r="L557" s="308">
        <v>0</v>
      </c>
      <c r="M557" s="177">
        <v>59</v>
      </c>
      <c r="N557" s="308">
        <v>1.2</v>
      </c>
    </row>
    <row r="558" spans="1:14" ht="15">
      <c r="A558" s="186" t="s">
        <v>2293</v>
      </c>
      <c r="B558" s="186" t="s">
        <v>1108</v>
      </c>
      <c r="C558" s="186" t="s">
        <v>2294</v>
      </c>
      <c r="D558" s="177">
        <v>42328</v>
      </c>
      <c r="E558" s="177">
        <v>8570</v>
      </c>
      <c r="F558" s="552">
        <v>202.5</v>
      </c>
      <c r="G558" s="177">
        <v>81</v>
      </c>
      <c r="H558" s="308">
        <v>1.9</v>
      </c>
      <c r="I558" s="177">
        <v>32</v>
      </c>
      <c r="J558" s="308">
        <v>0.8</v>
      </c>
      <c r="K558" s="177">
        <v>0</v>
      </c>
      <c r="L558" s="308">
        <v>0</v>
      </c>
      <c r="M558" s="177">
        <v>37</v>
      </c>
      <c r="N558" s="308">
        <v>0.9</v>
      </c>
    </row>
    <row r="559" spans="1:14" ht="15">
      <c r="A559" s="186" t="s">
        <v>2295</v>
      </c>
      <c r="B559" s="186" t="s">
        <v>1108</v>
      </c>
      <c r="C559" s="186" t="s">
        <v>2296</v>
      </c>
      <c r="D559" s="177">
        <v>40861</v>
      </c>
      <c r="E559" s="177">
        <v>4026</v>
      </c>
      <c r="F559" s="552">
        <v>98.5</v>
      </c>
      <c r="G559" s="177">
        <v>44</v>
      </c>
      <c r="H559" s="308">
        <v>1.1000000000000001</v>
      </c>
      <c r="I559" s="177">
        <v>104</v>
      </c>
      <c r="J559" s="308">
        <v>2.5</v>
      </c>
      <c r="K559" s="177">
        <v>0</v>
      </c>
      <c r="L559" s="308">
        <v>0</v>
      </c>
      <c r="M559" s="177">
        <v>21</v>
      </c>
      <c r="N559" s="308">
        <v>0.5</v>
      </c>
    </row>
    <row r="560" spans="1:14" ht="15">
      <c r="A560" s="186" t="s">
        <v>2297</v>
      </c>
      <c r="B560" s="186" t="s">
        <v>1108</v>
      </c>
      <c r="C560" s="186" t="s">
        <v>2298</v>
      </c>
      <c r="D560" s="177">
        <v>38033</v>
      </c>
      <c r="E560" s="177">
        <v>2714</v>
      </c>
      <c r="F560" s="552">
        <v>71.400000000000006</v>
      </c>
      <c r="G560" s="177">
        <v>199</v>
      </c>
      <c r="H560" s="308">
        <v>5.2</v>
      </c>
      <c r="I560" s="177">
        <v>45</v>
      </c>
      <c r="J560" s="308">
        <v>1.2</v>
      </c>
      <c r="K560" s="177">
        <v>134</v>
      </c>
      <c r="L560" s="308">
        <v>3.5</v>
      </c>
      <c r="M560" s="177">
        <v>31</v>
      </c>
      <c r="N560" s="308">
        <v>0.8</v>
      </c>
    </row>
    <row r="561" spans="1:14" ht="15">
      <c r="A561" s="186" t="s">
        <v>2299</v>
      </c>
      <c r="B561" s="186" t="s">
        <v>1108</v>
      </c>
      <c r="C561" s="186" t="s">
        <v>2300</v>
      </c>
      <c r="D561" s="177">
        <v>43222</v>
      </c>
      <c r="E561" s="177">
        <v>3071</v>
      </c>
      <c r="F561" s="552">
        <v>71.099999999999994</v>
      </c>
      <c r="G561" s="177">
        <v>146</v>
      </c>
      <c r="H561" s="308">
        <v>3.4</v>
      </c>
      <c r="I561" s="177">
        <v>104</v>
      </c>
      <c r="J561" s="308">
        <v>2.4</v>
      </c>
      <c r="K561" s="177">
        <v>0</v>
      </c>
      <c r="L561" s="308">
        <v>0</v>
      </c>
      <c r="M561" s="177">
        <v>37</v>
      </c>
      <c r="N561" s="308">
        <v>0.9</v>
      </c>
    </row>
    <row r="562" spans="1:14" ht="15">
      <c r="A562" s="186" t="s">
        <v>2301</v>
      </c>
      <c r="B562" s="186" t="s">
        <v>1108</v>
      </c>
      <c r="C562" s="186" t="s">
        <v>2302</v>
      </c>
      <c r="D562" s="177">
        <v>43122</v>
      </c>
      <c r="E562" s="177">
        <v>4416</v>
      </c>
      <c r="F562" s="552">
        <v>102.4</v>
      </c>
      <c r="G562" s="177">
        <v>205</v>
      </c>
      <c r="H562" s="308">
        <v>4.8</v>
      </c>
      <c r="I562" s="177" t="s">
        <v>522</v>
      </c>
      <c r="J562" s="308" t="s">
        <v>522</v>
      </c>
      <c r="K562" s="177">
        <v>10</v>
      </c>
      <c r="L562" s="308">
        <v>0.2</v>
      </c>
      <c r="M562" s="177">
        <v>85</v>
      </c>
      <c r="N562" s="308">
        <v>2</v>
      </c>
    </row>
    <row r="563" spans="1:14" ht="15">
      <c r="A563" s="186" t="s">
        <v>2303</v>
      </c>
      <c r="B563" s="186" t="s">
        <v>1108</v>
      </c>
      <c r="C563" s="186" t="s">
        <v>2304</v>
      </c>
      <c r="D563" s="177">
        <v>46506</v>
      </c>
      <c r="E563" s="177">
        <v>3684</v>
      </c>
      <c r="F563" s="552">
        <v>79.2</v>
      </c>
      <c r="G563" s="177">
        <v>130</v>
      </c>
      <c r="H563" s="308">
        <v>2.8</v>
      </c>
      <c r="I563" s="177" t="s">
        <v>522</v>
      </c>
      <c r="J563" s="308" t="s">
        <v>522</v>
      </c>
      <c r="K563" s="177">
        <v>13</v>
      </c>
      <c r="L563" s="308">
        <v>0.3</v>
      </c>
      <c r="M563" s="177">
        <v>75</v>
      </c>
      <c r="N563" s="308">
        <v>1.6</v>
      </c>
    </row>
    <row r="564" spans="1:14" s="364" customFormat="1" ht="24.75" customHeight="1">
      <c r="A564" s="185" t="s">
        <v>1167</v>
      </c>
      <c r="B564" s="185" t="s">
        <v>1168</v>
      </c>
      <c r="C564" s="185"/>
      <c r="D564" s="175">
        <v>1347118</v>
      </c>
      <c r="E564" s="175">
        <v>258755</v>
      </c>
      <c r="F564" s="551">
        <v>192.1</v>
      </c>
      <c r="G564" s="175" t="s">
        <v>222</v>
      </c>
      <c r="H564" s="175" t="s">
        <v>222</v>
      </c>
      <c r="I564" s="175" t="s">
        <v>222</v>
      </c>
      <c r="J564" s="175" t="s">
        <v>222</v>
      </c>
      <c r="K564" s="175" t="s">
        <v>222</v>
      </c>
      <c r="L564" s="175" t="s">
        <v>222</v>
      </c>
      <c r="M564" s="175">
        <v>3562</v>
      </c>
      <c r="N564" s="366">
        <v>2.6</v>
      </c>
    </row>
    <row r="565" spans="1:14" ht="24.75" customHeight="1">
      <c r="A565" s="186" t="s">
        <v>2305</v>
      </c>
      <c r="B565" s="186" t="s">
        <v>1168</v>
      </c>
      <c r="C565" s="186" t="s">
        <v>2306</v>
      </c>
      <c r="D565" s="177">
        <v>40812</v>
      </c>
      <c r="E565" s="177">
        <v>8403</v>
      </c>
      <c r="F565" s="552">
        <v>205.9</v>
      </c>
      <c r="G565" s="177" t="s">
        <v>222</v>
      </c>
      <c r="H565" s="177" t="s">
        <v>222</v>
      </c>
      <c r="I565" s="177" t="s">
        <v>222</v>
      </c>
      <c r="J565" s="177" t="s">
        <v>222</v>
      </c>
      <c r="K565" s="177" t="s">
        <v>222</v>
      </c>
      <c r="L565" s="177" t="s">
        <v>222</v>
      </c>
      <c r="M565" s="177">
        <v>157</v>
      </c>
      <c r="N565" s="308">
        <v>3.8</v>
      </c>
    </row>
    <row r="566" spans="1:14" ht="15">
      <c r="A566" s="186" t="s">
        <v>2307</v>
      </c>
      <c r="B566" s="186" t="s">
        <v>1168</v>
      </c>
      <c r="C566" s="186" t="s">
        <v>2308</v>
      </c>
      <c r="D566" s="177">
        <v>43775</v>
      </c>
      <c r="E566" s="177">
        <v>10178</v>
      </c>
      <c r="F566" s="552">
        <v>232.5</v>
      </c>
      <c r="G566" s="177" t="s">
        <v>222</v>
      </c>
      <c r="H566" s="177" t="s">
        <v>222</v>
      </c>
      <c r="I566" s="177" t="s">
        <v>222</v>
      </c>
      <c r="J566" s="177" t="s">
        <v>222</v>
      </c>
      <c r="K566" s="177" t="s">
        <v>222</v>
      </c>
      <c r="L566" s="177" t="s">
        <v>222</v>
      </c>
      <c r="M566" s="177">
        <v>106</v>
      </c>
      <c r="N566" s="308">
        <v>2.4</v>
      </c>
    </row>
    <row r="567" spans="1:14" ht="15">
      <c r="A567" s="186" t="s">
        <v>2309</v>
      </c>
      <c r="B567" s="186" t="s">
        <v>1168</v>
      </c>
      <c r="C567" s="186" t="s">
        <v>2310</v>
      </c>
      <c r="D567" s="177">
        <v>40182</v>
      </c>
      <c r="E567" s="177">
        <v>9495</v>
      </c>
      <c r="F567" s="552">
        <v>236.3</v>
      </c>
      <c r="G567" s="177" t="s">
        <v>222</v>
      </c>
      <c r="H567" s="177" t="s">
        <v>222</v>
      </c>
      <c r="I567" s="177" t="s">
        <v>222</v>
      </c>
      <c r="J567" s="177" t="s">
        <v>222</v>
      </c>
      <c r="K567" s="177" t="s">
        <v>222</v>
      </c>
      <c r="L567" s="177" t="s">
        <v>222</v>
      </c>
      <c r="M567" s="177">
        <v>62</v>
      </c>
      <c r="N567" s="308">
        <v>1.5</v>
      </c>
    </row>
    <row r="568" spans="1:14" ht="15">
      <c r="A568" s="186" t="s">
        <v>2311</v>
      </c>
      <c r="B568" s="186" t="s">
        <v>1168</v>
      </c>
      <c r="C568" s="186" t="s">
        <v>2312</v>
      </c>
      <c r="D568" s="177">
        <v>42525</v>
      </c>
      <c r="E568" s="177">
        <v>6511</v>
      </c>
      <c r="F568" s="552">
        <v>153.1</v>
      </c>
      <c r="G568" s="177" t="s">
        <v>222</v>
      </c>
      <c r="H568" s="177" t="s">
        <v>222</v>
      </c>
      <c r="I568" s="177" t="s">
        <v>222</v>
      </c>
      <c r="J568" s="177" t="s">
        <v>222</v>
      </c>
      <c r="K568" s="177" t="s">
        <v>222</v>
      </c>
      <c r="L568" s="177" t="s">
        <v>222</v>
      </c>
      <c r="M568" s="177">
        <v>98</v>
      </c>
      <c r="N568" s="308">
        <v>2.2999999999999998</v>
      </c>
    </row>
    <row r="569" spans="1:14" ht="15">
      <c r="A569" s="186" t="s">
        <v>2313</v>
      </c>
      <c r="B569" s="186" t="s">
        <v>1168</v>
      </c>
      <c r="C569" s="186" t="s">
        <v>2314</v>
      </c>
      <c r="D569" s="177">
        <v>41649</v>
      </c>
      <c r="E569" s="177">
        <v>12141</v>
      </c>
      <c r="F569" s="552">
        <v>291.5</v>
      </c>
      <c r="G569" s="177" t="s">
        <v>222</v>
      </c>
      <c r="H569" s="177" t="s">
        <v>222</v>
      </c>
      <c r="I569" s="177" t="s">
        <v>222</v>
      </c>
      <c r="J569" s="177" t="s">
        <v>222</v>
      </c>
      <c r="K569" s="177" t="s">
        <v>222</v>
      </c>
      <c r="L569" s="177" t="s">
        <v>222</v>
      </c>
      <c r="M569" s="177">
        <v>108</v>
      </c>
      <c r="N569" s="308">
        <v>2.6</v>
      </c>
    </row>
    <row r="570" spans="1:14" ht="15">
      <c r="A570" s="186" t="s">
        <v>2315</v>
      </c>
      <c r="B570" s="186" t="s">
        <v>1168</v>
      </c>
      <c r="C570" s="186" t="s">
        <v>2316</v>
      </c>
      <c r="D570" s="177">
        <v>40589</v>
      </c>
      <c r="E570" s="177">
        <v>3938</v>
      </c>
      <c r="F570" s="552">
        <v>97</v>
      </c>
      <c r="G570" s="177" t="s">
        <v>222</v>
      </c>
      <c r="H570" s="177" t="s">
        <v>222</v>
      </c>
      <c r="I570" s="177" t="s">
        <v>222</v>
      </c>
      <c r="J570" s="177" t="s">
        <v>222</v>
      </c>
      <c r="K570" s="177" t="s">
        <v>222</v>
      </c>
      <c r="L570" s="177" t="s">
        <v>222</v>
      </c>
      <c r="M570" s="177">
        <v>87</v>
      </c>
      <c r="N570" s="308">
        <v>2.1</v>
      </c>
    </row>
    <row r="571" spans="1:14" ht="15">
      <c r="A571" s="186" t="s">
        <v>2317</v>
      </c>
      <c r="B571" s="186" t="s">
        <v>1168</v>
      </c>
      <c r="C571" s="186" t="s">
        <v>2318</v>
      </c>
      <c r="D571" s="177">
        <v>40938</v>
      </c>
      <c r="E571" s="177">
        <v>13059</v>
      </c>
      <c r="F571" s="552">
        <v>319</v>
      </c>
      <c r="G571" s="177" t="s">
        <v>222</v>
      </c>
      <c r="H571" s="177" t="s">
        <v>222</v>
      </c>
      <c r="I571" s="177" t="s">
        <v>222</v>
      </c>
      <c r="J571" s="177" t="s">
        <v>222</v>
      </c>
      <c r="K571" s="177" t="s">
        <v>222</v>
      </c>
      <c r="L571" s="177" t="s">
        <v>222</v>
      </c>
      <c r="M571" s="177">
        <v>119</v>
      </c>
      <c r="N571" s="308">
        <v>2.9</v>
      </c>
    </row>
    <row r="572" spans="1:14" ht="15">
      <c r="A572" s="186" t="s">
        <v>2319</v>
      </c>
      <c r="B572" s="186" t="s">
        <v>1168</v>
      </c>
      <c r="C572" s="186" t="s">
        <v>2320</v>
      </c>
      <c r="D572" s="177">
        <v>41345</v>
      </c>
      <c r="E572" s="177">
        <v>6083</v>
      </c>
      <c r="F572" s="552">
        <v>147.1</v>
      </c>
      <c r="G572" s="177" t="s">
        <v>222</v>
      </c>
      <c r="H572" s="177" t="s">
        <v>222</v>
      </c>
      <c r="I572" s="177" t="s">
        <v>222</v>
      </c>
      <c r="J572" s="177" t="s">
        <v>222</v>
      </c>
      <c r="K572" s="177" t="s">
        <v>222</v>
      </c>
      <c r="L572" s="177" t="s">
        <v>222</v>
      </c>
      <c r="M572" s="177">
        <v>113</v>
      </c>
      <c r="N572" s="308">
        <v>2.7</v>
      </c>
    </row>
    <row r="573" spans="1:14" ht="15">
      <c r="A573" s="186" t="s">
        <v>2321</v>
      </c>
      <c r="B573" s="186" t="s">
        <v>1168</v>
      </c>
      <c r="C573" s="186" t="s">
        <v>2322</v>
      </c>
      <c r="D573" s="177">
        <v>43227</v>
      </c>
      <c r="E573" s="177">
        <v>5715</v>
      </c>
      <c r="F573" s="552">
        <v>132.19999999999999</v>
      </c>
      <c r="G573" s="177" t="s">
        <v>222</v>
      </c>
      <c r="H573" s="177" t="s">
        <v>222</v>
      </c>
      <c r="I573" s="177" t="s">
        <v>222</v>
      </c>
      <c r="J573" s="177" t="s">
        <v>222</v>
      </c>
      <c r="K573" s="177" t="s">
        <v>222</v>
      </c>
      <c r="L573" s="177" t="s">
        <v>222</v>
      </c>
      <c r="M573" s="177">
        <v>89</v>
      </c>
      <c r="N573" s="308">
        <v>2.1</v>
      </c>
    </row>
    <row r="574" spans="1:14" ht="15">
      <c r="A574" s="186" t="s">
        <v>2323</v>
      </c>
      <c r="B574" s="186" t="s">
        <v>1168</v>
      </c>
      <c r="C574" s="186" t="s">
        <v>2324</v>
      </c>
      <c r="D574" s="177">
        <v>38695</v>
      </c>
      <c r="E574" s="177">
        <v>3666</v>
      </c>
      <c r="F574" s="552">
        <v>94.7</v>
      </c>
      <c r="G574" s="177" t="s">
        <v>222</v>
      </c>
      <c r="H574" s="177" t="s">
        <v>222</v>
      </c>
      <c r="I574" s="177" t="s">
        <v>222</v>
      </c>
      <c r="J574" s="177" t="s">
        <v>222</v>
      </c>
      <c r="K574" s="177" t="s">
        <v>222</v>
      </c>
      <c r="L574" s="177" t="s">
        <v>222</v>
      </c>
      <c r="M574" s="177">
        <v>82</v>
      </c>
      <c r="N574" s="308">
        <v>2.1</v>
      </c>
    </row>
    <row r="575" spans="1:14" ht="15">
      <c r="A575" s="186" t="s">
        <v>2325</v>
      </c>
      <c r="B575" s="186" t="s">
        <v>1168</v>
      </c>
      <c r="C575" s="186" t="s">
        <v>2326</v>
      </c>
      <c r="D575" s="177">
        <v>42954</v>
      </c>
      <c r="E575" s="177">
        <v>3687</v>
      </c>
      <c r="F575" s="552">
        <v>85.8</v>
      </c>
      <c r="G575" s="177" t="s">
        <v>222</v>
      </c>
      <c r="H575" s="177" t="s">
        <v>222</v>
      </c>
      <c r="I575" s="177" t="s">
        <v>222</v>
      </c>
      <c r="J575" s="177" t="s">
        <v>222</v>
      </c>
      <c r="K575" s="177" t="s">
        <v>222</v>
      </c>
      <c r="L575" s="177" t="s">
        <v>222</v>
      </c>
      <c r="M575" s="177">
        <v>65</v>
      </c>
      <c r="N575" s="308">
        <v>1.5</v>
      </c>
    </row>
    <row r="576" spans="1:14" ht="15">
      <c r="A576" s="186" t="s">
        <v>2327</v>
      </c>
      <c r="B576" s="186" t="s">
        <v>1168</v>
      </c>
      <c r="C576" s="186" t="s">
        <v>2328</v>
      </c>
      <c r="D576" s="177">
        <v>43589</v>
      </c>
      <c r="E576" s="177">
        <v>5659</v>
      </c>
      <c r="F576" s="552">
        <v>129.80000000000001</v>
      </c>
      <c r="G576" s="177" t="s">
        <v>222</v>
      </c>
      <c r="H576" s="177" t="s">
        <v>222</v>
      </c>
      <c r="I576" s="177" t="s">
        <v>222</v>
      </c>
      <c r="J576" s="177" t="s">
        <v>222</v>
      </c>
      <c r="K576" s="177" t="s">
        <v>222</v>
      </c>
      <c r="L576" s="177" t="s">
        <v>222</v>
      </c>
      <c r="M576" s="177">
        <v>76</v>
      </c>
      <c r="N576" s="308">
        <v>1.7</v>
      </c>
    </row>
    <row r="577" spans="1:14" ht="15">
      <c r="A577" s="186" t="s">
        <v>2329</v>
      </c>
      <c r="B577" s="186" t="s">
        <v>1168</v>
      </c>
      <c r="C577" s="186" t="s">
        <v>2330</v>
      </c>
      <c r="D577" s="177">
        <v>40895</v>
      </c>
      <c r="E577" s="177">
        <v>19931</v>
      </c>
      <c r="F577" s="552">
        <v>487.4</v>
      </c>
      <c r="G577" s="177" t="s">
        <v>222</v>
      </c>
      <c r="H577" s="177" t="s">
        <v>222</v>
      </c>
      <c r="I577" s="177" t="s">
        <v>222</v>
      </c>
      <c r="J577" s="177" t="s">
        <v>222</v>
      </c>
      <c r="K577" s="177" t="s">
        <v>222</v>
      </c>
      <c r="L577" s="177" t="s">
        <v>222</v>
      </c>
      <c r="M577" s="177">
        <v>99</v>
      </c>
      <c r="N577" s="308">
        <v>2.4</v>
      </c>
    </row>
    <row r="578" spans="1:14" ht="15">
      <c r="A578" s="186" t="s">
        <v>2331</v>
      </c>
      <c r="B578" s="186" t="s">
        <v>1168</v>
      </c>
      <c r="C578" s="186" t="s">
        <v>2332</v>
      </c>
      <c r="D578" s="177">
        <v>42461</v>
      </c>
      <c r="E578" s="177">
        <v>15860</v>
      </c>
      <c r="F578" s="552">
        <v>373.5</v>
      </c>
      <c r="G578" s="177" t="s">
        <v>222</v>
      </c>
      <c r="H578" s="177" t="s">
        <v>222</v>
      </c>
      <c r="I578" s="177" t="s">
        <v>222</v>
      </c>
      <c r="J578" s="177" t="s">
        <v>222</v>
      </c>
      <c r="K578" s="177" t="s">
        <v>222</v>
      </c>
      <c r="L578" s="177" t="s">
        <v>222</v>
      </c>
      <c r="M578" s="177">
        <v>122</v>
      </c>
      <c r="N578" s="308">
        <v>2.9</v>
      </c>
    </row>
    <row r="579" spans="1:14" ht="15">
      <c r="A579" s="186" t="s">
        <v>2333</v>
      </c>
      <c r="B579" s="186" t="s">
        <v>1168</v>
      </c>
      <c r="C579" s="186" t="s">
        <v>2334</v>
      </c>
      <c r="D579" s="177">
        <v>44596</v>
      </c>
      <c r="E579" s="177">
        <v>14190</v>
      </c>
      <c r="F579" s="552">
        <v>318.2</v>
      </c>
      <c r="G579" s="177" t="s">
        <v>222</v>
      </c>
      <c r="H579" s="177" t="s">
        <v>222</v>
      </c>
      <c r="I579" s="177" t="s">
        <v>222</v>
      </c>
      <c r="J579" s="177" t="s">
        <v>222</v>
      </c>
      <c r="K579" s="177" t="s">
        <v>222</v>
      </c>
      <c r="L579" s="177" t="s">
        <v>222</v>
      </c>
      <c r="M579" s="177">
        <v>235</v>
      </c>
      <c r="N579" s="308">
        <v>5.3</v>
      </c>
    </row>
    <row r="580" spans="1:14" ht="15">
      <c r="A580" s="186" t="s">
        <v>2335</v>
      </c>
      <c r="B580" s="186" t="s">
        <v>1168</v>
      </c>
      <c r="C580" s="186" t="s">
        <v>2336</v>
      </c>
      <c r="D580" s="177">
        <v>42488</v>
      </c>
      <c r="E580" s="177">
        <v>13539</v>
      </c>
      <c r="F580" s="552">
        <v>318.7</v>
      </c>
      <c r="G580" s="177" t="s">
        <v>222</v>
      </c>
      <c r="H580" s="177" t="s">
        <v>222</v>
      </c>
      <c r="I580" s="177" t="s">
        <v>222</v>
      </c>
      <c r="J580" s="177" t="s">
        <v>222</v>
      </c>
      <c r="K580" s="177" t="s">
        <v>222</v>
      </c>
      <c r="L580" s="177" t="s">
        <v>222</v>
      </c>
      <c r="M580" s="177">
        <v>134</v>
      </c>
      <c r="N580" s="308">
        <v>3.2</v>
      </c>
    </row>
    <row r="581" spans="1:14" ht="15">
      <c r="A581" s="186" t="s">
        <v>2337</v>
      </c>
      <c r="B581" s="186" t="s">
        <v>1168</v>
      </c>
      <c r="C581" s="186" t="s">
        <v>2338</v>
      </c>
      <c r="D581" s="177">
        <v>42240</v>
      </c>
      <c r="E581" s="177">
        <v>5054</v>
      </c>
      <c r="F581" s="552">
        <v>119.6</v>
      </c>
      <c r="G581" s="177" t="s">
        <v>222</v>
      </c>
      <c r="H581" s="177" t="s">
        <v>222</v>
      </c>
      <c r="I581" s="177" t="s">
        <v>222</v>
      </c>
      <c r="J581" s="177" t="s">
        <v>222</v>
      </c>
      <c r="K581" s="177" t="s">
        <v>222</v>
      </c>
      <c r="L581" s="177" t="s">
        <v>222</v>
      </c>
      <c r="M581" s="177">
        <v>84</v>
      </c>
      <c r="N581" s="308">
        <v>2</v>
      </c>
    </row>
    <row r="582" spans="1:14" ht="15">
      <c r="A582" s="186" t="s">
        <v>2339</v>
      </c>
      <c r="B582" s="186" t="s">
        <v>1168</v>
      </c>
      <c r="C582" s="186" t="s">
        <v>2340</v>
      </c>
      <c r="D582" s="177">
        <v>40821</v>
      </c>
      <c r="E582" s="177">
        <v>9479</v>
      </c>
      <c r="F582" s="552">
        <v>232.2</v>
      </c>
      <c r="G582" s="177" t="s">
        <v>222</v>
      </c>
      <c r="H582" s="177" t="s">
        <v>222</v>
      </c>
      <c r="I582" s="177" t="s">
        <v>222</v>
      </c>
      <c r="J582" s="177" t="s">
        <v>222</v>
      </c>
      <c r="K582" s="177" t="s">
        <v>222</v>
      </c>
      <c r="L582" s="177" t="s">
        <v>222</v>
      </c>
      <c r="M582" s="177">
        <v>181</v>
      </c>
      <c r="N582" s="308">
        <v>4.4000000000000004</v>
      </c>
    </row>
    <row r="583" spans="1:14" ht="15">
      <c r="A583" s="186" t="s">
        <v>2341</v>
      </c>
      <c r="B583" s="186" t="s">
        <v>1168</v>
      </c>
      <c r="C583" s="186" t="s">
        <v>2342</v>
      </c>
      <c r="D583" s="177">
        <v>43830</v>
      </c>
      <c r="E583" s="177">
        <v>6271</v>
      </c>
      <c r="F583" s="552">
        <v>143.1</v>
      </c>
      <c r="G583" s="177" t="s">
        <v>222</v>
      </c>
      <c r="H583" s="177" t="s">
        <v>222</v>
      </c>
      <c r="I583" s="177" t="s">
        <v>222</v>
      </c>
      <c r="J583" s="177" t="s">
        <v>222</v>
      </c>
      <c r="K583" s="177" t="s">
        <v>222</v>
      </c>
      <c r="L583" s="177" t="s">
        <v>222</v>
      </c>
      <c r="M583" s="177">
        <v>119</v>
      </c>
      <c r="N583" s="308">
        <v>2.7</v>
      </c>
    </row>
    <row r="584" spans="1:14" ht="15">
      <c r="A584" s="186" t="s">
        <v>2343</v>
      </c>
      <c r="B584" s="186" t="s">
        <v>1168</v>
      </c>
      <c r="C584" s="186" t="s">
        <v>2344</v>
      </c>
      <c r="D584" s="177">
        <v>45486</v>
      </c>
      <c r="E584" s="177">
        <v>11505</v>
      </c>
      <c r="F584" s="552">
        <v>252.9</v>
      </c>
      <c r="G584" s="177" t="s">
        <v>222</v>
      </c>
      <c r="H584" s="177" t="s">
        <v>222</v>
      </c>
      <c r="I584" s="177" t="s">
        <v>222</v>
      </c>
      <c r="J584" s="177" t="s">
        <v>222</v>
      </c>
      <c r="K584" s="177" t="s">
        <v>222</v>
      </c>
      <c r="L584" s="177" t="s">
        <v>222</v>
      </c>
      <c r="M584" s="177">
        <v>139</v>
      </c>
      <c r="N584" s="308">
        <v>3.1</v>
      </c>
    </row>
    <row r="585" spans="1:14" s="364" customFormat="1" ht="15">
      <c r="A585" s="186" t="s">
        <v>2345</v>
      </c>
      <c r="B585" s="186" t="s">
        <v>1168</v>
      </c>
      <c r="C585" s="182" t="s">
        <v>2346</v>
      </c>
      <c r="D585" s="177">
        <v>40924</v>
      </c>
      <c r="E585" s="177">
        <v>3504</v>
      </c>
      <c r="F585" s="552">
        <v>85.6</v>
      </c>
      <c r="G585" s="177" t="s">
        <v>222</v>
      </c>
      <c r="H585" s="177" t="s">
        <v>222</v>
      </c>
      <c r="I585" s="177" t="s">
        <v>222</v>
      </c>
      <c r="J585" s="177" t="s">
        <v>222</v>
      </c>
      <c r="K585" s="177" t="s">
        <v>222</v>
      </c>
      <c r="L585" s="177" t="s">
        <v>222</v>
      </c>
      <c r="M585" s="177">
        <v>49</v>
      </c>
      <c r="N585" s="308">
        <v>1.2</v>
      </c>
    </row>
    <row r="586" spans="1:14" ht="15">
      <c r="A586" s="365" t="s">
        <v>2347</v>
      </c>
      <c r="B586" s="365" t="s">
        <v>1168</v>
      </c>
      <c r="C586" s="365" t="s">
        <v>2348</v>
      </c>
      <c r="D586" s="177">
        <v>43167</v>
      </c>
      <c r="E586" s="177">
        <v>10977</v>
      </c>
      <c r="F586" s="552">
        <v>254.3</v>
      </c>
      <c r="G586" s="177" t="s">
        <v>222</v>
      </c>
      <c r="H586" s="177" t="s">
        <v>222</v>
      </c>
      <c r="I586" s="177" t="s">
        <v>222</v>
      </c>
      <c r="J586" s="177" t="s">
        <v>222</v>
      </c>
      <c r="K586" s="177" t="s">
        <v>222</v>
      </c>
      <c r="L586" s="177" t="s">
        <v>222</v>
      </c>
      <c r="M586" s="177">
        <v>83</v>
      </c>
      <c r="N586" s="308">
        <v>1.9</v>
      </c>
    </row>
    <row r="587" spans="1:14" ht="15">
      <c r="A587" s="365" t="s">
        <v>2349</v>
      </c>
      <c r="B587" s="365" t="s">
        <v>1168</v>
      </c>
      <c r="C587" s="365" t="s">
        <v>2350</v>
      </c>
      <c r="D587" s="177">
        <v>43355</v>
      </c>
      <c r="E587" s="177">
        <v>7100</v>
      </c>
      <c r="F587" s="552">
        <v>163.80000000000001</v>
      </c>
      <c r="G587" s="177" t="s">
        <v>222</v>
      </c>
      <c r="H587" s="177" t="s">
        <v>222</v>
      </c>
      <c r="I587" s="177" t="s">
        <v>222</v>
      </c>
      <c r="J587" s="177" t="s">
        <v>222</v>
      </c>
      <c r="K587" s="177" t="s">
        <v>222</v>
      </c>
      <c r="L587" s="177" t="s">
        <v>222</v>
      </c>
      <c r="M587" s="177">
        <v>142</v>
      </c>
      <c r="N587" s="308">
        <v>3.3</v>
      </c>
    </row>
    <row r="588" spans="1:14" ht="15">
      <c r="A588" s="365" t="s">
        <v>2351</v>
      </c>
      <c r="B588" s="365" t="s">
        <v>1168</v>
      </c>
      <c r="C588" s="365" t="s">
        <v>2352</v>
      </c>
      <c r="D588" s="177">
        <v>45644</v>
      </c>
      <c r="E588" s="177">
        <v>5416</v>
      </c>
      <c r="F588" s="552">
        <v>118.7</v>
      </c>
      <c r="G588" s="177" t="s">
        <v>222</v>
      </c>
      <c r="H588" s="177" t="s">
        <v>222</v>
      </c>
      <c r="I588" s="177" t="s">
        <v>222</v>
      </c>
      <c r="J588" s="177" t="s">
        <v>222</v>
      </c>
      <c r="K588" s="177" t="s">
        <v>222</v>
      </c>
      <c r="L588" s="177" t="s">
        <v>222</v>
      </c>
      <c r="M588" s="177">
        <v>139</v>
      </c>
      <c r="N588" s="308">
        <v>3</v>
      </c>
    </row>
    <row r="589" spans="1:14" ht="15">
      <c r="A589" s="365" t="s">
        <v>2353</v>
      </c>
      <c r="B589" s="365" t="s">
        <v>1168</v>
      </c>
      <c r="C589" s="365" t="s">
        <v>2354</v>
      </c>
      <c r="D589" s="177">
        <v>43137</v>
      </c>
      <c r="E589" s="177">
        <v>4922</v>
      </c>
      <c r="F589" s="552">
        <v>114.1</v>
      </c>
      <c r="G589" s="177" t="s">
        <v>222</v>
      </c>
      <c r="H589" s="177" t="s">
        <v>222</v>
      </c>
      <c r="I589" s="177" t="s">
        <v>222</v>
      </c>
      <c r="J589" s="177" t="s">
        <v>222</v>
      </c>
      <c r="K589" s="177" t="s">
        <v>222</v>
      </c>
      <c r="L589" s="177" t="s">
        <v>222</v>
      </c>
      <c r="M589" s="177">
        <v>125</v>
      </c>
      <c r="N589" s="308">
        <v>2.9</v>
      </c>
    </row>
    <row r="590" spans="1:14" ht="15">
      <c r="A590" s="365" t="s">
        <v>2355</v>
      </c>
      <c r="B590" s="365" t="s">
        <v>1168</v>
      </c>
      <c r="C590" s="365" t="s">
        <v>2356</v>
      </c>
      <c r="D590" s="177">
        <v>43273</v>
      </c>
      <c r="E590" s="177">
        <v>5887</v>
      </c>
      <c r="F590" s="552">
        <v>136</v>
      </c>
      <c r="G590" s="177" t="s">
        <v>222</v>
      </c>
      <c r="H590" s="177" t="s">
        <v>222</v>
      </c>
      <c r="I590" s="177" t="s">
        <v>222</v>
      </c>
      <c r="J590" s="177" t="s">
        <v>222</v>
      </c>
      <c r="K590" s="177" t="s">
        <v>222</v>
      </c>
      <c r="L590" s="177" t="s">
        <v>222</v>
      </c>
      <c r="M590" s="177">
        <v>118</v>
      </c>
      <c r="N590" s="308">
        <v>2.7</v>
      </c>
    </row>
    <row r="591" spans="1:14" ht="15">
      <c r="A591" s="365" t="s">
        <v>2357</v>
      </c>
      <c r="B591" s="365" t="s">
        <v>1168</v>
      </c>
      <c r="C591" s="365" t="s">
        <v>2358</v>
      </c>
      <c r="D591" s="177">
        <v>43994</v>
      </c>
      <c r="E591" s="177">
        <v>8062</v>
      </c>
      <c r="F591" s="552">
        <v>183.3</v>
      </c>
      <c r="G591" s="177" t="s">
        <v>222</v>
      </c>
      <c r="H591" s="177" t="s">
        <v>222</v>
      </c>
      <c r="I591" s="177" t="s">
        <v>222</v>
      </c>
      <c r="J591" s="177" t="s">
        <v>222</v>
      </c>
      <c r="K591" s="177" t="s">
        <v>222</v>
      </c>
      <c r="L591" s="177" t="s">
        <v>222</v>
      </c>
      <c r="M591" s="177">
        <v>151</v>
      </c>
      <c r="N591" s="308">
        <v>3.4</v>
      </c>
    </row>
    <row r="592" spans="1:14" ht="15">
      <c r="A592" s="365" t="s">
        <v>2359</v>
      </c>
      <c r="B592" s="365" t="s">
        <v>1168</v>
      </c>
      <c r="C592" s="365" t="s">
        <v>2360</v>
      </c>
      <c r="D592" s="177">
        <v>46105</v>
      </c>
      <c r="E592" s="177">
        <v>5192</v>
      </c>
      <c r="F592" s="552">
        <v>112.6</v>
      </c>
      <c r="G592" s="177" t="s">
        <v>222</v>
      </c>
      <c r="H592" s="177" t="s">
        <v>222</v>
      </c>
      <c r="I592" s="177" t="s">
        <v>222</v>
      </c>
      <c r="J592" s="177" t="s">
        <v>222</v>
      </c>
      <c r="K592" s="177" t="s">
        <v>222</v>
      </c>
      <c r="L592" s="177" t="s">
        <v>222</v>
      </c>
      <c r="M592" s="177">
        <v>75</v>
      </c>
      <c r="N592" s="308">
        <v>1.6</v>
      </c>
    </row>
    <row r="593" spans="1:14" ht="15">
      <c r="A593" s="365" t="s">
        <v>2361</v>
      </c>
      <c r="B593" s="365" t="s">
        <v>1168</v>
      </c>
      <c r="C593" s="365" t="s">
        <v>2362</v>
      </c>
      <c r="D593" s="177">
        <v>40241</v>
      </c>
      <c r="E593" s="177">
        <v>4229</v>
      </c>
      <c r="F593" s="552">
        <v>105.1</v>
      </c>
      <c r="G593" s="177" t="s">
        <v>222</v>
      </c>
      <c r="H593" s="177" t="s">
        <v>222</v>
      </c>
      <c r="I593" s="177" t="s">
        <v>222</v>
      </c>
      <c r="J593" s="177" t="s">
        <v>222</v>
      </c>
      <c r="K593" s="177" t="s">
        <v>222</v>
      </c>
      <c r="L593" s="177" t="s">
        <v>222</v>
      </c>
      <c r="M593" s="177">
        <v>82</v>
      </c>
      <c r="N593" s="308">
        <v>2</v>
      </c>
    </row>
    <row r="594" spans="1:14" ht="15">
      <c r="A594" s="365" t="s">
        <v>2363</v>
      </c>
      <c r="B594" s="365" t="s">
        <v>1168</v>
      </c>
      <c r="C594" s="365" t="s">
        <v>2364</v>
      </c>
      <c r="D594" s="177">
        <v>41054</v>
      </c>
      <c r="E594" s="177">
        <v>4668</v>
      </c>
      <c r="F594" s="552">
        <v>113.7</v>
      </c>
      <c r="G594" s="177" t="s">
        <v>222</v>
      </c>
      <c r="H594" s="177" t="s">
        <v>222</v>
      </c>
      <c r="I594" s="177" t="s">
        <v>222</v>
      </c>
      <c r="J594" s="177" t="s">
        <v>222</v>
      </c>
      <c r="K594" s="177" t="s">
        <v>222</v>
      </c>
      <c r="L594" s="177" t="s">
        <v>222</v>
      </c>
      <c r="M594" s="177">
        <v>73</v>
      </c>
      <c r="N594" s="308">
        <v>1.8</v>
      </c>
    </row>
    <row r="595" spans="1:14" ht="15">
      <c r="A595" s="186" t="s">
        <v>2365</v>
      </c>
      <c r="B595" s="186" t="s">
        <v>1168</v>
      </c>
      <c r="C595" s="186" t="s">
        <v>2366</v>
      </c>
      <c r="D595" s="177">
        <v>42305</v>
      </c>
      <c r="E595" s="177">
        <v>4321</v>
      </c>
      <c r="F595" s="552">
        <v>102.1</v>
      </c>
      <c r="G595" s="177" t="s">
        <v>222</v>
      </c>
      <c r="H595" s="177" t="s">
        <v>222</v>
      </c>
      <c r="I595" s="177" t="s">
        <v>222</v>
      </c>
      <c r="J595" s="177" t="s">
        <v>222</v>
      </c>
      <c r="K595" s="177" t="s">
        <v>222</v>
      </c>
      <c r="L595" s="177" t="s">
        <v>222</v>
      </c>
      <c r="M595" s="177">
        <v>88</v>
      </c>
      <c r="N595" s="308">
        <v>2.1</v>
      </c>
    </row>
    <row r="596" spans="1:14" ht="15">
      <c r="A596" s="365" t="s">
        <v>2367</v>
      </c>
      <c r="B596" s="365" t="s">
        <v>1168</v>
      </c>
      <c r="C596" s="365" t="s">
        <v>2368</v>
      </c>
      <c r="D596" s="177">
        <v>30822</v>
      </c>
      <c r="E596" s="177">
        <v>10113</v>
      </c>
      <c r="F596" s="552">
        <v>328.1</v>
      </c>
      <c r="G596" s="177" t="s">
        <v>222</v>
      </c>
      <c r="H596" s="177" t="s">
        <v>222</v>
      </c>
      <c r="I596" s="177" t="s">
        <v>222</v>
      </c>
      <c r="J596" s="177" t="s">
        <v>222</v>
      </c>
      <c r="K596" s="177" t="s">
        <v>222</v>
      </c>
      <c r="L596" s="177" t="s">
        <v>222</v>
      </c>
      <c r="M596" s="177">
        <v>162</v>
      </c>
      <c r="N596" s="308">
        <v>5.3</v>
      </c>
    </row>
    <row r="597" spans="1:14" s="364" customFormat="1" ht="24.75" customHeight="1">
      <c r="A597" s="623" t="s">
        <v>1213</v>
      </c>
      <c r="B597" s="623" t="s">
        <v>1214</v>
      </c>
      <c r="C597" s="623"/>
      <c r="D597" s="175">
        <v>2509272</v>
      </c>
      <c r="E597" s="175">
        <v>462998</v>
      </c>
      <c r="F597" s="551">
        <v>184.5</v>
      </c>
      <c r="G597" s="175" t="s">
        <v>222</v>
      </c>
      <c r="H597" s="175" t="s">
        <v>222</v>
      </c>
      <c r="I597" s="175" t="s">
        <v>222</v>
      </c>
      <c r="J597" s="175" t="s">
        <v>222</v>
      </c>
      <c r="K597" s="175" t="s">
        <v>222</v>
      </c>
      <c r="L597" s="175" t="s">
        <v>222</v>
      </c>
      <c r="M597" s="175">
        <v>3057</v>
      </c>
      <c r="N597" s="366">
        <v>1.2</v>
      </c>
    </row>
    <row r="598" spans="1:14" ht="24.75" customHeight="1">
      <c r="A598" s="365" t="s">
        <v>2369</v>
      </c>
      <c r="B598" s="365" t="s">
        <v>1214</v>
      </c>
      <c r="C598" s="365" t="s">
        <v>2370</v>
      </c>
      <c r="D598" s="177">
        <v>53821</v>
      </c>
      <c r="E598" s="177">
        <v>6293</v>
      </c>
      <c r="F598" s="552">
        <v>116.9</v>
      </c>
      <c r="G598" s="177" t="s">
        <v>222</v>
      </c>
      <c r="H598" s="177" t="s">
        <v>222</v>
      </c>
      <c r="I598" s="177" t="s">
        <v>222</v>
      </c>
      <c r="J598" s="177" t="s">
        <v>222</v>
      </c>
      <c r="K598" s="177" t="s">
        <v>222</v>
      </c>
      <c r="L598" s="177" t="s">
        <v>222</v>
      </c>
      <c r="M598" s="177">
        <v>25</v>
      </c>
      <c r="N598" s="308">
        <v>0.5</v>
      </c>
    </row>
    <row r="599" spans="1:14" ht="15">
      <c r="A599" s="365" t="s">
        <v>2371</v>
      </c>
      <c r="B599" s="365" t="s">
        <v>1214</v>
      </c>
      <c r="C599" s="365" t="s">
        <v>2372</v>
      </c>
      <c r="D599" s="177">
        <v>55629</v>
      </c>
      <c r="E599" s="177">
        <v>3718</v>
      </c>
      <c r="F599" s="552">
        <v>66.8</v>
      </c>
      <c r="G599" s="177" t="s">
        <v>222</v>
      </c>
      <c r="H599" s="177" t="s">
        <v>222</v>
      </c>
      <c r="I599" s="177" t="s">
        <v>222</v>
      </c>
      <c r="J599" s="177" t="s">
        <v>222</v>
      </c>
      <c r="K599" s="177" t="s">
        <v>222</v>
      </c>
      <c r="L599" s="177" t="s">
        <v>222</v>
      </c>
      <c r="M599" s="177">
        <v>9</v>
      </c>
      <c r="N599" s="308">
        <v>0.2</v>
      </c>
    </row>
    <row r="600" spans="1:14" ht="15">
      <c r="A600" s="365" t="s">
        <v>2373</v>
      </c>
      <c r="B600" s="365" t="s">
        <v>1214</v>
      </c>
      <c r="C600" s="365" t="s">
        <v>2374</v>
      </c>
      <c r="D600" s="177">
        <v>45246</v>
      </c>
      <c r="E600" s="177">
        <v>9564</v>
      </c>
      <c r="F600" s="552">
        <v>211.4</v>
      </c>
      <c r="G600" s="177" t="s">
        <v>222</v>
      </c>
      <c r="H600" s="177" t="s">
        <v>222</v>
      </c>
      <c r="I600" s="177" t="s">
        <v>222</v>
      </c>
      <c r="J600" s="177" t="s">
        <v>222</v>
      </c>
      <c r="K600" s="177" t="s">
        <v>222</v>
      </c>
      <c r="L600" s="177" t="s">
        <v>222</v>
      </c>
      <c r="M600" s="177">
        <v>37</v>
      </c>
      <c r="N600" s="308">
        <v>0.8</v>
      </c>
    </row>
    <row r="601" spans="1:14" ht="15">
      <c r="A601" s="365" t="s">
        <v>2375</v>
      </c>
      <c r="B601" s="365" t="s">
        <v>1214</v>
      </c>
      <c r="C601" s="365" t="s">
        <v>2376</v>
      </c>
      <c r="D601" s="177">
        <v>40790</v>
      </c>
      <c r="E601" s="177">
        <v>13611</v>
      </c>
      <c r="F601" s="552">
        <v>333.7</v>
      </c>
      <c r="G601" s="177" t="s">
        <v>222</v>
      </c>
      <c r="H601" s="177" t="s">
        <v>222</v>
      </c>
      <c r="I601" s="177" t="s">
        <v>222</v>
      </c>
      <c r="J601" s="177" t="s">
        <v>222</v>
      </c>
      <c r="K601" s="177" t="s">
        <v>222</v>
      </c>
      <c r="L601" s="177" t="s">
        <v>222</v>
      </c>
      <c r="M601" s="177">
        <v>60</v>
      </c>
      <c r="N601" s="308">
        <v>1.5</v>
      </c>
    </row>
    <row r="602" spans="1:14" ht="15">
      <c r="A602" s="365" t="s">
        <v>2377</v>
      </c>
      <c r="B602" s="365" t="s">
        <v>1214</v>
      </c>
      <c r="C602" s="365" t="s">
        <v>2378</v>
      </c>
      <c r="D602" s="177">
        <v>43681</v>
      </c>
      <c r="E602" s="177">
        <v>6684</v>
      </c>
      <c r="F602" s="552">
        <v>153</v>
      </c>
      <c r="G602" s="177" t="s">
        <v>222</v>
      </c>
      <c r="H602" s="177" t="s">
        <v>222</v>
      </c>
      <c r="I602" s="177" t="s">
        <v>222</v>
      </c>
      <c r="J602" s="177" t="s">
        <v>222</v>
      </c>
      <c r="K602" s="177" t="s">
        <v>222</v>
      </c>
      <c r="L602" s="177" t="s">
        <v>222</v>
      </c>
      <c r="M602" s="177">
        <v>105</v>
      </c>
      <c r="N602" s="308">
        <v>2.4</v>
      </c>
    </row>
    <row r="603" spans="1:14" ht="15">
      <c r="A603" s="365" t="s">
        <v>2379</v>
      </c>
      <c r="B603" s="365" t="s">
        <v>1214</v>
      </c>
      <c r="C603" s="365" t="s">
        <v>2380</v>
      </c>
      <c r="D603" s="177">
        <v>46525</v>
      </c>
      <c r="E603" s="177">
        <v>8054</v>
      </c>
      <c r="F603" s="552">
        <v>173.1</v>
      </c>
      <c r="G603" s="177" t="s">
        <v>222</v>
      </c>
      <c r="H603" s="177" t="s">
        <v>222</v>
      </c>
      <c r="I603" s="177" t="s">
        <v>222</v>
      </c>
      <c r="J603" s="177" t="s">
        <v>222</v>
      </c>
      <c r="K603" s="177" t="s">
        <v>222</v>
      </c>
      <c r="L603" s="177" t="s">
        <v>222</v>
      </c>
      <c r="M603" s="177">
        <v>50</v>
      </c>
      <c r="N603" s="308">
        <v>1.1000000000000001</v>
      </c>
    </row>
    <row r="604" spans="1:14" ht="15">
      <c r="A604" s="365" t="s">
        <v>2381</v>
      </c>
      <c r="B604" s="365" t="s">
        <v>1214</v>
      </c>
      <c r="C604" s="365" t="s">
        <v>2382</v>
      </c>
      <c r="D604" s="177">
        <v>45808</v>
      </c>
      <c r="E604" s="177">
        <v>6691</v>
      </c>
      <c r="F604" s="552">
        <v>146.1</v>
      </c>
      <c r="G604" s="177" t="s">
        <v>222</v>
      </c>
      <c r="H604" s="177" t="s">
        <v>222</v>
      </c>
      <c r="I604" s="177" t="s">
        <v>222</v>
      </c>
      <c r="J604" s="177" t="s">
        <v>222</v>
      </c>
      <c r="K604" s="177" t="s">
        <v>222</v>
      </c>
      <c r="L604" s="177" t="s">
        <v>222</v>
      </c>
      <c r="M604" s="177">
        <v>60</v>
      </c>
      <c r="N604" s="308">
        <v>1.3</v>
      </c>
    </row>
    <row r="605" spans="1:14" ht="15">
      <c r="A605" s="365" t="s">
        <v>2383</v>
      </c>
      <c r="B605" s="365" t="s">
        <v>1214</v>
      </c>
      <c r="C605" s="365" t="s">
        <v>2384</v>
      </c>
      <c r="D605" s="177">
        <v>44349</v>
      </c>
      <c r="E605" s="177">
        <v>7738</v>
      </c>
      <c r="F605" s="552">
        <v>174.5</v>
      </c>
      <c r="G605" s="177" t="s">
        <v>222</v>
      </c>
      <c r="H605" s="177" t="s">
        <v>222</v>
      </c>
      <c r="I605" s="177" t="s">
        <v>222</v>
      </c>
      <c r="J605" s="177" t="s">
        <v>222</v>
      </c>
      <c r="K605" s="177" t="s">
        <v>222</v>
      </c>
      <c r="L605" s="177" t="s">
        <v>222</v>
      </c>
      <c r="M605" s="177">
        <v>45</v>
      </c>
      <c r="N605" s="308">
        <v>1</v>
      </c>
    </row>
    <row r="606" spans="1:14" ht="15">
      <c r="A606" s="365" t="s">
        <v>2385</v>
      </c>
      <c r="B606" s="365" t="s">
        <v>1214</v>
      </c>
      <c r="C606" s="365" t="s">
        <v>2386</v>
      </c>
      <c r="D606" s="177">
        <v>42378</v>
      </c>
      <c r="E606" s="177">
        <v>9413</v>
      </c>
      <c r="F606" s="552">
        <v>222.1</v>
      </c>
      <c r="G606" s="177" t="s">
        <v>222</v>
      </c>
      <c r="H606" s="177" t="s">
        <v>222</v>
      </c>
      <c r="I606" s="177" t="s">
        <v>222</v>
      </c>
      <c r="J606" s="177" t="s">
        <v>222</v>
      </c>
      <c r="K606" s="177" t="s">
        <v>222</v>
      </c>
      <c r="L606" s="177" t="s">
        <v>222</v>
      </c>
      <c r="M606" s="177">
        <v>87</v>
      </c>
      <c r="N606" s="308">
        <v>2.1</v>
      </c>
    </row>
    <row r="607" spans="1:14" ht="15">
      <c r="A607" s="365" t="s">
        <v>2387</v>
      </c>
      <c r="B607" s="365" t="s">
        <v>1214</v>
      </c>
      <c r="C607" s="365" t="s">
        <v>2388</v>
      </c>
      <c r="D607" s="177">
        <v>42817</v>
      </c>
      <c r="E607" s="177">
        <v>8174</v>
      </c>
      <c r="F607" s="552">
        <v>190.9</v>
      </c>
      <c r="G607" s="177" t="s">
        <v>222</v>
      </c>
      <c r="H607" s="177" t="s">
        <v>222</v>
      </c>
      <c r="I607" s="177" t="s">
        <v>222</v>
      </c>
      <c r="J607" s="177" t="s">
        <v>222</v>
      </c>
      <c r="K607" s="177" t="s">
        <v>222</v>
      </c>
      <c r="L607" s="177" t="s">
        <v>222</v>
      </c>
      <c r="M607" s="177">
        <v>46</v>
      </c>
      <c r="N607" s="308">
        <v>1.1000000000000001</v>
      </c>
    </row>
    <row r="608" spans="1:14" ht="15">
      <c r="A608" s="365" t="s">
        <v>2389</v>
      </c>
      <c r="B608" s="365" t="s">
        <v>1214</v>
      </c>
      <c r="C608" s="365" t="s">
        <v>2390</v>
      </c>
      <c r="D608" s="177">
        <v>46321</v>
      </c>
      <c r="E608" s="177">
        <v>9467</v>
      </c>
      <c r="F608" s="552">
        <v>204.4</v>
      </c>
      <c r="G608" s="177" t="s">
        <v>222</v>
      </c>
      <c r="H608" s="177" t="s">
        <v>222</v>
      </c>
      <c r="I608" s="177" t="s">
        <v>222</v>
      </c>
      <c r="J608" s="177" t="s">
        <v>222</v>
      </c>
      <c r="K608" s="177" t="s">
        <v>222</v>
      </c>
      <c r="L608" s="177" t="s">
        <v>222</v>
      </c>
      <c r="M608" s="177">
        <v>38</v>
      </c>
      <c r="N608" s="308">
        <v>0.8</v>
      </c>
    </row>
    <row r="609" spans="1:14" ht="15">
      <c r="A609" s="365" t="s">
        <v>2391</v>
      </c>
      <c r="B609" s="365" t="s">
        <v>1214</v>
      </c>
      <c r="C609" s="365" t="s">
        <v>2392</v>
      </c>
      <c r="D609" s="177">
        <v>45541</v>
      </c>
      <c r="E609" s="177">
        <v>6959</v>
      </c>
      <c r="F609" s="552">
        <v>152.80000000000001</v>
      </c>
      <c r="G609" s="177" t="s">
        <v>222</v>
      </c>
      <c r="H609" s="177" t="s">
        <v>222</v>
      </c>
      <c r="I609" s="177" t="s">
        <v>222</v>
      </c>
      <c r="J609" s="177" t="s">
        <v>222</v>
      </c>
      <c r="K609" s="177" t="s">
        <v>222</v>
      </c>
      <c r="L609" s="177" t="s">
        <v>222</v>
      </c>
      <c r="M609" s="177">
        <v>32</v>
      </c>
      <c r="N609" s="308">
        <v>0.7</v>
      </c>
    </row>
    <row r="610" spans="1:14" ht="15">
      <c r="A610" s="365" t="s">
        <v>2393</v>
      </c>
      <c r="B610" s="365" t="s">
        <v>1214</v>
      </c>
      <c r="C610" s="365" t="s">
        <v>2394</v>
      </c>
      <c r="D610" s="177">
        <v>41117</v>
      </c>
      <c r="E610" s="177">
        <v>8703</v>
      </c>
      <c r="F610" s="552">
        <v>211.7</v>
      </c>
      <c r="G610" s="177" t="s">
        <v>222</v>
      </c>
      <c r="H610" s="177" t="s">
        <v>222</v>
      </c>
      <c r="I610" s="177" t="s">
        <v>222</v>
      </c>
      <c r="J610" s="177" t="s">
        <v>222</v>
      </c>
      <c r="K610" s="177" t="s">
        <v>222</v>
      </c>
      <c r="L610" s="177" t="s">
        <v>222</v>
      </c>
      <c r="M610" s="177">
        <v>70</v>
      </c>
      <c r="N610" s="308">
        <v>1.7</v>
      </c>
    </row>
    <row r="611" spans="1:14" ht="15">
      <c r="A611" s="365" t="s">
        <v>2395</v>
      </c>
      <c r="B611" s="365" t="s">
        <v>1214</v>
      </c>
      <c r="C611" s="365" t="s">
        <v>2396</v>
      </c>
      <c r="D611" s="177">
        <v>42252</v>
      </c>
      <c r="E611" s="177">
        <v>12336</v>
      </c>
      <c r="F611" s="552">
        <v>292</v>
      </c>
      <c r="G611" s="177" t="s">
        <v>222</v>
      </c>
      <c r="H611" s="177" t="s">
        <v>222</v>
      </c>
      <c r="I611" s="177" t="s">
        <v>222</v>
      </c>
      <c r="J611" s="177" t="s">
        <v>222</v>
      </c>
      <c r="K611" s="177" t="s">
        <v>222</v>
      </c>
      <c r="L611" s="177" t="s">
        <v>222</v>
      </c>
      <c r="M611" s="177">
        <v>50</v>
      </c>
      <c r="N611" s="308">
        <v>1.2</v>
      </c>
    </row>
    <row r="612" spans="1:14" ht="15">
      <c r="A612" s="365" t="s">
        <v>2397</v>
      </c>
      <c r="B612" s="365" t="s">
        <v>1214</v>
      </c>
      <c r="C612" s="365" t="s">
        <v>2398</v>
      </c>
      <c r="D612" s="177">
        <v>44645</v>
      </c>
      <c r="E612" s="177">
        <v>8057</v>
      </c>
      <c r="F612" s="552">
        <v>180.5</v>
      </c>
      <c r="G612" s="177" t="s">
        <v>222</v>
      </c>
      <c r="H612" s="177" t="s">
        <v>222</v>
      </c>
      <c r="I612" s="177" t="s">
        <v>222</v>
      </c>
      <c r="J612" s="177" t="s">
        <v>222</v>
      </c>
      <c r="K612" s="177" t="s">
        <v>222</v>
      </c>
      <c r="L612" s="177" t="s">
        <v>222</v>
      </c>
      <c r="M612" s="177">
        <v>46</v>
      </c>
      <c r="N612" s="308">
        <v>1</v>
      </c>
    </row>
    <row r="613" spans="1:14" ht="15">
      <c r="A613" s="365" t="s">
        <v>2399</v>
      </c>
      <c r="B613" s="365" t="s">
        <v>1214</v>
      </c>
      <c r="C613" s="365" t="s">
        <v>2400</v>
      </c>
      <c r="D613" s="177">
        <v>40584</v>
      </c>
      <c r="E613" s="177">
        <v>12146</v>
      </c>
      <c r="F613" s="552">
        <v>299.3</v>
      </c>
      <c r="G613" s="177" t="s">
        <v>222</v>
      </c>
      <c r="H613" s="177" t="s">
        <v>222</v>
      </c>
      <c r="I613" s="177" t="s">
        <v>222</v>
      </c>
      <c r="J613" s="177" t="s">
        <v>222</v>
      </c>
      <c r="K613" s="177" t="s">
        <v>222</v>
      </c>
      <c r="L613" s="177" t="s">
        <v>222</v>
      </c>
      <c r="M613" s="177">
        <v>234</v>
      </c>
      <c r="N613" s="308">
        <v>5.8</v>
      </c>
    </row>
    <row r="614" spans="1:14" ht="15">
      <c r="A614" s="365" t="s">
        <v>2401</v>
      </c>
      <c r="B614" s="365" t="s">
        <v>1214</v>
      </c>
      <c r="C614" s="365" t="s">
        <v>1228</v>
      </c>
      <c r="D614" s="177">
        <v>46707</v>
      </c>
      <c r="E614" s="177">
        <v>11460</v>
      </c>
      <c r="F614" s="552">
        <v>245.4</v>
      </c>
      <c r="G614" s="177" t="s">
        <v>222</v>
      </c>
      <c r="H614" s="177" t="s">
        <v>222</v>
      </c>
      <c r="I614" s="177" t="s">
        <v>222</v>
      </c>
      <c r="J614" s="177" t="s">
        <v>222</v>
      </c>
      <c r="K614" s="177" t="s">
        <v>222</v>
      </c>
      <c r="L614" s="177" t="s">
        <v>222</v>
      </c>
      <c r="M614" s="177">
        <v>95</v>
      </c>
      <c r="N614" s="308">
        <v>2</v>
      </c>
    </row>
    <row r="615" spans="1:14" ht="15">
      <c r="A615" s="365" t="s">
        <v>2402</v>
      </c>
      <c r="B615" s="365" t="s">
        <v>1214</v>
      </c>
      <c r="C615" s="365" t="s">
        <v>2403</v>
      </c>
      <c r="D615" s="177">
        <v>40997</v>
      </c>
      <c r="E615" s="177">
        <v>10923</v>
      </c>
      <c r="F615" s="552">
        <v>266.39999999999998</v>
      </c>
      <c r="G615" s="177" t="s">
        <v>222</v>
      </c>
      <c r="H615" s="177" t="s">
        <v>222</v>
      </c>
      <c r="I615" s="177" t="s">
        <v>222</v>
      </c>
      <c r="J615" s="177" t="s">
        <v>222</v>
      </c>
      <c r="K615" s="177" t="s">
        <v>222</v>
      </c>
      <c r="L615" s="177" t="s">
        <v>222</v>
      </c>
      <c r="M615" s="177">
        <v>54</v>
      </c>
      <c r="N615" s="308">
        <v>1.3</v>
      </c>
    </row>
    <row r="616" spans="1:14" ht="15">
      <c r="A616" s="365" t="s">
        <v>2404</v>
      </c>
      <c r="B616" s="365" t="s">
        <v>1214</v>
      </c>
      <c r="C616" s="365" t="s">
        <v>2405</v>
      </c>
      <c r="D616" s="177">
        <v>50447</v>
      </c>
      <c r="E616" s="177">
        <v>11852</v>
      </c>
      <c r="F616" s="552">
        <v>234.9</v>
      </c>
      <c r="G616" s="177" t="s">
        <v>222</v>
      </c>
      <c r="H616" s="177" t="s">
        <v>222</v>
      </c>
      <c r="I616" s="177" t="s">
        <v>222</v>
      </c>
      <c r="J616" s="177" t="s">
        <v>222</v>
      </c>
      <c r="K616" s="177" t="s">
        <v>222</v>
      </c>
      <c r="L616" s="177" t="s">
        <v>222</v>
      </c>
      <c r="M616" s="177">
        <v>66</v>
      </c>
      <c r="N616" s="308">
        <v>1.3</v>
      </c>
    </row>
    <row r="617" spans="1:14" ht="15">
      <c r="A617" s="365" t="s">
        <v>2406</v>
      </c>
      <c r="B617" s="365" t="s">
        <v>1214</v>
      </c>
      <c r="C617" s="365" t="s">
        <v>2407</v>
      </c>
      <c r="D617" s="177">
        <v>42688</v>
      </c>
      <c r="E617" s="177">
        <v>6995</v>
      </c>
      <c r="F617" s="552">
        <v>163.9</v>
      </c>
      <c r="G617" s="177" t="s">
        <v>222</v>
      </c>
      <c r="H617" s="177" t="s">
        <v>222</v>
      </c>
      <c r="I617" s="177" t="s">
        <v>222</v>
      </c>
      <c r="J617" s="177" t="s">
        <v>222</v>
      </c>
      <c r="K617" s="177" t="s">
        <v>222</v>
      </c>
      <c r="L617" s="177" t="s">
        <v>222</v>
      </c>
      <c r="M617" s="177">
        <v>87</v>
      </c>
      <c r="N617" s="308">
        <v>2</v>
      </c>
    </row>
    <row r="618" spans="1:14" ht="15">
      <c r="A618" s="365" t="s">
        <v>2408</v>
      </c>
      <c r="B618" s="365" t="s">
        <v>1214</v>
      </c>
      <c r="C618" s="365" t="s">
        <v>2409</v>
      </c>
      <c r="D618" s="177">
        <v>42774</v>
      </c>
      <c r="E618" s="177">
        <v>8337</v>
      </c>
      <c r="F618" s="552">
        <v>194.9</v>
      </c>
      <c r="G618" s="177" t="s">
        <v>222</v>
      </c>
      <c r="H618" s="177" t="s">
        <v>222</v>
      </c>
      <c r="I618" s="177" t="s">
        <v>222</v>
      </c>
      <c r="J618" s="177" t="s">
        <v>222</v>
      </c>
      <c r="K618" s="177" t="s">
        <v>222</v>
      </c>
      <c r="L618" s="177" t="s">
        <v>222</v>
      </c>
      <c r="M618" s="177">
        <v>106</v>
      </c>
      <c r="N618" s="308">
        <v>2.5</v>
      </c>
    </row>
    <row r="619" spans="1:14" ht="15">
      <c r="A619" s="365" t="s">
        <v>2410</v>
      </c>
      <c r="B619" s="365" t="s">
        <v>1214</v>
      </c>
      <c r="C619" s="365" t="s">
        <v>1238</v>
      </c>
      <c r="D619" s="177">
        <v>39732</v>
      </c>
      <c r="E619" s="177">
        <v>16871</v>
      </c>
      <c r="F619" s="552">
        <v>424.6</v>
      </c>
      <c r="G619" s="177" t="s">
        <v>222</v>
      </c>
      <c r="H619" s="177" t="s">
        <v>222</v>
      </c>
      <c r="I619" s="177" t="s">
        <v>222</v>
      </c>
      <c r="J619" s="177" t="s">
        <v>222</v>
      </c>
      <c r="K619" s="177" t="s">
        <v>222</v>
      </c>
      <c r="L619" s="177" t="s">
        <v>222</v>
      </c>
      <c r="M619" s="177">
        <v>72</v>
      </c>
      <c r="N619" s="308">
        <v>1.8</v>
      </c>
    </row>
    <row r="620" spans="1:14" ht="15">
      <c r="A620" s="365" t="s">
        <v>2411</v>
      </c>
      <c r="B620" s="365" t="s">
        <v>1214</v>
      </c>
      <c r="C620" s="365" t="s">
        <v>2412</v>
      </c>
      <c r="D620" s="177">
        <v>53227</v>
      </c>
      <c r="E620" s="177">
        <v>4419</v>
      </c>
      <c r="F620" s="552">
        <v>83</v>
      </c>
      <c r="G620" s="177" t="s">
        <v>222</v>
      </c>
      <c r="H620" s="177" t="s">
        <v>222</v>
      </c>
      <c r="I620" s="177" t="s">
        <v>222</v>
      </c>
      <c r="J620" s="177" t="s">
        <v>222</v>
      </c>
      <c r="K620" s="177" t="s">
        <v>222</v>
      </c>
      <c r="L620" s="177" t="s">
        <v>222</v>
      </c>
      <c r="M620" s="177">
        <v>18</v>
      </c>
      <c r="N620" s="308">
        <v>0.3</v>
      </c>
    </row>
    <row r="621" spans="1:14" ht="15">
      <c r="A621" s="365" t="s">
        <v>2413</v>
      </c>
      <c r="B621" s="365" t="s">
        <v>1214</v>
      </c>
      <c r="C621" s="365" t="s">
        <v>2414</v>
      </c>
      <c r="D621" s="177">
        <v>56682</v>
      </c>
      <c r="E621" s="177">
        <v>5174</v>
      </c>
      <c r="F621" s="552">
        <v>91.3</v>
      </c>
      <c r="G621" s="177" t="s">
        <v>222</v>
      </c>
      <c r="H621" s="177" t="s">
        <v>222</v>
      </c>
      <c r="I621" s="177" t="s">
        <v>222</v>
      </c>
      <c r="J621" s="177" t="s">
        <v>222</v>
      </c>
      <c r="K621" s="177" t="s">
        <v>222</v>
      </c>
      <c r="L621" s="177" t="s">
        <v>222</v>
      </c>
      <c r="M621" s="177">
        <v>26</v>
      </c>
      <c r="N621" s="308">
        <v>0.5</v>
      </c>
    </row>
    <row r="622" spans="1:14" ht="15">
      <c r="A622" s="365" t="s">
        <v>2415</v>
      </c>
      <c r="B622" s="365" t="s">
        <v>1214</v>
      </c>
      <c r="C622" s="365" t="s">
        <v>2416</v>
      </c>
      <c r="D622" s="177">
        <v>42786</v>
      </c>
      <c r="E622" s="177">
        <v>4056</v>
      </c>
      <c r="F622" s="552">
        <v>94.8</v>
      </c>
      <c r="G622" s="177" t="s">
        <v>222</v>
      </c>
      <c r="H622" s="177" t="s">
        <v>222</v>
      </c>
      <c r="I622" s="177" t="s">
        <v>222</v>
      </c>
      <c r="J622" s="177" t="s">
        <v>222</v>
      </c>
      <c r="K622" s="177" t="s">
        <v>222</v>
      </c>
      <c r="L622" s="177" t="s">
        <v>222</v>
      </c>
      <c r="M622" s="177">
        <v>22</v>
      </c>
      <c r="N622" s="308">
        <v>0.5</v>
      </c>
    </row>
    <row r="623" spans="1:14" ht="15">
      <c r="A623" s="365" t="s">
        <v>2417</v>
      </c>
      <c r="B623" s="365" t="s">
        <v>1214</v>
      </c>
      <c r="C623" s="365" t="s">
        <v>2418</v>
      </c>
      <c r="D623" s="177">
        <v>49162</v>
      </c>
      <c r="E623" s="177">
        <v>4567</v>
      </c>
      <c r="F623" s="552">
        <v>92.9</v>
      </c>
      <c r="G623" s="177" t="s">
        <v>222</v>
      </c>
      <c r="H623" s="177" t="s">
        <v>222</v>
      </c>
      <c r="I623" s="177" t="s">
        <v>222</v>
      </c>
      <c r="J623" s="177" t="s">
        <v>222</v>
      </c>
      <c r="K623" s="177" t="s">
        <v>222</v>
      </c>
      <c r="L623" s="177" t="s">
        <v>222</v>
      </c>
      <c r="M623" s="177">
        <v>20</v>
      </c>
      <c r="N623" s="308">
        <v>0.4</v>
      </c>
    </row>
    <row r="624" spans="1:14" ht="15">
      <c r="A624" s="365" t="s">
        <v>2419</v>
      </c>
      <c r="B624" s="365" t="s">
        <v>1214</v>
      </c>
      <c r="C624" s="365" t="s">
        <v>2420</v>
      </c>
      <c r="D624" s="177">
        <v>44012</v>
      </c>
      <c r="E624" s="177">
        <v>5214</v>
      </c>
      <c r="F624" s="552">
        <v>118.5</v>
      </c>
      <c r="G624" s="177" t="s">
        <v>222</v>
      </c>
      <c r="H624" s="177" t="s">
        <v>222</v>
      </c>
      <c r="I624" s="177" t="s">
        <v>222</v>
      </c>
      <c r="J624" s="177" t="s">
        <v>222</v>
      </c>
      <c r="K624" s="177" t="s">
        <v>222</v>
      </c>
      <c r="L624" s="177" t="s">
        <v>222</v>
      </c>
      <c r="M624" s="177">
        <v>34</v>
      </c>
      <c r="N624" s="308">
        <v>0.8</v>
      </c>
    </row>
    <row r="625" spans="1:14" ht="15">
      <c r="A625" s="365" t="s">
        <v>2421</v>
      </c>
      <c r="B625" s="365" t="s">
        <v>1214</v>
      </c>
      <c r="C625" s="365" t="s">
        <v>1240</v>
      </c>
      <c r="D625" s="177">
        <v>44112</v>
      </c>
      <c r="E625" s="177">
        <v>7136</v>
      </c>
      <c r="F625" s="552">
        <v>161.80000000000001</v>
      </c>
      <c r="G625" s="177" t="s">
        <v>222</v>
      </c>
      <c r="H625" s="177" t="s">
        <v>222</v>
      </c>
      <c r="I625" s="177" t="s">
        <v>222</v>
      </c>
      <c r="J625" s="177" t="s">
        <v>222</v>
      </c>
      <c r="K625" s="177" t="s">
        <v>222</v>
      </c>
      <c r="L625" s="177" t="s">
        <v>222</v>
      </c>
      <c r="M625" s="177">
        <v>44</v>
      </c>
      <c r="N625" s="308">
        <v>1</v>
      </c>
    </row>
    <row r="626" spans="1:14" ht="15">
      <c r="A626" s="365" t="s">
        <v>2422</v>
      </c>
      <c r="B626" s="365" t="s">
        <v>1214</v>
      </c>
      <c r="C626" s="365" t="s">
        <v>2423</v>
      </c>
      <c r="D626" s="177">
        <v>48401</v>
      </c>
      <c r="E626" s="177">
        <v>9496</v>
      </c>
      <c r="F626" s="552">
        <v>196.2</v>
      </c>
      <c r="G626" s="177" t="s">
        <v>222</v>
      </c>
      <c r="H626" s="177" t="s">
        <v>222</v>
      </c>
      <c r="I626" s="177" t="s">
        <v>222</v>
      </c>
      <c r="J626" s="177" t="s">
        <v>222</v>
      </c>
      <c r="K626" s="177" t="s">
        <v>222</v>
      </c>
      <c r="L626" s="177" t="s">
        <v>222</v>
      </c>
      <c r="M626" s="177">
        <v>52</v>
      </c>
      <c r="N626" s="308">
        <v>1.1000000000000001</v>
      </c>
    </row>
    <row r="627" spans="1:14" ht="15">
      <c r="A627" s="365" t="s">
        <v>2424</v>
      </c>
      <c r="B627" s="365" t="s">
        <v>1214</v>
      </c>
      <c r="C627" s="365" t="s">
        <v>2425</v>
      </c>
      <c r="D627" s="177">
        <v>49545</v>
      </c>
      <c r="E627" s="177">
        <v>9050</v>
      </c>
      <c r="F627" s="552">
        <v>182.7</v>
      </c>
      <c r="G627" s="177" t="s">
        <v>222</v>
      </c>
      <c r="H627" s="177" t="s">
        <v>222</v>
      </c>
      <c r="I627" s="177" t="s">
        <v>222</v>
      </c>
      <c r="J627" s="177" t="s">
        <v>222</v>
      </c>
      <c r="K627" s="177" t="s">
        <v>222</v>
      </c>
      <c r="L627" s="177" t="s">
        <v>222</v>
      </c>
      <c r="M627" s="177">
        <v>9</v>
      </c>
      <c r="N627" s="308">
        <v>0.2</v>
      </c>
    </row>
    <row r="628" spans="1:14" ht="15">
      <c r="A628" s="365" t="s">
        <v>2426</v>
      </c>
      <c r="B628" s="365" t="s">
        <v>1214</v>
      </c>
      <c r="C628" s="365" t="s">
        <v>2427</v>
      </c>
      <c r="D628" s="177">
        <v>50217</v>
      </c>
      <c r="E628" s="177">
        <v>11043</v>
      </c>
      <c r="F628" s="552">
        <v>219.9</v>
      </c>
      <c r="G628" s="177" t="s">
        <v>222</v>
      </c>
      <c r="H628" s="177" t="s">
        <v>222</v>
      </c>
      <c r="I628" s="177" t="s">
        <v>222</v>
      </c>
      <c r="J628" s="177" t="s">
        <v>222</v>
      </c>
      <c r="K628" s="177" t="s">
        <v>222</v>
      </c>
      <c r="L628" s="177" t="s">
        <v>222</v>
      </c>
      <c r="M628" s="177">
        <v>58</v>
      </c>
      <c r="N628" s="308">
        <v>1.2</v>
      </c>
    </row>
    <row r="629" spans="1:14" ht="15">
      <c r="A629" s="365" t="s">
        <v>2428</v>
      </c>
      <c r="B629" s="365" t="s">
        <v>1214</v>
      </c>
      <c r="C629" s="365" t="s">
        <v>2429</v>
      </c>
      <c r="D629" s="177">
        <v>45435</v>
      </c>
      <c r="E629" s="177">
        <v>8274</v>
      </c>
      <c r="F629" s="552">
        <v>182.1</v>
      </c>
      <c r="G629" s="177" t="s">
        <v>222</v>
      </c>
      <c r="H629" s="177" t="s">
        <v>222</v>
      </c>
      <c r="I629" s="177" t="s">
        <v>222</v>
      </c>
      <c r="J629" s="177" t="s">
        <v>222</v>
      </c>
      <c r="K629" s="177" t="s">
        <v>222</v>
      </c>
      <c r="L629" s="177" t="s">
        <v>222</v>
      </c>
      <c r="M629" s="177">
        <v>53</v>
      </c>
      <c r="N629" s="308">
        <v>1.2</v>
      </c>
    </row>
    <row r="630" spans="1:14" ht="15">
      <c r="A630" s="365" t="s">
        <v>2430</v>
      </c>
      <c r="B630" s="365" t="s">
        <v>1214</v>
      </c>
      <c r="C630" s="365" t="s">
        <v>2431</v>
      </c>
      <c r="D630" s="177">
        <v>43154</v>
      </c>
      <c r="E630" s="177">
        <v>9468</v>
      </c>
      <c r="F630" s="552">
        <v>219.4</v>
      </c>
      <c r="G630" s="177" t="s">
        <v>222</v>
      </c>
      <c r="H630" s="177" t="s">
        <v>222</v>
      </c>
      <c r="I630" s="177" t="s">
        <v>222</v>
      </c>
      <c r="J630" s="177" t="s">
        <v>222</v>
      </c>
      <c r="K630" s="177" t="s">
        <v>222</v>
      </c>
      <c r="L630" s="177" t="s">
        <v>222</v>
      </c>
      <c r="M630" s="177">
        <v>42</v>
      </c>
      <c r="N630" s="308">
        <v>1</v>
      </c>
    </row>
    <row r="631" spans="1:14" ht="15">
      <c r="A631" s="365" t="s">
        <v>2432</v>
      </c>
      <c r="B631" s="365" t="s">
        <v>1214</v>
      </c>
      <c r="C631" s="365" t="s">
        <v>2433</v>
      </c>
      <c r="D631" s="177">
        <v>48825</v>
      </c>
      <c r="E631" s="177">
        <v>8028</v>
      </c>
      <c r="F631" s="552">
        <v>164.4</v>
      </c>
      <c r="G631" s="177" t="s">
        <v>222</v>
      </c>
      <c r="H631" s="177" t="s">
        <v>222</v>
      </c>
      <c r="I631" s="177" t="s">
        <v>222</v>
      </c>
      <c r="J631" s="177" t="s">
        <v>222</v>
      </c>
      <c r="K631" s="177" t="s">
        <v>222</v>
      </c>
      <c r="L631" s="177" t="s">
        <v>222</v>
      </c>
      <c r="M631" s="177">
        <v>42</v>
      </c>
      <c r="N631" s="308">
        <v>0.9</v>
      </c>
    </row>
    <row r="632" spans="1:14" ht="15">
      <c r="A632" s="365" t="s">
        <v>2434</v>
      </c>
      <c r="B632" s="365" t="s">
        <v>1214</v>
      </c>
      <c r="C632" s="365" t="s">
        <v>2435</v>
      </c>
      <c r="D632" s="177">
        <v>42861</v>
      </c>
      <c r="E632" s="177">
        <v>8559</v>
      </c>
      <c r="F632" s="552">
        <v>199.7</v>
      </c>
      <c r="G632" s="177" t="s">
        <v>222</v>
      </c>
      <c r="H632" s="177" t="s">
        <v>222</v>
      </c>
      <c r="I632" s="177" t="s">
        <v>222</v>
      </c>
      <c r="J632" s="177" t="s">
        <v>222</v>
      </c>
      <c r="K632" s="177" t="s">
        <v>222</v>
      </c>
      <c r="L632" s="177" t="s">
        <v>222</v>
      </c>
      <c r="M632" s="177">
        <v>78</v>
      </c>
      <c r="N632" s="308">
        <v>1.8</v>
      </c>
    </row>
    <row r="633" spans="1:14" ht="15">
      <c r="A633" s="365" t="s">
        <v>2436</v>
      </c>
      <c r="B633" s="365" t="s">
        <v>1214</v>
      </c>
      <c r="C633" s="365" t="s">
        <v>2437</v>
      </c>
      <c r="D633" s="177">
        <v>40108</v>
      </c>
      <c r="E633" s="177">
        <v>4758</v>
      </c>
      <c r="F633" s="552">
        <v>118.6</v>
      </c>
      <c r="G633" s="177" t="s">
        <v>222</v>
      </c>
      <c r="H633" s="177" t="s">
        <v>222</v>
      </c>
      <c r="I633" s="177" t="s">
        <v>222</v>
      </c>
      <c r="J633" s="177" t="s">
        <v>222</v>
      </c>
      <c r="K633" s="177" t="s">
        <v>222</v>
      </c>
      <c r="L633" s="177" t="s">
        <v>222</v>
      </c>
      <c r="M633" s="177">
        <v>50</v>
      </c>
      <c r="N633" s="308">
        <v>1.2</v>
      </c>
    </row>
    <row r="634" spans="1:14" ht="15">
      <c r="A634" s="365" t="s">
        <v>2438</v>
      </c>
      <c r="B634" s="365" t="s">
        <v>1214</v>
      </c>
      <c r="C634" s="365" t="s">
        <v>2439</v>
      </c>
      <c r="D634" s="177">
        <v>44351</v>
      </c>
      <c r="E634" s="177">
        <v>11559</v>
      </c>
      <c r="F634" s="552">
        <v>260.60000000000002</v>
      </c>
      <c r="G634" s="177" t="s">
        <v>222</v>
      </c>
      <c r="H634" s="177" t="s">
        <v>222</v>
      </c>
      <c r="I634" s="177" t="s">
        <v>222</v>
      </c>
      <c r="J634" s="177" t="s">
        <v>222</v>
      </c>
      <c r="K634" s="177" t="s">
        <v>222</v>
      </c>
      <c r="L634" s="177" t="s">
        <v>222</v>
      </c>
      <c r="M634" s="177">
        <v>74</v>
      </c>
      <c r="N634" s="308">
        <v>1.7</v>
      </c>
    </row>
    <row r="635" spans="1:14" ht="15">
      <c r="A635" s="365" t="s">
        <v>2440</v>
      </c>
      <c r="B635" s="365" t="s">
        <v>1214</v>
      </c>
      <c r="C635" s="365" t="s">
        <v>2441</v>
      </c>
      <c r="D635" s="177">
        <v>42329</v>
      </c>
      <c r="E635" s="177">
        <v>11528</v>
      </c>
      <c r="F635" s="552">
        <v>272.3</v>
      </c>
      <c r="G635" s="177" t="s">
        <v>222</v>
      </c>
      <c r="H635" s="177" t="s">
        <v>222</v>
      </c>
      <c r="I635" s="177" t="s">
        <v>222</v>
      </c>
      <c r="J635" s="177" t="s">
        <v>222</v>
      </c>
      <c r="K635" s="177" t="s">
        <v>222</v>
      </c>
      <c r="L635" s="177" t="s">
        <v>222</v>
      </c>
      <c r="M635" s="177">
        <v>35</v>
      </c>
      <c r="N635" s="308">
        <v>0.8</v>
      </c>
    </row>
    <row r="636" spans="1:14" ht="15">
      <c r="A636" s="365" t="s">
        <v>2442</v>
      </c>
      <c r="B636" s="365" t="s">
        <v>1214</v>
      </c>
      <c r="C636" s="365" t="s">
        <v>2443</v>
      </c>
      <c r="D636" s="177">
        <v>50093</v>
      </c>
      <c r="E636" s="177">
        <v>5549</v>
      </c>
      <c r="F636" s="552">
        <v>110.8</v>
      </c>
      <c r="G636" s="177" t="s">
        <v>222</v>
      </c>
      <c r="H636" s="177" t="s">
        <v>222</v>
      </c>
      <c r="I636" s="177" t="s">
        <v>222</v>
      </c>
      <c r="J636" s="177" t="s">
        <v>222</v>
      </c>
      <c r="K636" s="177" t="s">
        <v>222</v>
      </c>
      <c r="L636" s="177" t="s">
        <v>222</v>
      </c>
      <c r="M636" s="177">
        <v>29</v>
      </c>
      <c r="N636" s="308">
        <v>0.6</v>
      </c>
    </row>
    <row r="637" spans="1:14" ht="15">
      <c r="A637" s="365" t="s">
        <v>2444</v>
      </c>
      <c r="B637" s="365" t="s">
        <v>1214</v>
      </c>
      <c r="C637" s="365" t="s">
        <v>2445</v>
      </c>
      <c r="D637" s="177">
        <v>44098</v>
      </c>
      <c r="E637" s="177">
        <v>9470</v>
      </c>
      <c r="F637" s="552">
        <v>214.7</v>
      </c>
      <c r="G637" s="177" t="s">
        <v>222</v>
      </c>
      <c r="H637" s="177" t="s">
        <v>222</v>
      </c>
      <c r="I637" s="177" t="s">
        <v>222</v>
      </c>
      <c r="J637" s="177" t="s">
        <v>222</v>
      </c>
      <c r="K637" s="177" t="s">
        <v>222</v>
      </c>
      <c r="L637" s="177" t="s">
        <v>222</v>
      </c>
      <c r="M637" s="177">
        <v>123</v>
      </c>
      <c r="N637" s="308">
        <v>2.8</v>
      </c>
    </row>
    <row r="638" spans="1:14" ht="15">
      <c r="A638" s="365" t="s">
        <v>2446</v>
      </c>
      <c r="B638" s="365" t="s">
        <v>1214</v>
      </c>
      <c r="C638" s="365" t="s">
        <v>2447</v>
      </c>
      <c r="D638" s="177">
        <v>44193</v>
      </c>
      <c r="E638" s="177">
        <v>9894</v>
      </c>
      <c r="F638" s="552">
        <v>223.9</v>
      </c>
      <c r="G638" s="177" t="s">
        <v>222</v>
      </c>
      <c r="H638" s="177" t="s">
        <v>222</v>
      </c>
      <c r="I638" s="177" t="s">
        <v>222</v>
      </c>
      <c r="J638" s="177" t="s">
        <v>222</v>
      </c>
      <c r="K638" s="177" t="s">
        <v>222</v>
      </c>
      <c r="L638" s="177" t="s">
        <v>222</v>
      </c>
      <c r="M638" s="177">
        <v>99</v>
      </c>
      <c r="N638" s="308">
        <v>2.2000000000000002</v>
      </c>
    </row>
    <row r="639" spans="1:14" ht="15">
      <c r="A639" s="365" t="s">
        <v>2448</v>
      </c>
      <c r="B639" s="365" t="s">
        <v>1214</v>
      </c>
      <c r="C639" s="365" t="s">
        <v>2449</v>
      </c>
      <c r="D639" s="177">
        <v>41870</v>
      </c>
      <c r="E639" s="177">
        <v>3229</v>
      </c>
      <c r="F639" s="552">
        <v>77.099999999999994</v>
      </c>
      <c r="G639" s="177" t="s">
        <v>222</v>
      </c>
      <c r="H639" s="177" t="s">
        <v>222</v>
      </c>
      <c r="I639" s="177" t="s">
        <v>222</v>
      </c>
      <c r="J639" s="177" t="s">
        <v>222</v>
      </c>
      <c r="K639" s="177" t="s">
        <v>222</v>
      </c>
      <c r="L639" s="177" t="s">
        <v>222</v>
      </c>
      <c r="M639" s="177">
        <v>19</v>
      </c>
      <c r="N639" s="308">
        <v>0.5</v>
      </c>
    </row>
    <row r="640" spans="1:14" ht="15">
      <c r="A640" s="365" t="s">
        <v>2450</v>
      </c>
      <c r="B640" s="365" t="s">
        <v>1214</v>
      </c>
      <c r="C640" s="365" t="s">
        <v>2451</v>
      </c>
      <c r="D640" s="177">
        <v>40272</v>
      </c>
      <c r="E640" s="177">
        <v>5752</v>
      </c>
      <c r="F640" s="552">
        <v>142.80000000000001</v>
      </c>
      <c r="G640" s="177" t="s">
        <v>222</v>
      </c>
      <c r="H640" s="177" t="s">
        <v>222</v>
      </c>
      <c r="I640" s="177" t="s">
        <v>222</v>
      </c>
      <c r="J640" s="177" t="s">
        <v>222</v>
      </c>
      <c r="K640" s="177" t="s">
        <v>222</v>
      </c>
      <c r="L640" s="177" t="s">
        <v>222</v>
      </c>
      <c r="M640" s="177">
        <v>82</v>
      </c>
      <c r="N640" s="308">
        <v>2</v>
      </c>
    </row>
    <row r="641" spans="1:14" ht="15">
      <c r="A641" s="365" t="s">
        <v>2452</v>
      </c>
      <c r="B641" s="365" t="s">
        <v>1214</v>
      </c>
      <c r="C641" s="365" t="s">
        <v>1250</v>
      </c>
      <c r="D641" s="177">
        <v>41009</v>
      </c>
      <c r="E641" s="177">
        <v>4840</v>
      </c>
      <c r="F641" s="552">
        <v>118</v>
      </c>
      <c r="G641" s="177" t="s">
        <v>222</v>
      </c>
      <c r="H641" s="177" t="s">
        <v>222</v>
      </c>
      <c r="I641" s="177" t="s">
        <v>222</v>
      </c>
      <c r="J641" s="177" t="s">
        <v>222</v>
      </c>
      <c r="K641" s="177" t="s">
        <v>222</v>
      </c>
      <c r="L641" s="177" t="s">
        <v>222</v>
      </c>
      <c r="M641" s="177">
        <v>17</v>
      </c>
      <c r="N641" s="308">
        <v>0.4</v>
      </c>
    </row>
    <row r="642" spans="1:14" ht="15">
      <c r="A642" s="365" t="s">
        <v>2453</v>
      </c>
      <c r="B642" s="365" t="s">
        <v>1214</v>
      </c>
      <c r="C642" s="365" t="s">
        <v>2454</v>
      </c>
      <c r="D642" s="177">
        <v>45493</v>
      </c>
      <c r="E642" s="177">
        <v>5638</v>
      </c>
      <c r="F642" s="552">
        <v>123.9</v>
      </c>
      <c r="G642" s="177" t="s">
        <v>222</v>
      </c>
      <c r="H642" s="177" t="s">
        <v>222</v>
      </c>
      <c r="I642" s="177" t="s">
        <v>222</v>
      </c>
      <c r="J642" s="177" t="s">
        <v>222</v>
      </c>
      <c r="K642" s="177" t="s">
        <v>222</v>
      </c>
      <c r="L642" s="177" t="s">
        <v>222</v>
      </c>
      <c r="M642" s="177">
        <v>54</v>
      </c>
      <c r="N642" s="308">
        <v>1.2</v>
      </c>
    </row>
    <row r="643" spans="1:14" ht="15">
      <c r="A643" s="365" t="s">
        <v>2455</v>
      </c>
      <c r="B643" s="365" t="s">
        <v>1214</v>
      </c>
      <c r="C643" s="365" t="s">
        <v>2456</v>
      </c>
      <c r="D643" s="177">
        <v>44207</v>
      </c>
      <c r="E643" s="177">
        <v>11698</v>
      </c>
      <c r="F643" s="552">
        <v>264.60000000000002</v>
      </c>
      <c r="G643" s="177" t="s">
        <v>222</v>
      </c>
      <c r="H643" s="177" t="s">
        <v>222</v>
      </c>
      <c r="I643" s="177" t="s">
        <v>222</v>
      </c>
      <c r="J643" s="177" t="s">
        <v>222</v>
      </c>
      <c r="K643" s="177" t="s">
        <v>222</v>
      </c>
      <c r="L643" s="177" t="s">
        <v>222</v>
      </c>
      <c r="M643" s="177">
        <v>61</v>
      </c>
      <c r="N643" s="308">
        <v>1.4</v>
      </c>
    </row>
    <row r="644" spans="1:14" ht="15">
      <c r="A644" s="365" t="s">
        <v>2457</v>
      </c>
      <c r="B644" s="365" t="s">
        <v>1214</v>
      </c>
      <c r="C644" s="365" t="s">
        <v>2458</v>
      </c>
      <c r="D644" s="177">
        <v>12717</v>
      </c>
      <c r="E644" s="177">
        <v>5290</v>
      </c>
      <c r="F644" s="552">
        <v>416</v>
      </c>
      <c r="G644" s="177" t="s">
        <v>222</v>
      </c>
      <c r="H644" s="177" t="s">
        <v>222</v>
      </c>
      <c r="I644" s="177" t="s">
        <v>222</v>
      </c>
      <c r="J644" s="177" t="s">
        <v>222</v>
      </c>
      <c r="K644" s="177" t="s">
        <v>222</v>
      </c>
      <c r="L644" s="177" t="s">
        <v>222</v>
      </c>
      <c r="M644" s="177">
        <v>0</v>
      </c>
      <c r="N644" s="308">
        <v>0</v>
      </c>
    </row>
    <row r="645" spans="1:14" ht="15">
      <c r="A645" s="314" t="s">
        <v>2459</v>
      </c>
      <c r="B645" s="365" t="s">
        <v>1214</v>
      </c>
      <c r="C645" s="314" t="s">
        <v>2460</v>
      </c>
      <c r="D645" s="177">
        <v>44516</v>
      </c>
      <c r="E645" s="177">
        <v>9122</v>
      </c>
      <c r="F645" s="553">
        <v>204.9</v>
      </c>
      <c r="G645" s="177" t="s">
        <v>222</v>
      </c>
      <c r="H645" s="177" t="s">
        <v>222</v>
      </c>
      <c r="I645" s="177" t="s">
        <v>222</v>
      </c>
      <c r="J645" s="177" t="s">
        <v>222</v>
      </c>
      <c r="K645" s="177" t="s">
        <v>222</v>
      </c>
      <c r="L645" s="177" t="s">
        <v>222</v>
      </c>
      <c r="M645" s="177">
        <v>56</v>
      </c>
      <c r="N645" s="308">
        <v>1.3</v>
      </c>
    </row>
    <row r="646" spans="1:14" ht="15">
      <c r="A646" s="314" t="s">
        <v>2461</v>
      </c>
      <c r="B646" s="365" t="s">
        <v>1214</v>
      </c>
      <c r="C646" s="314" t="s">
        <v>2462</v>
      </c>
      <c r="D646" s="177">
        <v>40975</v>
      </c>
      <c r="E646" s="177">
        <v>3435</v>
      </c>
      <c r="F646" s="553">
        <v>83.8</v>
      </c>
      <c r="G646" s="177" t="s">
        <v>222</v>
      </c>
      <c r="H646" s="177" t="s">
        <v>222</v>
      </c>
      <c r="I646" s="177" t="s">
        <v>222</v>
      </c>
      <c r="J646" s="177" t="s">
        <v>222</v>
      </c>
      <c r="K646" s="177" t="s">
        <v>222</v>
      </c>
      <c r="L646" s="177" t="s">
        <v>222</v>
      </c>
      <c r="M646" s="177">
        <v>36</v>
      </c>
      <c r="N646" s="308">
        <v>0.9</v>
      </c>
    </row>
    <row r="647" spans="1:14" ht="15">
      <c r="A647" s="314" t="s">
        <v>2463</v>
      </c>
      <c r="B647" s="365" t="s">
        <v>1214</v>
      </c>
      <c r="C647" s="314" t="s">
        <v>2464</v>
      </c>
      <c r="D647" s="177">
        <v>21204</v>
      </c>
      <c r="E647" s="177">
        <v>1798</v>
      </c>
      <c r="F647" s="553">
        <v>84.8</v>
      </c>
      <c r="G647" s="177" t="s">
        <v>222</v>
      </c>
      <c r="H647" s="177" t="s">
        <v>222</v>
      </c>
      <c r="I647" s="177" t="s">
        <v>222</v>
      </c>
      <c r="J647" s="177" t="s">
        <v>222</v>
      </c>
      <c r="K647" s="177" t="s">
        <v>222</v>
      </c>
      <c r="L647" s="177" t="s">
        <v>222</v>
      </c>
      <c r="M647" s="177">
        <v>0</v>
      </c>
      <c r="N647" s="308">
        <v>0</v>
      </c>
    </row>
    <row r="648" spans="1:14" ht="15">
      <c r="A648" s="314" t="s">
        <v>2465</v>
      </c>
      <c r="B648" s="365" t="s">
        <v>1214</v>
      </c>
      <c r="C648" s="314" t="s">
        <v>2466</v>
      </c>
      <c r="D648" s="177">
        <v>43222</v>
      </c>
      <c r="E648" s="177">
        <v>10161</v>
      </c>
      <c r="F648" s="553">
        <v>235.1</v>
      </c>
      <c r="G648" s="177" t="s">
        <v>222</v>
      </c>
      <c r="H648" s="177" t="s">
        <v>222</v>
      </c>
      <c r="I648" s="177" t="s">
        <v>222</v>
      </c>
      <c r="J648" s="177" t="s">
        <v>222</v>
      </c>
      <c r="K648" s="177" t="s">
        <v>222</v>
      </c>
      <c r="L648" s="177" t="s">
        <v>222</v>
      </c>
      <c r="M648" s="177">
        <v>68</v>
      </c>
      <c r="N648" s="308">
        <v>1.6</v>
      </c>
    </row>
    <row r="649" spans="1:14" ht="15">
      <c r="A649" s="314" t="s">
        <v>2467</v>
      </c>
      <c r="B649" s="365" t="s">
        <v>1214</v>
      </c>
      <c r="C649" s="314" t="s">
        <v>2468</v>
      </c>
      <c r="D649" s="177">
        <v>45518</v>
      </c>
      <c r="E649" s="177">
        <v>11479</v>
      </c>
      <c r="F649" s="553">
        <v>252.2</v>
      </c>
      <c r="G649" s="177" t="s">
        <v>222</v>
      </c>
      <c r="H649" s="177" t="s">
        <v>222</v>
      </c>
      <c r="I649" s="177" t="s">
        <v>222</v>
      </c>
      <c r="J649" s="177" t="s">
        <v>222</v>
      </c>
      <c r="K649" s="177" t="s">
        <v>222</v>
      </c>
      <c r="L649" s="177" t="s">
        <v>222</v>
      </c>
      <c r="M649" s="177">
        <v>54</v>
      </c>
      <c r="N649" s="308">
        <v>1.2</v>
      </c>
    </row>
    <row r="650" spans="1:14" s="10" customFormat="1" ht="15">
      <c r="A650" s="314" t="s">
        <v>2469</v>
      </c>
      <c r="B650" s="365" t="s">
        <v>1214</v>
      </c>
      <c r="C650" s="314" t="s">
        <v>2470</v>
      </c>
      <c r="D650" s="177">
        <v>47153</v>
      </c>
      <c r="E650" s="177">
        <v>8967</v>
      </c>
      <c r="F650" s="553">
        <v>190.2</v>
      </c>
      <c r="G650" s="177" t="s">
        <v>222</v>
      </c>
      <c r="H650" s="177" t="s">
        <v>222</v>
      </c>
      <c r="I650" s="177" t="s">
        <v>222</v>
      </c>
      <c r="J650" s="177" t="s">
        <v>222</v>
      </c>
      <c r="K650" s="177" t="s">
        <v>222</v>
      </c>
      <c r="L650" s="177" t="s">
        <v>222</v>
      </c>
      <c r="M650" s="177">
        <v>47</v>
      </c>
      <c r="N650" s="308">
        <v>1</v>
      </c>
    </row>
    <row r="651" spans="1:14" s="10" customFormat="1" ht="15">
      <c r="A651" s="314" t="s">
        <v>2471</v>
      </c>
      <c r="B651" s="365" t="s">
        <v>1214</v>
      </c>
      <c r="C651" s="314" t="s">
        <v>2472</v>
      </c>
      <c r="D651" s="177">
        <v>42600</v>
      </c>
      <c r="E651" s="177">
        <v>12269</v>
      </c>
      <c r="F651" s="553">
        <v>288</v>
      </c>
      <c r="G651" s="177" t="s">
        <v>222</v>
      </c>
      <c r="H651" s="177" t="s">
        <v>222</v>
      </c>
      <c r="I651" s="177" t="s">
        <v>222</v>
      </c>
      <c r="J651" s="177" t="s">
        <v>222</v>
      </c>
      <c r="K651" s="177" t="s">
        <v>222</v>
      </c>
      <c r="L651" s="177" t="s">
        <v>222</v>
      </c>
      <c r="M651" s="177">
        <v>62</v>
      </c>
      <c r="N651" s="308">
        <v>1.5</v>
      </c>
    </row>
    <row r="652" spans="1:14" s="10" customFormat="1" ht="15">
      <c r="A652" s="314" t="s">
        <v>2473</v>
      </c>
      <c r="B652" s="365" t="s">
        <v>1214</v>
      </c>
      <c r="C652" s="314" t="s">
        <v>2474</v>
      </c>
      <c r="D652" s="177">
        <v>44517</v>
      </c>
      <c r="E652" s="177">
        <v>5645</v>
      </c>
      <c r="F652" s="553">
        <v>126.8</v>
      </c>
      <c r="G652" s="177" t="s">
        <v>222</v>
      </c>
      <c r="H652" s="177" t="s">
        <v>222</v>
      </c>
      <c r="I652" s="177" t="s">
        <v>222</v>
      </c>
      <c r="J652" s="177" t="s">
        <v>222</v>
      </c>
      <c r="K652" s="177" t="s">
        <v>222</v>
      </c>
      <c r="L652" s="177" t="s">
        <v>222</v>
      </c>
      <c r="M652" s="177">
        <v>32</v>
      </c>
      <c r="N652" s="308">
        <v>0.7</v>
      </c>
    </row>
    <row r="653" spans="1:14" s="10" customFormat="1" ht="15">
      <c r="A653" s="314" t="s">
        <v>2475</v>
      </c>
      <c r="B653" s="365" t="s">
        <v>1214</v>
      </c>
      <c r="C653" s="314" t="s">
        <v>2476</v>
      </c>
      <c r="D653" s="177">
        <v>41681</v>
      </c>
      <c r="E653" s="177">
        <v>4240</v>
      </c>
      <c r="F653" s="553">
        <v>101.7</v>
      </c>
      <c r="G653" s="177" t="s">
        <v>222</v>
      </c>
      <c r="H653" s="177" t="s">
        <v>222</v>
      </c>
      <c r="I653" s="177" t="s">
        <v>222</v>
      </c>
      <c r="J653" s="177" t="s">
        <v>222</v>
      </c>
      <c r="K653" s="177" t="s">
        <v>222</v>
      </c>
      <c r="L653" s="177" t="s">
        <v>222</v>
      </c>
      <c r="M653" s="177">
        <v>25</v>
      </c>
      <c r="N653" s="308">
        <v>0.6</v>
      </c>
    </row>
    <row r="654" spans="1:14" s="10" customFormat="1" ht="15">
      <c r="A654" s="314" t="s">
        <v>2477</v>
      </c>
      <c r="B654" s="365" t="s">
        <v>1214</v>
      </c>
      <c r="C654" s="314" t="s">
        <v>1276</v>
      </c>
      <c r="D654" s="177">
        <v>43878</v>
      </c>
      <c r="E654" s="177">
        <v>8147</v>
      </c>
      <c r="F654" s="553">
        <v>185.7</v>
      </c>
      <c r="G654" s="177" t="s">
        <v>222</v>
      </c>
      <c r="H654" s="177" t="s">
        <v>222</v>
      </c>
      <c r="I654" s="177" t="s">
        <v>222</v>
      </c>
      <c r="J654" s="177" t="s">
        <v>222</v>
      </c>
      <c r="K654" s="177" t="s">
        <v>222</v>
      </c>
      <c r="L654" s="177" t="s">
        <v>222</v>
      </c>
      <c r="M654" s="177">
        <v>62</v>
      </c>
      <c r="N654" s="308">
        <v>1.4</v>
      </c>
    </row>
    <row r="655" spans="1:14" ht="19.5" customHeight="1">
      <c r="A655" s="160" t="s">
        <v>2478</v>
      </c>
      <c r="B655" s="160"/>
      <c r="C655" s="160"/>
      <c r="D655" s="160"/>
      <c r="E655" s="160"/>
      <c r="F655" s="160"/>
      <c r="G655" s="160"/>
    </row>
    <row r="656" spans="1:14">
      <c r="A656" s="160" t="s">
        <v>2479</v>
      </c>
      <c r="B656" s="160"/>
      <c r="C656" s="160"/>
      <c r="D656" s="160"/>
      <c r="E656" s="160"/>
      <c r="F656" s="160"/>
      <c r="G656" s="160"/>
    </row>
    <row r="657" spans="1:12">
      <c r="A657" s="160" t="s">
        <v>2480</v>
      </c>
      <c r="B657" s="160"/>
      <c r="C657" s="160"/>
      <c r="D657" s="160"/>
      <c r="E657" s="160"/>
      <c r="F657" s="160"/>
      <c r="G657" s="160"/>
    </row>
    <row r="658" spans="1:12">
      <c r="A658" s="160" t="s">
        <v>2481</v>
      </c>
      <c r="B658" s="160"/>
      <c r="C658" s="160"/>
      <c r="D658" s="160"/>
      <c r="E658" s="160"/>
      <c r="F658" s="160"/>
      <c r="G658" s="160"/>
    </row>
    <row r="659" spans="1:12">
      <c r="A659" s="160" t="s">
        <v>2482</v>
      </c>
      <c r="B659" s="160"/>
      <c r="C659" s="160"/>
      <c r="D659" s="160"/>
      <c r="E659" s="160"/>
      <c r="F659" s="160"/>
      <c r="G659" s="160"/>
    </row>
    <row r="660" spans="1:12">
      <c r="A660" s="160" t="s">
        <v>2483</v>
      </c>
      <c r="B660" s="160"/>
      <c r="C660" s="160"/>
      <c r="D660" s="160"/>
      <c r="E660" s="160"/>
      <c r="F660" s="160"/>
      <c r="G660" s="160"/>
    </row>
    <row r="661" spans="1:12">
      <c r="A661" s="160" t="s">
        <v>2484</v>
      </c>
      <c r="B661" s="160"/>
      <c r="C661" s="160"/>
      <c r="D661" s="160"/>
      <c r="E661" s="160"/>
      <c r="F661" s="160"/>
      <c r="G661" s="160"/>
    </row>
    <row r="662" spans="1:12">
      <c r="A662" s="79" t="s">
        <v>2485</v>
      </c>
      <c r="B662" s="179"/>
      <c r="C662" s="179"/>
      <c r="D662" s="273"/>
      <c r="E662" s="179"/>
      <c r="F662" s="179"/>
      <c r="G662" s="10"/>
      <c r="H662" s="10"/>
      <c r="I662" s="10"/>
      <c r="J662" s="10"/>
      <c r="K662" s="10"/>
      <c r="L662" s="10"/>
    </row>
    <row r="663" spans="1:12">
      <c r="A663" s="79" t="s">
        <v>2486</v>
      </c>
      <c r="B663" s="179"/>
      <c r="C663" s="179"/>
      <c r="D663" s="273"/>
      <c r="E663" s="179"/>
      <c r="F663" s="179"/>
      <c r="G663" s="10"/>
      <c r="H663" s="10"/>
      <c r="I663" s="10"/>
      <c r="J663" s="10"/>
      <c r="K663" s="10"/>
      <c r="L663" s="10"/>
    </row>
    <row r="664" spans="1:12">
      <c r="A664" s="79" t="s">
        <v>2487</v>
      </c>
      <c r="B664" s="179"/>
      <c r="C664" s="179"/>
      <c r="D664" s="273"/>
      <c r="E664" s="179"/>
      <c r="F664" s="179"/>
      <c r="G664" s="10"/>
      <c r="H664" s="10"/>
      <c r="I664" s="10"/>
      <c r="J664" s="10"/>
      <c r="K664" s="10"/>
      <c r="L664" s="10"/>
    </row>
    <row r="665" spans="1:12">
      <c r="A665" s="179" t="s">
        <v>1287</v>
      </c>
      <c r="B665" s="179"/>
      <c r="C665" s="179"/>
      <c r="D665" s="273"/>
      <c r="E665" s="179"/>
      <c r="F665" s="179"/>
      <c r="G665" s="10"/>
      <c r="H665" s="10"/>
      <c r="I665" s="10"/>
      <c r="J665" s="10"/>
      <c r="K665" s="10"/>
      <c r="L665" s="10"/>
    </row>
    <row r="666" spans="1:12">
      <c r="A666" s="179" t="s">
        <v>2488</v>
      </c>
      <c r="B666" s="179"/>
      <c r="C666" s="179"/>
      <c r="D666" s="273"/>
      <c r="E666" s="179"/>
      <c r="F666" s="179"/>
      <c r="G666" s="10"/>
      <c r="H666" s="10"/>
      <c r="I666" s="10"/>
      <c r="J666" s="10"/>
      <c r="K666" s="10"/>
      <c r="L666" s="10"/>
    </row>
    <row r="667" spans="1:12">
      <c r="A667" s="179" t="s">
        <v>1289</v>
      </c>
      <c r="B667" s="179"/>
      <c r="C667" s="179"/>
      <c r="D667" s="273"/>
      <c r="E667" s="179"/>
      <c r="F667" s="179"/>
      <c r="G667" s="10"/>
      <c r="H667" s="10"/>
      <c r="I667" s="10"/>
      <c r="J667" s="10"/>
      <c r="K667" s="10"/>
      <c r="L667" s="10"/>
    </row>
    <row r="668" spans="1:12">
      <c r="A668" s="179" t="s">
        <v>1290</v>
      </c>
      <c r="B668" s="179"/>
      <c r="C668" s="179"/>
      <c r="D668" s="273"/>
      <c r="E668" s="179"/>
      <c r="F668" s="179"/>
      <c r="G668" s="10"/>
      <c r="H668" s="10"/>
      <c r="I668" s="10"/>
      <c r="J668" s="10"/>
      <c r="K668" s="10"/>
      <c r="L668" s="10"/>
    </row>
    <row r="669" spans="1:12">
      <c r="A669" s="42" t="s">
        <v>38</v>
      </c>
      <c r="B669" s="43" t="str">
        <f>Contents!$C$18</f>
        <v>27 Mar 2025</v>
      </c>
    </row>
    <row r="670" spans="1:12">
      <c r="A670" s="42" t="s">
        <v>242</v>
      </c>
      <c r="B670" s="43" t="str">
        <f>Contents!$D$18</f>
        <v>Spring 2026</v>
      </c>
    </row>
  </sheetData>
  <pageMargins left="0.7" right="0.7" top="0.75" bottom="0.75" header="0.3" footer="0.3"/>
  <pageSetup paperSize="9" scale="60" fitToHeight="0" orientation="portrait" verticalDpi="4" r:id="rId1"/>
  <rowBreaks count="2" manualBreakCount="2">
    <brk id="558" max="7" man="1"/>
    <brk id="636" max="7"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A0DA-CFA3-4261-8FE2-8953B00513F3}">
  <sheetPr>
    <tabColor theme="4" tint="0.79998168889431442"/>
    <pageSetUpPr fitToPage="1"/>
  </sheetPr>
  <dimension ref="A1:W427"/>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8.7109375" defaultRowHeight="12.75"/>
  <cols>
    <col min="1" max="1" width="14.42578125" style="10" customWidth="1"/>
    <col min="2" max="2" width="29.42578125" style="10" bestFit="1" customWidth="1"/>
    <col min="3" max="3" width="46.85546875" style="10" bestFit="1" customWidth="1"/>
    <col min="4" max="4" width="44.5703125" style="10" bestFit="1" customWidth="1"/>
    <col min="5" max="17" width="21.85546875" style="14" customWidth="1"/>
    <col min="18" max="23" width="21.85546875" style="10" customWidth="1"/>
    <col min="24" max="16384" width="8.7109375" style="10"/>
  </cols>
  <sheetData>
    <row r="1" spans="1:23" ht="27.75">
      <c r="A1" s="83" t="s">
        <v>2489</v>
      </c>
    </row>
    <row r="2" spans="1:23" s="3" customFormat="1" ht="15">
      <c r="A2" s="280" t="s">
        <v>204</v>
      </c>
      <c r="B2" s="22"/>
      <c r="C2" s="22"/>
      <c r="D2" s="22"/>
      <c r="E2" s="99"/>
      <c r="F2" s="99"/>
      <c r="G2" s="99"/>
      <c r="H2" s="99"/>
      <c r="I2" s="99"/>
      <c r="J2" s="99"/>
      <c r="K2" s="99"/>
      <c r="L2" s="99"/>
      <c r="M2" s="99"/>
      <c r="N2" s="99"/>
      <c r="O2" s="99"/>
      <c r="P2" s="99"/>
      <c r="Q2" s="99"/>
    </row>
    <row r="3" spans="1:23" s="3" customFormat="1" ht="15">
      <c r="A3" s="280" t="s">
        <v>2490</v>
      </c>
      <c r="B3" s="22"/>
      <c r="C3" s="22"/>
      <c r="D3" s="22"/>
      <c r="E3" s="99"/>
      <c r="F3" s="99"/>
      <c r="G3" s="99"/>
      <c r="H3" s="99"/>
      <c r="I3" s="99"/>
      <c r="J3" s="99"/>
      <c r="K3" s="99"/>
      <c r="L3" s="99"/>
      <c r="M3" s="99"/>
      <c r="N3" s="99"/>
      <c r="O3" s="99"/>
      <c r="P3" s="99"/>
      <c r="Q3" s="99"/>
    </row>
    <row r="4" spans="1:23" s="3" customFormat="1" ht="15">
      <c r="A4" s="280" t="s">
        <v>2491</v>
      </c>
      <c r="B4" s="22"/>
      <c r="C4" s="22"/>
      <c r="D4" s="22"/>
      <c r="E4" s="99"/>
      <c r="F4" s="99"/>
      <c r="G4" s="99"/>
      <c r="H4" s="99"/>
      <c r="I4" s="99"/>
      <c r="J4" s="99"/>
      <c r="K4" s="99"/>
      <c r="L4" s="99"/>
      <c r="M4" s="99"/>
      <c r="N4" s="99"/>
      <c r="O4" s="99"/>
      <c r="P4" s="99"/>
      <c r="Q4" s="99"/>
    </row>
    <row r="5" spans="1:23" s="3" customFormat="1" ht="15">
      <c r="A5" s="280" t="s">
        <v>2492</v>
      </c>
      <c r="B5" s="22"/>
      <c r="C5" s="22"/>
      <c r="D5" s="22"/>
      <c r="E5" s="99"/>
      <c r="F5" s="99"/>
      <c r="G5" s="99"/>
      <c r="H5" s="99"/>
      <c r="I5" s="99"/>
      <c r="J5" s="99"/>
      <c r="K5" s="99"/>
      <c r="L5" s="99"/>
      <c r="M5" s="99"/>
      <c r="N5" s="99"/>
      <c r="O5" s="99"/>
      <c r="P5" s="99"/>
      <c r="Q5" s="99"/>
    </row>
    <row r="6" spans="1:23" s="3" customFormat="1" ht="15">
      <c r="A6" s="280" t="s">
        <v>207</v>
      </c>
      <c r="B6" s="22"/>
      <c r="C6" s="22"/>
      <c r="D6" s="22"/>
      <c r="E6" s="99"/>
      <c r="F6" s="99"/>
      <c r="G6" s="99"/>
      <c r="H6" s="99"/>
      <c r="I6" s="99"/>
      <c r="J6" s="99"/>
      <c r="K6" s="99"/>
      <c r="L6" s="99"/>
      <c r="M6" s="99"/>
      <c r="N6" s="99"/>
      <c r="O6" s="99"/>
      <c r="P6" s="99"/>
      <c r="Q6" s="99"/>
    </row>
    <row r="7" spans="1:23" s="3" customFormat="1" ht="15">
      <c r="A7" s="280" t="s">
        <v>469</v>
      </c>
      <c r="B7" s="216"/>
      <c r="C7" s="216"/>
      <c r="D7" s="216"/>
      <c r="E7" s="99"/>
      <c r="F7" s="99"/>
      <c r="G7" s="99"/>
      <c r="H7" s="216"/>
      <c r="I7" s="99"/>
      <c r="J7" s="99"/>
      <c r="K7" s="216"/>
      <c r="L7" s="99"/>
      <c r="M7" s="99"/>
      <c r="N7" s="216"/>
      <c r="O7" s="99"/>
      <c r="P7" s="99"/>
      <c r="Q7" s="216"/>
    </row>
    <row r="8" spans="1:23" s="3" customFormat="1" ht="15">
      <c r="A8" s="280" t="s">
        <v>209</v>
      </c>
      <c r="B8" s="22"/>
      <c r="C8" s="22"/>
      <c r="D8" s="22"/>
      <c r="E8" s="99"/>
      <c r="F8" s="99"/>
      <c r="G8" s="99"/>
      <c r="H8" s="99"/>
      <c r="I8" s="99"/>
      <c r="J8" s="99"/>
      <c r="K8" s="99"/>
      <c r="L8" s="99"/>
      <c r="M8" s="99"/>
      <c r="N8" s="99"/>
      <c r="O8" s="99"/>
      <c r="P8" s="99"/>
      <c r="Q8" s="99"/>
    </row>
    <row r="9" spans="1:23" ht="78.75">
      <c r="A9" s="688" t="s">
        <v>470</v>
      </c>
      <c r="B9" s="688" t="s">
        <v>471</v>
      </c>
      <c r="C9" s="688" t="s">
        <v>472</v>
      </c>
      <c r="D9" s="688" t="s">
        <v>473</v>
      </c>
      <c r="E9" s="689" t="s">
        <v>1315</v>
      </c>
      <c r="F9" s="686" t="s">
        <v>2493</v>
      </c>
      <c r="G9" s="690" t="s">
        <v>2494</v>
      </c>
      <c r="H9" s="691" t="s">
        <v>2495</v>
      </c>
      <c r="I9" s="689" t="s">
        <v>2496</v>
      </c>
      <c r="J9" s="690" t="s">
        <v>2497</v>
      </c>
      <c r="K9" s="691" t="s">
        <v>2498</v>
      </c>
      <c r="L9" s="686" t="s">
        <v>2499</v>
      </c>
      <c r="M9" s="690" t="s">
        <v>2500</v>
      </c>
      <c r="N9" s="691" t="s">
        <v>2501</v>
      </c>
      <c r="O9" s="692" t="s">
        <v>2502</v>
      </c>
      <c r="P9" s="690" t="s">
        <v>2503</v>
      </c>
      <c r="Q9" s="691" t="s">
        <v>2504</v>
      </c>
      <c r="R9" s="692" t="s">
        <v>2505</v>
      </c>
      <c r="S9" s="690" t="s">
        <v>2506</v>
      </c>
      <c r="T9" s="691" t="s">
        <v>2507</v>
      </c>
      <c r="U9" s="692" t="s">
        <v>2508</v>
      </c>
      <c r="V9" s="690" t="s">
        <v>2509</v>
      </c>
      <c r="W9" s="691" t="s">
        <v>2510</v>
      </c>
    </row>
    <row r="10" spans="1:23" ht="24.75" customHeight="1">
      <c r="A10" s="162" t="s">
        <v>493</v>
      </c>
      <c r="B10" s="181" t="s">
        <v>494</v>
      </c>
      <c r="C10" s="182"/>
      <c r="D10" s="182"/>
      <c r="E10" s="175">
        <v>27966218.253906</v>
      </c>
      <c r="F10" s="175">
        <v>2528587</v>
      </c>
      <c r="G10" s="278">
        <v>100</v>
      </c>
      <c r="H10" s="278">
        <v>90.4</v>
      </c>
      <c r="I10" s="175">
        <v>43168</v>
      </c>
      <c r="J10" s="278">
        <v>100</v>
      </c>
      <c r="K10" s="174">
        <v>1.5</v>
      </c>
      <c r="L10" s="175">
        <v>58551</v>
      </c>
      <c r="M10" s="278">
        <v>100</v>
      </c>
      <c r="N10" s="174">
        <v>2.1</v>
      </c>
      <c r="O10" s="175">
        <v>9425</v>
      </c>
      <c r="P10" s="278">
        <v>100</v>
      </c>
      <c r="Q10" s="174">
        <v>0.3</v>
      </c>
      <c r="R10" s="175">
        <v>28024</v>
      </c>
      <c r="S10" s="278">
        <v>100</v>
      </c>
      <c r="T10" s="278">
        <v>1</v>
      </c>
      <c r="U10" s="175">
        <v>46887</v>
      </c>
      <c r="V10" s="278">
        <v>100</v>
      </c>
      <c r="W10" s="554">
        <v>1.7</v>
      </c>
    </row>
    <row r="11" spans="1:23" ht="24.75" customHeight="1">
      <c r="A11" s="162" t="s">
        <v>495</v>
      </c>
      <c r="B11" s="181" t="s">
        <v>496</v>
      </c>
      <c r="C11" s="182"/>
      <c r="D11" s="182"/>
      <c r="E11" s="175">
        <v>24040824</v>
      </c>
      <c r="F11" s="175">
        <v>2068781</v>
      </c>
      <c r="G11" s="278">
        <v>81.8</v>
      </c>
      <c r="H11" s="174">
        <v>86.1</v>
      </c>
      <c r="I11" s="175">
        <v>43168</v>
      </c>
      <c r="J11" s="278">
        <v>100</v>
      </c>
      <c r="K11" s="554">
        <v>1.8</v>
      </c>
      <c r="L11" s="175">
        <v>58551</v>
      </c>
      <c r="M11" s="278">
        <v>100</v>
      </c>
      <c r="N11" s="174">
        <v>2.4</v>
      </c>
      <c r="O11" s="175">
        <v>9425</v>
      </c>
      <c r="P11" s="278">
        <v>100</v>
      </c>
      <c r="Q11" s="554">
        <v>0.4</v>
      </c>
      <c r="R11" s="175">
        <v>28024</v>
      </c>
      <c r="S11" s="278">
        <v>100</v>
      </c>
      <c r="T11" s="278">
        <v>1.2</v>
      </c>
      <c r="U11" s="175">
        <v>41187</v>
      </c>
      <c r="V11" s="278">
        <v>87.8</v>
      </c>
      <c r="W11" s="554">
        <v>1.7</v>
      </c>
    </row>
    <row r="12" spans="1:23" ht="24.75" customHeight="1">
      <c r="A12" s="183" t="s">
        <v>497</v>
      </c>
      <c r="B12" s="181" t="s">
        <v>498</v>
      </c>
      <c r="C12" s="182"/>
      <c r="D12" s="182"/>
      <c r="E12" s="175">
        <v>1191932</v>
      </c>
      <c r="F12" s="175">
        <v>149004</v>
      </c>
      <c r="G12" s="278">
        <v>5.9</v>
      </c>
      <c r="H12" s="174">
        <v>125</v>
      </c>
      <c r="I12" s="175">
        <v>2098</v>
      </c>
      <c r="J12" s="554">
        <v>4.9000000000000004</v>
      </c>
      <c r="K12" s="554">
        <v>1.8</v>
      </c>
      <c r="L12" s="175">
        <v>5013</v>
      </c>
      <c r="M12" s="554">
        <v>8.6</v>
      </c>
      <c r="N12" s="554">
        <v>4.2</v>
      </c>
      <c r="O12" s="175">
        <v>186</v>
      </c>
      <c r="P12" s="278">
        <v>2</v>
      </c>
      <c r="Q12" s="554">
        <v>0.2</v>
      </c>
      <c r="R12" s="175">
        <v>2822</v>
      </c>
      <c r="S12" s="554">
        <v>10.1</v>
      </c>
      <c r="T12" s="278">
        <v>2.4</v>
      </c>
      <c r="U12" s="175">
        <v>4513</v>
      </c>
      <c r="V12" s="554">
        <v>9.6</v>
      </c>
      <c r="W12" s="554">
        <v>3.8</v>
      </c>
    </row>
    <row r="13" spans="1:23" ht="24.75" customHeight="1">
      <c r="A13" s="183" t="s">
        <v>499</v>
      </c>
      <c r="B13" s="182" t="s">
        <v>498</v>
      </c>
      <c r="C13" s="181" t="s">
        <v>500</v>
      </c>
      <c r="D13" s="182"/>
      <c r="E13" s="177">
        <v>239301</v>
      </c>
      <c r="F13" s="177">
        <v>31871</v>
      </c>
      <c r="G13" s="279">
        <v>1.3</v>
      </c>
      <c r="H13" s="176">
        <v>133.19999999999999</v>
      </c>
      <c r="I13" s="177">
        <v>382</v>
      </c>
      <c r="J13" s="279">
        <v>0.9</v>
      </c>
      <c r="K13" s="279">
        <v>1.6</v>
      </c>
      <c r="L13" s="177">
        <v>1751</v>
      </c>
      <c r="M13" s="279">
        <v>3</v>
      </c>
      <c r="N13" s="279">
        <v>7.3</v>
      </c>
      <c r="O13" s="177" t="s">
        <v>501</v>
      </c>
      <c r="P13" s="279" t="s">
        <v>501</v>
      </c>
      <c r="Q13" s="279" t="s">
        <v>501</v>
      </c>
      <c r="R13" s="177">
        <v>1353</v>
      </c>
      <c r="S13" s="279">
        <v>4.8</v>
      </c>
      <c r="T13" s="279">
        <v>5.7</v>
      </c>
      <c r="U13" s="177">
        <v>972</v>
      </c>
      <c r="V13" s="279">
        <v>2.1</v>
      </c>
      <c r="W13" s="279">
        <v>4.0999999999999996</v>
      </c>
    </row>
    <row r="14" spans="1:23" ht="15.75" customHeight="1">
      <c r="A14" s="183" t="s">
        <v>502</v>
      </c>
      <c r="B14" s="182" t="s">
        <v>498</v>
      </c>
      <c r="C14" s="181" t="s">
        <v>503</v>
      </c>
      <c r="D14" s="181"/>
      <c r="E14" s="177">
        <v>48803</v>
      </c>
      <c r="F14" s="177">
        <v>5869</v>
      </c>
      <c r="G14" s="279">
        <v>0.2</v>
      </c>
      <c r="H14" s="176">
        <v>120.3</v>
      </c>
      <c r="I14" s="177">
        <v>85</v>
      </c>
      <c r="J14" s="279">
        <v>0.2</v>
      </c>
      <c r="K14" s="279">
        <v>1.7</v>
      </c>
      <c r="L14" s="177">
        <v>806</v>
      </c>
      <c r="M14" s="279">
        <v>1.4</v>
      </c>
      <c r="N14" s="279">
        <v>16.5</v>
      </c>
      <c r="O14" s="177">
        <v>9</v>
      </c>
      <c r="P14" s="279">
        <v>0.1</v>
      </c>
      <c r="Q14" s="279">
        <v>0.2</v>
      </c>
      <c r="R14" s="177">
        <v>43</v>
      </c>
      <c r="S14" s="279">
        <v>0.2</v>
      </c>
      <c r="T14" s="279">
        <v>0.9</v>
      </c>
      <c r="U14" s="177">
        <v>160</v>
      </c>
      <c r="V14" s="279">
        <v>0.3</v>
      </c>
      <c r="W14" s="279">
        <v>3.3</v>
      </c>
    </row>
    <row r="15" spans="1:23" ht="15.75" customHeight="1">
      <c r="A15" s="183" t="s">
        <v>504</v>
      </c>
      <c r="B15" s="182" t="s">
        <v>498</v>
      </c>
      <c r="C15" s="181" t="s">
        <v>505</v>
      </c>
      <c r="D15" s="181"/>
      <c r="E15" s="177">
        <v>42491</v>
      </c>
      <c r="F15" s="177">
        <v>8287</v>
      </c>
      <c r="G15" s="279">
        <v>0.3</v>
      </c>
      <c r="H15" s="176">
        <v>195</v>
      </c>
      <c r="I15" s="177">
        <v>113</v>
      </c>
      <c r="J15" s="279">
        <v>0.3</v>
      </c>
      <c r="K15" s="279">
        <v>2.7</v>
      </c>
      <c r="L15" s="177">
        <v>299</v>
      </c>
      <c r="M15" s="279">
        <v>0.5</v>
      </c>
      <c r="N15" s="279">
        <v>7</v>
      </c>
      <c r="O15" s="177">
        <v>20</v>
      </c>
      <c r="P15" s="279">
        <v>0.2</v>
      </c>
      <c r="Q15" s="279">
        <v>0.5</v>
      </c>
      <c r="R15" s="177">
        <v>79</v>
      </c>
      <c r="S15" s="279">
        <v>0.3</v>
      </c>
      <c r="T15" s="279">
        <v>1.9</v>
      </c>
      <c r="U15" s="177">
        <v>269</v>
      </c>
      <c r="V15" s="279">
        <v>0.6</v>
      </c>
      <c r="W15" s="279">
        <v>6.3</v>
      </c>
    </row>
    <row r="16" spans="1:23" ht="15.75" customHeight="1">
      <c r="A16" s="183" t="s">
        <v>506</v>
      </c>
      <c r="B16" s="182" t="s">
        <v>498</v>
      </c>
      <c r="C16" s="181" t="s">
        <v>507</v>
      </c>
      <c r="D16" s="181"/>
      <c r="E16" s="177">
        <v>57032</v>
      </c>
      <c r="F16" s="177">
        <v>10786</v>
      </c>
      <c r="G16" s="279">
        <v>0.4</v>
      </c>
      <c r="H16" s="176">
        <v>189.1</v>
      </c>
      <c r="I16" s="177">
        <v>178</v>
      </c>
      <c r="J16" s="279">
        <v>0.4</v>
      </c>
      <c r="K16" s="279">
        <v>3.1</v>
      </c>
      <c r="L16" s="177">
        <v>99</v>
      </c>
      <c r="M16" s="279">
        <v>0.2</v>
      </c>
      <c r="N16" s="279">
        <v>1.7</v>
      </c>
      <c r="O16" s="177" t="s">
        <v>501</v>
      </c>
      <c r="P16" s="279" t="s">
        <v>501</v>
      </c>
      <c r="Q16" s="279" t="s">
        <v>501</v>
      </c>
      <c r="R16" s="177">
        <v>0</v>
      </c>
      <c r="S16" s="279">
        <v>0</v>
      </c>
      <c r="T16" s="279">
        <v>0</v>
      </c>
      <c r="U16" s="177">
        <v>318</v>
      </c>
      <c r="V16" s="279">
        <v>0.7</v>
      </c>
      <c r="W16" s="279">
        <v>5.6</v>
      </c>
    </row>
    <row r="17" spans="1:23" ht="15.75" customHeight="1">
      <c r="A17" s="183" t="s">
        <v>508</v>
      </c>
      <c r="B17" s="182" t="s">
        <v>498</v>
      </c>
      <c r="C17" s="181" t="s">
        <v>509</v>
      </c>
      <c r="D17" s="181"/>
      <c r="E17" s="177">
        <v>148382</v>
      </c>
      <c r="F17" s="177">
        <v>16433</v>
      </c>
      <c r="G17" s="279">
        <v>0.6</v>
      </c>
      <c r="H17" s="176">
        <v>110.7</v>
      </c>
      <c r="I17" s="177">
        <v>238</v>
      </c>
      <c r="J17" s="279">
        <v>0.6</v>
      </c>
      <c r="K17" s="279">
        <v>1.6</v>
      </c>
      <c r="L17" s="177">
        <v>220</v>
      </c>
      <c r="M17" s="279">
        <v>0.4</v>
      </c>
      <c r="N17" s="279">
        <v>1.5</v>
      </c>
      <c r="O17" s="177">
        <v>41</v>
      </c>
      <c r="P17" s="279">
        <v>0.4</v>
      </c>
      <c r="Q17" s="279">
        <v>0.3</v>
      </c>
      <c r="R17" s="177">
        <v>510</v>
      </c>
      <c r="S17" s="279">
        <v>1.8</v>
      </c>
      <c r="T17" s="279">
        <v>3.4</v>
      </c>
      <c r="U17" s="177">
        <v>379</v>
      </c>
      <c r="V17" s="279">
        <v>0.8</v>
      </c>
      <c r="W17" s="279">
        <v>2.6</v>
      </c>
    </row>
    <row r="18" spans="1:23" ht="15.75" customHeight="1">
      <c r="A18" s="183" t="s">
        <v>510</v>
      </c>
      <c r="B18" s="182" t="s">
        <v>498</v>
      </c>
      <c r="C18" s="181" t="s">
        <v>511</v>
      </c>
      <c r="D18" s="181"/>
      <c r="E18" s="177">
        <v>63936</v>
      </c>
      <c r="F18" s="177">
        <v>10036</v>
      </c>
      <c r="G18" s="279">
        <v>0.4</v>
      </c>
      <c r="H18" s="176">
        <v>157</v>
      </c>
      <c r="I18" s="177">
        <v>139</v>
      </c>
      <c r="J18" s="279">
        <v>0.3</v>
      </c>
      <c r="K18" s="279">
        <v>2.2000000000000002</v>
      </c>
      <c r="L18" s="177">
        <v>195</v>
      </c>
      <c r="M18" s="279">
        <v>0.3</v>
      </c>
      <c r="N18" s="279">
        <v>3</v>
      </c>
      <c r="O18" s="177">
        <v>26</v>
      </c>
      <c r="P18" s="279">
        <v>0.3</v>
      </c>
      <c r="Q18" s="279">
        <v>0.4</v>
      </c>
      <c r="R18" s="177">
        <v>18</v>
      </c>
      <c r="S18" s="279">
        <v>0.1</v>
      </c>
      <c r="T18" s="279">
        <v>0.3</v>
      </c>
      <c r="U18" s="177">
        <v>374</v>
      </c>
      <c r="V18" s="279">
        <v>0.8</v>
      </c>
      <c r="W18" s="279">
        <v>5.8</v>
      </c>
    </row>
    <row r="19" spans="1:23" ht="15.75" customHeight="1">
      <c r="A19" s="183" t="s">
        <v>512</v>
      </c>
      <c r="B19" s="182" t="s">
        <v>498</v>
      </c>
      <c r="C19" s="181" t="s">
        <v>513</v>
      </c>
      <c r="D19" s="181"/>
      <c r="E19" s="177">
        <v>84043</v>
      </c>
      <c r="F19" s="177">
        <v>11871</v>
      </c>
      <c r="G19" s="279">
        <v>0.5</v>
      </c>
      <c r="H19" s="176">
        <v>141.19999999999999</v>
      </c>
      <c r="I19" s="177">
        <v>166</v>
      </c>
      <c r="J19" s="279">
        <v>0.4</v>
      </c>
      <c r="K19" s="279">
        <v>2</v>
      </c>
      <c r="L19" s="177">
        <v>123</v>
      </c>
      <c r="M19" s="279">
        <v>0.2</v>
      </c>
      <c r="N19" s="279">
        <v>1.5</v>
      </c>
      <c r="O19" s="177">
        <v>19</v>
      </c>
      <c r="P19" s="279">
        <v>0.2</v>
      </c>
      <c r="Q19" s="279">
        <v>0.2</v>
      </c>
      <c r="R19" s="177">
        <v>0</v>
      </c>
      <c r="S19" s="279">
        <v>0</v>
      </c>
      <c r="T19" s="279">
        <v>0</v>
      </c>
      <c r="U19" s="177">
        <v>400</v>
      </c>
      <c r="V19" s="279">
        <v>0.9</v>
      </c>
      <c r="W19" s="279">
        <v>4.8</v>
      </c>
    </row>
    <row r="20" spans="1:23" ht="24.75" customHeight="1">
      <c r="A20" s="183" t="s">
        <v>514</v>
      </c>
      <c r="B20" s="182" t="s">
        <v>498</v>
      </c>
      <c r="C20" s="181" t="s">
        <v>515</v>
      </c>
      <c r="D20" s="182"/>
      <c r="E20" s="177">
        <v>507945</v>
      </c>
      <c r="F20" s="177">
        <v>53851</v>
      </c>
      <c r="G20" s="279">
        <v>2.1</v>
      </c>
      <c r="H20" s="176">
        <v>106</v>
      </c>
      <c r="I20" s="177">
        <v>797</v>
      </c>
      <c r="J20" s="279">
        <v>1.8</v>
      </c>
      <c r="K20" s="279">
        <v>1.6</v>
      </c>
      <c r="L20" s="177">
        <v>1520</v>
      </c>
      <c r="M20" s="279">
        <v>2.6</v>
      </c>
      <c r="N20" s="279">
        <v>3</v>
      </c>
      <c r="O20" s="177">
        <v>67</v>
      </c>
      <c r="P20" s="279">
        <v>0.7</v>
      </c>
      <c r="Q20" s="279">
        <v>0.1</v>
      </c>
      <c r="R20" s="177">
        <v>819</v>
      </c>
      <c r="S20" s="279">
        <v>2.9</v>
      </c>
      <c r="T20" s="279">
        <v>1.6</v>
      </c>
      <c r="U20" s="177">
        <v>1641</v>
      </c>
      <c r="V20" s="279">
        <v>3.5</v>
      </c>
      <c r="W20" s="279">
        <v>3.2</v>
      </c>
    </row>
    <row r="21" spans="1:23" ht="15" customHeight="1">
      <c r="A21" s="167" t="s">
        <v>516</v>
      </c>
      <c r="B21" s="182" t="s">
        <v>498</v>
      </c>
      <c r="C21" s="182" t="s">
        <v>515</v>
      </c>
      <c r="D21" s="182" t="s">
        <v>517</v>
      </c>
      <c r="E21" s="177">
        <v>90923</v>
      </c>
      <c r="F21" s="177">
        <v>10608</v>
      </c>
      <c r="G21" s="279">
        <v>0.4</v>
      </c>
      <c r="H21" s="176">
        <v>116.7</v>
      </c>
      <c r="I21" s="177">
        <v>133</v>
      </c>
      <c r="J21" s="279">
        <v>0.3</v>
      </c>
      <c r="K21" s="279">
        <v>1.5</v>
      </c>
      <c r="L21" s="177" t="s">
        <v>501</v>
      </c>
      <c r="M21" s="279" t="s">
        <v>501</v>
      </c>
      <c r="N21" s="279" t="s">
        <v>501</v>
      </c>
      <c r="O21" s="177">
        <v>0</v>
      </c>
      <c r="P21" s="279">
        <v>0</v>
      </c>
      <c r="Q21" s="279">
        <v>0</v>
      </c>
      <c r="R21" s="177">
        <v>0</v>
      </c>
      <c r="S21" s="279">
        <v>0</v>
      </c>
      <c r="T21" s="279">
        <v>0</v>
      </c>
      <c r="U21" s="177">
        <v>191</v>
      </c>
      <c r="V21" s="279">
        <v>0.4</v>
      </c>
      <c r="W21" s="279">
        <v>2.1</v>
      </c>
    </row>
    <row r="22" spans="1:23" ht="15" customHeight="1">
      <c r="A22" s="167" t="s">
        <v>518</v>
      </c>
      <c r="B22" s="182" t="s">
        <v>498</v>
      </c>
      <c r="C22" s="182" t="s">
        <v>515</v>
      </c>
      <c r="D22" s="182" t="s">
        <v>519</v>
      </c>
      <c r="E22" s="177">
        <v>125258</v>
      </c>
      <c r="F22" s="177">
        <v>13491</v>
      </c>
      <c r="G22" s="279">
        <v>0.5</v>
      </c>
      <c r="H22" s="176">
        <v>107.7</v>
      </c>
      <c r="I22" s="177">
        <v>222</v>
      </c>
      <c r="J22" s="279">
        <v>0.5</v>
      </c>
      <c r="K22" s="279">
        <v>1.8</v>
      </c>
      <c r="L22" s="177">
        <v>298</v>
      </c>
      <c r="M22" s="279">
        <v>0.5</v>
      </c>
      <c r="N22" s="279">
        <v>2.4</v>
      </c>
      <c r="O22" s="177">
        <v>54</v>
      </c>
      <c r="P22" s="279">
        <v>0.6</v>
      </c>
      <c r="Q22" s="279">
        <v>0.4</v>
      </c>
      <c r="R22" s="177" t="s">
        <v>501</v>
      </c>
      <c r="S22" s="279" t="s">
        <v>501</v>
      </c>
      <c r="T22" s="279" t="s">
        <v>501</v>
      </c>
      <c r="U22" s="177">
        <v>275</v>
      </c>
      <c r="V22" s="279">
        <v>0.6</v>
      </c>
      <c r="W22" s="279">
        <v>2.2000000000000002</v>
      </c>
    </row>
    <row r="23" spans="1:23" ht="15" customHeight="1">
      <c r="A23" s="167" t="s">
        <v>520</v>
      </c>
      <c r="B23" s="182" t="s">
        <v>498</v>
      </c>
      <c r="C23" s="182" t="s">
        <v>515</v>
      </c>
      <c r="D23" s="182" t="s">
        <v>521</v>
      </c>
      <c r="E23" s="177">
        <v>98138</v>
      </c>
      <c r="F23" s="177">
        <v>7982</v>
      </c>
      <c r="G23" s="279">
        <v>0.3</v>
      </c>
      <c r="H23" s="176">
        <v>81.3</v>
      </c>
      <c r="I23" s="177">
        <v>145</v>
      </c>
      <c r="J23" s="279">
        <v>0.3</v>
      </c>
      <c r="K23" s="279">
        <v>1.5</v>
      </c>
      <c r="L23" s="177">
        <v>805</v>
      </c>
      <c r="M23" s="279">
        <v>1.4</v>
      </c>
      <c r="N23" s="279">
        <v>8.1999999999999993</v>
      </c>
      <c r="O23" s="177">
        <v>13</v>
      </c>
      <c r="P23" s="279">
        <v>0.1</v>
      </c>
      <c r="Q23" s="279">
        <v>0.1</v>
      </c>
      <c r="R23" s="177" t="s">
        <v>522</v>
      </c>
      <c r="S23" s="279" t="s">
        <v>522</v>
      </c>
      <c r="T23" s="279" t="s">
        <v>522</v>
      </c>
      <c r="U23" s="177">
        <v>353</v>
      </c>
      <c r="V23" s="279">
        <v>0.8</v>
      </c>
      <c r="W23" s="279">
        <v>3.6</v>
      </c>
    </row>
    <row r="24" spans="1:23" ht="15" customHeight="1">
      <c r="A24" s="167" t="s">
        <v>523</v>
      </c>
      <c r="B24" s="182" t="s">
        <v>498</v>
      </c>
      <c r="C24" s="182" t="s">
        <v>515</v>
      </c>
      <c r="D24" s="182" t="s">
        <v>524</v>
      </c>
      <c r="E24" s="177">
        <v>70762</v>
      </c>
      <c r="F24" s="177">
        <v>6073</v>
      </c>
      <c r="G24" s="279">
        <v>0.2</v>
      </c>
      <c r="H24" s="176">
        <v>85.8</v>
      </c>
      <c r="I24" s="177">
        <v>115</v>
      </c>
      <c r="J24" s="279">
        <v>0.3</v>
      </c>
      <c r="K24" s="279">
        <v>1.6</v>
      </c>
      <c r="L24" s="177">
        <v>239</v>
      </c>
      <c r="M24" s="279">
        <v>0.4</v>
      </c>
      <c r="N24" s="279">
        <v>3.4</v>
      </c>
      <c r="O24" s="177">
        <v>0</v>
      </c>
      <c r="P24" s="279">
        <v>0</v>
      </c>
      <c r="Q24" s="279">
        <v>0</v>
      </c>
      <c r="R24" s="177">
        <v>0</v>
      </c>
      <c r="S24" s="279">
        <v>0</v>
      </c>
      <c r="T24" s="279">
        <v>0</v>
      </c>
      <c r="U24" s="177">
        <v>356</v>
      </c>
      <c r="V24" s="279">
        <v>0.8</v>
      </c>
      <c r="W24" s="279">
        <v>5</v>
      </c>
    </row>
    <row r="25" spans="1:23" ht="15" customHeight="1">
      <c r="A25" s="167" t="s">
        <v>525</v>
      </c>
      <c r="B25" s="182" t="s">
        <v>498</v>
      </c>
      <c r="C25" s="182" t="s">
        <v>515</v>
      </c>
      <c r="D25" s="182" t="s">
        <v>526</v>
      </c>
      <c r="E25" s="177">
        <v>122864</v>
      </c>
      <c r="F25" s="177">
        <v>15697</v>
      </c>
      <c r="G25" s="279">
        <v>0.6</v>
      </c>
      <c r="H25" s="176">
        <v>127.8</v>
      </c>
      <c r="I25" s="177">
        <v>182</v>
      </c>
      <c r="J25" s="279">
        <v>0.4</v>
      </c>
      <c r="K25" s="279">
        <v>1.5</v>
      </c>
      <c r="L25" s="177">
        <v>177</v>
      </c>
      <c r="M25" s="279">
        <v>0.3</v>
      </c>
      <c r="N25" s="279">
        <v>1.4</v>
      </c>
      <c r="O25" s="177">
        <v>0</v>
      </c>
      <c r="P25" s="279">
        <v>0</v>
      </c>
      <c r="Q25" s="279">
        <v>0</v>
      </c>
      <c r="R25" s="177">
        <v>407</v>
      </c>
      <c r="S25" s="279">
        <v>1.5</v>
      </c>
      <c r="T25" s="279">
        <v>3.3</v>
      </c>
      <c r="U25" s="177">
        <v>466</v>
      </c>
      <c r="V25" s="279">
        <v>1</v>
      </c>
      <c r="W25" s="279">
        <v>3.8</v>
      </c>
    </row>
    <row r="26" spans="1:23" s="11" customFormat="1" ht="24.75" customHeight="1">
      <c r="A26" s="183" t="s">
        <v>527</v>
      </c>
      <c r="B26" s="181" t="s">
        <v>528</v>
      </c>
      <c r="C26" s="181"/>
      <c r="D26" s="181"/>
      <c r="E26" s="175">
        <v>3214485</v>
      </c>
      <c r="F26" s="175">
        <v>428634</v>
      </c>
      <c r="G26" s="278">
        <v>17</v>
      </c>
      <c r="H26" s="174">
        <v>133.30000000000001</v>
      </c>
      <c r="I26" s="175">
        <v>5836</v>
      </c>
      <c r="J26" s="278">
        <v>13.5</v>
      </c>
      <c r="K26" s="278">
        <v>1.8</v>
      </c>
      <c r="L26" s="175">
        <v>10013</v>
      </c>
      <c r="M26" s="278">
        <v>17.100000000000001</v>
      </c>
      <c r="N26" s="278">
        <v>3.1</v>
      </c>
      <c r="O26" s="175">
        <v>1506</v>
      </c>
      <c r="P26" s="278">
        <v>16</v>
      </c>
      <c r="Q26" s="278">
        <v>0.5</v>
      </c>
      <c r="R26" s="175">
        <v>4443</v>
      </c>
      <c r="S26" s="278">
        <v>15.9</v>
      </c>
      <c r="T26" s="278">
        <v>1.4</v>
      </c>
      <c r="U26" s="175">
        <v>7352</v>
      </c>
      <c r="V26" s="278">
        <v>15.7</v>
      </c>
      <c r="W26" s="278">
        <v>2.2999999999999998</v>
      </c>
    </row>
    <row r="27" spans="1:23" ht="24.75" customHeight="1">
      <c r="A27" s="183" t="s">
        <v>529</v>
      </c>
      <c r="B27" s="182" t="s">
        <v>528</v>
      </c>
      <c r="C27" s="181" t="s">
        <v>530</v>
      </c>
      <c r="D27" s="182"/>
      <c r="E27" s="177">
        <v>57790</v>
      </c>
      <c r="F27" s="177">
        <v>14341</v>
      </c>
      <c r="G27" s="279">
        <v>0.6</v>
      </c>
      <c r="H27" s="176">
        <v>248.2</v>
      </c>
      <c r="I27" s="177">
        <v>250</v>
      </c>
      <c r="J27" s="279">
        <v>0.6</v>
      </c>
      <c r="K27" s="279">
        <v>4.3</v>
      </c>
      <c r="L27" s="177">
        <v>440</v>
      </c>
      <c r="M27" s="279">
        <v>0.8</v>
      </c>
      <c r="N27" s="279">
        <v>7.6</v>
      </c>
      <c r="O27" s="177">
        <v>83</v>
      </c>
      <c r="P27" s="279">
        <v>0.9</v>
      </c>
      <c r="Q27" s="279">
        <v>1.4</v>
      </c>
      <c r="R27" s="177">
        <v>157</v>
      </c>
      <c r="S27" s="279">
        <v>0.6</v>
      </c>
      <c r="T27" s="279">
        <v>2.7</v>
      </c>
      <c r="U27" s="177">
        <v>176</v>
      </c>
      <c r="V27" s="279">
        <v>0.4</v>
      </c>
      <c r="W27" s="279">
        <v>3</v>
      </c>
    </row>
    <row r="28" spans="1:23" ht="15.75" customHeight="1">
      <c r="A28" s="183" t="s">
        <v>531</v>
      </c>
      <c r="B28" s="182" t="s">
        <v>528</v>
      </c>
      <c r="C28" s="181" t="s">
        <v>532</v>
      </c>
      <c r="D28" s="182"/>
      <c r="E28" s="177">
        <v>62916</v>
      </c>
      <c r="F28" s="177">
        <v>16613</v>
      </c>
      <c r="G28" s="279">
        <v>0.7</v>
      </c>
      <c r="H28" s="176">
        <v>264.10000000000002</v>
      </c>
      <c r="I28" s="177">
        <v>96</v>
      </c>
      <c r="J28" s="279">
        <v>0.2</v>
      </c>
      <c r="K28" s="279">
        <v>1.5</v>
      </c>
      <c r="L28" s="177">
        <v>179</v>
      </c>
      <c r="M28" s="279">
        <v>0.3</v>
      </c>
      <c r="N28" s="279">
        <v>2.8</v>
      </c>
      <c r="O28" s="177">
        <v>181</v>
      </c>
      <c r="P28" s="279">
        <v>1.9</v>
      </c>
      <c r="Q28" s="279">
        <v>2.9</v>
      </c>
      <c r="R28" s="177">
        <v>0</v>
      </c>
      <c r="S28" s="279">
        <v>0</v>
      </c>
      <c r="T28" s="279">
        <v>0</v>
      </c>
      <c r="U28" s="177">
        <v>236</v>
      </c>
      <c r="V28" s="279">
        <v>0.5</v>
      </c>
      <c r="W28" s="279">
        <v>3.8</v>
      </c>
    </row>
    <row r="29" spans="1:23" ht="15.75" customHeight="1">
      <c r="A29" s="183" t="s">
        <v>533</v>
      </c>
      <c r="B29" s="182" t="s">
        <v>528</v>
      </c>
      <c r="C29" s="181" t="s">
        <v>534</v>
      </c>
      <c r="D29" s="182"/>
      <c r="E29" s="177">
        <v>173251</v>
      </c>
      <c r="F29" s="177">
        <v>12048</v>
      </c>
      <c r="G29" s="279">
        <v>0.5</v>
      </c>
      <c r="H29" s="176">
        <v>69.5</v>
      </c>
      <c r="I29" s="177">
        <v>193</v>
      </c>
      <c r="J29" s="279">
        <v>0.4</v>
      </c>
      <c r="K29" s="279">
        <v>1.1000000000000001</v>
      </c>
      <c r="L29" s="177">
        <v>345</v>
      </c>
      <c r="M29" s="279">
        <v>0.6</v>
      </c>
      <c r="N29" s="279">
        <v>2</v>
      </c>
      <c r="O29" s="177">
        <v>81</v>
      </c>
      <c r="P29" s="279">
        <v>0.9</v>
      </c>
      <c r="Q29" s="279">
        <v>0.5</v>
      </c>
      <c r="R29" s="177">
        <v>356</v>
      </c>
      <c r="S29" s="279">
        <v>1.3</v>
      </c>
      <c r="T29" s="279">
        <v>2.1</v>
      </c>
      <c r="U29" s="177">
        <v>273</v>
      </c>
      <c r="V29" s="279">
        <v>0.6</v>
      </c>
      <c r="W29" s="279">
        <v>1.6</v>
      </c>
    </row>
    <row r="30" spans="1:23" ht="15.75" customHeight="1">
      <c r="A30" s="183" t="s">
        <v>535</v>
      </c>
      <c r="B30" s="182" t="s">
        <v>528</v>
      </c>
      <c r="C30" s="181" t="s">
        <v>536</v>
      </c>
      <c r="D30" s="182"/>
      <c r="E30" s="177">
        <v>154319</v>
      </c>
      <c r="F30" s="177">
        <v>11482</v>
      </c>
      <c r="G30" s="279">
        <v>0.5</v>
      </c>
      <c r="H30" s="176">
        <v>74.400000000000006</v>
      </c>
      <c r="I30" s="177">
        <v>179</v>
      </c>
      <c r="J30" s="279">
        <v>0.4</v>
      </c>
      <c r="K30" s="279">
        <v>1.2</v>
      </c>
      <c r="L30" s="177">
        <v>226</v>
      </c>
      <c r="M30" s="279">
        <v>0.4</v>
      </c>
      <c r="N30" s="279">
        <v>1.5</v>
      </c>
      <c r="O30" s="177">
        <v>35</v>
      </c>
      <c r="P30" s="279">
        <v>0.4</v>
      </c>
      <c r="Q30" s="279">
        <v>0.2</v>
      </c>
      <c r="R30" s="177">
        <v>314</v>
      </c>
      <c r="S30" s="279">
        <v>1.1000000000000001</v>
      </c>
      <c r="T30" s="279">
        <v>2</v>
      </c>
      <c r="U30" s="177">
        <v>162</v>
      </c>
      <c r="V30" s="279">
        <v>0.3</v>
      </c>
      <c r="W30" s="279">
        <v>1</v>
      </c>
    </row>
    <row r="31" spans="1:23" ht="15.75" customHeight="1">
      <c r="A31" s="183" t="s">
        <v>537</v>
      </c>
      <c r="B31" s="182" t="s">
        <v>528</v>
      </c>
      <c r="C31" s="181" t="s">
        <v>538</v>
      </c>
      <c r="D31" s="182"/>
      <c r="E31" s="177">
        <v>123880</v>
      </c>
      <c r="F31" s="177">
        <v>11914</v>
      </c>
      <c r="G31" s="279">
        <v>0.5</v>
      </c>
      <c r="H31" s="176">
        <v>96.2</v>
      </c>
      <c r="I31" s="177">
        <v>111</v>
      </c>
      <c r="J31" s="279">
        <v>0.3</v>
      </c>
      <c r="K31" s="279">
        <v>0.9</v>
      </c>
      <c r="L31" s="177">
        <v>410</v>
      </c>
      <c r="M31" s="279">
        <v>0.7</v>
      </c>
      <c r="N31" s="279">
        <v>3.3</v>
      </c>
      <c r="O31" s="177" t="s">
        <v>501</v>
      </c>
      <c r="P31" s="279" t="s">
        <v>501</v>
      </c>
      <c r="Q31" s="279" t="s">
        <v>501</v>
      </c>
      <c r="R31" s="177">
        <v>119</v>
      </c>
      <c r="S31" s="279">
        <v>0.4</v>
      </c>
      <c r="T31" s="279">
        <v>1</v>
      </c>
      <c r="U31" s="177">
        <v>101</v>
      </c>
      <c r="V31" s="279">
        <v>0.2</v>
      </c>
      <c r="W31" s="279">
        <v>0.8</v>
      </c>
    </row>
    <row r="32" spans="1:23" ht="15.75" customHeight="1">
      <c r="A32" s="183" t="s">
        <v>539</v>
      </c>
      <c r="B32" s="182" t="s">
        <v>528</v>
      </c>
      <c r="C32" s="181" t="s">
        <v>540</v>
      </c>
      <c r="D32" s="182"/>
      <c r="E32" s="177">
        <v>57226</v>
      </c>
      <c r="F32" s="177">
        <v>7823</v>
      </c>
      <c r="G32" s="279">
        <v>0.3</v>
      </c>
      <c r="H32" s="176">
        <v>136.69999999999999</v>
      </c>
      <c r="I32" s="177">
        <v>39</v>
      </c>
      <c r="J32" s="279">
        <v>0.1</v>
      </c>
      <c r="K32" s="279">
        <v>0.7</v>
      </c>
      <c r="L32" s="177">
        <v>414</v>
      </c>
      <c r="M32" s="279">
        <v>0.7</v>
      </c>
      <c r="N32" s="279">
        <v>7.2</v>
      </c>
      <c r="O32" s="177" t="s">
        <v>501</v>
      </c>
      <c r="P32" s="279" t="s">
        <v>501</v>
      </c>
      <c r="Q32" s="279" t="s">
        <v>501</v>
      </c>
      <c r="R32" s="177" t="s">
        <v>501</v>
      </c>
      <c r="S32" s="279" t="s">
        <v>501</v>
      </c>
      <c r="T32" s="279" t="s">
        <v>501</v>
      </c>
      <c r="U32" s="177">
        <v>108</v>
      </c>
      <c r="V32" s="279">
        <v>0.2</v>
      </c>
      <c r="W32" s="279">
        <v>1.9</v>
      </c>
    </row>
    <row r="33" spans="1:23" ht="15.75" customHeight="1">
      <c r="A33" s="183" t="s">
        <v>541</v>
      </c>
      <c r="B33" s="182" t="s">
        <v>528</v>
      </c>
      <c r="C33" s="181" t="s">
        <v>542</v>
      </c>
      <c r="D33" s="182"/>
      <c r="E33" s="177">
        <v>92800</v>
      </c>
      <c r="F33" s="177">
        <v>7743</v>
      </c>
      <c r="G33" s="279">
        <v>0.3</v>
      </c>
      <c r="H33" s="176">
        <v>83.4</v>
      </c>
      <c r="I33" s="177">
        <v>80</v>
      </c>
      <c r="J33" s="279">
        <v>0.2</v>
      </c>
      <c r="K33" s="279">
        <v>0.9</v>
      </c>
      <c r="L33" s="177">
        <v>228</v>
      </c>
      <c r="M33" s="279">
        <v>0.4</v>
      </c>
      <c r="N33" s="279">
        <v>2.5</v>
      </c>
      <c r="O33" s="177">
        <v>0</v>
      </c>
      <c r="P33" s="279">
        <v>0</v>
      </c>
      <c r="Q33" s="279">
        <v>0</v>
      </c>
      <c r="R33" s="177">
        <v>5</v>
      </c>
      <c r="S33" s="279">
        <v>0</v>
      </c>
      <c r="T33" s="279">
        <v>0.1</v>
      </c>
      <c r="U33" s="177">
        <v>118</v>
      </c>
      <c r="V33" s="279">
        <v>0.3</v>
      </c>
      <c r="W33" s="279">
        <v>1.3</v>
      </c>
    </row>
    <row r="34" spans="1:23" ht="15.75" customHeight="1">
      <c r="A34" s="183" t="s">
        <v>543</v>
      </c>
      <c r="B34" s="182" t="s">
        <v>528</v>
      </c>
      <c r="C34" s="181" t="s">
        <v>1293</v>
      </c>
      <c r="D34" s="182"/>
      <c r="E34" s="177">
        <v>104965</v>
      </c>
      <c r="F34" s="177">
        <v>7350</v>
      </c>
      <c r="G34" s="279">
        <v>0.3</v>
      </c>
      <c r="H34" s="176">
        <v>70</v>
      </c>
      <c r="I34" s="177">
        <v>78</v>
      </c>
      <c r="J34" s="279">
        <v>0.2</v>
      </c>
      <c r="K34" s="279">
        <v>0.7</v>
      </c>
      <c r="L34" s="177">
        <v>466</v>
      </c>
      <c r="M34" s="279">
        <v>0.8</v>
      </c>
      <c r="N34" s="279">
        <v>4.4000000000000004</v>
      </c>
      <c r="O34" s="177">
        <v>32</v>
      </c>
      <c r="P34" s="279">
        <v>0.3</v>
      </c>
      <c r="Q34" s="279">
        <v>0.3</v>
      </c>
      <c r="R34" s="177">
        <v>776</v>
      </c>
      <c r="S34" s="279">
        <v>2.8</v>
      </c>
      <c r="T34" s="279">
        <v>7.4</v>
      </c>
      <c r="U34" s="177">
        <v>75</v>
      </c>
      <c r="V34" s="279">
        <v>0.2</v>
      </c>
      <c r="W34" s="279">
        <v>0.7</v>
      </c>
    </row>
    <row r="35" spans="1:23" ht="24.75" customHeight="1">
      <c r="A35" s="183" t="s">
        <v>545</v>
      </c>
      <c r="B35" s="182" t="s">
        <v>528</v>
      </c>
      <c r="C35" s="181" t="s">
        <v>546</v>
      </c>
      <c r="D35" s="182"/>
      <c r="E35" s="177">
        <v>1211923</v>
      </c>
      <c r="F35" s="177">
        <v>178167</v>
      </c>
      <c r="G35" s="279">
        <v>7</v>
      </c>
      <c r="H35" s="176">
        <v>147</v>
      </c>
      <c r="I35" s="177">
        <v>2625</v>
      </c>
      <c r="J35" s="279">
        <v>6.1</v>
      </c>
      <c r="K35" s="279">
        <v>2.2000000000000002</v>
      </c>
      <c r="L35" s="177">
        <v>1771</v>
      </c>
      <c r="M35" s="279">
        <v>3</v>
      </c>
      <c r="N35" s="279">
        <v>1.5</v>
      </c>
      <c r="O35" s="177">
        <v>56</v>
      </c>
      <c r="P35" s="279">
        <v>0.6</v>
      </c>
      <c r="Q35" s="279">
        <v>0</v>
      </c>
      <c r="R35" s="177" t="s">
        <v>501</v>
      </c>
      <c r="S35" s="279" t="s">
        <v>501</v>
      </c>
      <c r="T35" s="279" t="s">
        <v>501</v>
      </c>
      <c r="U35" s="177">
        <v>3528</v>
      </c>
      <c r="V35" s="279">
        <v>7.5</v>
      </c>
      <c r="W35" s="279">
        <v>2.9</v>
      </c>
    </row>
    <row r="36" spans="1:23" ht="15" customHeight="1">
      <c r="A36" s="167" t="s">
        <v>547</v>
      </c>
      <c r="B36" s="182" t="s">
        <v>528</v>
      </c>
      <c r="C36" s="182" t="s">
        <v>546</v>
      </c>
      <c r="D36" s="182" t="s">
        <v>548</v>
      </c>
      <c r="E36" s="177">
        <v>122127</v>
      </c>
      <c r="F36" s="177">
        <v>18470</v>
      </c>
      <c r="G36" s="279">
        <v>0.7</v>
      </c>
      <c r="H36" s="176">
        <v>151.19999999999999</v>
      </c>
      <c r="I36" s="177">
        <v>477</v>
      </c>
      <c r="J36" s="279">
        <v>1.1000000000000001</v>
      </c>
      <c r="K36" s="279">
        <v>3.9</v>
      </c>
      <c r="L36" s="177">
        <v>210</v>
      </c>
      <c r="M36" s="279">
        <v>0.4</v>
      </c>
      <c r="N36" s="279">
        <v>1.7</v>
      </c>
      <c r="O36" s="177">
        <v>0</v>
      </c>
      <c r="P36" s="279">
        <v>0</v>
      </c>
      <c r="Q36" s="279">
        <v>0</v>
      </c>
      <c r="R36" s="177">
        <v>0</v>
      </c>
      <c r="S36" s="279">
        <v>0</v>
      </c>
      <c r="T36" s="279">
        <v>0</v>
      </c>
      <c r="U36" s="177">
        <v>314</v>
      </c>
      <c r="V36" s="279">
        <v>0.7</v>
      </c>
      <c r="W36" s="279">
        <v>2.6</v>
      </c>
    </row>
    <row r="37" spans="1:23" ht="15" customHeight="1">
      <c r="A37" s="167" t="s">
        <v>549</v>
      </c>
      <c r="B37" s="182" t="s">
        <v>528</v>
      </c>
      <c r="C37" s="182" t="s">
        <v>546</v>
      </c>
      <c r="D37" s="182" t="s">
        <v>550</v>
      </c>
      <c r="E37" s="177">
        <v>82963</v>
      </c>
      <c r="F37" s="177">
        <v>11563</v>
      </c>
      <c r="G37" s="279">
        <v>0.5</v>
      </c>
      <c r="H37" s="176">
        <v>139.4</v>
      </c>
      <c r="I37" s="177">
        <v>241</v>
      </c>
      <c r="J37" s="279">
        <v>0.6</v>
      </c>
      <c r="K37" s="279">
        <v>2.9</v>
      </c>
      <c r="L37" s="177">
        <v>89</v>
      </c>
      <c r="M37" s="279">
        <v>0.2</v>
      </c>
      <c r="N37" s="279">
        <v>1.1000000000000001</v>
      </c>
      <c r="O37" s="177">
        <v>0</v>
      </c>
      <c r="P37" s="279">
        <v>0</v>
      </c>
      <c r="Q37" s="279">
        <v>0</v>
      </c>
      <c r="R37" s="177">
        <v>131</v>
      </c>
      <c r="S37" s="279">
        <v>0.5</v>
      </c>
      <c r="T37" s="279">
        <v>1.6</v>
      </c>
      <c r="U37" s="177">
        <v>157</v>
      </c>
      <c r="V37" s="279">
        <v>0.3</v>
      </c>
      <c r="W37" s="279">
        <v>1.9</v>
      </c>
    </row>
    <row r="38" spans="1:23" ht="15" customHeight="1">
      <c r="A38" s="167" t="s">
        <v>551</v>
      </c>
      <c r="B38" s="182" t="s">
        <v>528</v>
      </c>
      <c r="C38" s="182" t="s">
        <v>546</v>
      </c>
      <c r="D38" s="182" t="s">
        <v>552</v>
      </c>
      <c r="E38" s="177">
        <v>219468</v>
      </c>
      <c r="F38" s="177">
        <v>37752</v>
      </c>
      <c r="G38" s="279">
        <v>1.5</v>
      </c>
      <c r="H38" s="176">
        <v>172</v>
      </c>
      <c r="I38" s="177">
        <v>450</v>
      </c>
      <c r="J38" s="279">
        <v>1</v>
      </c>
      <c r="K38" s="279">
        <v>2.1</v>
      </c>
      <c r="L38" s="177">
        <v>260</v>
      </c>
      <c r="M38" s="279">
        <v>0.4</v>
      </c>
      <c r="N38" s="279">
        <v>1.2</v>
      </c>
      <c r="O38" s="177">
        <v>26</v>
      </c>
      <c r="P38" s="279">
        <v>0.3</v>
      </c>
      <c r="Q38" s="279">
        <v>0.1</v>
      </c>
      <c r="R38" s="177" t="s">
        <v>501</v>
      </c>
      <c r="S38" s="279" t="s">
        <v>501</v>
      </c>
      <c r="T38" s="279" t="s">
        <v>501</v>
      </c>
      <c r="U38" s="177">
        <v>348</v>
      </c>
      <c r="V38" s="279">
        <v>0.7</v>
      </c>
      <c r="W38" s="279">
        <v>1.6</v>
      </c>
    </row>
    <row r="39" spans="1:23" ht="15" customHeight="1">
      <c r="A39" s="167" t="s">
        <v>553</v>
      </c>
      <c r="B39" s="182" t="s">
        <v>528</v>
      </c>
      <c r="C39" s="182" t="s">
        <v>546</v>
      </c>
      <c r="D39" s="182" t="s">
        <v>554</v>
      </c>
      <c r="E39" s="177">
        <v>96746</v>
      </c>
      <c r="F39" s="177">
        <v>20193</v>
      </c>
      <c r="G39" s="279">
        <v>0.8</v>
      </c>
      <c r="H39" s="176">
        <v>208.7</v>
      </c>
      <c r="I39" s="177">
        <v>310</v>
      </c>
      <c r="J39" s="279">
        <v>0.7</v>
      </c>
      <c r="K39" s="279">
        <v>3.2</v>
      </c>
      <c r="L39" s="177">
        <v>405</v>
      </c>
      <c r="M39" s="279">
        <v>0.7</v>
      </c>
      <c r="N39" s="279">
        <v>4.2</v>
      </c>
      <c r="O39" s="177">
        <v>0</v>
      </c>
      <c r="P39" s="279">
        <v>0</v>
      </c>
      <c r="Q39" s="279">
        <v>0</v>
      </c>
      <c r="R39" s="177">
        <v>169</v>
      </c>
      <c r="S39" s="279">
        <v>0.6</v>
      </c>
      <c r="T39" s="279">
        <v>1.7</v>
      </c>
      <c r="U39" s="177">
        <v>351</v>
      </c>
      <c r="V39" s="279">
        <v>0.7</v>
      </c>
      <c r="W39" s="279">
        <v>3.6</v>
      </c>
    </row>
    <row r="40" spans="1:23" ht="15" customHeight="1">
      <c r="A40" s="167" t="s">
        <v>555</v>
      </c>
      <c r="B40" s="182" t="s">
        <v>528</v>
      </c>
      <c r="C40" s="182" t="s">
        <v>546</v>
      </c>
      <c r="D40" s="182" t="s">
        <v>556</v>
      </c>
      <c r="E40" s="177">
        <v>95375</v>
      </c>
      <c r="F40" s="177">
        <v>14730</v>
      </c>
      <c r="G40" s="279">
        <v>0.6</v>
      </c>
      <c r="H40" s="176">
        <v>154.4</v>
      </c>
      <c r="I40" s="177">
        <v>268</v>
      </c>
      <c r="J40" s="279">
        <v>0.6</v>
      </c>
      <c r="K40" s="279">
        <v>2.8</v>
      </c>
      <c r="L40" s="177">
        <v>96</v>
      </c>
      <c r="M40" s="279">
        <v>0.2</v>
      </c>
      <c r="N40" s="279">
        <v>1</v>
      </c>
      <c r="O40" s="177">
        <v>30</v>
      </c>
      <c r="P40" s="279">
        <v>0.3</v>
      </c>
      <c r="Q40" s="279">
        <v>0.3</v>
      </c>
      <c r="R40" s="177">
        <v>16</v>
      </c>
      <c r="S40" s="279">
        <v>0.1</v>
      </c>
      <c r="T40" s="279">
        <v>0.2</v>
      </c>
      <c r="U40" s="177">
        <v>417</v>
      </c>
      <c r="V40" s="279">
        <v>0.9</v>
      </c>
      <c r="W40" s="279">
        <v>4.4000000000000004</v>
      </c>
    </row>
    <row r="41" spans="1:23" ht="15" customHeight="1">
      <c r="A41" s="167" t="s">
        <v>557</v>
      </c>
      <c r="B41" s="182" t="s">
        <v>528</v>
      </c>
      <c r="C41" s="182" t="s">
        <v>546</v>
      </c>
      <c r="D41" s="182" t="s">
        <v>558</v>
      </c>
      <c r="E41" s="177">
        <v>118924</v>
      </c>
      <c r="F41" s="177">
        <v>14287</v>
      </c>
      <c r="G41" s="279">
        <v>0.6</v>
      </c>
      <c r="H41" s="176">
        <v>120.1</v>
      </c>
      <c r="I41" s="177">
        <v>143</v>
      </c>
      <c r="J41" s="279">
        <v>0.3</v>
      </c>
      <c r="K41" s="279">
        <v>1.2</v>
      </c>
      <c r="L41" s="177">
        <v>80</v>
      </c>
      <c r="M41" s="279">
        <v>0.1</v>
      </c>
      <c r="N41" s="279">
        <v>0.7</v>
      </c>
      <c r="O41" s="177">
        <v>0</v>
      </c>
      <c r="P41" s="279">
        <v>0</v>
      </c>
      <c r="Q41" s="279">
        <v>0</v>
      </c>
      <c r="R41" s="177">
        <v>145</v>
      </c>
      <c r="S41" s="279">
        <v>0.5</v>
      </c>
      <c r="T41" s="279">
        <v>1.2</v>
      </c>
      <c r="U41" s="177">
        <v>1065</v>
      </c>
      <c r="V41" s="279">
        <v>2.2999999999999998</v>
      </c>
      <c r="W41" s="279">
        <v>9</v>
      </c>
    </row>
    <row r="42" spans="1:23" ht="15" customHeight="1">
      <c r="A42" s="167" t="s">
        <v>559</v>
      </c>
      <c r="B42" s="182" t="s">
        <v>528</v>
      </c>
      <c r="C42" s="182" t="s">
        <v>546</v>
      </c>
      <c r="D42" s="182" t="s">
        <v>560</v>
      </c>
      <c r="E42" s="177">
        <v>128557</v>
      </c>
      <c r="F42" s="177">
        <v>14333</v>
      </c>
      <c r="G42" s="279">
        <v>0.6</v>
      </c>
      <c r="H42" s="176">
        <v>111.5</v>
      </c>
      <c r="I42" s="177">
        <v>191</v>
      </c>
      <c r="J42" s="279">
        <v>0.4</v>
      </c>
      <c r="K42" s="279">
        <v>1.5</v>
      </c>
      <c r="L42" s="177">
        <v>79</v>
      </c>
      <c r="M42" s="279">
        <v>0.1</v>
      </c>
      <c r="N42" s="279">
        <v>0.6</v>
      </c>
      <c r="O42" s="177">
        <v>0</v>
      </c>
      <c r="P42" s="279">
        <v>0</v>
      </c>
      <c r="Q42" s="279">
        <v>0</v>
      </c>
      <c r="R42" s="177">
        <v>45</v>
      </c>
      <c r="S42" s="279">
        <v>0.2</v>
      </c>
      <c r="T42" s="279">
        <v>0.4</v>
      </c>
      <c r="U42" s="177">
        <v>269</v>
      </c>
      <c r="V42" s="279">
        <v>0.6</v>
      </c>
      <c r="W42" s="279">
        <v>2.1</v>
      </c>
    </row>
    <row r="43" spans="1:23" ht="15" customHeight="1">
      <c r="A43" s="167" t="s">
        <v>561</v>
      </c>
      <c r="B43" s="182" t="s">
        <v>528</v>
      </c>
      <c r="C43" s="182" t="s">
        <v>546</v>
      </c>
      <c r="D43" s="182" t="s">
        <v>562</v>
      </c>
      <c r="E43" s="177">
        <v>100571</v>
      </c>
      <c r="F43" s="177">
        <v>17566</v>
      </c>
      <c r="G43" s="279">
        <v>0.7</v>
      </c>
      <c r="H43" s="176">
        <v>174.7</v>
      </c>
      <c r="I43" s="177">
        <v>216</v>
      </c>
      <c r="J43" s="279">
        <v>0.5</v>
      </c>
      <c r="K43" s="279">
        <v>2.1</v>
      </c>
      <c r="L43" s="177">
        <v>91</v>
      </c>
      <c r="M43" s="279">
        <v>0.2</v>
      </c>
      <c r="N43" s="279">
        <v>0.9</v>
      </c>
      <c r="O43" s="177">
        <v>0</v>
      </c>
      <c r="P43" s="279">
        <v>0</v>
      </c>
      <c r="Q43" s="279">
        <v>0</v>
      </c>
      <c r="R43" s="177" t="s">
        <v>501</v>
      </c>
      <c r="S43" s="279" t="s">
        <v>501</v>
      </c>
      <c r="T43" s="279" t="s">
        <v>501</v>
      </c>
      <c r="U43" s="177">
        <v>220</v>
      </c>
      <c r="V43" s="279">
        <v>0.5</v>
      </c>
      <c r="W43" s="279">
        <v>2.2000000000000002</v>
      </c>
    </row>
    <row r="44" spans="1:23" ht="15" customHeight="1">
      <c r="A44" s="167" t="s">
        <v>563</v>
      </c>
      <c r="B44" s="182" t="s">
        <v>528</v>
      </c>
      <c r="C44" s="182" t="s">
        <v>546</v>
      </c>
      <c r="D44" s="182" t="s">
        <v>564</v>
      </c>
      <c r="E44" s="177">
        <v>99625</v>
      </c>
      <c r="F44" s="177">
        <v>11302</v>
      </c>
      <c r="G44" s="279">
        <v>0.4</v>
      </c>
      <c r="H44" s="176">
        <v>113.4</v>
      </c>
      <c r="I44" s="177">
        <v>174</v>
      </c>
      <c r="J44" s="279">
        <v>0.4</v>
      </c>
      <c r="K44" s="279">
        <v>1.7</v>
      </c>
      <c r="L44" s="177">
        <v>282</v>
      </c>
      <c r="M44" s="279">
        <v>0.5</v>
      </c>
      <c r="N44" s="279">
        <v>2.8</v>
      </c>
      <c r="O44" s="177">
        <v>0</v>
      </c>
      <c r="P44" s="279">
        <v>0</v>
      </c>
      <c r="Q44" s="279">
        <v>0</v>
      </c>
      <c r="R44" s="177" t="s">
        <v>522</v>
      </c>
      <c r="S44" s="279" t="s">
        <v>522</v>
      </c>
      <c r="T44" s="279" t="s">
        <v>522</v>
      </c>
      <c r="U44" s="177">
        <v>162</v>
      </c>
      <c r="V44" s="279">
        <v>0.3</v>
      </c>
      <c r="W44" s="279">
        <v>1.6</v>
      </c>
    </row>
    <row r="45" spans="1:23" ht="15" customHeight="1">
      <c r="A45" s="167" t="s">
        <v>565</v>
      </c>
      <c r="B45" s="182" t="s">
        <v>528</v>
      </c>
      <c r="C45" s="182" t="s">
        <v>546</v>
      </c>
      <c r="D45" s="182" t="s">
        <v>566</v>
      </c>
      <c r="E45" s="177">
        <v>147565</v>
      </c>
      <c r="F45" s="177">
        <v>17971</v>
      </c>
      <c r="G45" s="279">
        <v>0.7</v>
      </c>
      <c r="H45" s="176">
        <v>121.8</v>
      </c>
      <c r="I45" s="177">
        <v>155</v>
      </c>
      <c r="J45" s="279">
        <v>0.4</v>
      </c>
      <c r="K45" s="279">
        <v>1.1000000000000001</v>
      </c>
      <c r="L45" s="177">
        <v>179</v>
      </c>
      <c r="M45" s="279">
        <v>0.3</v>
      </c>
      <c r="N45" s="279">
        <v>1.2</v>
      </c>
      <c r="O45" s="177">
        <v>0</v>
      </c>
      <c r="P45" s="279">
        <v>0</v>
      </c>
      <c r="Q45" s="279">
        <v>0</v>
      </c>
      <c r="R45" s="177">
        <v>36</v>
      </c>
      <c r="S45" s="279">
        <v>0.1</v>
      </c>
      <c r="T45" s="279">
        <v>0.2</v>
      </c>
      <c r="U45" s="177">
        <v>225</v>
      </c>
      <c r="V45" s="279">
        <v>0.5</v>
      </c>
      <c r="W45" s="279">
        <v>1.5</v>
      </c>
    </row>
    <row r="46" spans="1:23" ht="24.75" customHeight="1">
      <c r="A46" s="183" t="s">
        <v>567</v>
      </c>
      <c r="B46" s="182" t="s">
        <v>528</v>
      </c>
      <c r="C46" s="181" t="s">
        <v>568</v>
      </c>
      <c r="D46" s="181"/>
      <c r="E46" s="177">
        <v>533400</v>
      </c>
      <c r="F46" s="177">
        <v>69861</v>
      </c>
      <c r="G46" s="279">
        <v>2.8</v>
      </c>
      <c r="H46" s="176">
        <v>131</v>
      </c>
      <c r="I46" s="177">
        <v>999</v>
      </c>
      <c r="J46" s="279">
        <v>2.2999999999999998</v>
      </c>
      <c r="K46" s="279">
        <v>1.9</v>
      </c>
      <c r="L46" s="177">
        <v>1763</v>
      </c>
      <c r="M46" s="279">
        <v>3</v>
      </c>
      <c r="N46" s="279">
        <v>3.3</v>
      </c>
      <c r="O46" s="177">
        <v>779</v>
      </c>
      <c r="P46" s="279">
        <v>8.3000000000000007</v>
      </c>
      <c r="Q46" s="279">
        <v>1.5</v>
      </c>
      <c r="R46" s="177">
        <v>261</v>
      </c>
      <c r="S46" s="279">
        <v>0.9</v>
      </c>
      <c r="T46" s="279">
        <v>0.5</v>
      </c>
      <c r="U46" s="177">
        <v>1083</v>
      </c>
      <c r="V46" s="279">
        <v>2.2999999999999998</v>
      </c>
      <c r="W46" s="279">
        <v>2</v>
      </c>
    </row>
    <row r="47" spans="1:23" ht="15" customHeight="1">
      <c r="A47" s="167" t="s">
        <v>569</v>
      </c>
      <c r="B47" s="182" t="s">
        <v>528</v>
      </c>
      <c r="C47" s="182" t="s">
        <v>568</v>
      </c>
      <c r="D47" s="182" t="s">
        <v>570</v>
      </c>
      <c r="E47" s="177">
        <v>38899</v>
      </c>
      <c r="F47" s="177">
        <v>8515</v>
      </c>
      <c r="G47" s="279">
        <v>0.3</v>
      </c>
      <c r="H47" s="176">
        <v>218.9</v>
      </c>
      <c r="I47" s="177">
        <v>97</v>
      </c>
      <c r="J47" s="279">
        <v>0.2</v>
      </c>
      <c r="K47" s="279">
        <v>2.5</v>
      </c>
      <c r="L47" s="177">
        <v>342</v>
      </c>
      <c r="M47" s="279">
        <v>0.6</v>
      </c>
      <c r="N47" s="279">
        <v>8.8000000000000007</v>
      </c>
      <c r="O47" s="177">
        <v>34</v>
      </c>
      <c r="P47" s="279">
        <v>0.4</v>
      </c>
      <c r="Q47" s="279">
        <v>0.9</v>
      </c>
      <c r="R47" s="177">
        <v>0</v>
      </c>
      <c r="S47" s="279">
        <v>0</v>
      </c>
      <c r="T47" s="279">
        <v>0</v>
      </c>
      <c r="U47" s="177">
        <v>113</v>
      </c>
      <c r="V47" s="279">
        <v>0.2</v>
      </c>
      <c r="W47" s="279">
        <v>2.9</v>
      </c>
    </row>
    <row r="48" spans="1:23" ht="15" customHeight="1">
      <c r="A48" s="167" t="s">
        <v>571</v>
      </c>
      <c r="B48" s="182" t="s">
        <v>528</v>
      </c>
      <c r="C48" s="182" t="s">
        <v>568</v>
      </c>
      <c r="D48" s="182" t="s">
        <v>572</v>
      </c>
      <c r="E48" s="177">
        <v>52815</v>
      </c>
      <c r="F48" s="177">
        <v>5229</v>
      </c>
      <c r="G48" s="279">
        <v>0.2</v>
      </c>
      <c r="H48" s="176">
        <v>99</v>
      </c>
      <c r="I48" s="177">
        <v>46</v>
      </c>
      <c r="J48" s="279">
        <v>0.1</v>
      </c>
      <c r="K48" s="279">
        <v>0.9</v>
      </c>
      <c r="L48" s="177" t="s">
        <v>501</v>
      </c>
      <c r="M48" s="279" t="s">
        <v>501</v>
      </c>
      <c r="N48" s="279" t="s">
        <v>501</v>
      </c>
      <c r="O48" s="177">
        <v>40</v>
      </c>
      <c r="P48" s="279">
        <v>0.4</v>
      </c>
      <c r="Q48" s="279">
        <v>0.8</v>
      </c>
      <c r="R48" s="177">
        <v>0</v>
      </c>
      <c r="S48" s="279">
        <v>0</v>
      </c>
      <c r="T48" s="279">
        <v>0</v>
      </c>
      <c r="U48" s="177">
        <v>71</v>
      </c>
      <c r="V48" s="279">
        <v>0.2</v>
      </c>
      <c r="W48" s="279">
        <v>1.3</v>
      </c>
    </row>
    <row r="49" spans="1:23" ht="15" customHeight="1">
      <c r="A49" s="167" t="s">
        <v>573</v>
      </c>
      <c r="B49" s="182" t="s">
        <v>528</v>
      </c>
      <c r="C49" s="182" t="s">
        <v>568</v>
      </c>
      <c r="D49" s="182" t="s">
        <v>574</v>
      </c>
      <c r="E49" s="177">
        <v>40181</v>
      </c>
      <c r="F49" s="177">
        <v>4646</v>
      </c>
      <c r="G49" s="279">
        <v>0.2</v>
      </c>
      <c r="H49" s="176">
        <v>115.6</v>
      </c>
      <c r="I49" s="177">
        <v>43</v>
      </c>
      <c r="J49" s="279">
        <v>0.1</v>
      </c>
      <c r="K49" s="279">
        <v>1.1000000000000001</v>
      </c>
      <c r="L49" s="177">
        <v>10</v>
      </c>
      <c r="M49" s="279">
        <v>0</v>
      </c>
      <c r="N49" s="279">
        <v>0.2</v>
      </c>
      <c r="O49" s="177">
        <v>0</v>
      </c>
      <c r="P49" s="279">
        <v>0</v>
      </c>
      <c r="Q49" s="279">
        <v>0</v>
      </c>
      <c r="R49" s="177">
        <v>0</v>
      </c>
      <c r="S49" s="279">
        <v>0</v>
      </c>
      <c r="T49" s="279">
        <v>0</v>
      </c>
      <c r="U49" s="177">
        <v>82</v>
      </c>
      <c r="V49" s="279">
        <v>0.2</v>
      </c>
      <c r="W49" s="279">
        <v>2</v>
      </c>
    </row>
    <row r="50" spans="1:23" ht="15" customHeight="1">
      <c r="A50" s="167" t="s">
        <v>575</v>
      </c>
      <c r="B50" s="182" t="s">
        <v>528</v>
      </c>
      <c r="C50" s="182" t="s">
        <v>568</v>
      </c>
      <c r="D50" s="182" t="s">
        <v>576</v>
      </c>
      <c r="E50" s="177">
        <v>35727</v>
      </c>
      <c r="F50" s="177">
        <v>6885</v>
      </c>
      <c r="G50" s="279">
        <v>0.3</v>
      </c>
      <c r="H50" s="176">
        <v>192.7</v>
      </c>
      <c r="I50" s="177">
        <v>109</v>
      </c>
      <c r="J50" s="279">
        <v>0.3</v>
      </c>
      <c r="K50" s="279">
        <v>3.1</v>
      </c>
      <c r="L50" s="177">
        <v>205</v>
      </c>
      <c r="M50" s="279">
        <v>0.4</v>
      </c>
      <c r="N50" s="279">
        <v>5.7</v>
      </c>
      <c r="O50" s="177" t="s">
        <v>501</v>
      </c>
      <c r="P50" s="279" t="s">
        <v>501</v>
      </c>
      <c r="Q50" s="279" t="s">
        <v>501</v>
      </c>
      <c r="R50" s="177">
        <v>0</v>
      </c>
      <c r="S50" s="279">
        <v>0</v>
      </c>
      <c r="T50" s="279">
        <v>0</v>
      </c>
      <c r="U50" s="177">
        <v>149</v>
      </c>
      <c r="V50" s="279">
        <v>0.3</v>
      </c>
      <c r="W50" s="279">
        <v>4.2</v>
      </c>
    </row>
    <row r="51" spans="1:23" s="11" customFormat="1" ht="15" customHeight="1">
      <c r="A51" s="167" t="s">
        <v>577</v>
      </c>
      <c r="B51" s="182" t="s">
        <v>528</v>
      </c>
      <c r="C51" s="182" t="s">
        <v>568</v>
      </c>
      <c r="D51" s="182" t="s">
        <v>578</v>
      </c>
      <c r="E51" s="177">
        <v>61307</v>
      </c>
      <c r="F51" s="177">
        <v>6291</v>
      </c>
      <c r="G51" s="279">
        <v>0.2</v>
      </c>
      <c r="H51" s="176">
        <v>102.6</v>
      </c>
      <c r="I51" s="177">
        <v>70</v>
      </c>
      <c r="J51" s="279">
        <v>0.2</v>
      </c>
      <c r="K51" s="279">
        <v>1.1000000000000001</v>
      </c>
      <c r="L51" s="177">
        <v>165</v>
      </c>
      <c r="M51" s="279">
        <v>0.3</v>
      </c>
      <c r="N51" s="279">
        <v>2.7</v>
      </c>
      <c r="O51" s="177">
        <v>160</v>
      </c>
      <c r="P51" s="279">
        <v>1.7</v>
      </c>
      <c r="Q51" s="279">
        <v>2.6</v>
      </c>
      <c r="R51" s="177" t="s">
        <v>501</v>
      </c>
      <c r="S51" s="279" t="s">
        <v>501</v>
      </c>
      <c r="T51" s="279" t="s">
        <v>501</v>
      </c>
      <c r="U51" s="177">
        <v>88</v>
      </c>
      <c r="V51" s="279">
        <v>0.2</v>
      </c>
      <c r="W51" s="279">
        <v>1.4</v>
      </c>
    </row>
    <row r="52" spans="1:23" ht="15" customHeight="1">
      <c r="A52" s="167" t="s">
        <v>579</v>
      </c>
      <c r="B52" s="182" t="s">
        <v>528</v>
      </c>
      <c r="C52" s="182" t="s">
        <v>568</v>
      </c>
      <c r="D52" s="182" t="s">
        <v>580</v>
      </c>
      <c r="E52" s="177">
        <v>39584</v>
      </c>
      <c r="F52" s="177">
        <v>8355</v>
      </c>
      <c r="G52" s="279">
        <v>0.3</v>
      </c>
      <c r="H52" s="176">
        <v>211.1</v>
      </c>
      <c r="I52" s="177">
        <v>128</v>
      </c>
      <c r="J52" s="279">
        <v>0.3</v>
      </c>
      <c r="K52" s="279">
        <v>3.2</v>
      </c>
      <c r="L52" s="177">
        <v>473</v>
      </c>
      <c r="M52" s="279">
        <v>0.8</v>
      </c>
      <c r="N52" s="279">
        <v>11.9</v>
      </c>
      <c r="O52" s="177">
        <v>54</v>
      </c>
      <c r="P52" s="279">
        <v>0.6</v>
      </c>
      <c r="Q52" s="279">
        <v>1.4</v>
      </c>
      <c r="R52" s="177">
        <v>138</v>
      </c>
      <c r="S52" s="279">
        <v>0.5</v>
      </c>
      <c r="T52" s="279">
        <v>3.5</v>
      </c>
      <c r="U52" s="177">
        <v>121</v>
      </c>
      <c r="V52" s="279">
        <v>0.3</v>
      </c>
      <c r="W52" s="279">
        <v>3.1</v>
      </c>
    </row>
    <row r="53" spans="1:23" ht="15" customHeight="1">
      <c r="A53" s="167" t="s">
        <v>581</v>
      </c>
      <c r="B53" s="182" t="s">
        <v>528</v>
      </c>
      <c r="C53" s="182" t="s">
        <v>568</v>
      </c>
      <c r="D53" s="182" t="s">
        <v>582</v>
      </c>
      <c r="E53" s="177">
        <v>58771</v>
      </c>
      <c r="F53" s="177">
        <v>8964</v>
      </c>
      <c r="G53" s="279">
        <v>0.4</v>
      </c>
      <c r="H53" s="176">
        <v>152.5</v>
      </c>
      <c r="I53" s="177">
        <v>215</v>
      </c>
      <c r="J53" s="279">
        <v>0.5</v>
      </c>
      <c r="K53" s="279">
        <v>3.7</v>
      </c>
      <c r="L53" s="177" t="s">
        <v>501</v>
      </c>
      <c r="M53" s="279" t="s">
        <v>501</v>
      </c>
      <c r="N53" s="279" t="s">
        <v>501</v>
      </c>
      <c r="O53" s="177" t="s">
        <v>501</v>
      </c>
      <c r="P53" s="279" t="s">
        <v>501</v>
      </c>
      <c r="Q53" s="279" t="s">
        <v>501</v>
      </c>
      <c r="R53" s="177">
        <v>0</v>
      </c>
      <c r="S53" s="279">
        <v>0</v>
      </c>
      <c r="T53" s="279">
        <v>0</v>
      </c>
      <c r="U53" s="177">
        <v>139</v>
      </c>
      <c r="V53" s="279">
        <v>0.3</v>
      </c>
      <c r="W53" s="279">
        <v>2.4</v>
      </c>
    </row>
    <row r="54" spans="1:23" ht="15" customHeight="1">
      <c r="A54" s="167" t="s">
        <v>583</v>
      </c>
      <c r="B54" s="182" t="s">
        <v>528</v>
      </c>
      <c r="C54" s="182" t="s">
        <v>568</v>
      </c>
      <c r="D54" s="182" t="s">
        <v>584</v>
      </c>
      <c r="E54" s="177">
        <v>27526</v>
      </c>
      <c r="F54" s="177">
        <v>1616</v>
      </c>
      <c r="G54" s="279">
        <v>0.1</v>
      </c>
      <c r="H54" s="176">
        <v>58.7</v>
      </c>
      <c r="I54" s="177">
        <v>25</v>
      </c>
      <c r="J54" s="279">
        <v>0.1</v>
      </c>
      <c r="K54" s="279">
        <v>0.9</v>
      </c>
      <c r="L54" s="177" t="s">
        <v>501</v>
      </c>
      <c r="M54" s="279" t="s">
        <v>501</v>
      </c>
      <c r="N54" s="279" t="s">
        <v>501</v>
      </c>
      <c r="O54" s="177">
        <v>68</v>
      </c>
      <c r="P54" s="279">
        <v>0.7</v>
      </c>
      <c r="Q54" s="279">
        <v>2.5</v>
      </c>
      <c r="R54" s="177">
        <v>0</v>
      </c>
      <c r="S54" s="279">
        <v>0</v>
      </c>
      <c r="T54" s="279">
        <v>0</v>
      </c>
      <c r="U54" s="177">
        <v>38</v>
      </c>
      <c r="V54" s="279">
        <v>0.1</v>
      </c>
      <c r="W54" s="279">
        <v>1.4</v>
      </c>
    </row>
    <row r="55" spans="1:23" ht="15" customHeight="1">
      <c r="A55" s="167" t="s">
        <v>585</v>
      </c>
      <c r="B55" s="182" t="s">
        <v>528</v>
      </c>
      <c r="C55" s="182" t="s">
        <v>568</v>
      </c>
      <c r="D55" s="182" t="s">
        <v>586</v>
      </c>
      <c r="E55" s="177">
        <v>31843</v>
      </c>
      <c r="F55" s="177">
        <v>3731</v>
      </c>
      <c r="G55" s="279">
        <v>0.1</v>
      </c>
      <c r="H55" s="176">
        <v>117.2</v>
      </c>
      <c r="I55" s="177">
        <v>66</v>
      </c>
      <c r="J55" s="279">
        <v>0.2</v>
      </c>
      <c r="K55" s="279">
        <v>2.1</v>
      </c>
      <c r="L55" s="177">
        <v>220</v>
      </c>
      <c r="M55" s="279">
        <v>0.4</v>
      </c>
      <c r="N55" s="279">
        <v>6.9</v>
      </c>
      <c r="O55" s="177" t="s">
        <v>501</v>
      </c>
      <c r="P55" s="279" t="s">
        <v>501</v>
      </c>
      <c r="Q55" s="279" t="s">
        <v>501</v>
      </c>
      <c r="R55" s="177">
        <v>0</v>
      </c>
      <c r="S55" s="279">
        <v>0</v>
      </c>
      <c r="T55" s="279">
        <v>0</v>
      </c>
      <c r="U55" s="177">
        <v>76</v>
      </c>
      <c r="V55" s="279">
        <v>0.2</v>
      </c>
      <c r="W55" s="279">
        <v>2.4</v>
      </c>
    </row>
    <row r="56" spans="1:23" ht="15" customHeight="1">
      <c r="A56" s="167" t="s">
        <v>587</v>
      </c>
      <c r="B56" s="182" t="s">
        <v>528</v>
      </c>
      <c r="C56" s="182" t="s">
        <v>568</v>
      </c>
      <c r="D56" s="182" t="s">
        <v>588</v>
      </c>
      <c r="E56" s="177">
        <v>48467</v>
      </c>
      <c r="F56" s="177">
        <v>4413</v>
      </c>
      <c r="G56" s="279">
        <v>0.2</v>
      </c>
      <c r="H56" s="176">
        <v>91.1</v>
      </c>
      <c r="I56" s="177">
        <v>49</v>
      </c>
      <c r="J56" s="279">
        <v>0.1</v>
      </c>
      <c r="K56" s="279">
        <v>1</v>
      </c>
      <c r="L56" s="177" t="s">
        <v>501</v>
      </c>
      <c r="M56" s="279" t="s">
        <v>501</v>
      </c>
      <c r="N56" s="279" t="s">
        <v>501</v>
      </c>
      <c r="O56" s="177" t="s">
        <v>501</v>
      </c>
      <c r="P56" s="279" t="s">
        <v>501</v>
      </c>
      <c r="Q56" s="279" t="s">
        <v>501</v>
      </c>
      <c r="R56" s="177">
        <v>0</v>
      </c>
      <c r="S56" s="279">
        <v>0</v>
      </c>
      <c r="T56" s="279">
        <v>0</v>
      </c>
      <c r="U56" s="177">
        <v>93</v>
      </c>
      <c r="V56" s="279">
        <v>0.2</v>
      </c>
      <c r="W56" s="279">
        <v>1.9</v>
      </c>
    </row>
    <row r="57" spans="1:23" ht="15" customHeight="1">
      <c r="A57" s="167" t="s">
        <v>589</v>
      </c>
      <c r="B57" s="182" t="s">
        <v>528</v>
      </c>
      <c r="C57" s="182" t="s">
        <v>568</v>
      </c>
      <c r="D57" s="182" t="s">
        <v>590</v>
      </c>
      <c r="E57" s="177">
        <v>47026</v>
      </c>
      <c r="F57" s="177">
        <v>5098</v>
      </c>
      <c r="G57" s="279">
        <v>0.2</v>
      </c>
      <c r="H57" s="176">
        <v>108.4</v>
      </c>
      <c r="I57" s="177">
        <v>90</v>
      </c>
      <c r="J57" s="279">
        <v>0.2</v>
      </c>
      <c r="K57" s="279">
        <v>1.9</v>
      </c>
      <c r="L57" s="177">
        <v>19</v>
      </c>
      <c r="M57" s="279">
        <v>0</v>
      </c>
      <c r="N57" s="279">
        <v>0.4</v>
      </c>
      <c r="O57" s="177">
        <v>97</v>
      </c>
      <c r="P57" s="279">
        <v>1</v>
      </c>
      <c r="Q57" s="279">
        <v>2.1</v>
      </c>
      <c r="R57" s="177">
        <v>0</v>
      </c>
      <c r="S57" s="279">
        <v>0</v>
      </c>
      <c r="T57" s="279">
        <v>0</v>
      </c>
      <c r="U57" s="177">
        <v>56</v>
      </c>
      <c r="V57" s="279">
        <v>0.1</v>
      </c>
      <c r="W57" s="279">
        <v>1.2</v>
      </c>
    </row>
    <row r="58" spans="1:23" ht="15" customHeight="1">
      <c r="A58" s="167" t="s">
        <v>591</v>
      </c>
      <c r="B58" s="182" t="s">
        <v>528</v>
      </c>
      <c r="C58" s="182" t="s">
        <v>568</v>
      </c>
      <c r="D58" s="182" t="s">
        <v>592</v>
      </c>
      <c r="E58" s="177">
        <v>51254</v>
      </c>
      <c r="F58" s="177">
        <v>6118</v>
      </c>
      <c r="G58" s="279">
        <v>0.2</v>
      </c>
      <c r="H58" s="176">
        <v>119.4</v>
      </c>
      <c r="I58" s="177">
        <v>61</v>
      </c>
      <c r="J58" s="279">
        <v>0.1</v>
      </c>
      <c r="K58" s="279">
        <v>1.2</v>
      </c>
      <c r="L58" s="177" t="s">
        <v>501</v>
      </c>
      <c r="M58" s="279" t="s">
        <v>501</v>
      </c>
      <c r="N58" s="279" t="s">
        <v>501</v>
      </c>
      <c r="O58" s="177">
        <v>128</v>
      </c>
      <c r="P58" s="279">
        <v>1.4</v>
      </c>
      <c r="Q58" s="279">
        <v>2.5</v>
      </c>
      <c r="R58" s="177" t="s">
        <v>501</v>
      </c>
      <c r="S58" s="279" t="s">
        <v>501</v>
      </c>
      <c r="T58" s="279" t="s">
        <v>501</v>
      </c>
      <c r="U58" s="177">
        <v>57</v>
      </c>
      <c r="V58" s="279">
        <v>0.1</v>
      </c>
      <c r="W58" s="279">
        <v>1.1000000000000001</v>
      </c>
    </row>
    <row r="59" spans="1:23" ht="24.75" customHeight="1">
      <c r="A59" s="183" t="s">
        <v>593</v>
      </c>
      <c r="B59" s="181" t="s">
        <v>528</v>
      </c>
      <c r="C59" s="181" t="s">
        <v>594</v>
      </c>
      <c r="D59" s="181"/>
      <c r="E59" s="177">
        <v>642016</v>
      </c>
      <c r="F59" s="177">
        <v>91292</v>
      </c>
      <c r="G59" s="279">
        <v>3.6</v>
      </c>
      <c r="H59" s="176">
        <v>142.19999999999999</v>
      </c>
      <c r="I59" s="177">
        <v>1186</v>
      </c>
      <c r="J59" s="279">
        <v>2.7</v>
      </c>
      <c r="K59" s="279">
        <v>1.8</v>
      </c>
      <c r="L59" s="177">
        <v>3771</v>
      </c>
      <c r="M59" s="279">
        <v>6.4</v>
      </c>
      <c r="N59" s="279">
        <v>5.9</v>
      </c>
      <c r="O59" s="177">
        <v>165</v>
      </c>
      <c r="P59" s="279">
        <v>1.8</v>
      </c>
      <c r="Q59" s="279">
        <v>0.3</v>
      </c>
      <c r="R59" s="177">
        <v>1477</v>
      </c>
      <c r="S59" s="279">
        <v>5.3</v>
      </c>
      <c r="T59" s="279">
        <v>2.2999999999999998</v>
      </c>
      <c r="U59" s="177">
        <v>1492</v>
      </c>
      <c r="V59" s="279">
        <v>3.2</v>
      </c>
      <c r="W59" s="279">
        <v>2.2999999999999998</v>
      </c>
    </row>
    <row r="60" spans="1:23" ht="15" customHeight="1">
      <c r="A60" s="167" t="s">
        <v>595</v>
      </c>
      <c r="B60" s="182" t="s">
        <v>528</v>
      </c>
      <c r="C60" s="182" t="s">
        <v>594</v>
      </c>
      <c r="D60" s="182" t="s">
        <v>596</v>
      </c>
      <c r="E60" s="177">
        <v>64492</v>
      </c>
      <c r="F60" s="177">
        <v>10563</v>
      </c>
      <c r="G60" s="279">
        <v>0.4</v>
      </c>
      <c r="H60" s="176">
        <v>163.80000000000001</v>
      </c>
      <c r="I60" s="177">
        <v>118</v>
      </c>
      <c r="J60" s="279">
        <v>0.3</v>
      </c>
      <c r="K60" s="279">
        <v>1.8</v>
      </c>
      <c r="L60" s="177">
        <v>294</v>
      </c>
      <c r="M60" s="279">
        <v>0.5</v>
      </c>
      <c r="N60" s="279">
        <v>4.5999999999999996</v>
      </c>
      <c r="O60" s="177" t="s">
        <v>501</v>
      </c>
      <c r="P60" s="279" t="s">
        <v>501</v>
      </c>
      <c r="Q60" s="279" t="s">
        <v>501</v>
      </c>
      <c r="R60" s="177">
        <v>630</v>
      </c>
      <c r="S60" s="279">
        <v>2.2000000000000002</v>
      </c>
      <c r="T60" s="279">
        <v>9.8000000000000007</v>
      </c>
      <c r="U60" s="177">
        <v>167</v>
      </c>
      <c r="V60" s="279">
        <v>0.4</v>
      </c>
      <c r="W60" s="279">
        <v>2.6</v>
      </c>
    </row>
    <row r="61" spans="1:23" ht="15" customHeight="1">
      <c r="A61" s="167" t="s">
        <v>597</v>
      </c>
      <c r="B61" s="182" t="s">
        <v>528</v>
      </c>
      <c r="C61" s="182" t="s">
        <v>594</v>
      </c>
      <c r="D61" s="182" t="s">
        <v>598</v>
      </c>
      <c r="E61" s="177">
        <v>226538</v>
      </c>
      <c r="F61" s="177">
        <v>30747</v>
      </c>
      <c r="G61" s="279">
        <v>1.2</v>
      </c>
      <c r="H61" s="176">
        <v>135.69999999999999</v>
      </c>
      <c r="I61" s="177">
        <v>446</v>
      </c>
      <c r="J61" s="279">
        <v>1</v>
      </c>
      <c r="K61" s="279">
        <v>2</v>
      </c>
      <c r="L61" s="177">
        <v>1544</v>
      </c>
      <c r="M61" s="279">
        <v>2.6</v>
      </c>
      <c r="N61" s="279">
        <v>6.8</v>
      </c>
      <c r="O61" s="177">
        <v>13</v>
      </c>
      <c r="P61" s="279">
        <v>0.1</v>
      </c>
      <c r="Q61" s="279">
        <v>0.1</v>
      </c>
      <c r="R61" s="177">
        <v>386</v>
      </c>
      <c r="S61" s="279">
        <v>1.4</v>
      </c>
      <c r="T61" s="279">
        <v>1.7</v>
      </c>
      <c r="U61" s="177">
        <v>554</v>
      </c>
      <c r="V61" s="279">
        <v>1.2</v>
      </c>
      <c r="W61" s="279">
        <v>2.4</v>
      </c>
    </row>
    <row r="62" spans="1:23" ht="15" customHeight="1">
      <c r="A62" s="167" t="s">
        <v>599</v>
      </c>
      <c r="B62" s="182" t="s">
        <v>528</v>
      </c>
      <c r="C62" s="182" t="s">
        <v>594</v>
      </c>
      <c r="D62" s="182" t="s">
        <v>600</v>
      </c>
      <c r="E62" s="177">
        <v>122872</v>
      </c>
      <c r="F62" s="177">
        <v>19870</v>
      </c>
      <c r="G62" s="279">
        <v>0.8</v>
      </c>
      <c r="H62" s="176">
        <v>161.69999999999999</v>
      </c>
      <c r="I62" s="177">
        <v>287</v>
      </c>
      <c r="J62" s="279">
        <v>0.7</v>
      </c>
      <c r="K62" s="279">
        <v>2.2999999999999998</v>
      </c>
      <c r="L62" s="177">
        <v>603</v>
      </c>
      <c r="M62" s="279">
        <v>1</v>
      </c>
      <c r="N62" s="279">
        <v>4.9000000000000004</v>
      </c>
      <c r="O62" s="177">
        <v>60</v>
      </c>
      <c r="P62" s="279">
        <v>0.6</v>
      </c>
      <c r="Q62" s="279">
        <v>0.5</v>
      </c>
      <c r="R62" s="177">
        <v>245</v>
      </c>
      <c r="S62" s="279">
        <v>0.9</v>
      </c>
      <c r="T62" s="279">
        <v>2</v>
      </c>
      <c r="U62" s="177">
        <v>344</v>
      </c>
      <c r="V62" s="279">
        <v>0.7</v>
      </c>
      <c r="W62" s="279">
        <v>2.8</v>
      </c>
    </row>
    <row r="63" spans="1:23" ht="15" customHeight="1">
      <c r="A63" s="167" t="s">
        <v>601</v>
      </c>
      <c r="B63" s="182" t="s">
        <v>528</v>
      </c>
      <c r="C63" s="182" t="s">
        <v>594</v>
      </c>
      <c r="D63" s="182" t="s">
        <v>602</v>
      </c>
      <c r="E63" s="177">
        <v>81587</v>
      </c>
      <c r="F63" s="177">
        <v>9707</v>
      </c>
      <c r="G63" s="279">
        <v>0.4</v>
      </c>
      <c r="H63" s="176">
        <v>119</v>
      </c>
      <c r="I63" s="177">
        <v>87</v>
      </c>
      <c r="J63" s="279">
        <v>0.2</v>
      </c>
      <c r="K63" s="279">
        <v>1.1000000000000001</v>
      </c>
      <c r="L63" s="177" t="s">
        <v>501</v>
      </c>
      <c r="M63" s="279" t="s">
        <v>501</v>
      </c>
      <c r="N63" s="279" t="s">
        <v>501</v>
      </c>
      <c r="O63" s="177" t="s">
        <v>501</v>
      </c>
      <c r="P63" s="279" t="s">
        <v>501</v>
      </c>
      <c r="Q63" s="279" t="s">
        <v>501</v>
      </c>
      <c r="R63" s="177">
        <v>0</v>
      </c>
      <c r="S63" s="279">
        <v>0</v>
      </c>
      <c r="T63" s="279">
        <v>0</v>
      </c>
      <c r="U63" s="177">
        <v>147</v>
      </c>
      <c r="V63" s="279">
        <v>0.3</v>
      </c>
      <c r="W63" s="279">
        <v>1.8</v>
      </c>
    </row>
    <row r="64" spans="1:23" s="11" customFormat="1" ht="15" customHeight="1">
      <c r="A64" s="167" t="s">
        <v>603</v>
      </c>
      <c r="B64" s="182" t="s">
        <v>528</v>
      </c>
      <c r="C64" s="182" t="s">
        <v>594</v>
      </c>
      <c r="D64" s="182" t="s">
        <v>604</v>
      </c>
      <c r="E64" s="177">
        <v>146528</v>
      </c>
      <c r="F64" s="177">
        <v>20405</v>
      </c>
      <c r="G64" s="279">
        <v>0.8</v>
      </c>
      <c r="H64" s="176">
        <v>139.30000000000001</v>
      </c>
      <c r="I64" s="177">
        <v>248</v>
      </c>
      <c r="J64" s="279">
        <v>0.6</v>
      </c>
      <c r="K64" s="279">
        <v>1.7</v>
      </c>
      <c r="L64" s="177">
        <v>850</v>
      </c>
      <c r="M64" s="279">
        <v>1.5</v>
      </c>
      <c r="N64" s="279">
        <v>5.8</v>
      </c>
      <c r="O64" s="177">
        <v>13</v>
      </c>
      <c r="P64" s="279">
        <v>0.1</v>
      </c>
      <c r="Q64" s="279">
        <v>0.1</v>
      </c>
      <c r="R64" s="177">
        <v>216</v>
      </c>
      <c r="S64" s="279">
        <v>0.8</v>
      </c>
      <c r="T64" s="279">
        <v>1.5</v>
      </c>
      <c r="U64" s="177">
        <v>280</v>
      </c>
      <c r="V64" s="279">
        <v>0.6</v>
      </c>
      <c r="W64" s="279">
        <v>1.9</v>
      </c>
    </row>
    <row r="65" spans="1:23" s="11" customFormat="1" ht="24.75" customHeight="1">
      <c r="A65" s="183" t="s">
        <v>605</v>
      </c>
      <c r="B65" s="181" t="s">
        <v>606</v>
      </c>
      <c r="C65" s="181"/>
      <c r="D65" s="181"/>
      <c r="E65" s="175">
        <v>2369547</v>
      </c>
      <c r="F65" s="175">
        <v>272106</v>
      </c>
      <c r="G65" s="278">
        <v>10.8</v>
      </c>
      <c r="H65" s="174">
        <v>114.8</v>
      </c>
      <c r="I65" s="175">
        <v>4461</v>
      </c>
      <c r="J65" s="278">
        <v>10.3</v>
      </c>
      <c r="K65" s="278">
        <v>1.9</v>
      </c>
      <c r="L65" s="175">
        <v>5055</v>
      </c>
      <c r="M65" s="278">
        <v>8.6</v>
      </c>
      <c r="N65" s="278">
        <v>2.1</v>
      </c>
      <c r="O65" s="175">
        <v>895</v>
      </c>
      <c r="P65" s="278">
        <v>9.5</v>
      </c>
      <c r="Q65" s="278">
        <v>0.4</v>
      </c>
      <c r="R65" s="175">
        <v>4469</v>
      </c>
      <c r="S65" s="278">
        <v>15.9</v>
      </c>
      <c r="T65" s="278">
        <v>1.9</v>
      </c>
      <c r="U65" s="175">
        <v>5349</v>
      </c>
      <c r="V65" s="278">
        <v>11.4</v>
      </c>
      <c r="W65" s="278">
        <v>2.2999999999999998</v>
      </c>
    </row>
    <row r="66" spans="1:23" ht="24.75" customHeight="1">
      <c r="A66" s="183" t="s">
        <v>607</v>
      </c>
      <c r="B66" s="182" t="s">
        <v>606</v>
      </c>
      <c r="C66" s="181" t="s">
        <v>608</v>
      </c>
      <c r="D66" s="182"/>
      <c r="E66" s="177">
        <v>152304</v>
      </c>
      <c r="F66" s="177">
        <v>12898</v>
      </c>
      <c r="G66" s="279">
        <v>0.5</v>
      </c>
      <c r="H66" s="176">
        <v>84.7</v>
      </c>
      <c r="I66" s="177">
        <v>230</v>
      </c>
      <c r="J66" s="279">
        <v>0.5</v>
      </c>
      <c r="K66" s="279">
        <v>1.5</v>
      </c>
      <c r="L66" s="177">
        <v>23</v>
      </c>
      <c r="M66" s="279">
        <v>0</v>
      </c>
      <c r="N66" s="279">
        <v>0.2</v>
      </c>
      <c r="O66" s="177">
        <v>65</v>
      </c>
      <c r="P66" s="279">
        <v>0.7</v>
      </c>
      <c r="Q66" s="279">
        <v>0.4</v>
      </c>
      <c r="R66" s="177">
        <v>0</v>
      </c>
      <c r="S66" s="279">
        <v>0</v>
      </c>
      <c r="T66" s="279">
        <v>0</v>
      </c>
      <c r="U66" s="177">
        <v>206</v>
      </c>
      <c r="V66" s="279">
        <v>0.4</v>
      </c>
      <c r="W66" s="279">
        <v>1.4</v>
      </c>
    </row>
    <row r="67" spans="1:23" ht="15.75" customHeight="1">
      <c r="A67" s="183" t="s">
        <v>609</v>
      </c>
      <c r="B67" s="182" t="s">
        <v>606</v>
      </c>
      <c r="C67" s="181" t="s">
        <v>610</v>
      </c>
      <c r="D67" s="182"/>
      <c r="E67" s="177">
        <v>113693</v>
      </c>
      <c r="F67" s="177">
        <v>12207</v>
      </c>
      <c r="G67" s="279">
        <v>0.5</v>
      </c>
      <c r="H67" s="176">
        <v>107.4</v>
      </c>
      <c r="I67" s="177">
        <v>195</v>
      </c>
      <c r="J67" s="279">
        <v>0.5</v>
      </c>
      <c r="K67" s="279">
        <v>1.7</v>
      </c>
      <c r="L67" s="177">
        <v>150</v>
      </c>
      <c r="M67" s="279">
        <v>0.3</v>
      </c>
      <c r="N67" s="279">
        <v>1.3</v>
      </c>
      <c r="O67" s="177">
        <v>0</v>
      </c>
      <c r="P67" s="279">
        <v>0</v>
      </c>
      <c r="Q67" s="279">
        <v>0</v>
      </c>
      <c r="R67" s="177">
        <v>298</v>
      </c>
      <c r="S67" s="279">
        <v>1.1000000000000001</v>
      </c>
      <c r="T67" s="279">
        <v>2.6</v>
      </c>
      <c r="U67" s="177">
        <v>711</v>
      </c>
      <c r="V67" s="279">
        <v>1.5</v>
      </c>
      <c r="W67" s="279">
        <v>6.3</v>
      </c>
    </row>
    <row r="68" spans="1:23" ht="15.75" customHeight="1">
      <c r="A68" s="183" t="s">
        <v>611</v>
      </c>
      <c r="B68" s="182" t="s">
        <v>606</v>
      </c>
      <c r="C68" s="181" t="s">
        <v>612</v>
      </c>
      <c r="D68" s="182"/>
      <c r="E68" s="177">
        <v>71334</v>
      </c>
      <c r="F68" s="177">
        <v>8257</v>
      </c>
      <c r="G68" s="279">
        <v>0.3</v>
      </c>
      <c r="H68" s="176">
        <v>115.8</v>
      </c>
      <c r="I68" s="177">
        <v>85</v>
      </c>
      <c r="J68" s="279">
        <v>0.2</v>
      </c>
      <c r="K68" s="279">
        <v>1.2</v>
      </c>
      <c r="L68" s="177">
        <v>101</v>
      </c>
      <c r="M68" s="279">
        <v>0.2</v>
      </c>
      <c r="N68" s="279">
        <v>1.4</v>
      </c>
      <c r="O68" s="177">
        <v>9</v>
      </c>
      <c r="P68" s="279">
        <v>0.1</v>
      </c>
      <c r="Q68" s="279">
        <v>0.1</v>
      </c>
      <c r="R68" s="177">
        <v>468</v>
      </c>
      <c r="S68" s="279">
        <v>1.7</v>
      </c>
      <c r="T68" s="279">
        <v>6.6</v>
      </c>
      <c r="U68" s="177">
        <v>107</v>
      </c>
      <c r="V68" s="279">
        <v>0.2</v>
      </c>
      <c r="W68" s="279">
        <v>1.5</v>
      </c>
    </row>
    <row r="69" spans="1:23" ht="15.75" customHeight="1">
      <c r="A69" s="183" t="s">
        <v>613</v>
      </c>
      <c r="B69" s="182" t="s">
        <v>606</v>
      </c>
      <c r="C69" s="181" t="s">
        <v>614</v>
      </c>
      <c r="D69" s="182"/>
      <c r="E69" s="177">
        <v>74934</v>
      </c>
      <c r="F69" s="177">
        <v>6956</v>
      </c>
      <c r="G69" s="279">
        <v>0.3</v>
      </c>
      <c r="H69" s="176">
        <v>92.8</v>
      </c>
      <c r="I69" s="177">
        <v>112</v>
      </c>
      <c r="J69" s="279">
        <v>0.3</v>
      </c>
      <c r="K69" s="279">
        <v>1.5</v>
      </c>
      <c r="L69" s="177">
        <v>339</v>
      </c>
      <c r="M69" s="279">
        <v>0.6</v>
      </c>
      <c r="N69" s="279">
        <v>4.5</v>
      </c>
      <c r="O69" s="177">
        <v>30</v>
      </c>
      <c r="P69" s="279">
        <v>0.3</v>
      </c>
      <c r="Q69" s="279">
        <v>0.4</v>
      </c>
      <c r="R69" s="177">
        <v>0</v>
      </c>
      <c r="S69" s="279">
        <v>0</v>
      </c>
      <c r="T69" s="279">
        <v>0</v>
      </c>
      <c r="U69" s="177">
        <v>87</v>
      </c>
      <c r="V69" s="279">
        <v>0.2</v>
      </c>
      <c r="W69" s="279">
        <v>1.2</v>
      </c>
    </row>
    <row r="70" spans="1:23" ht="15.75" customHeight="1">
      <c r="A70" s="183" t="s">
        <v>615</v>
      </c>
      <c r="B70" s="182" t="s">
        <v>606</v>
      </c>
      <c r="C70" s="181" t="s">
        <v>616</v>
      </c>
      <c r="D70" s="182"/>
      <c r="E70" s="177">
        <v>278830</v>
      </c>
      <c r="F70" s="177">
        <v>18327</v>
      </c>
      <c r="G70" s="279">
        <v>0.7</v>
      </c>
      <c r="H70" s="176">
        <v>65.7</v>
      </c>
      <c r="I70" s="177">
        <v>435</v>
      </c>
      <c r="J70" s="279">
        <v>1</v>
      </c>
      <c r="K70" s="279">
        <v>1.6</v>
      </c>
      <c r="L70" s="177">
        <v>561</v>
      </c>
      <c r="M70" s="279">
        <v>1</v>
      </c>
      <c r="N70" s="279">
        <v>2</v>
      </c>
      <c r="O70" s="177">
        <v>490</v>
      </c>
      <c r="P70" s="279">
        <v>5.2</v>
      </c>
      <c r="Q70" s="279">
        <v>1.8</v>
      </c>
      <c r="R70" s="177">
        <v>415</v>
      </c>
      <c r="S70" s="279">
        <v>1.5</v>
      </c>
      <c r="T70" s="279">
        <v>1.5</v>
      </c>
      <c r="U70" s="177">
        <v>277</v>
      </c>
      <c r="V70" s="279">
        <v>0.6</v>
      </c>
      <c r="W70" s="279">
        <v>1</v>
      </c>
    </row>
    <row r="71" spans="1:23" ht="15.75" customHeight="1">
      <c r="A71" s="183" t="s">
        <v>617</v>
      </c>
      <c r="B71" s="182" t="s">
        <v>606</v>
      </c>
      <c r="C71" s="181" t="s">
        <v>618</v>
      </c>
      <c r="D71" s="182"/>
      <c r="E71" s="177">
        <v>88052</v>
      </c>
      <c r="F71" s="177">
        <v>3918</v>
      </c>
      <c r="G71" s="279">
        <v>0.2</v>
      </c>
      <c r="H71" s="176">
        <v>44.5</v>
      </c>
      <c r="I71" s="177">
        <v>99</v>
      </c>
      <c r="J71" s="279">
        <v>0.2</v>
      </c>
      <c r="K71" s="279">
        <v>1.1000000000000001</v>
      </c>
      <c r="L71" s="177">
        <v>252</v>
      </c>
      <c r="M71" s="279">
        <v>0.4</v>
      </c>
      <c r="N71" s="279">
        <v>2.9</v>
      </c>
      <c r="O71" s="177" t="s">
        <v>501</v>
      </c>
      <c r="P71" s="279" t="s">
        <v>501</v>
      </c>
      <c r="Q71" s="279" t="s">
        <v>501</v>
      </c>
      <c r="R71" s="177">
        <v>28</v>
      </c>
      <c r="S71" s="279">
        <v>0.1</v>
      </c>
      <c r="T71" s="279">
        <v>0.3</v>
      </c>
      <c r="U71" s="177">
        <v>210</v>
      </c>
      <c r="V71" s="279">
        <v>0.4</v>
      </c>
      <c r="W71" s="279">
        <v>2.4</v>
      </c>
    </row>
    <row r="72" spans="1:23" ht="24.75" customHeight="1">
      <c r="A72" s="183" t="s">
        <v>619</v>
      </c>
      <c r="B72" s="182" t="s">
        <v>606</v>
      </c>
      <c r="C72" s="181" t="s">
        <v>620</v>
      </c>
      <c r="D72" s="181"/>
      <c r="E72" s="177">
        <v>611118</v>
      </c>
      <c r="F72" s="177">
        <v>69909</v>
      </c>
      <c r="G72" s="279">
        <v>2.8</v>
      </c>
      <c r="H72" s="176">
        <v>114.4</v>
      </c>
      <c r="I72" s="177">
        <v>1101</v>
      </c>
      <c r="J72" s="279">
        <v>2.6</v>
      </c>
      <c r="K72" s="279">
        <v>1.8</v>
      </c>
      <c r="L72" s="177">
        <v>1042</v>
      </c>
      <c r="M72" s="279">
        <v>1.8</v>
      </c>
      <c r="N72" s="279">
        <v>1.7</v>
      </c>
      <c r="O72" s="177" t="s">
        <v>522</v>
      </c>
      <c r="P72" s="279" t="s">
        <v>522</v>
      </c>
      <c r="Q72" s="279" t="s">
        <v>522</v>
      </c>
      <c r="R72" s="177">
        <v>763</v>
      </c>
      <c r="S72" s="279">
        <v>2.7</v>
      </c>
      <c r="T72" s="279">
        <v>1.2</v>
      </c>
      <c r="U72" s="177">
        <v>1369</v>
      </c>
      <c r="V72" s="279">
        <v>2.9</v>
      </c>
      <c r="W72" s="279">
        <v>2.2000000000000002</v>
      </c>
    </row>
    <row r="73" spans="1:23" ht="15" customHeight="1">
      <c r="A73" s="167" t="s">
        <v>621</v>
      </c>
      <c r="B73" s="182" t="s">
        <v>606</v>
      </c>
      <c r="C73" s="182" t="s">
        <v>620</v>
      </c>
      <c r="D73" s="182" t="s">
        <v>622</v>
      </c>
      <c r="E73" s="177">
        <v>112721</v>
      </c>
      <c r="F73" s="177">
        <v>9927</v>
      </c>
      <c r="G73" s="279">
        <v>0.4</v>
      </c>
      <c r="H73" s="176">
        <v>88.1</v>
      </c>
      <c r="I73" s="177">
        <v>142</v>
      </c>
      <c r="J73" s="279">
        <v>0.3</v>
      </c>
      <c r="K73" s="279">
        <v>1.3</v>
      </c>
      <c r="L73" s="177">
        <v>226</v>
      </c>
      <c r="M73" s="279">
        <v>0.4</v>
      </c>
      <c r="N73" s="279">
        <v>2</v>
      </c>
      <c r="O73" s="177" t="s">
        <v>501</v>
      </c>
      <c r="P73" s="279" t="s">
        <v>501</v>
      </c>
      <c r="Q73" s="279" t="s">
        <v>501</v>
      </c>
      <c r="R73" s="177">
        <v>64</v>
      </c>
      <c r="S73" s="279">
        <v>0.2</v>
      </c>
      <c r="T73" s="279">
        <v>0.6</v>
      </c>
      <c r="U73" s="177">
        <v>327</v>
      </c>
      <c r="V73" s="279">
        <v>0.7</v>
      </c>
      <c r="W73" s="279">
        <v>2.9</v>
      </c>
    </row>
    <row r="74" spans="1:23" ht="15" customHeight="1">
      <c r="A74" s="167" t="s">
        <v>623</v>
      </c>
      <c r="B74" s="182" t="s">
        <v>606</v>
      </c>
      <c r="C74" s="182" t="s">
        <v>620</v>
      </c>
      <c r="D74" s="182" t="s">
        <v>624</v>
      </c>
      <c r="E74" s="177">
        <v>135038</v>
      </c>
      <c r="F74" s="177">
        <v>17406</v>
      </c>
      <c r="G74" s="279">
        <v>0.7</v>
      </c>
      <c r="H74" s="176">
        <v>128.9</v>
      </c>
      <c r="I74" s="177">
        <v>192</v>
      </c>
      <c r="J74" s="279">
        <v>0.4</v>
      </c>
      <c r="K74" s="279">
        <v>1.4</v>
      </c>
      <c r="L74" s="177">
        <v>266</v>
      </c>
      <c r="M74" s="279">
        <v>0.5</v>
      </c>
      <c r="N74" s="279">
        <v>2</v>
      </c>
      <c r="O74" s="177">
        <v>0</v>
      </c>
      <c r="P74" s="279">
        <v>0</v>
      </c>
      <c r="Q74" s="279">
        <v>0</v>
      </c>
      <c r="R74" s="177">
        <v>271</v>
      </c>
      <c r="S74" s="279">
        <v>1</v>
      </c>
      <c r="T74" s="279">
        <v>2</v>
      </c>
      <c r="U74" s="177">
        <v>307</v>
      </c>
      <c r="V74" s="279">
        <v>0.7</v>
      </c>
      <c r="W74" s="279">
        <v>2.2999999999999998</v>
      </c>
    </row>
    <row r="75" spans="1:23" ht="15" customHeight="1">
      <c r="A75" s="167" t="s">
        <v>625</v>
      </c>
      <c r="B75" s="182" t="s">
        <v>606</v>
      </c>
      <c r="C75" s="182" t="s">
        <v>620</v>
      </c>
      <c r="D75" s="182" t="s">
        <v>626</v>
      </c>
      <c r="E75" s="177">
        <v>114644</v>
      </c>
      <c r="F75" s="177">
        <v>20324</v>
      </c>
      <c r="G75" s="279">
        <v>0.8</v>
      </c>
      <c r="H75" s="176">
        <v>177.3</v>
      </c>
      <c r="I75" s="177">
        <v>172</v>
      </c>
      <c r="J75" s="279">
        <v>0.4</v>
      </c>
      <c r="K75" s="279">
        <v>1.5</v>
      </c>
      <c r="L75" s="177">
        <v>219</v>
      </c>
      <c r="M75" s="279">
        <v>0.4</v>
      </c>
      <c r="N75" s="279">
        <v>1.9</v>
      </c>
      <c r="O75" s="177">
        <v>0</v>
      </c>
      <c r="P75" s="279">
        <v>0</v>
      </c>
      <c r="Q75" s="279">
        <v>0</v>
      </c>
      <c r="R75" s="177">
        <v>124</v>
      </c>
      <c r="S75" s="279">
        <v>0.4</v>
      </c>
      <c r="T75" s="279">
        <v>1.1000000000000001</v>
      </c>
      <c r="U75" s="177">
        <v>247</v>
      </c>
      <c r="V75" s="279">
        <v>0.5</v>
      </c>
      <c r="W75" s="279">
        <v>2.2000000000000002</v>
      </c>
    </row>
    <row r="76" spans="1:23" ht="15" customHeight="1">
      <c r="A76" s="167" t="s">
        <v>627</v>
      </c>
      <c r="B76" s="182" t="s">
        <v>606</v>
      </c>
      <c r="C76" s="182" t="s">
        <v>620</v>
      </c>
      <c r="D76" s="182" t="s">
        <v>628</v>
      </c>
      <c r="E76" s="177">
        <v>248715</v>
      </c>
      <c r="F76" s="177">
        <v>22252</v>
      </c>
      <c r="G76" s="279">
        <v>0.9</v>
      </c>
      <c r="H76" s="176">
        <v>89.5</v>
      </c>
      <c r="I76" s="177">
        <v>595</v>
      </c>
      <c r="J76" s="279">
        <v>1.4</v>
      </c>
      <c r="K76" s="279">
        <v>2.4</v>
      </c>
      <c r="L76" s="177">
        <v>331</v>
      </c>
      <c r="M76" s="279">
        <v>0.6</v>
      </c>
      <c r="N76" s="279">
        <v>1.3</v>
      </c>
      <c r="O76" s="177" t="s">
        <v>522</v>
      </c>
      <c r="P76" s="279" t="s">
        <v>522</v>
      </c>
      <c r="Q76" s="279" t="s">
        <v>522</v>
      </c>
      <c r="R76" s="177">
        <v>304</v>
      </c>
      <c r="S76" s="279">
        <v>1.1000000000000001</v>
      </c>
      <c r="T76" s="279">
        <v>1.2</v>
      </c>
      <c r="U76" s="177">
        <v>488</v>
      </c>
      <c r="V76" s="279">
        <v>1</v>
      </c>
      <c r="W76" s="279">
        <v>2</v>
      </c>
    </row>
    <row r="77" spans="1:23" ht="24.75" customHeight="1">
      <c r="A77" s="183" t="s">
        <v>629</v>
      </c>
      <c r="B77" s="182" t="s">
        <v>606</v>
      </c>
      <c r="C77" s="181" t="s">
        <v>630</v>
      </c>
      <c r="D77" s="181"/>
      <c r="E77" s="177">
        <v>979282</v>
      </c>
      <c r="F77" s="177">
        <v>139634</v>
      </c>
      <c r="G77" s="279">
        <v>5.5</v>
      </c>
      <c r="H77" s="176">
        <v>142.6</v>
      </c>
      <c r="I77" s="177">
        <v>2204</v>
      </c>
      <c r="J77" s="279">
        <v>5.0999999999999996</v>
      </c>
      <c r="K77" s="279">
        <v>2.2999999999999998</v>
      </c>
      <c r="L77" s="177">
        <v>2587</v>
      </c>
      <c r="M77" s="279">
        <v>4.4000000000000004</v>
      </c>
      <c r="N77" s="279">
        <v>2.6</v>
      </c>
      <c r="O77" s="177">
        <v>198</v>
      </c>
      <c r="P77" s="279">
        <v>2.1</v>
      </c>
      <c r="Q77" s="279">
        <v>0.2</v>
      </c>
      <c r="R77" s="177">
        <v>2497</v>
      </c>
      <c r="S77" s="279">
        <v>8.9</v>
      </c>
      <c r="T77" s="279">
        <v>2.5</v>
      </c>
      <c r="U77" s="177">
        <v>2382</v>
      </c>
      <c r="V77" s="279">
        <v>5.0999999999999996</v>
      </c>
      <c r="W77" s="279">
        <v>2.4</v>
      </c>
    </row>
    <row r="78" spans="1:23" ht="15" customHeight="1">
      <c r="A78" s="167" t="s">
        <v>631</v>
      </c>
      <c r="B78" s="182" t="s">
        <v>606</v>
      </c>
      <c r="C78" s="182" t="s">
        <v>630</v>
      </c>
      <c r="D78" s="182" t="s">
        <v>632</v>
      </c>
      <c r="E78" s="177">
        <v>207554</v>
      </c>
      <c r="F78" s="177">
        <v>50959</v>
      </c>
      <c r="G78" s="279">
        <v>2</v>
      </c>
      <c r="H78" s="176">
        <v>245.5</v>
      </c>
      <c r="I78" s="177">
        <v>779</v>
      </c>
      <c r="J78" s="279">
        <v>1.8</v>
      </c>
      <c r="K78" s="279">
        <v>3.8</v>
      </c>
      <c r="L78" s="177">
        <v>752</v>
      </c>
      <c r="M78" s="279">
        <v>1.3</v>
      </c>
      <c r="N78" s="279">
        <v>3.6</v>
      </c>
      <c r="O78" s="177">
        <v>0</v>
      </c>
      <c r="P78" s="279">
        <v>0</v>
      </c>
      <c r="Q78" s="279">
        <v>0</v>
      </c>
      <c r="R78" s="177">
        <v>151</v>
      </c>
      <c r="S78" s="279">
        <v>0.5</v>
      </c>
      <c r="T78" s="279">
        <v>0.7</v>
      </c>
      <c r="U78" s="177">
        <v>705</v>
      </c>
      <c r="V78" s="279">
        <v>1.5</v>
      </c>
      <c r="W78" s="279">
        <v>3.4</v>
      </c>
    </row>
    <row r="79" spans="1:23" ht="15" customHeight="1">
      <c r="A79" s="167" t="s">
        <v>633</v>
      </c>
      <c r="B79" s="182" t="s">
        <v>606</v>
      </c>
      <c r="C79" s="182" t="s">
        <v>630</v>
      </c>
      <c r="D79" s="182" t="s">
        <v>634</v>
      </c>
      <c r="E79" s="177">
        <v>95215</v>
      </c>
      <c r="F79" s="177">
        <v>11872</v>
      </c>
      <c r="G79" s="279">
        <v>0.5</v>
      </c>
      <c r="H79" s="176">
        <v>124.7</v>
      </c>
      <c r="I79" s="177">
        <v>152</v>
      </c>
      <c r="J79" s="279">
        <v>0.4</v>
      </c>
      <c r="K79" s="279">
        <v>1.6</v>
      </c>
      <c r="L79" s="177">
        <v>827</v>
      </c>
      <c r="M79" s="279">
        <v>1.4</v>
      </c>
      <c r="N79" s="279">
        <v>8.6999999999999993</v>
      </c>
      <c r="O79" s="177">
        <v>19</v>
      </c>
      <c r="P79" s="279">
        <v>0.2</v>
      </c>
      <c r="Q79" s="279">
        <v>0.2</v>
      </c>
      <c r="R79" s="177">
        <v>618</v>
      </c>
      <c r="S79" s="279">
        <v>2.2000000000000002</v>
      </c>
      <c r="T79" s="279">
        <v>6.5</v>
      </c>
      <c r="U79" s="177">
        <v>191</v>
      </c>
      <c r="V79" s="279">
        <v>0.4</v>
      </c>
      <c r="W79" s="279">
        <v>2</v>
      </c>
    </row>
    <row r="80" spans="1:23" ht="15" customHeight="1">
      <c r="A80" s="167" t="s">
        <v>635</v>
      </c>
      <c r="B80" s="182" t="s">
        <v>606</v>
      </c>
      <c r="C80" s="182" t="s">
        <v>630</v>
      </c>
      <c r="D80" s="182" t="s">
        <v>636</v>
      </c>
      <c r="E80" s="177">
        <v>183803</v>
      </c>
      <c r="F80" s="177">
        <v>21359</v>
      </c>
      <c r="G80" s="279">
        <v>0.8</v>
      </c>
      <c r="H80" s="176">
        <v>116.2</v>
      </c>
      <c r="I80" s="177">
        <v>468</v>
      </c>
      <c r="J80" s="279">
        <v>1.1000000000000001</v>
      </c>
      <c r="K80" s="279">
        <v>2.5</v>
      </c>
      <c r="L80" s="177">
        <v>28</v>
      </c>
      <c r="M80" s="279">
        <v>0</v>
      </c>
      <c r="N80" s="279">
        <v>0.2</v>
      </c>
      <c r="O80" s="177">
        <v>0</v>
      </c>
      <c r="P80" s="279">
        <v>0</v>
      </c>
      <c r="Q80" s="279">
        <v>0</v>
      </c>
      <c r="R80" s="177" t="s">
        <v>522</v>
      </c>
      <c r="S80" s="279" t="s">
        <v>522</v>
      </c>
      <c r="T80" s="279" t="s">
        <v>522</v>
      </c>
      <c r="U80" s="177">
        <v>310</v>
      </c>
      <c r="V80" s="279">
        <v>0.7</v>
      </c>
      <c r="W80" s="279">
        <v>1.7</v>
      </c>
    </row>
    <row r="81" spans="1:23" ht="15" customHeight="1">
      <c r="A81" s="167" t="s">
        <v>637</v>
      </c>
      <c r="B81" s="182" t="s">
        <v>606</v>
      </c>
      <c r="C81" s="182" t="s">
        <v>630</v>
      </c>
      <c r="D81" s="182" t="s">
        <v>638</v>
      </c>
      <c r="E81" s="177">
        <v>335630</v>
      </c>
      <c r="F81" s="177">
        <v>42818</v>
      </c>
      <c r="G81" s="279">
        <v>1.7</v>
      </c>
      <c r="H81" s="176">
        <v>127.6</v>
      </c>
      <c r="I81" s="177">
        <v>592</v>
      </c>
      <c r="J81" s="279">
        <v>1.4</v>
      </c>
      <c r="K81" s="279">
        <v>1.8</v>
      </c>
      <c r="L81" s="177">
        <v>865</v>
      </c>
      <c r="M81" s="279">
        <v>1.5</v>
      </c>
      <c r="N81" s="279">
        <v>2.6</v>
      </c>
      <c r="O81" s="177">
        <v>150</v>
      </c>
      <c r="P81" s="279">
        <v>1.6</v>
      </c>
      <c r="Q81" s="279">
        <v>0.4</v>
      </c>
      <c r="R81" s="177">
        <v>1035</v>
      </c>
      <c r="S81" s="279">
        <v>3.7</v>
      </c>
      <c r="T81" s="279">
        <v>3.1</v>
      </c>
      <c r="U81" s="177">
        <v>905</v>
      </c>
      <c r="V81" s="279">
        <v>1.9</v>
      </c>
      <c r="W81" s="279">
        <v>2.7</v>
      </c>
    </row>
    <row r="82" spans="1:23" ht="15" customHeight="1">
      <c r="A82" s="167" t="s">
        <v>639</v>
      </c>
      <c r="B82" s="182" t="s">
        <v>606</v>
      </c>
      <c r="C82" s="182" t="s">
        <v>630</v>
      </c>
      <c r="D82" s="182" t="s">
        <v>640</v>
      </c>
      <c r="E82" s="177">
        <v>157080</v>
      </c>
      <c r="F82" s="177">
        <v>12626</v>
      </c>
      <c r="G82" s="279">
        <v>0.5</v>
      </c>
      <c r="H82" s="176">
        <v>80.400000000000006</v>
      </c>
      <c r="I82" s="177">
        <v>213</v>
      </c>
      <c r="J82" s="279">
        <v>0.5</v>
      </c>
      <c r="K82" s="279">
        <v>1.4</v>
      </c>
      <c r="L82" s="177">
        <v>115</v>
      </c>
      <c r="M82" s="279">
        <v>0.2</v>
      </c>
      <c r="N82" s="279">
        <v>0.7</v>
      </c>
      <c r="O82" s="177">
        <v>29</v>
      </c>
      <c r="P82" s="279">
        <v>0.3</v>
      </c>
      <c r="Q82" s="279">
        <v>0.2</v>
      </c>
      <c r="R82" s="177" t="s">
        <v>501</v>
      </c>
      <c r="S82" s="279" t="s">
        <v>501</v>
      </c>
      <c r="T82" s="279" t="s">
        <v>501</v>
      </c>
      <c r="U82" s="177">
        <v>271</v>
      </c>
      <c r="V82" s="279">
        <v>0.6</v>
      </c>
      <c r="W82" s="279">
        <v>1.7</v>
      </c>
    </row>
    <row r="83" spans="1:23" s="11" customFormat="1" ht="24.75" customHeight="1">
      <c r="A83" s="183" t="s">
        <v>641</v>
      </c>
      <c r="B83" s="181" t="s">
        <v>642</v>
      </c>
      <c r="C83" s="181"/>
      <c r="D83" s="181"/>
      <c r="E83" s="175">
        <v>2091129</v>
      </c>
      <c r="F83" s="175">
        <v>191045</v>
      </c>
      <c r="G83" s="278">
        <v>7.6</v>
      </c>
      <c r="H83" s="174">
        <v>91.4</v>
      </c>
      <c r="I83" s="175">
        <v>4836</v>
      </c>
      <c r="J83" s="278">
        <v>11.2</v>
      </c>
      <c r="K83" s="278">
        <v>2.2999999999999998</v>
      </c>
      <c r="L83" s="175">
        <v>6883</v>
      </c>
      <c r="M83" s="278">
        <v>11.8</v>
      </c>
      <c r="N83" s="278">
        <v>3.3</v>
      </c>
      <c r="O83" s="175">
        <v>547</v>
      </c>
      <c r="P83" s="278">
        <v>5.8</v>
      </c>
      <c r="Q83" s="278">
        <v>0.3</v>
      </c>
      <c r="R83" s="175">
        <v>3498</v>
      </c>
      <c r="S83" s="278">
        <v>12.5</v>
      </c>
      <c r="T83" s="278">
        <v>1.7</v>
      </c>
      <c r="U83" s="175">
        <v>4009</v>
      </c>
      <c r="V83" s="278">
        <v>8.6</v>
      </c>
      <c r="W83" s="278">
        <v>1.9</v>
      </c>
    </row>
    <row r="84" spans="1:23" s="11" customFormat="1" ht="24.75" customHeight="1">
      <c r="A84" s="183" t="s">
        <v>643</v>
      </c>
      <c r="B84" s="182" t="s">
        <v>642</v>
      </c>
      <c r="C84" s="181" t="s">
        <v>644</v>
      </c>
      <c r="D84" s="181"/>
      <c r="E84" s="177">
        <v>105758</v>
      </c>
      <c r="F84" s="177">
        <v>15297</v>
      </c>
      <c r="G84" s="279">
        <v>0.6</v>
      </c>
      <c r="H84" s="176">
        <v>144.6</v>
      </c>
      <c r="I84" s="177">
        <v>425</v>
      </c>
      <c r="J84" s="279">
        <v>1</v>
      </c>
      <c r="K84" s="279">
        <v>4</v>
      </c>
      <c r="L84" s="177">
        <v>260</v>
      </c>
      <c r="M84" s="279">
        <v>0.4</v>
      </c>
      <c r="N84" s="279">
        <v>2.5</v>
      </c>
      <c r="O84" s="177">
        <v>0</v>
      </c>
      <c r="P84" s="279">
        <v>0</v>
      </c>
      <c r="Q84" s="279">
        <v>0</v>
      </c>
      <c r="R84" s="177">
        <v>204</v>
      </c>
      <c r="S84" s="279">
        <v>0.7</v>
      </c>
      <c r="T84" s="279">
        <v>1.9</v>
      </c>
      <c r="U84" s="177">
        <v>216</v>
      </c>
      <c r="V84" s="279">
        <v>0.5</v>
      </c>
      <c r="W84" s="279">
        <v>2</v>
      </c>
    </row>
    <row r="85" spans="1:23" ht="15.75" customHeight="1">
      <c r="A85" s="183" t="s">
        <v>645</v>
      </c>
      <c r="B85" s="182" t="s">
        <v>642</v>
      </c>
      <c r="C85" s="181" t="s">
        <v>646</v>
      </c>
      <c r="D85" s="181"/>
      <c r="E85" s="177">
        <v>126365</v>
      </c>
      <c r="F85" s="177">
        <v>28071</v>
      </c>
      <c r="G85" s="279">
        <v>1.1000000000000001</v>
      </c>
      <c r="H85" s="176">
        <v>222.1</v>
      </c>
      <c r="I85" s="177">
        <v>1027</v>
      </c>
      <c r="J85" s="279">
        <v>2.4</v>
      </c>
      <c r="K85" s="279">
        <v>8.1</v>
      </c>
      <c r="L85" s="177">
        <v>733</v>
      </c>
      <c r="M85" s="279">
        <v>1.3</v>
      </c>
      <c r="N85" s="279">
        <v>5.8</v>
      </c>
      <c r="O85" s="177" t="s">
        <v>501</v>
      </c>
      <c r="P85" s="279" t="s">
        <v>501</v>
      </c>
      <c r="Q85" s="279" t="s">
        <v>501</v>
      </c>
      <c r="R85" s="177">
        <v>67</v>
      </c>
      <c r="S85" s="279">
        <v>0.2</v>
      </c>
      <c r="T85" s="279">
        <v>0.5</v>
      </c>
      <c r="U85" s="177">
        <v>674</v>
      </c>
      <c r="V85" s="279">
        <v>1.4</v>
      </c>
      <c r="W85" s="279">
        <v>5.3</v>
      </c>
    </row>
    <row r="86" spans="1:23" ht="15.75" customHeight="1">
      <c r="A86" s="183" t="s">
        <v>647</v>
      </c>
      <c r="B86" s="182" t="s">
        <v>642</v>
      </c>
      <c r="C86" s="181" t="s">
        <v>648</v>
      </c>
      <c r="D86" s="181"/>
      <c r="E86" s="177">
        <v>154127</v>
      </c>
      <c r="F86" s="177">
        <v>9288</v>
      </c>
      <c r="G86" s="279">
        <v>0.4</v>
      </c>
      <c r="H86" s="176">
        <v>60.3</v>
      </c>
      <c r="I86" s="177">
        <v>200</v>
      </c>
      <c r="J86" s="279">
        <v>0.5</v>
      </c>
      <c r="K86" s="279">
        <v>1.3</v>
      </c>
      <c r="L86" s="177" t="s">
        <v>501</v>
      </c>
      <c r="M86" s="279" t="s">
        <v>501</v>
      </c>
      <c r="N86" s="279" t="s">
        <v>501</v>
      </c>
      <c r="O86" s="177" t="s">
        <v>501</v>
      </c>
      <c r="P86" s="279" t="s">
        <v>501</v>
      </c>
      <c r="Q86" s="279" t="s">
        <v>501</v>
      </c>
      <c r="R86" s="177">
        <v>181</v>
      </c>
      <c r="S86" s="279">
        <v>0.6</v>
      </c>
      <c r="T86" s="279">
        <v>1.2</v>
      </c>
      <c r="U86" s="177">
        <v>161</v>
      </c>
      <c r="V86" s="279">
        <v>0.3</v>
      </c>
      <c r="W86" s="279">
        <v>1</v>
      </c>
    </row>
    <row r="87" spans="1:23" ht="15.75" customHeight="1">
      <c r="A87" s="183" t="s">
        <v>649</v>
      </c>
      <c r="B87" s="182" t="s">
        <v>642</v>
      </c>
      <c r="C87" s="181" t="s">
        <v>650</v>
      </c>
      <c r="D87" s="181"/>
      <c r="E87" s="177">
        <v>131050</v>
      </c>
      <c r="F87" s="177">
        <v>19651</v>
      </c>
      <c r="G87" s="279">
        <v>0.8</v>
      </c>
      <c r="H87" s="176">
        <v>150</v>
      </c>
      <c r="I87" s="177">
        <v>519</v>
      </c>
      <c r="J87" s="279">
        <v>1.2</v>
      </c>
      <c r="K87" s="279">
        <v>4</v>
      </c>
      <c r="L87" s="177">
        <v>983</v>
      </c>
      <c r="M87" s="279">
        <v>1.7</v>
      </c>
      <c r="N87" s="279">
        <v>7.5</v>
      </c>
      <c r="O87" s="177">
        <v>15</v>
      </c>
      <c r="P87" s="279">
        <v>0.2</v>
      </c>
      <c r="Q87" s="279">
        <v>0.1</v>
      </c>
      <c r="R87" s="177">
        <v>444</v>
      </c>
      <c r="S87" s="279">
        <v>1.6</v>
      </c>
      <c r="T87" s="279">
        <v>3.4</v>
      </c>
      <c r="U87" s="177">
        <v>239</v>
      </c>
      <c r="V87" s="279">
        <v>0.5</v>
      </c>
      <c r="W87" s="279">
        <v>1.8</v>
      </c>
    </row>
    <row r="88" spans="1:23" ht="15.75" customHeight="1">
      <c r="A88" s="183" t="s">
        <v>651</v>
      </c>
      <c r="B88" s="182" t="s">
        <v>642</v>
      </c>
      <c r="C88" s="181" t="s">
        <v>652</v>
      </c>
      <c r="D88" s="181"/>
      <c r="E88" s="177">
        <v>17629</v>
      </c>
      <c r="F88" s="177">
        <v>837</v>
      </c>
      <c r="G88" s="279">
        <v>0</v>
      </c>
      <c r="H88" s="176">
        <v>47.5</v>
      </c>
      <c r="I88" s="177">
        <v>39</v>
      </c>
      <c r="J88" s="279">
        <v>0.1</v>
      </c>
      <c r="K88" s="279">
        <v>2.2000000000000002</v>
      </c>
      <c r="L88" s="177">
        <v>33</v>
      </c>
      <c r="M88" s="279">
        <v>0.1</v>
      </c>
      <c r="N88" s="279">
        <v>1.9</v>
      </c>
      <c r="O88" s="177" t="s">
        <v>501</v>
      </c>
      <c r="P88" s="279" t="s">
        <v>501</v>
      </c>
      <c r="Q88" s="279" t="s">
        <v>501</v>
      </c>
      <c r="R88" s="177">
        <v>72</v>
      </c>
      <c r="S88" s="279">
        <v>0.3</v>
      </c>
      <c r="T88" s="279">
        <v>4.0999999999999996</v>
      </c>
      <c r="U88" s="177">
        <v>7</v>
      </c>
      <c r="V88" s="279">
        <v>0</v>
      </c>
      <c r="W88" s="279">
        <v>0.4</v>
      </c>
    </row>
    <row r="89" spans="1:23" s="11" customFormat="1" ht="15.75" customHeight="1">
      <c r="A89" s="183" t="s">
        <v>653</v>
      </c>
      <c r="B89" s="182" t="s">
        <v>642</v>
      </c>
      <c r="C89" s="181" t="s">
        <v>654</v>
      </c>
      <c r="D89" s="181"/>
      <c r="E89" s="177">
        <v>173168</v>
      </c>
      <c r="F89" s="177">
        <v>9418</v>
      </c>
      <c r="G89" s="279">
        <v>0.4</v>
      </c>
      <c r="H89" s="176">
        <v>54.4</v>
      </c>
      <c r="I89" s="177">
        <v>294</v>
      </c>
      <c r="J89" s="279">
        <v>0.7</v>
      </c>
      <c r="K89" s="279">
        <v>1.7</v>
      </c>
      <c r="L89" s="177">
        <v>178</v>
      </c>
      <c r="M89" s="279">
        <v>0.3</v>
      </c>
      <c r="N89" s="279">
        <v>1</v>
      </c>
      <c r="O89" s="177">
        <v>31</v>
      </c>
      <c r="P89" s="279">
        <v>0.3</v>
      </c>
      <c r="Q89" s="279">
        <v>0.2</v>
      </c>
      <c r="R89" s="177">
        <v>488</v>
      </c>
      <c r="S89" s="279">
        <v>1.7</v>
      </c>
      <c r="T89" s="279">
        <v>2.8</v>
      </c>
      <c r="U89" s="177">
        <v>156</v>
      </c>
      <c r="V89" s="279">
        <v>0.3</v>
      </c>
      <c r="W89" s="279">
        <v>0.9</v>
      </c>
    </row>
    <row r="90" spans="1:23" ht="24.75" customHeight="1">
      <c r="A90" s="183" t="s">
        <v>655</v>
      </c>
      <c r="B90" s="182" t="s">
        <v>642</v>
      </c>
      <c r="C90" s="181" t="s">
        <v>656</v>
      </c>
      <c r="D90" s="181"/>
      <c r="E90" s="177">
        <v>366164</v>
      </c>
      <c r="F90" s="177">
        <v>27294</v>
      </c>
      <c r="G90" s="279">
        <v>1.1000000000000001</v>
      </c>
      <c r="H90" s="176">
        <v>74.5</v>
      </c>
      <c r="I90" s="177">
        <v>541</v>
      </c>
      <c r="J90" s="279">
        <v>1.3</v>
      </c>
      <c r="K90" s="279">
        <v>1.5</v>
      </c>
      <c r="L90" s="177">
        <v>1438</v>
      </c>
      <c r="M90" s="279">
        <v>2.5</v>
      </c>
      <c r="N90" s="279">
        <v>3.9</v>
      </c>
      <c r="O90" s="177">
        <v>53</v>
      </c>
      <c r="P90" s="279">
        <v>0.6</v>
      </c>
      <c r="Q90" s="279">
        <v>0.1</v>
      </c>
      <c r="R90" s="177">
        <v>582</v>
      </c>
      <c r="S90" s="279">
        <v>2.1</v>
      </c>
      <c r="T90" s="279">
        <v>1.6</v>
      </c>
      <c r="U90" s="177">
        <v>465</v>
      </c>
      <c r="V90" s="279">
        <v>1</v>
      </c>
      <c r="W90" s="279">
        <v>1.3</v>
      </c>
    </row>
    <row r="91" spans="1:23" ht="15" customHeight="1">
      <c r="A91" s="167" t="s">
        <v>657</v>
      </c>
      <c r="B91" s="182" t="s">
        <v>642</v>
      </c>
      <c r="C91" s="182" t="s">
        <v>656</v>
      </c>
      <c r="D91" s="182" t="s">
        <v>658</v>
      </c>
      <c r="E91" s="177">
        <v>58033</v>
      </c>
      <c r="F91" s="177">
        <v>4229</v>
      </c>
      <c r="G91" s="279">
        <v>0.2</v>
      </c>
      <c r="H91" s="176">
        <v>72.900000000000006</v>
      </c>
      <c r="I91" s="177">
        <v>95</v>
      </c>
      <c r="J91" s="279">
        <v>0.2</v>
      </c>
      <c r="K91" s="279">
        <v>1.6</v>
      </c>
      <c r="L91" s="177">
        <v>428</v>
      </c>
      <c r="M91" s="279">
        <v>0.7</v>
      </c>
      <c r="N91" s="279">
        <v>7.4</v>
      </c>
      <c r="O91" s="177">
        <v>7</v>
      </c>
      <c r="P91" s="279">
        <v>0.1</v>
      </c>
      <c r="Q91" s="279">
        <v>0.1</v>
      </c>
      <c r="R91" s="177">
        <v>194</v>
      </c>
      <c r="S91" s="279">
        <v>0.7</v>
      </c>
      <c r="T91" s="279">
        <v>3.3</v>
      </c>
      <c r="U91" s="177">
        <v>99</v>
      </c>
      <c r="V91" s="279">
        <v>0.2</v>
      </c>
      <c r="W91" s="279">
        <v>1.7</v>
      </c>
    </row>
    <row r="92" spans="1:23" ht="15" customHeight="1">
      <c r="A92" s="167" t="s">
        <v>659</v>
      </c>
      <c r="B92" s="182" t="s">
        <v>642</v>
      </c>
      <c r="C92" s="182" t="s">
        <v>656</v>
      </c>
      <c r="D92" s="182" t="s">
        <v>660</v>
      </c>
      <c r="E92" s="177">
        <v>36812</v>
      </c>
      <c r="F92" s="177">
        <v>3283</v>
      </c>
      <c r="G92" s="279">
        <v>0.1</v>
      </c>
      <c r="H92" s="176">
        <v>89.2</v>
      </c>
      <c r="I92" s="177">
        <v>46</v>
      </c>
      <c r="J92" s="279">
        <v>0.1</v>
      </c>
      <c r="K92" s="279">
        <v>1.2</v>
      </c>
      <c r="L92" s="177">
        <v>142</v>
      </c>
      <c r="M92" s="279">
        <v>0.2</v>
      </c>
      <c r="N92" s="279">
        <v>3.9</v>
      </c>
      <c r="O92" s="177">
        <v>0</v>
      </c>
      <c r="P92" s="279">
        <v>0</v>
      </c>
      <c r="Q92" s="279">
        <v>0</v>
      </c>
      <c r="R92" s="177">
        <v>0</v>
      </c>
      <c r="S92" s="279">
        <v>0</v>
      </c>
      <c r="T92" s="279">
        <v>0</v>
      </c>
      <c r="U92" s="177">
        <v>47</v>
      </c>
      <c r="V92" s="279">
        <v>0.1</v>
      </c>
      <c r="W92" s="279">
        <v>1.3</v>
      </c>
    </row>
    <row r="93" spans="1:23" ht="15" customHeight="1">
      <c r="A93" s="167" t="s">
        <v>661</v>
      </c>
      <c r="B93" s="182" t="s">
        <v>642</v>
      </c>
      <c r="C93" s="182" t="s">
        <v>656</v>
      </c>
      <c r="D93" s="182" t="s">
        <v>662</v>
      </c>
      <c r="E93" s="177">
        <v>48943</v>
      </c>
      <c r="F93" s="177">
        <v>4664</v>
      </c>
      <c r="G93" s="279">
        <v>0.2</v>
      </c>
      <c r="H93" s="176">
        <v>95.3</v>
      </c>
      <c r="I93" s="177">
        <v>77</v>
      </c>
      <c r="J93" s="279">
        <v>0.2</v>
      </c>
      <c r="K93" s="279">
        <v>1.6</v>
      </c>
      <c r="L93" s="177">
        <v>75</v>
      </c>
      <c r="M93" s="279">
        <v>0.1</v>
      </c>
      <c r="N93" s="279">
        <v>1.5</v>
      </c>
      <c r="O93" s="177" t="s">
        <v>501</v>
      </c>
      <c r="P93" s="279" t="s">
        <v>501</v>
      </c>
      <c r="Q93" s="279" t="s">
        <v>501</v>
      </c>
      <c r="R93" s="177">
        <v>0</v>
      </c>
      <c r="S93" s="279">
        <v>0</v>
      </c>
      <c r="T93" s="279">
        <v>0</v>
      </c>
      <c r="U93" s="177">
        <v>69</v>
      </c>
      <c r="V93" s="279">
        <v>0.1</v>
      </c>
      <c r="W93" s="279">
        <v>1.4</v>
      </c>
    </row>
    <row r="94" spans="1:23" ht="15" customHeight="1">
      <c r="A94" s="167" t="s">
        <v>663</v>
      </c>
      <c r="B94" s="182" t="s">
        <v>642</v>
      </c>
      <c r="C94" s="182" t="s">
        <v>656</v>
      </c>
      <c r="D94" s="182" t="s">
        <v>664</v>
      </c>
      <c r="E94" s="177">
        <v>33187</v>
      </c>
      <c r="F94" s="177">
        <v>1616</v>
      </c>
      <c r="G94" s="279">
        <v>0.1</v>
      </c>
      <c r="H94" s="176">
        <v>48.7</v>
      </c>
      <c r="I94" s="177">
        <v>38</v>
      </c>
      <c r="J94" s="279">
        <v>0.1</v>
      </c>
      <c r="K94" s="279">
        <v>1.1000000000000001</v>
      </c>
      <c r="L94" s="177">
        <v>162</v>
      </c>
      <c r="M94" s="279">
        <v>0.3</v>
      </c>
      <c r="N94" s="279">
        <v>4.9000000000000004</v>
      </c>
      <c r="O94" s="177">
        <v>29</v>
      </c>
      <c r="P94" s="279">
        <v>0.3</v>
      </c>
      <c r="Q94" s="279">
        <v>0.9</v>
      </c>
      <c r="R94" s="177">
        <v>0</v>
      </c>
      <c r="S94" s="279">
        <v>0</v>
      </c>
      <c r="T94" s="279">
        <v>0</v>
      </c>
      <c r="U94" s="177">
        <v>18</v>
      </c>
      <c r="V94" s="279">
        <v>0</v>
      </c>
      <c r="W94" s="279">
        <v>0.5</v>
      </c>
    </row>
    <row r="95" spans="1:23" ht="15" customHeight="1">
      <c r="A95" s="167" t="s">
        <v>665</v>
      </c>
      <c r="B95" s="182" t="s">
        <v>642</v>
      </c>
      <c r="C95" s="182" t="s">
        <v>656</v>
      </c>
      <c r="D95" s="182" t="s">
        <v>666</v>
      </c>
      <c r="E95" s="177">
        <v>52172</v>
      </c>
      <c r="F95" s="177">
        <v>3758</v>
      </c>
      <c r="G95" s="279">
        <v>0.1</v>
      </c>
      <c r="H95" s="176">
        <v>72</v>
      </c>
      <c r="I95" s="177">
        <v>80</v>
      </c>
      <c r="J95" s="279">
        <v>0.2</v>
      </c>
      <c r="K95" s="279">
        <v>1.5</v>
      </c>
      <c r="L95" s="177">
        <v>97</v>
      </c>
      <c r="M95" s="279">
        <v>0.2</v>
      </c>
      <c r="N95" s="279">
        <v>1.9</v>
      </c>
      <c r="O95" s="177" t="s">
        <v>501</v>
      </c>
      <c r="P95" s="279" t="s">
        <v>501</v>
      </c>
      <c r="Q95" s="279" t="s">
        <v>501</v>
      </c>
      <c r="R95" s="177">
        <v>25</v>
      </c>
      <c r="S95" s="279">
        <v>0.1</v>
      </c>
      <c r="T95" s="279">
        <v>0.5</v>
      </c>
      <c r="U95" s="177">
        <v>85</v>
      </c>
      <c r="V95" s="279">
        <v>0.2</v>
      </c>
      <c r="W95" s="279">
        <v>1.6</v>
      </c>
    </row>
    <row r="96" spans="1:23" ht="15" customHeight="1">
      <c r="A96" s="167" t="s">
        <v>667</v>
      </c>
      <c r="B96" s="182" t="s">
        <v>642</v>
      </c>
      <c r="C96" s="182" t="s">
        <v>656</v>
      </c>
      <c r="D96" s="182" t="s">
        <v>668</v>
      </c>
      <c r="E96" s="177">
        <v>42431</v>
      </c>
      <c r="F96" s="177">
        <v>2699</v>
      </c>
      <c r="G96" s="279">
        <v>0.1</v>
      </c>
      <c r="H96" s="176">
        <v>63.6</v>
      </c>
      <c r="I96" s="177">
        <v>60</v>
      </c>
      <c r="J96" s="279">
        <v>0.1</v>
      </c>
      <c r="K96" s="279">
        <v>1.4</v>
      </c>
      <c r="L96" s="177">
        <v>29</v>
      </c>
      <c r="M96" s="279">
        <v>0</v>
      </c>
      <c r="N96" s="279">
        <v>0.7</v>
      </c>
      <c r="O96" s="177">
        <v>0</v>
      </c>
      <c r="P96" s="279">
        <v>0</v>
      </c>
      <c r="Q96" s="279">
        <v>0</v>
      </c>
      <c r="R96" s="177">
        <v>0</v>
      </c>
      <c r="S96" s="279">
        <v>0</v>
      </c>
      <c r="T96" s="279">
        <v>0</v>
      </c>
      <c r="U96" s="177">
        <v>36</v>
      </c>
      <c r="V96" s="279">
        <v>0.1</v>
      </c>
      <c r="W96" s="279">
        <v>0.8</v>
      </c>
    </row>
    <row r="97" spans="1:23" ht="15" customHeight="1">
      <c r="A97" s="167" t="s">
        <v>669</v>
      </c>
      <c r="B97" s="182" t="s">
        <v>642</v>
      </c>
      <c r="C97" s="182" t="s">
        <v>656</v>
      </c>
      <c r="D97" s="182" t="s">
        <v>670</v>
      </c>
      <c r="E97" s="177">
        <v>46274</v>
      </c>
      <c r="F97" s="177">
        <v>4120</v>
      </c>
      <c r="G97" s="279">
        <v>0.2</v>
      </c>
      <c r="H97" s="176">
        <v>89</v>
      </c>
      <c r="I97" s="177">
        <v>80</v>
      </c>
      <c r="J97" s="279">
        <v>0.2</v>
      </c>
      <c r="K97" s="279">
        <v>1.7</v>
      </c>
      <c r="L97" s="177" t="s">
        <v>501</v>
      </c>
      <c r="M97" s="279" t="s">
        <v>501</v>
      </c>
      <c r="N97" s="279" t="s">
        <v>501</v>
      </c>
      <c r="O97" s="177">
        <v>5</v>
      </c>
      <c r="P97" s="279">
        <v>0.1</v>
      </c>
      <c r="Q97" s="279">
        <v>0.1</v>
      </c>
      <c r="R97" s="177">
        <v>256</v>
      </c>
      <c r="S97" s="279">
        <v>0.9</v>
      </c>
      <c r="T97" s="279">
        <v>5.5</v>
      </c>
      <c r="U97" s="177">
        <v>54</v>
      </c>
      <c r="V97" s="279">
        <v>0.1</v>
      </c>
      <c r="W97" s="279">
        <v>1.2</v>
      </c>
    </row>
    <row r="98" spans="1:23" ht="15" customHeight="1">
      <c r="A98" s="167" t="s">
        <v>671</v>
      </c>
      <c r="B98" s="182" t="s">
        <v>642</v>
      </c>
      <c r="C98" s="182" t="s">
        <v>656</v>
      </c>
      <c r="D98" s="182" t="s">
        <v>672</v>
      </c>
      <c r="E98" s="177">
        <v>48312</v>
      </c>
      <c r="F98" s="177">
        <v>2925</v>
      </c>
      <c r="G98" s="279">
        <v>0.1</v>
      </c>
      <c r="H98" s="176">
        <v>60.5</v>
      </c>
      <c r="I98" s="177">
        <v>65</v>
      </c>
      <c r="J98" s="279">
        <v>0.2</v>
      </c>
      <c r="K98" s="279">
        <v>1.3</v>
      </c>
      <c r="L98" s="177">
        <v>74</v>
      </c>
      <c r="M98" s="279">
        <v>0.1</v>
      </c>
      <c r="N98" s="279">
        <v>1.5</v>
      </c>
      <c r="O98" s="177">
        <v>7</v>
      </c>
      <c r="P98" s="279">
        <v>0.1</v>
      </c>
      <c r="Q98" s="279">
        <v>0.1</v>
      </c>
      <c r="R98" s="177">
        <v>107</v>
      </c>
      <c r="S98" s="279">
        <v>0.4</v>
      </c>
      <c r="T98" s="279">
        <v>2.2000000000000002</v>
      </c>
      <c r="U98" s="177">
        <v>57</v>
      </c>
      <c r="V98" s="279">
        <v>0.1</v>
      </c>
      <c r="W98" s="279">
        <v>1.2</v>
      </c>
    </row>
    <row r="99" spans="1:23" ht="24.75" customHeight="1">
      <c r="A99" s="183" t="s">
        <v>673</v>
      </c>
      <c r="B99" s="182" t="s">
        <v>642</v>
      </c>
      <c r="C99" s="181" t="s">
        <v>674</v>
      </c>
      <c r="D99" s="181"/>
      <c r="E99" s="177">
        <v>307940</v>
      </c>
      <c r="F99" s="177">
        <v>25667</v>
      </c>
      <c r="G99" s="279">
        <v>1</v>
      </c>
      <c r="H99" s="176">
        <v>83.4</v>
      </c>
      <c r="I99" s="177">
        <v>606</v>
      </c>
      <c r="J99" s="279">
        <v>1.4</v>
      </c>
      <c r="K99" s="279">
        <v>2</v>
      </c>
      <c r="L99" s="177">
        <v>816</v>
      </c>
      <c r="M99" s="279">
        <v>1.4</v>
      </c>
      <c r="N99" s="279">
        <v>2.6</v>
      </c>
      <c r="O99" s="177">
        <v>34</v>
      </c>
      <c r="P99" s="279">
        <v>0.4</v>
      </c>
      <c r="Q99" s="279">
        <v>0.1</v>
      </c>
      <c r="R99" s="177">
        <v>203</v>
      </c>
      <c r="S99" s="279">
        <v>0.7</v>
      </c>
      <c r="T99" s="279">
        <v>0.7</v>
      </c>
      <c r="U99" s="177">
        <v>456</v>
      </c>
      <c r="V99" s="279">
        <v>1</v>
      </c>
      <c r="W99" s="279">
        <v>1.5</v>
      </c>
    </row>
    <row r="100" spans="1:23" ht="15" customHeight="1">
      <c r="A100" s="167" t="s">
        <v>675</v>
      </c>
      <c r="B100" s="182" t="s">
        <v>642</v>
      </c>
      <c r="C100" s="182" t="s">
        <v>674</v>
      </c>
      <c r="D100" s="182" t="s">
        <v>676</v>
      </c>
      <c r="E100" s="177">
        <v>45286</v>
      </c>
      <c r="F100" s="177">
        <v>3804</v>
      </c>
      <c r="G100" s="279">
        <v>0.2</v>
      </c>
      <c r="H100" s="176">
        <v>84</v>
      </c>
      <c r="I100" s="177">
        <v>104</v>
      </c>
      <c r="J100" s="279">
        <v>0.2</v>
      </c>
      <c r="K100" s="279">
        <v>2.2999999999999998</v>
      </c>
      <c r="L100" s="177">
        <v>116</v>
      </c>
      <c r="M100" s="279">
        <v>0.2</v>
      </c>
      <c r="N100" s="279">
        <v>2.6</v>
      </c>
      <c r="O100" s="177" t="s">
        <v>501</v>
      </c>
      <c r="P100" s="279" t="s">
        <v>501</v>
      </c>
      <c r="Q100" s="279" t="s">
        <v>501</v>
      </c>
      <c r="R100" s="177">
        <v>67</v>
      </c>
      <c r="S100" s="279">
        <v>0.2</v>
      </c>
      <c r="T100" s="279">
        <v>1.5</v>
      </c>
      <c r="U100" s="177">
        <v>72</v>
      </c>
      <c r="V100" s="279">
        <v>0.2</v>
      </c>
      <c r="W100" s="279">
        <v>1.6</v>
      </c>
    </row>
    <row r="101" spans="1:23" ht="15" customHeight="1">
      <c r="A101" s="167" t="s">
        <v>677</v>
      </c>
      <c r="B101" s="182" t="s">
        <v>642</v>
      </c>
      <c r="C101" s="182" t="s">
        <v>674</v>
      </c>
      <c r="D101" s="182" t="s">
        <v>678</v>
      </c>
      <c r="E101" s="177">
        <v>77488</v>
      </c>
      <c r="F101" s="177">
        <v>6279</v>
      </c>
      <c r="G101" s="279">
        <v>0.2</v>
      </c>
      <c r="H101" s="176">
        <v>81</v>
      </c>
      <c r="I101" s="177">
        <v>164</v>
      </c>
      <c r="J101" s="279">
        <v>0.4</v>
      </c>
      <c r="K101" s="279">
        <v>2.1</v>
      </c>
      <c r="L101" s="177">
        <v>108</v>
      </c>
      <c r="M101" s="279">
        <v>0.2</v>
      </c>
      <c r="N101" s="279">
        <v>1.4</v>
      </c>
      <c r="O101" s="177" t="s">
        <v>501</v>
      </c>
      <c r="P101" s="279" t="s">
        <v>501</v>
      </c>
      <c r="Q101" s="279" t="s">
        <v>501</v>
      </c>
      <c r="R101" s="177" t="s">
        <v>501</v>
      </c>
      <c r="S101" s="279" t="s">
        <v>501</v>
      </c>
      <c r="T101" s="279" t="s">
        <v>501</v>
      </c>
      <c r="U101" s="177">
        <v>146</v>
      </c>
      <c r="V101" s="279">
        <v>0.3</v>
      </c>
      <c r="W101" s="279">
        <v>1.9</v>
      </c>
    </row>
    <row r="102" spans="1:23" s="11" customFormat="1" ht="15" customHeight="1">
      <c r="A102" s="167" t="s">
        <v>679</v>
      </c>
      <c r="B102" s="182" t="s">
        <v>642</v>
      </c>
      <c r="C102" s="182" t="s">
        <v>674</v>
      </c>
      <c r="D102" s="182" t="s">
        <v>680</v>
      </c>
      <c r="E102" s="177">
        <v>41066</v>
      </c>
      <c r="F102" s="177">
        <v>3683</v>
      </c>
      <c r="G102" s="279">
        <v>0.1</v>
      </c>
      <c r="H102" s="176">
        <v>89.7</v>
      </c>
      <c r="I102" s="177">
        <v>64</v>
      </c>
      <c r="J102" s="279">
        <v>0.1</v>
      </c>
      <c r="K102" s="279">
        <v>1.6</v>
      </c>
      <c r="L102" s="177">
        <v>119</v>
      </c>
      <c r="M102" s="279">
        <v>0.2</v>
      </c>
      <c r="N102" s="279">
        <v>2.9</v>
      </c>
      <c r="O102" s="177" t="s">
        <v>501</v>
      </c>
      <c r="P102" s="279" t="s">
        <v>501</v>
      </c>
      <c r="Q102" s="279" t="s">
        <v>501</v>
      </c>
      <c r="R102" s="177" t="s">
        <v>501</v>
      </c>
      <c r="S102" s="279" t="s">
        <v>501</v>
      </c>
      <c r="T102" s="279" t="s">
        <v>501</v>
      </c>
      <c r="U102" s="177">
        <v>44</v>
      </c>
      <c r="V102" s="279">
        <v>0.1</v>
      </c>
      <c r="W102" s="279">
        <v>1.1000000000000001</v>
      </c>
    </row>
    <row r="103" spans="1:23" ht="15" customHeight="1">
      <c r="A103" s="167" t="s">
        <v>681</v>
      </c>
      <c r="B103" s="182" t="s">
        <v>642</v>
      </c>
      <c r="C103" s="182" t="s">
        <v>674</v>
      </c>
      <c r="D103" s="182" t="s">
        <v>682</v>
      </c>
      <c r="E103" s="177">
        <v>52931</v>
      </c>
      <c r="F103" s="177">
        <v>3648</v>
      </c>
      <c r="G103" s="279">
        <v>0.1</v>
      </c>
      <c r="H103" s="176">
        <v>68.900000000000006</v>
      </c>
      <c r="I103" s="177">
        <v>98</v>
      </c>
      <c r="J103" s="279">
        <v>0.2</v>
      </c>
      <c r="K103" s="279">
        <v>1.9</v>
      </c>
      <c r="L103" s="177">
        <v>103</v>
      </c>
      <c r="M103" s="279">
        <v>0.2</v>
      </c>
      <c r="N103" s="279">
        <v>1.9</v>
      </c>
      <c r="O103" s="177" t="s">
        <v>501</v>
      </c>
      <c r="P103" s="279" t="s">
        <v>501</v>
      </c>
      <c r="Q103" s="279" t="s">
        <v>501</v>
      </c>
      <c r="R103" s="177">
        <v>106</v>
      </c>
      <c r="S103" s="279">
        <v>0.4</v>
      </c>
      <c r="T103" s="279">
        <v>2</v>
      </c>
      <c r="U103" s="177">
        <v>61</v>
      </c>
      <c r="V103" s="279">
        <v>0.1</v>
      </c>
      <c r="W103" s="279">
        <v>1.2</v>
      </c>
    </row>
    <row r="104" spans="1:23" ht="15" customHeight="1">
      <c r="A104" s="167" t="s">
        <v>683</v>
      </c>
      <c r="B104" s="182" t="s">
        <v>642</v>
      </c>
      <c r="C104" s="182" t="s">
        <v>674</v>
      </c>
      <c r="D104" s="182" t="s">
        <v>684</v>
      </c>
      <c r="E104" s="177">
        <v>22965</v>
      </c>
      <c r="F104" s="177">
        <v>2147</v>
      </c>
      <c r="G104" s="279">
        <v>0.1</v>
      </c>
      <c r="H104" s="176">
        <v>93.5</v>
      </c>
      <c r="I104" s="177">
        <v>22</v>
      </c>
      <c r="J104" s="279">
        <v>0.1</v>
      </c>
      <c r="K104" s="279">
        <v>1</v>
      </c>
      <c r="L104" s="177">
        <v>100</v>
      </c>
      <c r="M104" s="279">
        <v>0.2</v>
      </c>
      <c r="N104" s="279">
        <v>4.4000000000000004</v>
      </c>
      <c r="O104" s="177">
        <v>12</v>
      </c>
      <c r="P104" s="279">
        <v>0.1</v>
      </c>
      <c r="Q104" s="279">
        <v>0.5</v>
      </c>
      <c r="R104" s="177">
        <v>0</v>
      </c>
      <c r="S104" s="279">
        <v>0</v>
      </c>
      <c r="T104" s="279">
        <v>0</v>
      </c>
      <c r="U104" s="177">
        <v>18</v>
      </c>
      <c r="V104" s="279">
        <v>0</v>
      </c>
      <c r="W104" s="279">
        <v>0.8</v>
      </c>
    </row>
    <row r="105" spans="1:23" ht="15" customHeight="1">
      <c r="A105" s="167" t="s">
        <v>685</v>
      </c>
      <c r="B105" s="182" t="s">
        <v>642</v>
      </c>
      <c r="C105" s="182" t="s">
        <v>674</v>
      </c>
      <c r="D105" s="182" t="s">
        <v>686</v>
      </c>
      <c r="E105" s="177">
        <v>47154</v>
      </c>
      <c r="F105" s="177">
        <v>3004</v>
      </c>
      <c r="G105" s="279">
        <v>0.1</v>
      </c>
      <c r="H105" s="176">
        <v>63.7</v>
      </c>
      <c r="I105" s="177">
        <v>67</v>
      </c>
      <c r="J105" s="279">
        <v>0.2</v>
      </c>
      <c r="K105" s="279">
        <v>1.4</v>
      </c>
      <c r="L105" s="177">
        <v>155</v>
      </c>
      <c r="M105" s="279">
        <v>0.3</v>
      </c>
      <c r="N105" s="279">
        <v>3.3</v>
      </c>
      <c r="O105" s="177">
        <v>9</v>
      </c>
      <c r="P105" s="279">
        <v>0.1</v>
      </c>
      <c r="Q105" s="279">
        <v>0.2</v>
      </c>
      <c r="R105" s="177">
        <v>0</v>
      </c>
      <c r="S105" s="279">
        <v>0</v>
      </c>
      <c r="T105" s="279">
        <v>0</v>
      </c>
      <c r="U105" s="177">
        <v>59</v>
      </c>
      <c r="V105" s="279">
        <v>0.1</v>
      </c>
      <c r="W105" s="279">
        <v>1.3</v>
      </c>
    </row>
    <row r="106" spans="1:23" ht="15" customHeight="1">
      <c r="A106" s="167" t="s">
        <v>687</v>
      </c>
      <c r="B106" s="182" t="s">
        <v>642</v>
      </c>
      <c r="C106" s="182" t="s">
        <v>674</v>
      </c>
      <c r="D106" s="182" t="s">
        <v>688</v>
      </c>
      <c r="E106" s="177">
        <v>21049</v>
      </c>
      <c r="F106" s="177">
        <v>3102</v>
      </c>
      <c r="G106" s="279">
        <v>0.1</v>
      </c>
      <c r="H106" s="176">
        <v>147.4</v>
      </c>
      <c r="I106" s="177">
        <v>87</v>
      </c>
      <c r="J106" s="279">
        <v>0.2</v>
      </c>
      <c r="K106" s="279">
        <v>4.0999999999999996</v>
      </c>
      <c r="L106" s="177">
        <v>115</v>
      </c>
      <c r="M106" s="279">
        <v>0.2</v>
      </c>
      <c r="N106" s="279">
        <v>5.5</v>
      </c>
      <c r="O106" s="177" t="s">
        <v>501</v>
      </c>
      <c r="P106" s="279" t="s">
        <v>501</v>
      </c>
      <c r="Q106" s="279" t="s">
        <v>501</v>
      </c>
      <c r="R106" s="177">
        <v>25</v>
      </c>
      <c r="S106" s="279">
        <v>0.1</v>
      </c>
      <c r="T106" s="279">
        <v>1.2</v>
      </c>
      <c r="U106" s="177">
        <v>56</v>
      </c>
      <c r="V106" s="279">
        <v>0.1</v>
      </c>
      <c r="W106" s="279">
        <v>2.7</v>
      </c>
    </row>
    <row r="107" spans="1:23" ht="24.75" customHeight="1">
      <c r="A107" s="183" t="s">
        <v>689</v>
      </c>
      <c r="B107" s="182" t="s">
        <v>642</v>
      </c>
      <c r="C107" s="181" t="s">
        <v>690</v>
      </c>
      <c r="D107" s="181"/>
      <c r="E107" s="177">
        <v>340573</v>
      </c>
      <c r="F107" s="177">
        <v>24063</v>
      </c>
      <c r="G107" s="279">
        <v>1</v>
      </c>
      <c r="H107" s="176">
        <v>70.7</v>
      </c>
      <c r="I107" s="177">
        <v>486</v>
      </c>
      <c r="J107" s="279">
        <v>1.1000000000000001</v>
      </c>
      <c r="K107" s="279">
        <v>1.4</v>
      </c>
      <c r="L107" s="177">
        <v>1147</v>
      </c>
      <c r="M107" s="279">
        <v>2</v>
      </c>
      <c r="N107" s="279">
        <v>3.4</v>
      </c>
      <c r="O107" s="177">
        <v>297</v>
      </c>
      <c r="P107" s="279">
        <v>3.2</v>
      </c>
      <c r="Q107" s="279">
        <v>0.9</v>
      </c>
      <c r="R107" s="177">
        <v>656</v>
      </c>
      <c r="S107" s="279">
        <v>2.2999999999999998</v>
      </c>
      <c r="T107" s="279">
        <v>1.9</v>
      </c>
      <c r="U107" s="177">
        <v>1138</v>
      </c>
      <c r="V107" s="279">
        <v>2.4</v>
      </c>
      <c r="W107" s="279">
        <v>3.3</v>
      </c>
    </row>
    <row r="108" spans="1:23" ht="15" customHeight="1">
      <c r="A108" s="167" t="s">
        <v>691</v>
      </c>
      <c r="B108" s="182" t="s">
        <v>642</v>
      </c>
      <c r="C108" s="182" t="s">
        <v>690</v>
      </c>
      <c r="D108" s="182" t="s">
        <v>692</v>
      </c>
      <c r="E108" s="177">
        <v>30125</v>
      </c>
      <c r="F108" s="177">
        <v>2373</v>
      </c>
      <c r="G108" s="279">
        <v>0.1</v>
      </c>
      <c r="H108" s="176">
        <v>78.8</v>
      </c>
      <c r="I108" s="177">
        <v>29</v>
      </c>
      <c r="J108" s="279">
        <v>0.1</v>
      </c>
      <c r="K108" s="279">
        <v>1</v>
      </c>
      <c r="L108" s="177">
        <v>82</v>
      </c>
      <c r="M108" s="279">
        <v>0.1</v>
      </c>
      <c r="N108" s="279">
        <v>2.7</v>
      </c>
      <c r="O108" s="177">
        <v>47</v>
      </c>
      <c r="P108" s="279">
        <v>0.5</v>
      </c>
      <c r="Q108" s="279">
        <v>1.6</v>
      </c>
      <c r="R108" s="177">
        <v>0</v>
      </c>
      <c r="S108" s="279">
        <v>0</v>
      </c>
      <c r="T108" s="279">
        <v>0</v>
      </c>
      <c r="U108" s="177">
        <v>39</v>
      </c>
      <c r="V108" s="279">
        <v>0.1</v>
      </c>
      <c r="W108" s="279">
        <v>1.3</v>
      </c>
    </row>
    <row r="109" spans="1:23" ht="15" customHeight="1">
      <c r="A109" s="167" t="s">
        <v>693</v>
      </c>
      <c r="B109" s="182" t="s">
        <v>642</v>
      </c>
      <c r="C109" s="182" t="s">
        <v>690</v>
      </c>
      <c r="D109" s="182" t="s">
        <v>694</v>
      </c>
      <c r="E109" s="177">
        <v>67797</v>
      </c>
      <c r="F109" s="177">
        <v>7249</v>
      </c>
      <c r="G109" s="279">
        <v>0.3</v>
      </c>
      <c r="H109" s="176">
        <v>106.9</v>
      </c>
      <c r="I109" s="177">
        <v>110</v>
      </c>
      <c r="J109" s="279">
        <v>0.3</v>
      </c>
      <c r="K109" s="279">
        <v>1.6</v>
      </c>
      <c r="L109" s="177">
        <v>412</v>
      </c>
      <c r="M109" s="279">
        <v>0.7</v>
      </c>
      <c r="N109" s="279">
        <v>6.1</v>
      </c>
      <c r="O109" s="177">
        <v>109</v>
      </c>
      <c r="P109" s="279">
        <v>1.2</v>
      </c>
      <c r="Q109" s="279">
        <v>1.6</v>
      </c>
      <c r="R109" s="177" t="s">
        <v>522</v>
      </c>
      <c r="S109" s="279" t="s">
        <v>522</v>
      </c>
      <c r="T109" s="279" t="s">
        <v>522</v>
      </c>
      <c r="U109" s="177">
        <v>108</v>
      </c>
      <c r="V109" s="279">
        <v>0.2</v>
      </c>
      <c r="W109" s="279">
        <v>1.6</v>
      </c>
    </row>
    <row r="110" spans="1:23" ht="15" customHeight="1">
      <c r="A110" s="167" t="s">
        <v>695</v>
      </c>
      <c r="B110" s="182" t="s">
        <v>642</v>
      </c>
      <c r="C110" s="182" t="s">
        <v>690</v>
      </c>
      <c r="D110" s="182" t="s">
        <v>696</v>
      </c>
      <c r="E110" s="177">
        <v>41602</v>
      </c>
      <c r="F110" s="177">
        <v>2335</v>
      </c>
      <c r="G110" s="279">
        <v>0.1</v>
      </c>
      <c r="H110" s="176">
        <v>56.1</v>
      </c>
      <c r="I110" s="177">
        <v>38</v>
      </c>
      <c r="J110" s="279">
        <v>0.1</v>
      </c>
      <c r="K110" s="279">
        <v>0.9</v>
      </c>
      <c r="L110" s="177">
        <v>118</v>
      </c>
      <c r="M110" s="279">
        <v>0.2</v>
      </c>
      <c r="N110" s="279">
        <v>2.8</v>
      </c>
      <c r="O110" s="177" t="s">
        <v>501</v>
      </c>
      <c r="P110" s="279" t="s">
        <v>501</v>
      </c>
      <c r="Q110" s="279" t="s">
        <v>501</v>
      </c>
      <c r="R110" s="177" t="s">
        <v>501</v>
      </c>
      <c r="S110" s="279" t="s">
        <v>501</v>
      </c>
      <c r="T110" s="279" t="s">
        <v>501</v>
      </c>
      <c r="U110" s="177">
        <v>48</v>
      </c>
      <c r="V110" s="279">
        <v>0.1</v>
      </c>
      <c r="W110" s="279">
        <v>1.2</v>
      </c>
    </row>
    <row r="111" spans="1:23" s="11" customFormat="1" ht="15" customHeight="1">
      <c r="A111" s="167" t="s">
        <v>697</v>
      </c>
      <c r="B111" s="182" t="s">
        <v>642</v>
      </c>
      <c r="C111" s="182" t="s">
        <v>690</v>
      </c>
      <c r="D111" s="182" t="s">
        <v>698</v>
      </c>
      <c r="E111" s="177">
        <v>52639</v>
      </c>
      <c r="F111" s="177">
        <v>2841</v>
      </c>
      <c r="G111" s="279">
        <v>0.1</v>
      </c>
      <c r="H111" s="176">
        <v>54</v>
      </c>
      <c r="I111" s="177">
        <v>74</v>
      </c>
      <c r="J111" s="279">
        <v>0.2</v>
      </c>
      <c r="K111" s="279">
        <v>1.4</v>
      </c>
      <c r="L111" s="177">
        <v>100</v>
      </c>
      <c r="M111" s="279">
        <v>0.2</v>
      </c>
      <c r="N111" s="279">
        <v>1.9</v>
      </c>
      <c r="O111" s="177">
        <v>39</v>
      </c>
      <c r="P111" s="279">
        <v>0.4</v>
      </c>
      <c r="Q111" s="279">
        <v>0.7</v>
      </c>
      <c r="R111" s="177" t="s">
        <v>522</v>
      </c>
      <c r="S111" s="279" t="s">
        <v>522</v>
      </c>
      <c r="T111" s="279" t="s">
        <v>522</v>
      </c>
      <c r="U111" s="177">
        <v>107</v>
      </c>
      <c r="V111" s="279">
        <v>0.2</v>
      </c>
      <c r="W111" s="279">
        <v>2</v>
      </c>
    </row>
    <row r="112" spans="1:23" ht="15" customHeight="1">
      <c r="A112" s="167" t="s">
        <v>699</v>
      </c>
      <c r="B112" s="182" t="s">
        <v>642</v>
      </c>
      <c r="C112" s="182" t="s">
        <v>690</v>
      </c>
      <c r="D112" s="182" t="s">
        <v>700</v>
      </c>
      <c r="E112" s="177">
        <v>41118</v>
      </c>
      <c r="F112" s="177">
        <v>2787</v>
      </c>
      <c r="G112" s="279">
        <v>0.1</v>
      </c>
      <c r="H112" s="176">
        <v>67.8</v>
      </c>
      <c r="I112" s="177">
        <v>55</v>
      </c>
      <c r="J112" s="279">
        <v>0.1</v>
      </c>
      <c r="K112" s="279">
        <v>1.3</v>
      </c>
      <c r="L112" s="177">
        <v>166</v>
      </c>
      <c r="M112" s="279">
        <v>0.3</v>
      </c>
      <c r="N112" s="279">
        <v>4</v>
      </c>
      <c r="O112" s="177">
        <v>60</v>
      </c>
      <c r="P112" s="279">
        <v>0.6</v>
      </c>
      <c r="Q112" s="279">
        <v>1.5</v>
      </c>
      <c r="R112" s="177">
        <v>184</v>
      </c>
      <c r="S112" s="279">
        <v>0.7</v>
      </c>
      <c r="T112" s="279">
        <v>4.5</v>
      </c>
      <c r="U112" s="177">
        <v>55</v>
      </c>
      <c r="V112" s="279">
        <v>0.1</v>
      </c>
      <c r="W112" s="279">
        <v>1.3</v>
      </c>
    </row>
    <row r="113" spans="1:23" ht="15" customHeight="1">
      <c r="A113" s="167" t="s">
        <v>701</v>
      </c>
      <c r="B113" s="182" t="s">
        <v>642</v>
      </c>
      <c r="C113" s="182" t="s">
        <v>690</v>
      </c>
      <c r="D113" s="182" t="s">
        <v>702</v>
      </c>
      <c r="E113" s="177">
        <v>64042</v>
      </c>
      <c r="F113" s="177">
        <v>3498</v>
      </c>
      <c r="G113" s="279">
        <v>0.1</v>
      </c>
      <c r="H113" s="176">
        <v>54.6</v>
      </c>
      <c r="I113" s="177">
        <v>91</v>
      </c>
      <c r="J113" s="279">
        <v>0.2</v>
      </c>
      <c r="K113" s="279">
        <v>1.4</v>
      </c>
      <c r="L113" s="177">
        <v>190</v>
      </c>
      <c r="M113" s="279">
        <v>0.3</v>
      </c>
      <c r="N113" s="279">
        <v>3</v>
      </c>
      <c r="O113" s="177">
        <v>22</v>
      </c>
      <c r="P113" s="279">
        <v>0.2</v>
      </c>
      <c r="Q113" s="279">
        <v>0.3</v>
      </c>
      <c r="R113" s="177" t="s">
        <v>501</v>
      </c>
      <c r="S113" s="279" t="s">
        <v>501</v>
      </c>
      <c r="T113" s="279" t="s">
        <v>501</v>
      </c>
      <c r="U113" s="177">
        <v>66</v>
      </c>
      <c r="V113" s="279">
        <v>0.1</v>
      </c>
      <c r="W113" s="279">
        <v>1</v>
      </c>
    </row>
    <row r="114" spans="1:23" ht="15" customHeight="1">
      <c r="A114" s="167" t="s">
        <v>703</v>
      </c>
      <c r="B114" s="182" t="s">
        <v>642</v>
      </c>
      <c r="C114" s="182" t="s">
        <v>690</v>
      </c>
      <c r="D114" s="182" t="s">
        <v>704</v>
      </c>
      <c r="E114" s="177">
        <v>43250</v>
      </c>
      <c r="F114" s="177">
        <v>2980</v>
      </c>
      <c r="G114" s="279">
        <v>0.1</v>
      </c>
      <c r="H114" s="176">
        <v>68.900000000000006</v>
      </c>
      <c r="I114" s="177">
        <v>89</v>
      </c>
      <c r="J114" s="279">
        <v>0.2</v>
      </c>
      <c r="K114" s="279">
        <v>2.1</v>
      </c>
      <c r="L114" s="177">
        <v>79</v>
      </c>
      <c r="M114" s="279">
        <v>0.1</v>
      </c>
      <c r="N114" s="279">
        <v>1.8</v>
      </c>
      <c r="O114" s="177">
        <v>17</v>
      </c>
      <c r="P114" s="279">
        <v>0.2</v>
      </c>
      <c r="Q114" s="279">
        <v>0.4</v>
      </c>
      <c r="R114" s="177">
        <v>18</v>
      </c>
      <c r="S114" s="279">
        <v>0.1</v>
      </c>
      <c r="T114" s="279">
        <v>0.4</v>
      </c>
      <c r="U114" s="177">
        <v>715</v>
      </c>
      <c r="V114" s="279">
        <v>1.5</v>
      </c>
      <c r="W114" s="279">
        <v>16.5</v>
      </c>
    </row>
    <row r="115" spans="1:23" ht="24.75" customHeight="1">
      <c r="A115" s="183" t="s">
        <v>705</v>
      </c>
      <c r="B115" s="182" t="s">
        <v>642</v>
      </c>
      <c r="C115" s="181" t="s">
        <v>706</v>
      </c>
      <c r="D115" s="181"/>
      <c r="E115" s="177">
        <v>368358</v>
      </c>
      <c r="F115" s="177">
        <v>31459</v>
      </c>
      <c r="G115" s="279">
        <v>1.2</v>
      </c>
      <c r="H115" s="176">
        <v>85.4</v>
      </c>
      <c r="I115" s="177">
        <v>699</v>
      </c>
      <c r="J115" s="279">
        <v>1.6</v>
      </c>
      <c r="K115" s="279">
        <v>1.9</v>
      </c>
      <c r="L115" s="177">
        <v>1200</v>
      </c>
      <c r="M115" s="279">
        <v>2</v>
      </c>
      <c r="N115" s="279">
        <v>3.3</v>
      </c>
      <c r="O115" s="177">
        <v>51</v>
      </c>
      <c r="P115" s="279">
        <v>0.5</v>
      </c>
      <c r="Q115" s="279">
        <v>0.1</v>
      </c>
      <c r="R115" s="177">
        <v>601</v>
      </c>
      <c r="S115" s="279">
        <v>2.1</v>
      </c>
      <c r="T115" s="279">
        <v>1.6</v>
      </c>
      <c r="U115" s="177">
        <v>497</v>
      </c>
      <c r="V115" s="279">
        <v>1.1000000000000001</v>
      </c>
      <c r="W115" s="279">
        <v>1.3</v>
      </c>
    </row>
    <row r="116" spans="1:23" ht="15" customHeight="1">
      <c r="A116" s="167" t="s">
        <v>707</v>
      </c>
      <c r="B116" s="182" t="s">
        <v>642</v>
      </c>
      <c r="C116" s="182" t="s">
        <v>706</v>
      </c>
      <c r="D116" s="182" t="s">
        <v>708</v>
      </c>
      <c r="E116" s="177">
        <v>58195</v>
      </c>
      <c r="F116" s="177">
        <v>5388</v>
      </c>
      <c r="G116" s="279">
        <v>0.2</v>
      </c>
      <c r="H116" s="176">
        <v>92.6</v>
      </c>
      <c r="I116" s="177">
        <v>91</v>
      </c>
      <c r="J116" s="279">
        <v>0.2</v>
      </c>
      <c r="K116" s="279">
        <v>1.6</v>
      </c>
      <c r="L116" s="177">
        <v>197</v>
      </c>
      <c r="M116" s="279">
        <v>0.3</v>
      </c>
      <c r="N116" s="279">
        <v>3.4</v>
      </c>
      <c r="O116" s="177">
        <v>7</v>
      </c>
      <c r="P116" s="279">
        <v>0.1</v>
      </c>
      <c r="Q116" s="279">
        <v>0.1</v>
      </c>
      <c r="R116" s="177">
        <v>124</v>
      </c>
      <c r="S116" s="279">
        <v>0.4</v>
      </c>
      <c r="T116" s="279">
        <v>2.1</v>
      </c>
      <c r="U116" s="177">
        <v>101</v>
      </c>
      <c r="V116" s="279">
        <v>0.2</v>
      </c>
      <c r="W116" s="279">
        <v>1.7</v>
      </c>
    </row>
    <row r="117" spans="1:23" ht="15" customHeight="1">
      <c r="A117" s="167" t="s">
        <v>709</v>
      </c>
      <c r="B117" s="182" t="s">
        <v>642</v>
      </c>
      <c r="C117" s="182" t="s">
        <v>706</v>
      </c>
      <c r="D117" s="182" t="s">
        <v>710</v>
      </c>
      <c r="E117" s="177">
        <v>51941</v>
      </c>
      <c r="F117" s="177">
        <v>6087</v>
      </c>
      <c r="G117" s="279">
        <v>0.2</v>
      </c>
      <c r="H117" s="176">
        <v>117.2</v>
      </c>
      <c r="I117" s="177">
        <v>63</v>
      </c>
      <c r="J117" s="279">
        <v>0.1</v>
      </c>
      <c r="K117" s="279">
        <v>1.2</v>
      </c>
      <c r="L117" s="177">
        <v>125</v>
      </c>
      <c r="M117" s="279">
        <v>0.2</v>
      </c>
      <c r="N117" s="279">
        <v>2.4</v>
      </c>
      <c r="O117" s="177">
        <v>18</v>
      </c>
      <c r="P117" s="279">
        <v>0.2</v>
      </c>
      <c r="Q117" s="279">
        <v>0.3</v>
      </c>
      <c r="R117" s="177" t="s">
        <v>501</v>
      </c>
      <c r="S117" s="279" t="s">
        <v>501</v>
      </c>
      <c r="T117" s="279" t="s">
        <v>501</v>
      </c>
      <c r="U117" s="177">
        <v>60</v>
      </c>
      <c r="V117" s="279">
        <v>0.1</v>
      </c>
      <c r="W117" s="279">
        <v>1.2</v>
      </c>
    </row>
    <row r="118" spans="1:23" ht="15" customHeight="1">
      <c r="A118" s="167" t="s">
        <v>711</v>
      </c>
      <c r="B118" s="182" t="s">
        <v>642</v>
      </c>
      <c r="C118" s="182" t="s">
        <v>706</v>
      </c>
      <c r="D118" s="182" t="s">
        <v>712</v>
      </c>
      <c r="E118" s="177">
        <v>50005</v>
      </c>
      <c r="F118" s="177">
        <v>3188</v>
      </c>
      <c r="G118" s="279">
        <v>0.1</v>
      </c>
      <c r="H118" s="176">
        <v>63.8</v>
      </c>
      <c r="I118" s="177">
        <v>107</v>
      </c>
      <c r="J118" s="279">
        <v>0.2</v>
      </c>
      <c r="K118" s="279">
        <v>2.1</v>
      </c>
      <c r="L118" s="177">
        <v>225</v>
      </c>
      <c r="M118" s="279">
        <v>0.4</v>
      </c>
      <c r="N118" s="279">
        <v>4.5</v>
      </c>
      <c r="O118" s="177" t="s">
        <v>501</v>
      </c>
      <c r="P118" s="279" t="s">
        <v>501</v>
      </c>
      <c r="Q118" s="279" t="s">
        <v>501</v>
      </c>
      <c r="R118" s="177">
        <v>41</v>
      </c>
      <c r="S118" s="279">
        <v>0.1</v>
      </c>
      <c r="T118" s="279">
        <v>0.8</v>
      </c>
      <c r="U118" s="177">
        <v>64</v>
      </c>
      <c r="V118" s="279">
        <v>0.1</v>
      </c>
      <c r="W118" s="279">
        <v>1.3</v>
      </c>
    </row>
    <row r="119" spans="1:23" s="11" customFormat="1" ht="15" customHeight="1">
      <c r="A119" s="167" t="s">
        <v>713</v>
      </c>
      <c r="B119" s="182" t="s">
        <v>642</v>
      </c>
      <c r="C119" s="182" t="s">
        <v>706</v>
      </c>
      <c r="D119" s="182" t="s">
        <v>714</v>
      </c>
      <c r="E119" s="177">
        <v>53637</v>
      </c>
      <c r="F119" s="177">
        <v>4573</v>
      </c>
      <c r="G119" s="279">
        <v>0.2</v>
      </c>
      <c r="H119" s="176">
        <v>85.3</v>
      </c>
      <c r="I119" s="177">
        <v>154</v>
      </c>
      <c r="J119" s="279">
        <v>0.4</v>
      </c>
      <c r="K119" s="279">
        <v>2.9</v>
      </c>
      <c r="L119" s="177">
        <v>120</v>
      </c>
      <c r="M119" s="279">
        <v>0.2</v>
      </c>
      <c r="N119" s="279">
        <v>2.2000000000000002</v>
      </c>
      <c r="O119" s="177">
        <v>5</v>
      </c>
      <c r="P119" s="279">
        <v>0.1</v>
      </c>
      <c r="Q119" s="279">
        <v>0.1</v>
      </c>
      <c r="R119" s="177" t="s">
        <v>501</v>
      </c>
      <c r="S119" s="279" t="s">
        <v>501</v>
      </c>
      <c r="T119" s="279" t="s">
        <v>501</v>
      </c>
      <c r="U119" s="177">
        <v>89</v>
      </c>
      <c r="V119" s="279">
        <v>0.2</v>
      </c>
      <c r="W119" s="279">
        <v>1.7</v>
      </c>
    </row>
    <row r="120" spans="1:23" ht="15" customHeight="1">
      <c r="A120" s="167" t="s">
        <v>715</v>
      </c>
      <c r="B120" s="182" t="s">
        <v>642</v>
      </c>
      <c r="C120" s="182" t="s">
        <v>706</v>
      </c>
      <c r="D120" s="182" t="s">
        <v>716</v>
      </c>
      <c r="E120" s="177">
        <v>48723</v>
      </c>
      <c r="F120" s="177">
        <v>4537</v>
      </c>
      <c r="G120" s="279">
        <v>0.2</v>
      </c>
      <c r="H120" s="176">
        <v>93.1</v>
      </c>
      <c r="I120" s="177">
        <v>92</v>
      </c>
      <c r="J120" s="279">
        <v>0.2</v>
      </c>
      <c r="K120" s="279">
        <v>1.9</v>
      </c>
      <c r="L120" s="177">
        <v>219</v>
      </c>
      <c r="M120" s="279">
        <v>0.4</v>
      </c>
      <c r="N120" s="279">
        <v>4.5</v>
      </c>
      <c r="O120" s="177">
        <v>0</v>
      </c>
      <c r="P120" s="279">
        <v>0</v>
      </c>
      <c r="Q120" s="279">
        <v>0</v>
      </c>
      <c r="R120" s="177" t="s">
        <v>501</v>
      </c>
      <c r="S120" s="279" t="s">
        <v>501</v>
      </c>
      <c r="T120" s="279" t="s">
        <v>501</v>
      </c>
      <c r="U120" s="177">
        <v>105</v>
      </c>
      <c r="V120" s="279">
        <v>0.2</v>
      </c>
      <c r="W120" s="279">
        <v>2.2000000000000002</v>
      </c>
    </row>
    <row r="121" spans="1:23" ht="15" customHeight="1">
      <c r="A121" s="167" t="s">
        <v>717</v>
      </c>
      <c r="B121" s="182" t="s">
        <v>642</v>
      </c>
      <c r="C121" s="182" t="s">
        <v>706</v>
      </c>
      <c r="D121" s="182" t="s">
        <v>718</v>
      </c>
      <c r="E121" s="177">
        <v>54580</v>
      </c>
      <c r="F121" s="177">
        <v>4615</v>
      </c>
      <c r="G121" s="279">
        <v>0.2</v>
      </c>
      <c r="H121" s="176">
        <v>84.6</v>
      </c>
      <c r="I121" s="177">
        <v>96</v>
      </c>
      <c r="J121" s="279">
        <v>0.2</v>
      </c>
      <c r="K121" s="279">
        <v>1.8</v>
      </c>
      <c r="L121" s="177">
        <v>134</v>
      </c>
      <c r="M121" s="279">
        <v>0.2</v>
      </c>
      <c r="N121" s="279">
        <v>2.5</v>
      </c>
      <c r="O121" s="177">
        <v>12</v>
      </c>
      <c r="P121" s="279">
        <v>0.1</v>
      </c>
      <c r="Q121" s="279">
        <v>0.2</v>
      </c>
      <c r="R121" s="177">
        <v>80</v>
      </c>
      <c r="S121" s="279">
        <v>0.3</v>
      </c>
      <c r="T121" s="279">
        <v>1.5</v>
      </c>
      <c r="U121" s="177">
        <v>49</v>
      </c>
      <c r="V121" s="279">
        <v>0.1</v>
      </c>
      <c r="W121" s="279">
        <v>0.9</v>
      </c>
    </row>
    <row r="122" spans="1:23" ht="15" customHeight="1">
      <c r="A122" s="167" t="s">
        <v>719</v>
      </c>
      <c r="B122" s="182" t="s">
        <v>642</v>
      </c>
      <c r="C122" s="182" t="s">
        <v>706</v>
      </c>
      <c r="D122" s="182" t="s">
        <v>720</v>
      </c>
      <c r="E122" s="177">
        <v>51276</v>
      </c>
      <c r="F122" s="177">
        <v>3071</v>
      </c>
      <c r="G122" s="279">
        <v>0.1</v>
      </c>
      <c r="H122" s="176">
        <v>59.9</v>
      </c>
      <c r="I122" s="177">
        <v>96</v>
      </c>
      <c r="J122" s="279">
        <v>0.2</v>
      </c>
      <c r="K122" s="279">
        <v>1.9</v>
      </c>
      <c r="L122" s="177">
        <v>180</v>
      </c>
      <c r="M122" s="279">
        <v>0.3</v>
      </c>
      <c r="N122" s="279">
        <v>3.5</v>
      </c>
      <c r="O122" s="177">
        <v>7</v>
      </c>
      <c r="P122" s="279">
        <v>0.1</v>
      </c>
      <c r="Q122" s="279">
        <v>0.1</v>
      </c>
      <c r="R122" s="177">
        <v>273</v>
      </c>
      <c r="S122" s="279">
        <v>1</v>
      </c>
      <c r="T122" s="279">
        <v>5.3</v>
      </c>
      <c r="U122" s="177">
        <v>29</v>
      </c>
      <c r="V122" s="279">
        <v>0.1</v>
      </c>
      <c r="W122" s="279">
        <v>0.6</v>
      </c>
    </row>
    <row r="123" spans="1:23" s="11" customFormat="1" ht="24.75" customHeight="1">
      <c r="A123" s="183" t="s">
        <v>721</v>
      </c>
      <c r="B123" s="181" t="s">
        <v>722</v>
      </c>
      <c r="C123" s="181"/>
      <c r="D123" s="181"/>
      <c r="E123" s="175">
        <v>2497267</v>
      </c>
      <c r="F123" s="175">
        <v>291929</v>
      </c>
      <c r="G123" s="278">
        <v>11.5</v>
      </c>
      <c r="H123" s="174">
        <v>116.9</v>
      </c>
      <c r="I123" s="175">
        <v>5993</v>
      </c>
      <c r="J123" s="278">
        <v>13.9</v>
      </c>
      <c r="K123" s="278">
        <v>2.4</v>
      </c>
      <c r="L123" s="175">
        <v>5253</v>
      </c>
      <c r="M123" s="278">
        <v>9</v>
      </c>
      <c r="N123" s="278">
        <v>2.1</v>
      </c>
      <c r="O123" s="175">
        <v>586</v>
      </c>
      <c r="P123" s="278">
        <v>6.2</v>
      </c>
      <c r="Q123" s="278">
        <v>0.2</v>
      </c>
      <c r="R123" s="175">
        <v>3759</v>
      </c>
      <c r="S123" s="278">
        <v>13.4</v>
      </c>
      <c r="T123" s="278">
        <v>1.5</v>
      </c>
      <c r="U123" s="175">
        <v>6544</v>
      </c>
      <c r="V123" s="278">
        <v>14</v>
      </c>
      <c r="W123" s="278">
        <v>2.6</v>
      </c>
    </row>
    <row r="124" spans="1:23" ht="24.75" customHeight="1">
      <c r="A124" s="183" t="s">
        <v>723</v>
      </c>
      <c r="B124" s="182" t="s">
        <v>722</v>
      </c>
      <c r="C124" s="181" t="s">
        <v>724</v>
      </c>
      <c r="D124" s="181"/>
      <c r="E124" s="177">
        <v>86325</v>
      </c>
      <c r="F124" s="177">
        <v>5819</v>
      </c>
      <c r="G124" s="279">
        <v>0.2</v>
      </c>
      <c r="H124" s="176">
        <v>67.400000000000006</v>
      </c>
      <c r="I124" s="177">
        <v>172</v>
      </c>
      <c r="J124" s="279">
        <v>0.4</v>
      </c>
      <c r="K124" s="279">
        <v>2</v>
      </c>
      <c r="L124" s="177">
        <v>84</v>
      </c>
      <c r="M124" s="279">
        <v>0.1</v>
      </c>
      <c r="N124" s="279">
        <v>1</v>
      </c>
      <c r="O124" s="177">
        <v>90</v>
      </c>
      <c r="P124" s="279">
        <v>1</v>
      </c>
      <c r="Q124" s="279">
        <v>1</v>
      </c>
      <c r="R124" s="177">
        <v>0</v>
      </c>
      <c r="S124" s="279">
        <v>0</v>
      </c>
      <c r="T124" s="279">
        <v>0</v>
      </c>
      <c r="U124" s="177">
        <v>46</v>
      </c>
      <c r="V124" s="279">
        <v>0.1</v>
      </c>
      <c r="W124" s="279">
        <v>0.5</v>
      </c>
    </row>
    <row r="125" spans="1:23" ht="15.75" customHeight="1">
      <c r="A125" s="183" t="s">
        <v>725</v>
      </c>
      <c r="B125" s="182" t="s">
        <v>722</v>
      </c>
      <c r="C125" s="181" t="s">
        <v>726</v>
      </c>
      <c r="D125" s="181"/>
      <c r="E125" s="177">
        <v>148560</v>
      </c>
      <c r="F125" s="177">
        <v>10415</v>
      </c>
      <c r="G125" s="279">
        <v>0.4</v>
      </c>
      <c r="H125" s="176">
        <v>70.099999999999994</v>
      </c>
      <c r="I125" s="177">
        <v>204</v>
      </c>
      <c r="J125" s="279">
        <v>0.5</v>
      </c>
      <c r="K125" s="279">
        <v>1.4</v>
      </c>
      <c r="L125" s="177">
        <v>224</v>
      </c>
      <c r="M125" s="279">
        <v>0.4</v>
      </c>
      <c r="N125" s="279">
        <v>1.5</v>
      </c>
      <c r="O125" s="177">
        <v>324</v>
      </c>
      <c r="P125" s="279">
        <v>3.4</v>
      </c>
      <c r="Q125" s="279">
        <v>2.2000000000000002</v>
      </c>
      <c r="R125" s="177">
        <v>117</v>
      </c>
      <c r="S125" s="279">
        <v>0.4</v>
      </c>
      <c r="T125" s="279">
        <v>0.8</v>
      </c>
      <c r="U125" s="177">
        <v>120</v>
      </c>
      <c r="V125" s="279">
        <v>0.3</v>
      </c>
      <c r="W125" s="279">
        <v>0.8</v>
      </c>
    </row>
    <row r="126" spans="1:23" ht="15.75" customHeight="1">
      <c r="A126" s="183" t="s">
        <v>727</v>
      </c>
      <c r="B126" s="182" t="s">
        <v>722</v>
      </c>
      <c r="C126" s="181" t="s">
        <v>728</v>
      </c>
      <c r="D126" s="181"/>
      <c r="E126" s="177">
        <v>111975</v>
      </c>
      <c r="F126" s="177">
        <v>15173</v>
      </c>
      <c r="G126" s="279">
        <v>0.6</v>
      </c>
      <c r="H126" s="176">
        <v>135.5</v>
      </c>
      <c r="I126" s="177">
        <v>218</v>
      </c>
      <c r="J126" s="279">
        <v>0.5</v>
      </c>
      <c r="K126" s="279">
        <v>1.9</v>
      </c>
      <c r="L126" s="177">
        <v>286</v>
      </c>
      <c r="M126" s="279">
        <v>0.5</v>
      </c>
      <c r="N126" s="279">
        <v>2.6</v>
      </c>
      <c r="O126" s="177">
        <v>0</v>
      </c>
      <c r="P126" s="279">
        <v>0</v>
      </c>
      <c r="Q126" s="279">
        <v>0</v>
      </c>
      <c r="R126" s="177">
        <v>74</v>
      </c>
      <c r="S126" s="279">
        <v>0.3</v>
      </c>
      <c r="T126" s="279">
        <v>0.7</v>
      </c>
      <c r="U126" s="177">
        <v>1085</v>
      </c>
      <c r="V126" s="279">
        <v>2.2999999999999998</v>
      </c>
      <c r="W126" s="279">
        <v>9.6999999999999993</v>
      </c>
    </row>
    <row r="127" spans="1:23" s="11" customFormat="1" ht="15.75" customHeight="1">
      <c r="A127" s="183" t="s">
        <v>729</v>
      </c>
      <c r="B127" s="182" t="s">
        <v>722</v>
      </c>
      <c r="C127" s="181" t="s">
        <v>730</v>
      </c>
      <c r="D127" s="181"/>
      <c r="E127" s="177">
        <v>74677</v>
      </c>
      <c r="F127" s="177">
        <v>7929</v>
      </c>
      <c r="G127" s="279">
        <v>0.3</v>
      </c>
      <c r="H127" s="176">
        <v>106.2</v>
      </c>
      <c r="I127" s="177">
        <v>89</v>
      </c>
      <c r="J127" s="279">
        <v>0.2</v>
      </c>
      <c r="K127" s="279">
        <v>1.2</v>
      </c>
      <c r="L127" s="177">
        <v>165</v>
      </c>
      <c r="M127" s="279">
        <v>0.3</v>
      </c>
      <c r="N127" s="279">
        <v>2.2000000000000002</v>
      </c>
      <c r="O127" s="177">
        <v>11</v>
      </c>
      <c r="P127" s="279">
        <v>0.1</v>
      </c>
      <c r="Q127" s="279">
        <v>0.1</v>
      </c>
      <c r="R127" s="177">
        <v>101</v>
      </c>
      <c r="S127" s="279">
        <v>0.4</v>
      </c>
      <c r="T127" s="279">
        <v>1.4</v>
      </c>
      <c r="U127" s="177">
        <v>116</v>
      </c>
      <c r="V127" s="279">
        <v>0.2</v>
      </c>
      <c r="W127" s="279">
        <v>1.6</v>
      </c>
    </row>
    <row r="128" spans="1:23" ht="24.75" customHeight="1">
      <c r="A128" s="183" t="s">
        <v>731</v>
      </c>
      <c r="B128" s="182" t="s">
        <v>722</v>
      </c>
      <c r="C128" s="181" t="s">
        <v>732</v>
      </c>
      <c r="D128" s="181"/>
      <c r="E128" s="177">
        <v>385604</v>
      </c>
      <c r="F128" s="177">
        <v>30659</v>
      </c>
      <c r="G128" s="279">
        <v>1.2</v>
      </c>
      <c r="H128" s="176">
        <v>79.5</v>
      </c>
      <c r="I128" s="177">
        <v>576</v>
      </c>
      <c r="J128" s="279">
        <v>1.3</v>
      </c>
      <c r="K128" s="279">
        <v>1.5</v>
      </c>
      <c r="L128" s="177">
        <v>601</v>
      </c>
      <c r="M128" s="279">
        <v>1</v>
      </c>
      <c r="N128" s="279">
        <v>1.6</v>
      </c>
      <c r="O128" s="177" t="s">
        <v>501</v>
      </c>
      <c r="P128" s="279" t="s">
        <v>501</v>
      </c>
      <c r="Q128" s="279" t="s">
        <v>501</v>
      </c>
      <c r="R128" s="177">
        <v>183</v>
      </c>
      <c r="S128" s="279">
        <v>0.7</v>
      </c>
      <c r="T128" s="279">
        <v>0.5</v>
      </c>
      <c r="U128" s="177">
        <v>699</v>
      </c>
      <c r="V128" s="279">
        <v>1.5</v>
      </c>
      <c r="W128" s="279">
        <v>1.8</v>
      </c>
    </row>
    <row r="129" spans="1:23" ht="15" customHeight="1">
      <c r="A129" s="167" t="s">
        <v>733</v>
      </c>
      <c r="B129" s="182" t="s">
        <v>722</v>
      </c>
      <c r="C129" s="182" t="s">
        <v>732</v>
      </c>
      <c r="D129" s="182" t="s">
        <v>734</v>
      </c>
      <c r="E129" s="177">
        <v>45256</v>
      </c>
      <c r="F129" s="177">
        <v>4552</v>
      </c>
      <c r="G129" s="279">
        <v>0.2</v>
      </c>
      <c r="H129" s="176">
        <v>100.6</v>
      </c>
      <c r="I129" s="177">
        <v>107</v>
      </c>
      <c r="J129" s="279">
        <v>0.2</v>
      </c>
      <c r="K129" s="279">
        <v>2.4</v>
      </c>
      <c r="L129" s="177">
        <v>67</v>
      </c>
      <c r="M129" s="279">
        <v>0.1</v>
      </c>
      <c r="N129" s="279">
        <v>1.5</v>
      </c>
      <c r="O129" s="177" t="s">
        <v>501</v>
      </c>
      <c r="P129" s="279" t="s">
        <v>501</v>
      </c>
      <c r="Q129" s="279" t="s">
        <v>501</v>
      </c>
      <c r="R129" s="177" t="s">
        <v>501</v>
      </c>
      <c r="S129" s="279" t="s">
        <v>501</v>
      </c>
      <c r="T129" s="279" t="s">
        <v>501</v>
      </c>
      <c r="U129" s="177">
        <v>77</v>
      </c>
      <c r="V129" s="279">
        <v>0.2</v>
      </c>
      <c r="W129" s="279">
        <v>1.7</v>
      </c>
    </row>
    <row r="130" spans="1:23" ht="15" customHeight="1">
      <c r="A130" s="167" t="s">
        <v>735</v>
      </c>
      <c r="B130" s="182" t="s">
        <v>722</v>
      </c>
      <c r="C130" s="182" t="s">
        <v>732</v>
      </c>
      <c r="D130" s="182" t="s">
        <v>736</v>
      </c>
      <c r="E130" s="177">
        <v>52142</v>
      </c>
      <c r="F130" s="177">
        <v>5113</v>
      </c>
      <c r="G130" s="279">
        <v>0.2</v>
      </c>
      <c r="H130" s="176">
        <v>98.1</v>
      </c>
      <c r="I130" s="177">
        <v>175</v>
      </c>
      <c r="J130" s="279">
        <v>0.4</v>
      </c>
      <c r="K130" s="279">
        <v>3.4</v>
      </c>
      <c r="L130" s="177">
        <v>84</v>
      </c>
      <c r="M130" s="279">
        <v>0.1</v>
      </c>
      <c r="N130" s="279">
        <v>1.6</v>
      </c>
      <c r="O130" s="177" t="s">
        <v>501</v>
      </c>
      <c r="P130" s="279" t="s">
        <v>501</v>
      </c>
      <c r="Q130" s="279" t="s">
        <v>501</v>
      </c>
      <c r="R130" s="177">
        <v>0</v>
      </c>
      <c r="S130" s="279">
        <v>0</v>
      </c>
      <c r="T130" s="279">
        <v>0</v>
      </c>
      <c r="U130" s="177">
        <v>86</v>
      </c>
      <c r="V130" s="279">
        <v>0.2</v>
      </c>
      <c r="W130" s="279">
        <v>1.6</v>
      </c>
    </row>
    <row r="131" spans="1:23" ht="15" customHeight="1">
      <c r="A131" s="167" t="s">
        <v>737</v>
      </c>
      <c r="B131" s="182" t="s">
        <v>722</v>
      </c>
      <c r="C131" s="182" t="s">
        <v>732</v>
      </c>
      <c r="D131" s="182" t="s">
        <v>738</v>
      </c>
      <c r="E131" s="177">
        <v>44069</v>
      </c>
      <c r="F131" s="177">
        <v>3457</v>
      </c>
      <c r="G131" s="279">
        <v>0.1</v>
      </c>
      <c r="H131" s="176">
        <v>78.400000000000006</v>
      </c>
      <c r="I131" s="177">
        <v>38</v>
      </c>
      <c r="J131" s="279">
        <v>0.1</v>
      </c>
      <c r="K131" s="279">
        <v>0.9</v>
      </c>
      <c r="L131" s="177">
        <v>61</v>
      </c>
      <c r="M131" s="279">
        <v>0.1</v>
      </c>
      <c r="N131" s="279">
        <v>1.4</v>
      </c>
      <c r="O131" s="177">
        <v>5</v>
      </c>
      <c r="P131" s="279">
        <v>0.1</v>
      </c>
      <c r="Q131" s="279">
        <v>0.1</v>
      </c>
      <c r="R131" s="177">
        <v>0</v>
      </c>
      <c r="S131" s="279">
        <v>0</v>
      </c>
      <c r="T131" s="279">
        <v>0</v>
      </c>
      <c r="U131" s="177">
        <v>50</v>
      </c>
      <c r="V131" s="279">
        <v>0.1</v>
      </c>
      <c r="W131" s="279">
        <v>1.1000000000000001</v>
      </c>
    </row>
    <row r="132" spans="1:23" ht="15" customHeight="1">
      <c r="A132" s="167" t="s">
        <v>739</v>
      </c>
      <c r="B132" s="182" t="s">
        <v>722</v>
      </c>
      <c r="C132" s="182" t="s">
        <v>732</v>
      </c>
      <c r="D132" s="182" t="s">
        <v>740</v>
      </c>
      <c r="E132" s="177">
        <v>57277</v>
      </c>
      <c r="F132" s="177">
        <v>4846</v>
      </c>
      <c r="G132" s="279">
        <v>0.2</v>
      </c>
      <c r="H132" s="176">
        <v>84.6</v>
      </c>
      <c r="I132" s="177">
        <v>55</v>
      </c>
      <c r="J132" s="279">
        <v>0.1</v>
      </c>
      <c r="K132" s="279">
        <v>1</v>
      </c>
      <c r="L132" s="177" t="s">
        <v>501</v>
      </c>
      <c r="M132" s="279" t="s">
        <v>501</v>
      </c>
      <c r="N132" s="279" t="s">
        <v>501</v>
      </c>
      <c r="O132" s="177" t="s">
        <v>501</v>
      </c>
      <c r="P132" s="279" t="s">
        <v>501</v>
      </c>
      <c r="Q132" s="279" t="s">
        <v>501</v>
      </c>
      <c r="R132" s="177">
        <v>36</v>
      </c>
      <c r="S132" s="279">
        <v>0.1</v>
      </c>
      <c r="T132" s="279">
        <v>0.6</v>
      </c>
      <c r="U132" s="177">
        <v>104</v>
      </c>
      <c r="V132" s="279">
        <v>0.2</v>
      </c>
      <c r="W132" s="279">
        <v>1.8</v>
      </c>
    </row>
    <row r="133" spans="1:23" ht="15" customHeight="1">
      <c r="A133" s="167" t="s">
        <v>741</v>
      </c>
      <c r="B133" s="182" t="s">
        <v>722</v>
      </c>
      <c r="C133" s="182" t="s">
        <v>732</v>
      </c>
      <c r="D133" s="182" t="s">
        <v>742</v>
      </c>
      <c r="E133" s="177">
        <v>47660</v>
      </c>
      <c r="F133" s="177">
        <v>3013</v>
      </c>
      <c r="G133" s="279">
        <v>0.1</v>
      </c>
      <c r="H133" s="176">
        <v>63.2</v>
      </c>
      <c r="I133" s="177">
        <v>48</v>
      </c>
      <c r="J133" s="279">
        <v>0.1</v>
      </c>
      <c r="K133" s="279">
        <v>1</v>
      </c>
      <c r="L133" s="177" t="s">
        <v>501</v>
      </c>
      <c r="M133" s="279" t="s">
        <v>501</v>
      </c>
      <c r="N133" s="279" t="s">
        <v>501</v>
      </c>
      <c r="O133" s="177" t="s">
        <v>501</v>
      </c>
      <c r="P133" s="279" t="s">
        <v>501</v>
      </c>
      <c r="Q133" s="279" t="s">
        <v>501</v>
      </c>
      <c r="R133" s="177" t="s">
        <v>501</v>
      </c>
      <c r="S133" s="279" t="s">
        <v>501</v>
      </c>
      <c r="T133" s="279" t="s">
        <v>501</v>
      </c>
      <c r="U133" s="177">
        <v>111</v>
      </c>
      <c r="V133" s="279">
        <v>0.2</v>
      </c>
      <c r="W133" s="279">
        <v>2.2999999999999998</v>
      </c>
    </row>
    <row r="134" spans="1:23" ht="15" customHeight="1">
      <c r="A134" s="167" t="s">
        <v>743</v>
      </c>
      <c r="B134" s="182" t="s">
        <v>722</v>
      </c>
      <c r="C134" s="182" t="s">
        <v>732</v>
      </c>
      <c r="D134" s="182" t="s">
        <v>744</v>
      </c>
      <c r="E134" s="177">
        <v>62345</v>
      </c>
      <c r="F134" s="177">
        <v>3527</v>
      </c>
      <c r="G134" s="279">
        <v>0.1</v>
      </c>
      <c r="H134" s="176">
        <v>56.6</v>
      </c>
      <c r="I134" s="177">
        <v>70</v>
      </c>
      <c r="J134" s="279">
        <v>0.2</v>
      </c>
      <c r="K134" s="279">
        <v>1.1000000000000001</v>
      </c>
      <c r="L134" s="177">
        <v>120</v>
      </c>
      <c r="M134" s="279">
        <v>0.2</v>
      </c>
      <c r="N134" s="279">
        <v>1.9</v>
      </c>
      <c r="O134" s="177">
        <v>11</v>
      </c>
      <c r="P134" s="279">
        <v>0.1</v>
      </c>
      <c r="Q134" s="279">
        <v>0.2</v>
      </c>
      <c r="R134" s="177" t="s">
        <v>522</v>
      </c>
      <c r="S134" s="279" t="s">
        <v>522</v>
      </c>
      <c r="T134" s="279" t="s">
        <v>522</v>
      </c>
      <c r="U134" s="177">
        <v>99</v>
      </c>
      <c r="V134" s="279">
        <v>0.2</v>
      </c>
      <c r="W134" s="279">
        <v>1.6</v>
      </c>
    </row>
    <row r="135" spans="1:23" ht="15" customHeight="1">
      <c r="A135" s="167" t="s">
        <v>745</v>
      </c>
      <c r="B135" s="182" t="s">
        <v>722</v>
      </c>
      <c r="C135" s="182" t="s">
        <v>732</v>
      </c>
      <c r="D135" s="182" t="s">
        <v>746</v>
      </c>
      <c r="E135" s="177">
        <v>44267</v>
      </c>
      <c r="F135" s="177">
        <v>3310</v>
      </c>
      <c r="G135" s="279">
        <v>0.1</v>
      </c>
      <c r="H135" s="176">
        <v>74.8</v>
      </c>
      <c r="I135" s="177">
        <v>46</v>
      </c>
      <c r="J135" s="279">
        <v>0.1</v>
      </c>
      <c r="K135" s="279">
        <v>1</v>
      </c>
      <c r="L135" s="177">
        <v>84</v>
      </c>
      <c r="M135" s="279">
        <v>0.1</v>
      </c>
      <c r="N135" s="279">
        <v>1.9</v>
      </c>
      <c r="O135" s="177">
        <v>7</v>
      </c>
      <c r="P135" s="279">
        <v>0.1</v>
      </c>
      <c r="Q135" s="279">
        <v>0.2</v>
      </c>
      <c r="R135" s="177">
        <v>0</v>
      </c>
      <c r="S135" s="279">
        <v>0</v>
      </c>
      <c r="T135" s="279">
        <v>0</v>
      </c>
      <c r="U135" s="177">
        <v>78</v>
      </c>
      <c r="V135" s="279">
        <v>0.2</v>
      </c>
      <c r="W135" s="279">
        <v>1.8</v>
      </c>
    </row>
    <row r="136" spans="1:23" ht="15" customHeight="1">
      <c r="A136" s="167" t="s">
        <v>747</v>
      </c>
      <c r="B136" s="182" t="s">
        <v>722</v>
      </c>
      <c r="C136" s="182" t="s">
        <v>732</v>
      </c>
      <c r="D136" s="182" t="s">
        <v>748</v>
      </c>
      <c r="E136" s="177">
        <v>32588</v>
      </c>
      <c r="F136" s="177">
        <v>2841</v>
      </c>
      <c r="G136" s="279">
        <v>0.1</v>
      </c>
      <c r="H136" s="176">
        <v>87.2</v>
      </c>
      <c r="I136" s="177">
        <v>37</v>
      </c>
      <c r="J136" s="279">
        <v>0.1</v>
      </c>
      <c r="K136" s="279">
        <v>1.1000000000000001</v>
      </c>
      <c r="L136" s="177">
        <v>63</v>
      </c>
      <c r="M136" s="279">
        <v>0.1</v>
      </c>
      <c r="N136" s="279">
        <v>1.9</v>
      </c>
      <c r="O136" s="177" t="s">
        <v>501</v>
      </c>
      <c r="P136" s="279" t="s">
        <v>501</v>
      </c>
      <c r="Q136" s="279" t="s">
        <v>501</v>
      </c>
      <c r="R136" s="177">
        <v>50</v>
      </c>
      <c r="S136" s="279">
        <v>0.2</v>
      </c>
      <c r="T136" s="279">
        <v>1.5</v>
      </c>
      <c r="U136" s="177">
        <v>94</v>
      </c>
      <c r="V136" s="279">
        <v>0.2</v>
      </c>
      <c r="W136" s="279">
        <v>2.9</v>
      </c>
    </row>
    <row r="137" spans="1:23" ht="24.75" customHeight="1">
      <c r="A137" s="183" t="s">
        <v>749</v>
      </c>
      <c r="B137" s="182" t="s">
        <v>722</v>
      </c>
      <c r="C137" s="181" t="s">
        <v>750</v>
      </c>
      <c r="D137" s="181"/>
      <c r="E137" s="177">
        <v>254964</v>
      </c>
      <c r="F137" s="177">
        <v>17831</v>
      </c>
      <c r="G137" s="279">
        <v>0.7</v>
      </c>
      <c r="H137" s="176">
        <v>69.900000000000006</v>
      </c>
      <c r="I137" s="177">
        <v>467</v>
      </c>
      <c r="J137" s="279">
        <v>1.1000000000000001</v>
      </c>
      <c r="K137" s="279">
        <v>1.8</v>
      </c>
      <c r="L137" s="177">
        <v>804</v>
      </c>
      <c r="M137" s="279">
        <v>1.4</v>
      </c>
      <c r="N137" s="279">
        <v>3.2</v>
      </c>
      <c r="O137" s="177">
        <v>42</v>
      </c>
      <c r="P137" s="279">
        <v>0.4</v>
      </c>
      <c r="Q137" s="279">
        <v>0.2</v>
      </c>
      <c r="R137" s="177">
        <v>520</v>
      </c>
      <c r="S137" s="279">
        <v>1.9</v>
      </c>
      <c r="T137" s="279">
        <v>2</v>
      </c>
      <c r="U137" s="177">
        <v>317</v>
      </c>
      <c r="V137" s="279">
        <v>0.7</v>
      </c>
      <c r="W137" s="279">
        <v>1.2</v>
      </c>
    </row>
    <row r="138" spans="1:23" ht="15" customHeight="1">
      <c r="A138" s="167" t="s">
        <v>751</v>
      </c>
      <c r="B138" s="182" t="s">
        <v>722</v>
      </c>
      <c r="C138" s="182" t="s">
        <v>750</v>
      </c>
      <c r="D138" s="182" t="s">
        <v>752</v>
      </c>
      <c r="E138" s="177">
        <v>29002</v>
      </c>
      <c r="F138" s="177">
        <v>2803</v>
      </c>
      <c r="G138" s="279">
        <v>0.1</v>
      </c>
      <c r="H138" s="176">
        <v>96.6</v>
      </c>
      <c r="I138" s="177">
        <v>38</v>
      </c>
      <c r="J138" s="279">
        <v>0.1</v>
      </c>
      <c r="K138" s="279">
        <v>1.3</v>
      </c>
      <c r="L138" s="177">
        <v>131</v>
      </c>
      <c r="M138" s="279">
        <v>0.2</v>
      </c>
      <c r="N138" s="279">
        <v>4.5</v>
      </c>
      <c r="O138" s="177">
        <v>7</v>
      </c>
      <c r="P138" s="279">
        <v>0.1</v>
      </c>
      <c r="Q138" s="279">
        <v>0.2</v>
      </c>
      <c r="R138" s="177" t="s">
        <v>501</v>
      </c>
      <c r="S138" s="279" t="s">
        <v>501</v>
      </c>
      <c r="T138" s="279" t="s">
        <v>501</v>
      </c>
      <c r="U138" s="177">
        <v>29</v>
      </c>
      <c r="V138" s="279">
        <v>0.1</v>
      </c>
      <c r="W138" s="279">
        <v>1</v>
      </c>
    </row>
    <row r="139" spans="1:23" ht="15" customHeight="1">
      <c r="A139" s="167" t="s">
        <v>753</v>
      </c>
      <c r="B139" s="182" t="s">
        <v>722</v>
      </c>
      <c r="C139" s="182" t="s">
        <v>750</v>
      </c>
      <c r="D139" s="182" t="s">
        <v>754</v>
      </c>
      <c r="E139" s="177">
        <v>56715</v>
      </c>
      <c r="F139" s="177">
        <v>6061</v>
      </c>
      <c r="G139" s="279">
        <v>0.2</v>
      </c>
      <c r="H139" s="176">
        <v>106.9</v>
      </c>
      <c r="I139" s="177">
        <v>192</v>
      </c>
      <c r="J139" s="279">
        <v>0.4</v>
      </c>
      <c r="K139" s="279">
        <v>3.4</v>
      </c>
      <c r="L139" s="177">
        <v>359</v>
      </c>
      <c r="M139" s="279">
        <v>0.6</v>
      </c>
      <c r="N139" s="279">
        <v>6.3</v>
      </c>
      <c r="O139" s="177">
        <v>7</v>
      </c>
      <c r="P139" s="279">
        <v>0.1</v>
      </c>
      <c r="Q139" s="279">
        <v>0.1</v>
      </c>
      <c r="R139" s="177" t="s">
        <v>522</v>
      </c>
      <c r="S139" s="279" t="s">
        <v>522</v>
      </c>
      <c r="T139" s="279" t="s">
        <v>522</v>
      </c>
      <c r="U139" s="177">
        <v>127</v>
      </c>
      <c r="V139" s="279">
        <v>0.3</v>
      </c>
      <c r="W139" s="279">
        <v>2.2000000000000002</v>
      </c>
    </row>
    <row r="140" spans="1:23" s="11" customFormat="1" ht="15" customHeight="1">
      <c r="A140" s="167" t="s">
        <v>755</v>
      </c>
      <c r="B140" s="182" t="s">
        <v>722</v>
      </c>
      <c r="C140" s="182" t="s">
        <v>750</v>
      </c>
      <c r="D140" s="182" t="s">
        <v>756</v>
      </c>
      <c r="E140" s="177">
        <v>46831</v>
      </c>
      <c r="F140" s="177">
        <v>2585</v>
      </c>
      <c r="G140" s="279">
        <v>0.1</v>
      </c>
      <c r="H140" s="176">
        <v>55.2</v>
      </c>
      <c r="I140" s="177">
        <v>103</v>
      </c>
      <c r="J140" s="279">
        <v>0.2</v>
      </c>
      <c r="K140" s="279">
        <v>2.2000000000000002</v>
      </c>
      <c r="L140" s="177">
        <v>41</v>
      </c>
      <c r="M140" s="279">
        <v>0.1</v>
      </c>
      <c r="N140" s="279">
        <v>0.9</v>
      </c>
      <c r="O140" s="177">
        <v>0</v>
      </c>
      <c r="P140" s="279">
        <v>0</v>
      </c>
      <c r="Q140" s="279">
        <v>0</v>
      </c>
      <c r="R140" s="177" t="s">
        <v>501</v>
      </c>
      <c r="S140" s="279" t="s">
        <v>501</v>
      </c>
      <c r="T140" s="279" t="s">
        <v>501</v>
      </c>
      <c r="U140" s="177">
        <v>49</v>
      </c>
      <c r="V140" s="279">
        <v>0.1</v>
      </c>
      <c r="W140" s="279">
        <v>1</v>
      </c>
    </row>
    <row r="141" spans="1:23" ht="15" customHeight="1">
      <c r="A141" s="167" t="s">
        <v>757</v>
      </c>
      <c r="B141" s="182" t="s">
        <v>722</v>
      </c>
      <c r="C141" s="182" t="s">
        <v>750</v>
      </c>
      <c r="D141" s="182" t="s">
        <v>758</v>
      </c>
      <c r="E141" s="177">
        <v>59591</v>
      </c>
      <c r="F141" s="177">
        <v>3082</v>
      </c>
      <c r="G141" s="279">
        <v>0.1</v>
      </c>
      <c r="H141" s="176">
        <v>51.7</v>
      </c>
      <c r="I141" s="177">
        <v>66</v>
      </c>
      <c r="J141" s="279">
        <v>0.2</v>
      </c>
      <c r="K141" s="279">
        <v>1.1000000000000001</v>
      </c>
      <c r="L141" s="177">
        <v>54</v>
      </c>
      <c r="M141" s="279">
        <v>0.1</v>
      </c>
      <c r="N141" s="279">
        <v>0.9</v>
      </c>
      <c r="O141" s="177">
        <v>6</v>
      </c>
      <c r="P141" s="279">
        <v>0.1</v>
      </c>
      <c r="Q141" s="279">
        <v>0.1</v>
      </c>
      <c r="R141" s="177">
        <v>172</v>
      </c>
      <c r="S141" s="279">
        <v>0.6</v>
      </c>
      <c r="T141" s="279">
        <v>2.9</v>
      </c>
      <c r="U141" s="177">
        <v>37</v>
      </c>
      <c r="V141" s="279">
        <v>0.1</v>
      </c>
      <c r="W141" s="279">
        <v>0.6</v>
      </c>
    </row>
    <row r="142" spans="1:23" ht="15" customHeight="1">
      <c r="A142" s="167" t="s">
        <v>759</v>
      </c>
      <c r="B142" s="182" t="s">
        <v>722</v>
      </c>
      <c r="C142" s="182" t="s">
        <v>750</v>
      </c>
      <c r="D142" s="182" t="s">
        <v>760</v>
      </c>
      <c r="E142" s="177">
        <v>62825</v>
      </c>
      <c r="F142" s="177">
        <v>3300</v>
      </c>
      <c r="G142" s="279">
        <v>0.1</v>
      </c>
      <c r="H142" s="176">
        <v>52.5</v>
      </c>
      <c r="I142" s="177">
        <v>68</v>
      </c>
      <c r="J142" s="279">
        <v>0.2</v>
      </c>
      <c r="K142" s="279">
        <v>1.1000000000000001</v>
      </c>
      <c r="L142" s="177">
        <v>219</v>
      </c>
      <c r="M142" s="279">
        <v>0.4</v>
      </c>
      <c r="N142" s="279">
        <v>3.5</v>
      </c>
      <c r="O142" s="177">
        <v>22</v>
      </c>
      <c r="P142" s="279">
        <v>0.2</v>
      </c>
      <c r="Q142" s="279">
        <v>0.4</v>
      </c>
      <c r="R142" s="177">
        <v>20</v>
      </c>
      <c r="S142" s="279">
        <v>0.1</v>
      </c>
      <c r="T142" s="279">
        <v>0.3</v>
      </c>
      <c r="U142" s="177">
        <v>75</v>
      </c>
      <c r="V142" s="279">
        <v>0.2</v>
      </c>
      <c r="W142" s="279">
        <v>1.2</v>
      </c>
    </row>
    <row r="143" spans="1:23" ht="24.75" customHeight="1">
      <c r="A143" s="183" t="s">
        <v>761</v>
      </c>
      <c r="B143" s="182" t="s">
        <v>722</v>
      </c>
      <c r="C143" s="181" t="s">
        <v>762</v>
      </c>
      <c r="D143" s="181"/>
      <c r="E143" s="177">
        <v>1170710</v>
      </c>
      <c r="F143" s="177">
        <v>182636</v>
      </c>
      <c r="G143" s="279">
        <v>7.2</v>
      </c>
      <c r="H143" s="176">
        <v>156</v>
      </c>
      <c r="I143" s="177">
        <v>3870</v>
      </c>
      <c r="J143" s="279">
        <v>9</v>
      </c>
      <c r="K143" s="279">
        <v>3.3</v>
      </c>
      <c r="L143" s="177">
        <v>2515</v>
      </c>
      <c r="M143" s="279">
        <v>4.3</v>
      </c>
      <c r="N143" s="279">
        <v>2.1</v>
      </c>
      <c r="O143" s="177">
        <v>56</v>
      </c>
      <c r="P143" s="279">
        <v>0.6</v>
      </c>
      <c r="Q143" s="279">
        <v>0</v>
      </c>
      <c r="R143" s="177">
        <v>2702</v>
      </c>
      <c r="S143" s="279">
        <v>9.6</v>
      </c>
      <c r="T143" s="279">
        <v>2.2999999999999998</v>
      </c>
      <c r="U143" s="177">
        <v>3432</v>
      </c>
      <c r="V143" s="279">
        <v>7.3</v>
      </c>
      <c r="W143" s="279">
        <v>2.9</v>
      </c>
    </row>
    <row r="144" spans="1:23" ht="15" customHeight="1">
      <c r="A144" s="167" t="s">
        <v>763</v>
      </c>
      <c r="B144" s="182" t="s">
        <v>722</v>
      </c>
      <c r="C144" s="182" t="s">
        <v>762</v>
      </c>
      <c r="D144" s="182" t="s">
        <v>764</v>
      </c>
      <c r="E144" s="177">
        <v>430909</v>
      </c>
      <c r="F144" s="177">
        <v>80190</v>
      </c>
      <c r="G144" s="279">
        <v>3.2</v>
      </c>
      <c r="H144" s="176">
        <v>186.1</v>
      </c>
      <c r="I144" s="177">
        <v>1717</v>
      </c>
      <c r="J144" s="279">
        <v>4</v>
      </c>
      <c r="K144" s="279">
        <v>4</v>
      </c>
      <c r="L144" s="177">
        <v>745</v>
      </c>
      <c r="M144" s="279">
        <v>1.3</v>
      </c>
      <c r="N144" s="279">
        <v>1.7</v>
      </c>
      <c r="O144" s="177">
        <v>7</v>
      </c>
      <c r="P144" s="279">
        <v>0.1</v>
      </c>
      <c r="Q144" s="279">
        <v>0</v>
      </c>
      <c r="R144" s="177">
        <v>639</v>
      </c>
      <c r="S144" s="279">
        <v>2.2999999999999998</v>
      </c>
      <c r="T144" s="279">
        <v>1.5</v>
      </c>
      <c r="U144" s="177">
        <v>1459</v>
      </c>
      <c r="V144" s="279">
        <v>3.1</v>
      </c>
      <c r="W144" s="279">
        <v>3.4</v>
      </c>
    </row>
    <row r="145" spans="1:23" ht="15" customHeight="1">
      <c r="A145" s="167" t="s">
        <v>765</v>
      </c>
      <c r="B145" s="182" t="s">
        <v>722</v>
      </c>
      <c r="C145" s="182" t="s">
        <v>762</v>
      </c>
      <c r="D145" s="182" t="s">
        <v>766</v>
      </c>
      <c r="E145" s="177">
        <v>154852</v>
      </c>
      <c r="F145" s="177">
        <v>18932</v>
      </c>
      <c r="G145" s="279">
        <v>0.7</v>
      </c>
      <c r="H145" s="176">
        <v>122.3</v>
      </c>
      <c r="I145" s="177">
        <v>843</v>
      </c>
      <c r="J145" s="279">
        <v>2</v>
      </c>
      <c r="K145" s="279">
        <v>5.4</v>
      </c>
      <c r="L145" s="177">
        <v>269</v>
      </c>
      <c r="M145" s="279">
        <v>0.5</v>
      </c>
      <c r="N145" s="279">
        <v>1.7</v>
      </c>
      <c r="O145" s="177" t="s">
        <v>501</v>
      </c>
      <c r="P145" s="279" t="s">
        <v>501</v>
      </c>
      <c r="Q145" s="279" t="s">
        <v>501</v>
      </c>
      <c r="R145" s="177">
        <v>1143</v>
      </c>
      <c r="S145" s="279">
        <v>4.0999999999999996</v>
      </c>
      <c r="T145" s="279">
        <v>7.4</v>
      </c>
      <c r="U145" s="177">
        <v>397</v>
      </c>
      <c r="V145" s="279">
        <v>0.8</v>
      </c>
      <c r="W145" s="279">
        <v>2.6</v>
      </c>
    </row>
    <row r="146" spans="1:23" ht="15" customHeight="1">
      <c r="A146" s="167" t="s">
        <v>767</v>
      </c>
      <c r="B146" s="182" t="s">
        <v>722</v>
      </c>
      <c r="C146" s="182" t="s">
        <v>762</v>
      </c>
      <c r="D146" s="182" t="s">
        <v>768</v>
      </c>
      <c r="E146" s="177">
        <v>137261</v>
      </c>
      <c r="F146" s="177">
        <v>16559</v>
      </c>
      <c r="G146" s="279">
        <v>0.7</v>
      </c>
      <c r="H146" s="176">
        <v>120.6</v>
      </c>
      <c r="I146" s="177">
        <v>213</v>
      </c>
      <c r="J146" s="279">
        <v>0.5</v>
      </c>
      <c r="K146" s="279">
        <v>1.6</v>
      </c>
      <c r="L146" s="177">
        <v>318</v>
      </c>
      <c r="M146" s="279">
        <v>0.5</v>
      </c>
      <c r="N146" s="279">
        <v>2.2999999999999998</v>
      </c>
      <c r="O146" s="177">
        <v>0</v>
      </c>
      <c r="P146" s="279">
        <v>0</v>
      </c>
      <c r="Q146" s="279">
        <v>0</v>
      </c>
      <c r="R146" s="177">
        <v>0</v>
      </c>
      <c r="S146" s="279">
        <v>0</v>
      </c>
      <c r="T146" s="279">
        <v>0</v>
      </c>
      <c r="U146" s="177">
        <v>481</v>
      </c>
      <c r="V146" s="279">
        <v>1</v>
      </c>
      <c r="W146" s="279">
        <v>3.5</v>
      </c>
    </row>
    <row r="147" spans="1:23" ht="15" customHeight="1">
      <c r="A147" s="167" t="s">
        <v>769</v>
      </c>
      <c r="B147" s="182" t="s">
        <v>722</v>
      </c>
      <c r="C147" s="182" t="s">
        <v>762</v>
      </c>
      <c r="D147" s="182" t="s">
        <v>770</v>
      </c>
      <c r="E147" s="177">
        <v>130399</v>
      </c>
      <c r="F147" s="177">
        <v>21119</v>
      </c>
      <c r="G147" s="279">
        <v>0.8</v>
      </c>
      <c r="H147" s="176">
        <v>162</v>
      </c>
      <c r="I147" s="177">
        <v>352</v>
      </c>
      <c r="J147" s="279">
        <v>0.8</v>
      </c>
      <c r="K147" s="279">
        <v>2.7</v>
      </c>
      <c r="L147" s="177" t="s">
        <v>501</v>
      </c>
      <c r="M147" s="279" t="s">
        <v>501</v>
      </c>
      <c r="N147" s="279" t="s">
        <v>501</v>
      </c>
      <c r="O147" s="177">
        <v>0</v>
      </c>
      <c r="P147" s="279">
        <v>0</v>
      </c>
      <c r="Q147" s="279">
        <v>0</v>
      </c>
      <c r="R147" s="177">
        <v>145</v>
      </c>
      <c r="S147" s="279">
        <v>0.5</v>
      </c>
      <c r="T147" s="279">
        <v>1.1000000000000001</v>
      </c>
      <c r="U147" s="177">
        <v>439</v>
      </c>
      <c r="V147" s="279">
        <v>0.9</v>
      </c>
      <c r="W147" s="279">
        <v>3.4</v>
      </c>
    </row>
    <row r="148" spans="1:23" ht="15" customHeight="1">
      <c r="A148" s="167" t="s">
        <v>771</v>
      </c>
      <c r="B148" s="182" t="s">
        <v>722</v>
      </c>
      <c r="C148" s="182" t="s">
        <v>762</v>
      </c>
      <c r="D148" s="182" t="s">
        <v>772</v>
      </c>
      <c r="E148" s="177">
        <v>92750</v>
      </c>
      <c r="F148" s="177">
        <v>9857</v>
      </c>
      <c r="G148" s="279">
        <v>0.4</v>
      </c>
      <c r="H148" s="176">
        <v>106.3</v>
      </c>
      <c r="I148" s="177">
        <v>114</v>
      </c>
      <c r="J148" s="279">
        <v>0.3</v>
      </c>
      <c r="K148" s="279">
        <v>1.2</v>
      </c>
      <c r="L148" s="177">
        <v>125</v>
      </c>
      <c r="M148" s="279">
        <v>0.2</v>
      </c>
      <c r="N148" s="279">
        <v>1.3</v>
      </c>
      <c r="O148" s="177" t="s">
        <v>501</v>
      </c>
      <c r="P148" s="279" t="s">
        <v>501</v>
      </c>
      <c r="Q148" s="279" t="s">
        <v>501</v>
      </c>
      <c r="R148" s="177" t="s">
        <v>522</v>
      </c>
      <c r="S148" s="279" t="s">
        <v>522</v>
      </c>
      <c r="T148" s="279" t="s">
        <v>522</v>
      </c>
      <c r="U148" s="177">
        <v>100</v>
      </c>
      <c r="V148" s="279">
        <v>0.2</v>
      </c>
      <c r="W148" s="279">
        <v>1.1000000000000001</v>
      </c>
    </row>
    <row r="149" spans="1:23" s="11" customFormat="1" ht="15" customHeight="1">
      <c r="A149" s="167" t="s">
        <v>773</v>
      </c>
      <c r="B149" s="182" t="s">
        <v>722</v>
      </c>
      <c r="C149" s="182" t="s">
        <v>762</v>
      </c>
      <c r="D149" s="182" t="s">
        <v>774</v>
      </c>
      <c r="E149" s="177">
        <v>115477</v>
      </c>
      <c r="F149" s="177">
        <v>21144</v>
      </c>
      <c r="G149" s="279">
        <v>0.8</v>
      </c>
      <c r="H149" s="176">
        <v>183.1</v>
      </c>
      <c r="I149" s="177">
        <v>299</v>
      </c>
      <c r="J149" s="279">
        <v>0.7</v>
      </c>
      <c r="K149" s="279">
        <v>2.6</v>
      </c>
      <c r="L149" s="177">
        <v>1015</v>
      </c>
      <c r="M149" s="279">
        <v>1.7</v>
      </c>
      <c r="N149" s="279">
        <v>8.8000000000000007</v>
      </c>
      <c r="O149" s="177">
        <v>42</v>
      </c>
      <c r="P149" s="279">
        <v>0.4</v>
      </c>
      <c r="Q149" s="279">
        <v>0.4</v>
      </c>
      <c r="R149" s="177">
        <v>720</v>
      </c>
      <c r="S149" s="279">
        <v>2.6</v>
      </c>
      <c r="T149" s="279">
        <v>6.2</v>
      </c>
      <c r="U149" s="177">
        <v>304</v>
      </c>
      <c r="V149" s="279">
        <v>0.6</v>
      </c>
      <c r="W149" s="279">
        <v>2.6</v>
      </c>
    </row>
    <row r="150" spans="1:23" ht="15" customHeight="1">
      <c r="A150" s="167" t="s">
        <v>775</v>
      </c>
      <c r="B150" s="182" t="s">
        <v>722</v>
      </c>
      <c r="C150" s="182" t="s">
        <v>762</v>
      </c>
      <c r="D150" s="182" t="s">
        <v>776</v>
      </c>
      <c r="E150" s="177">
        <v>109063</v>
      </c>
      <c r="F150" s="177">
        <v>14835</v>
      </c>
      <c r="G150" s="279">
        <v>0.6</v>
      </c>
      <c r="H150" s="176">
        <v>136</v>
      </c>
      <c r="I150" s="177">
        <v>332</v>
      </c>
      <c r="J150" s="279">
        <v>0.8</v>
      </c>
      <c r="K150" s="279">
        <v>3</v>
      </c>
      <c r="L150" s="177">
        <v>39</v>
      </c>
      <c r="M150" s="279">
        <v>0.1</v>
      </c>
      <c r="N150" s="279">
        <v>0.4</v>
      </c>
      <c r="O150" s="177" t="s">
        <v>501</v>
      </c>
      <c r="P150" s="279" t="s">
        <v>501</v>
      </c>
      <c r="Q150" s="279" t="s">
        <v>501</v>
      </c>
      <c r="R150" s="177" t="s">
        <v>501</v>
      </c>
      <c r="S150" s="279" t="s">
        <v>501</v>
      </c>
      <c r="T150" s="279" t="s">
        <v>501</v>
      </c>
      <c r="U150" s="177">
        <v>252</v>
      </c>
      <c r="V150" s="279">
        <v>0.5</v>
      </c>
      <c r="W150" s="279">
        <v>2.2999999999999998</v>
      </c>
    </row>
    <row r="151" spans="1:23" ht="24.75" customHeight="1">
      <c r="A151" s="183" t="s">
        <v>777</v>
      </c>
      <c r="B151" s="182" t="s">
        <v>722</v>
      </c>
      <c r="C151" s="181" t="s">
        <v>778</v>
      </c>
      <c r="D151" s="181"/>
      <c r="E151" s="177">
        <v>264452</v>
      </c>
      <c r="F151" s="177">
        <v>21467</v>
      </c>
      <c r="G151" s="279">
        <v>0.8</v>
      </c>
      <c r="H151" s="176">
        <v>81.2</v>
      </c>
      <c r="I151" s="177">
        <v>397</v>
      </c>
      <c r="J151" s="279">
        <v>0.9</v>
      </c>
      <c r="K151" s="279">
        <v>1.5</v>
      </c>
      <c r="L151" s="177">
        <v>574</v>
      </c>
      <c r="M151" s="279">
        <v>1</v>
      </c>
      <c r="N151" s="279">
        <v>2.2000000000000002</v>
      </c>
      <c r="O151" s="177">
        <v>26</v>
      </c>
      <c r="P151" s="279">
        <v>0.3</v>
      </c>
      <c r="Q151" s="279">
        <v>0.1</v>
      </c>
      <c r="R151" s="177">
        <v>62</v>
      </c>
      <c r="S151" s="279">
        <v>0.2</v>
      </c>
      <c r="T151" s="279">
        <v>0.2</v>
      </c>
      <c r="U151" s="177">
        <v>729</v>
      </c>
      <c r="V151" s="279">
        <v>1.6</v>
      </c>
      <c r="W151" s="279">
        <v>2.8</v>
      </c>
    </row>
    <row r="152" spans="1:23" ht="15" customHeight="1">
      <c r="A152" s="167" t="s">
        <v>779</v>
      </c>
      <c r="B152" s="182" t="s">
        <v>722</v>
      </c>
      <c r="C152" s="182" t="s">
        <v>778</v>
      </c>
      <c r="D152" s="182" t="s">
        <v>780</v>
      </c>
      <c r="E152" s="177">
        <v>42685</v>
      </c>
      <c r="F152" s="177">
        <v>3119</v>
      </c>
      <c r="G152" s="279">
        <v>0.1</v>
      </c>
      <c r="H152" s="176">
        <v>73.099999999999994</v>
      </c>
      <c r="I152" s="177">
        <v>75</v>
      </c>
      <c r="J152" s="279">
        <v>0.2</v>
      </c>
      <c r="K152" s="279">
        <v>1.8</v>
      </c>
      <c r="L152" s="177">
        <v>28</v>
      </c>
      <c r="M152" s="279">
        <v>0</v>
      </c>
      <c r="N152" s="279">
        <v>0.7</v>
      </c>
      <c r="O152" s="177">
        <v>0</v>
      </c>
      <c r="P152" s="279">
        <v>0</v>
      </c>
      <c r="Q152" s="279">
        <v>0</v>
      </c>
      <c r="R152" s="177">
        <v>0</v>
      </c>
      <c r="S152" s="279">
        <v>0</v>
      </c>
      <c r="T152" s="279">
        <v>0</v>
      </c>
      <c r="U152" s="177">
        <v>34</v>
      </c>
      <c r="V152" s="279">
        <v>0.1</v>
      </c>
      <c r="W152" s="279">
        <v>0.8</v>
      </c>
    </row>
    <row r="153" spans="1:23" ht="15" customHeight="1">
      <c r="A153" s="167" t="s">
        <v>781</v>
      </c>
      <c r="B153" s="182" t="s">
        <v>722</v>
      </c>
      <c r="C153" s="182" t="s">
        <v>778</v>
      </c>
      <c r="D153" s="182" t="s">
        <v>782</v>
      </c>
      <c r="E153" s="177">
        <v>36451</v>
      </c>
      <c r="F153" s="177">
        <v>2241</v>
      </c>
      <c r="G153" s="279">
        <v>0.1</v>
      </c>
      <c r="H153" s="176">
        <v>61.5</v>
      </c>
      <c r="I153" s="177">
        <v>71</v>
      </c>
      <c r="J153" s="279">
        <v>0.2</v>
      </c>
      <c r="K153" s="279">
        <v>1.9</v>
      </c>
      <c r="L153" s="177">
        <v>86</v>
      </c>
      <c r="M153" s="279">
        <v>0.1</v>
      </c>
      <c r="N153" s="279">
        <v>2.4</v>
      </c>
      <c r="O153" s="177" t="s">
        <v>501</v>
      </c>
      <c r="P153" s="279" t="s">
        <v>501</v>
      </c>
      <c r="Q153" s="279" t="s">
        <v>501</v>
      </c>
      <c r="R153" s="177">
        <v>5</v>
      </c>
      <c r="S153" s="279">
        <v>0</v>
      </c>
      <c r="T153" s="279">
        <v>0.1</v>
      </c>
      <c r="U153" s="177">
        <v>19</v>
      </c>
      <c r="V153" s="279">
        <v>0</v>
      </c>
      <c r="W153" s="279">
        <v>0.5</v>
      </c>
    </row>
    <row r="154" spans="1:23" ht="15" customHeight="1">
      <c r="A154" s="167" t="s">
        <v>783</v>
      </c>
      <c r="B154" s="182" t="s">
        <v>722</v>
      </c>
      <c r="C154" s="182" t="s">
        <v>778</v>
      </c>
      <c r="D154" s="182" t="s">
        <v>784</v>
      </c>
      <c r="E154" s="177">
        <v>35557</v>
      </c>
      <c r="F154" s="177">
        <v>4265</v>
      </c>
      <c r="G154" s="279">
        <v>0.2</v>
      </c>
      <c r="H154" s="176">
        <v>119.9</v>
      </c>
      <c r="I154" s="177">
        <v>46</v>
      </c>
      <c r="J154" s="279">
        <v>0.1</v>
      </c>
      <c r="K154" s="279">
        <v>1.3</v>
      </c>
      <c r="L154" s="177">
        <v>66</v>
      </c>
      <c r="M154" s="279">
        <v>0.1</v>
      </c>
      <c r="N154" s="279">
        <v>1.9</v>
      </c>
      <c r="O154" s="177">
        <v>0</v>
      </c>
      <c r="P154" s="279">
        <v>0</v>
      </c>
      <c r="Q154" s="279">
        <v>0</v>
      </c>
      <c r="R154" s="177" t="s">
        <v>522</v>
      </c>
      <c r="S154" s="279" t="s">
        <v>522</v>
      </c>
      <c r="T154" s="279" t="s">
        <v>522</v>
      </c>
      <c r="U154" s="177">
        <v>67</v>
      </c>
      <c r="V154" s="279">
        <v>0.1</v>
      </c>
      <c r="W154" s="279">
        <v>1.9</v>
      </c>
    </row>
    <row r="155" spans="1:23" s="11" customFormat="1" ht="15" customHeight="1">
      <c r="A155" s="167" t="s">
        <v>785</v>
      </c>
      <c r="B155" s="182" t="s">
        <v>722</v>
      </c>
      <c r="C155" s="182" t="s">
        <v>778</v>
      </c>
      <c r="D155" s="182" t="s">
        <v>786</v>
      </c>
      <c r="E155" s="177">
        <v>44586</v>
      </c>
      <c r="F155" s="177">
        <v>4230</v>
      </c>
      <c r="G155" s="279">
        <v>0.2</v>
      </c>
      <c r="H155" s="176">
        <v>94.9</v>
      </c>
      <c r="I155" s="177">
        <v>61</v>
      </c>
      <c r="J155" s="279">
        <v>0.1</v>
      </c>
      <c r="K155" s="279">
        <v>1.4</v>
      </c>
      <c r="L155" s="177">
        <v>164</v>
      </c>
      <c r="M155" s="279">
        <v>0.3</v>
      </c>
      <c r="N155" s="279">
        <v>3.7</v>
      </c>
      <c r="O155" s="177">
        <v>14</v>
      </c>
      <c r="P155" s="279">
        <v>0.1</v>
      </c>
      <c r="Q155" s="279">
        <v>0.3</v>
      </c>
      <c r="R155" s="177">
        <v>0</v>
      </c>
      <c r="S155" s="279">
        <v>0</v>
      </c>
      <c r="T155" s="279">
        <v>0</v>
      </c>
      <c r="U155" s="177">
        <v>55</v>
      </c>
      <c r="V155" s="279">
        <v>0.1</v>
      </c>
      <c r="W155" s="279">
        <v>1.2</v>
      </c>
    </row>
    <row r="156" spans="1:23" ht="15" customHeight="1">
      <c r="A156" s="167" t="s">
        <v>787</v>
      </c>
      <c r="B156" s="182" t="s">
        <v>722</v>
      </c>
      <c r="C156" s="182" t="s">
        <v>778</v>
      </c>
      <c r="D156" s="182" t="s">
        <v>788</v>
      </c>
      <c r="E156" s="177">
        <v>58260</v>
      </c>
      <c r="F156" s="177">
        <v>4424</v>
      </c>
      <c r="G156" s="279">
        <v>0.2</v>
      </c>
      <c r="H156" s="176">
        <v>75.900000000000006</v>
      </c>
      <c r="I156" s="177">
        <v>86</v>
      </c>
      <c r="J156" s="279">
        <v>0.2</v>
      </c>
      <c r="K156" s="279">
        <v>1.5</v>
      </c>
      <c r="L156" s="177">
        <v>178</v>
      </c>
      <c r="M156" s="279">
        <v>0.3</v>
      </c>
      <c r="N156" s="279">
        <v>3.1</v>
      </c>
      <c r="O156" s="177">
        <v>6</v>
      </c>
      <c r="P156" s="279">
        <v>0.1</v>
      </c>
      <c r="Q156" s="279">
        <v>0.1</v>
      </c>
      <c r="R156" s="177">
        <v>0</v>
      </c>
      <c r="S156" s="279">
        <v>0</v>
      </c>
      <c r="T156" s="279">
        <v>0</v>
      </c>
      <c r="U156" s="177">
        <v>496</v>
      </c>
      <c r="V156" s="279">
        <v>1.1000000000000001</v>
      </c>
      <c r="W156" s="279">
        <v>8.5</v>
      </c>
    </row>
    <row r="157" spans="1:23" ht="15" customHeight="1">
      <c r="A157" s="167" t="s">
        <v>789</v>
      </c>
      <c r="B157" s="182" t="s">
        <v>722</v>
      </c>
      <c r="C157" s="182" t="s">
        <v>778</v>
      </c>
      <c r="D157" s="182" t="s">
        <v>790</v>
      </c>
      <c r="E157" s="177">
        <v>46913</v>
      </c>
      <c r="F157" s="177">
        <v>3188</v>
      </c>
      <c r="G157" s="279">
        <v>0.1</v>
      </c>
      <c r="H157" s="176">
        <v>68</v>
      </c>
      <c r="I157" s="177">
        <v>58</v>
      </c>
      <c r="J157" s="279">
        <v>0.1</v>
      </c>
      <c r="K157" s="279">
        <v>1.2</v>
      </c>
      <c r="L157" s="177">
        <v>52</v>
      </c>
      <c r="M157" s="279">
        <v>0.1</v>
      </c>
      <c r="N157" s="279">
        <v>1.1000000000000001</v>
      </c>
      <c r="O157" s="177" t="s">
        <v>501</v>
      </c>
      <c r="P157" s="279" t="s">
        <v>501</v>
      </c>
      <c r="Q157" s="279" t="s">
        <v>501</v>
      </c>
      <c r="R157" s="177" t="s">
        <v>501</v>
      </c>
      <c r="S157" s="279" t="s">
        <v>501</v>
      </c>
      <c r="T157" s="279" t="s">
        <v>501</v>
      </c>
      <c r="U157" s="177">
        <v>58</v>
      </c>
      <c r="V157" s="279">
        <v>0.1</v>
      </c>
      <c r="W157" s="279">
        <v>1.2</v>
      </c>
    </row>
    <row r="158" spans="1:23" s="11" customFormat="1" ht="24.75" customHeight="1">
      <c r="A158" s="183" t="s">
        <v>791</v>
      </c>
      <c r="B158" s="181" t="s">
        <v>792</v>
      </c>
      <c r="C158" s="181"/>
      <c r="D158" s="181"/>
      <c r="E158" s="175">
        <v>2652368</v>
      </c>
      <c r="F158" s="175">
        <v>162838</v>
      </c>
      <c r="G158" s="278">
        <v>6.4</v>
      </c>
      <c r="H158" s="174">
        <v>61.4</v>
      </c>
      <c r="I158" s="175">
        <v>5453</v>
      </c>
      <c r="J158" s="278">
        <v>12.6</v>
      </c>
      <c r="K158" s="278">
        <v>2.1</v>
      </c>
      <c r="L158" s="175">
        <v>5221</v>
      </c>
      <c r="M158" s="278">
        <v>8.9</v>
      </c>
      <c r="N158" s="278">
        <v>2</v>
      </c>
      <c r="O158" s="175">
        <v>1864</v>
      </c>
      <c r="P158" s="278">
        <v>19.8</v>
      </c>
      <c r="Q158" s="278">
        <v>0.7</v>
      </c>
      <c r="R158" s="175">
        <v>3840</v>
      </c>
      <c r="S158" s="278">
        <v>13.7</v>
      </c>
      <c r="T158" s="278">
        <v>1.4</v>
      </c>
      <c r="U158" s="175">
        <v>3349</v>
      </c>
      <c r="V158" s="278">
        <v>7.1</v>
      </c>
      <c r="W158" s="278">
        <v>1.3</v>
      </c>
    </row>
    <row r="159" spans="1:23" ht="24.75" customHeight="1">
      <c r="A159" s="183" t="s">
        <v>793</v>
      </c>
      <c r="B159" s="182" t="s">
        <v>792</v>
      </c>
      <c r="C159" s="181" t="s">
        <v>794</v>
      </c>
      <c r="D159" s="181"/>
      <c r="E159" s="177">
        <v>73177</v>
      </c>
      <c r="F159" s="177">
        <v>4851</v>
      </c>
      <c r="G159" s="279">
        <v>0.2</v>
      </c>
      <c r="H159" s="176">
        <v>66.3</v>
      </c>
      <c r="I159" s="177">
        <v>155</v>
      </c>
      <c r="J159" s="279">
        <v>0.4</v>
      </c>
      <c r="K159" s="279">
        <v>2.1</v>
      </c>
      <c r="L159" s="177">
        <v>78</v>
      </c>
      <c r="M159" s="279">
        <v>0.1</v>
      </c>
      <c r="N159" s="279">
        <v>1.1000000000000001</v>
      </c>
      <c r="O159" s="177" t="s">
        <v>522</v>
      </c>
      <c r="P159" s="279" t="s">
        <v>522</v>
      </c>
      <c r="Q159" s="279" t="s">
        <v>522</v>
      </c>
      <c r="R159" s="177" t="s">
        <v>501</v>
      </c>
      <c r="S159" s="279" t="s">
        <v>501</v>
      </c>
      <c r="T159" s="279" t="s">
        <v>501</v>
      </c>
      <c r="U159" s="177">
        <v>122</v>
      </c>
      <c r="V159" s="279">
        <v>0.3</v>
      </c>
      <c r="W159" s="279">
        <v>1.7</v>
      </c>
    </row>
    <row r="160" spans="1:23" ht="15.75" customHeight="1">
      <c r="A160" s="183" t="s">
        <v>795</v>
      </c>
      <c r="B160" s="182" t="s">
        <v>792</v>
      </c>
      <c r="C160" s="181" t="s">
        <v>796</v>
      </c>
      <c r="D160" s="181"/>
      <c r="E160" s="177">
        <v>123553</v>
      </c>
      <c r="F160" s="177">
        <v>5272</v>
      </c>
      <c r="G160" s="279">
        <v>0.2</v>
      </c>
      <c r="H160" s="176">
        <v>42.7</v>
      </c>
      <c r="I160" s="177">
        <v>144</v>
      </c>
      <c r="J160" s="279">
        <v>0.3</v>
      </c>
      <c r="K160" s="279">
        <v>1.2</v>
      </c>
      <c r="L160" s="177">
        <v>187</v>
      </c>
      <c r="M160" s="279">
        <v>0.3</v>
      </c>
      <c r="N160" s="279">
        <v>1.5</v>
      </c>
      <c r="O160" s="177">
        <v>82</v>
      </c>
      <c r="P160" s="279">
        <v>0.9</v>
      </c>
      <c r="Q160" s="279">
        <v>0.7</v>
      </c>
      <c r="R160" s="177">
        <v>0</v>
      </c>
      <c r="S160" s="279">
        <v>0</v>
      </c>
      <c r="T160" s="279">
        <v>0</v>
      </c>
      <c r="U160" s="177">
        <v>117</v>
      </c>
      <c r="V160" s="279">
        <v>0.2</v>
      </c>
      <c r="W160" s="279">
        <v>0.9</v>
      </c>
    </row>
    <row r="161" spans="1:23" ht="15.75" customHeight="1">
      <c r="A161" s="183" t="s">
        <v>797</v>
      </c>
      <c r="B161" s="182" t="s">
        <v>792</v>
      </c>
      <c r="C161" s="181" t="s">
        <v>798</v>
      </c>
      <c r="D161" s="181"/>
      <c r="E161" s="177">
        <v>77427</v>
      </c>
      <c r="F161" s="177">
        <v>13648</v>
      </c>
      <c r="G161" s="279">
        <v>0.5</v>
      </c>
      <c r="H161" s="176">
        <v>176.3</v>
      </c>
      <c r="I161" s="177">
        <v>1091</v>
      </c>
      <c r="J161" s="279">
        <v>2.5</v>
      </c>
      <c r="K161" s="279">
        <v>14.1</v>
      </c>
      <c r="L161" s="177">
        <v>233</v>
      </c>
      <c r="M161" s="279">
        <v>0.4</v>
      </c>
      <c r="N161" s="279">
        <v>3</v>
      </c>
      <c r="O161" s="177">
        <v>0</v>
      </c>
      <c r="P161" s="279">
        <v>0</v>
      </c>
      <c r="Q161" s="279">
        <v>0</v>
      </c>
      <c r="R161" s="177">
        <v>0</v>
      </c>
      <c r="S161" s="279">
        <v>0</v>
      </c>
      <c r="T161" s="279">
        <v>0</v>
      </c>
      <c r="U161" s="177">
        <v>442</v>
      </c>
      <c r="V161" s="279">
        <v>0.9</v>
      </c>
      <c r="W161" s="279">
        <v>5.7</v>
      </c>
    </row>
    <row r="162" spans="1:23" ht="15.75" customHeight="1">
      <c r="A162" s="183" t="s">
        <v>799</v>
      </c>
      <c r="B162" s="182" t="s">
        <v>792</v>
      </c>
      <c r="C162" s="181" t="s">
        <v>800</v>
      </c>
      <c r="D162" s="181"/>
      <c r="E162" s="177">
        <v>82518</v>
      </c>
      <c r="F162" s="177">
        <v>8731</v>
      </c>
      <c r="G162" s="279">
        <v>0.3</v>
      </c>
      <c r="H162" s="176">
        <v>105.8</v>
      </c>
      <c r="I162" s="177">
        <v>190</v>
      </c>
      <c r="J162" s="279">
        <v>0.4</v>
      </c>
      <c r="K162" s="279">
        <v>2.2999999999999998</v>
      </c>
      <c r="L162" s="177">
        <v>497</v>
      </c>
      <c r="M162" s="279">
        <v>0.8</v>
      </c>
      <c r="N162" s="279">
        <v>6</v>
      </c>
      <c r="O162" s="177">
        <v>58</v>
      </c>
      <c r="P162" s="279">
        <v>0.6</v>
      </c>
      <c r="Q162" s="279">
        <v>0.7</v>
      </c>
      <c r="R162" s="177">
        <v>0</v>
      </c>
      <c r="S162" s="279">
        <v>0</v>
      </c>
      <c r="T162" s="279">
        <v>0</v>
      </c>
      <c r="U162" s="177">
        <v>194</v>
      </c>
      <c r="V162" s="279">
        <v>0.4</v>
      </c>
      <c r="W162" s="279">
        <v>2.4</v>
      </c>
    </row>
    <row r="163" spans="1:23" s="11" customFormat="1" ht="15.75" customHeight="1">
      <c r="A163" s="183" t="s">
        <v>801</v>
      </c>
      <c r="B163" s="182" t="s">
        <v>792</v>
      </c>
      <c r="C163" s="181" t="s">
        <v>802</v>
      </c>
      <c r="D163" s="181"/>
      <c r="E163" s="177">
        <v>79558</v>
      </c>
      <c r="F163" s="177">
        <v>4634</v>
      </c>
      <c r="G163" s="279">
        <v>0.2</v>
      </c>
      <c r="H163" s="176">
        <v>58.2</v>
      </c>
      <c r="I163" s="177">
        <v>166</v>
      </c>
      <c r="J163" s="279">
        <v>0.4</v>
      </c>
      <c r="K163" s="279">
        <v>2.1</v>
      </c>
      <c r="L163" s="177">
        <v>302</v>
      </c>
      <c r="M163" s="279">
        <v>0.5</v>
      </c>
      <c r="N163" s="279">
        <v>3.8</v>
      </c>
      <c r="O163" s="177" t="s">
        <v>501</v>
      </c>
      <c r="P163" s="279" t="s">
        <v>501</v>
      </c>
      <c r="Q163" s="279" t="s">
        <v>501</v>
      </c>
      <c r="R163" s="177" t="s">
        <v>522</v>
      </c>
      <c r="S163" s="279" t="s">
        <v>522</v>
      </c>
      <c r="T163" s="279" t="s">
        <v>522</v>
      </c>
      <c r="U163" s="177">
        <v>139</v>
      </c>
      <c r="V163" s="279">
        <v>0.3</v>
      </c>
      <c r="W163" s="279">
        <v>1.7</v>
      </c>
    </row>
    <row r="164" spans="1:23" ht="15.75" customHeight="1">
      <c r="A164" s="183" t="s">
        <v>803</v>
      </c>
      <c r="B164" s="182" t="s">
        <v>792</v>
      </c>
      <c r="C164" s="181" t="s">
        <v>804</v>
      </c>
      <c r="D164" s="181"/>
      <c r="E164" s="177">
        <v>69640</v>
      </c>
      <c r="F164" s="177">
        <v>5759</v>
      </c>
      <c r="G164" s="279">
        <v>0.2</v>
      </c>
      <c r="H164" s="176">
        <v>82.7</v>
      </c>
      <c r="I164" s="177">
        <v>124</v>
      </c>
      <c r="J164" s="279">
        <v>0.3</v>
      </c>
      <c r="K164" s="279">
        <v>1.8</v>
      </c>
      <c r="L164" s="177" t="s">
        <v>501</v>
      </c>
      <c r="M164" s="279" t="s">
        <v>501</v>
      </c>
      <c r="N164" s="279" t="s">
        <v>501</v>
      </c>
      <c r="O164" s="177" t="s">
        <v>501</v>
      </c>
      <c r="P164" s="279" t="s">
        <v>501</v>
      </c>
      <c r="Q164" s="279" t="s">
        <v>501</v>
      </c>
      <c r="R164" s="177">
        <v>273</v>
      </c>
      <c r="S164" s="279">
        <v>1</v>
      </c>
      <c r="T164" s="279">
        <v>3.9</v>
      </c>
      <c r="U164" s="177">
        <v>80</v>
      </c>
      <c r="V164" s="279">
        <v>0.2</v>
      </c>
      <c r="W164" s="279">
        <v>1.1000000000000001</v>
      </c>
    </row>
    <row r="165" spans="1:23" ht="24.75" customHeight="1">
      <c r="A165" s="183" t="s">
        <v>805</v>
      </c>
      <c r="B165" s="182" t="s">
        <v>792</v>
      </c>
      <c r="C165" s="181" t="s">
        <v>806</v>
      </c>
      <c r="D165" s="181"/>
      <c r="E165" s="177">
        <v>270509</v>
      </c>
      <c r="F165" s="177">
        <v>14461</v>
      </c>
      <c r="G165" s="279">
        <v>0.6</v>
      </c>
      <c r="H165" s="176">
        <v>53.5</v>
      </c>
      <c r="I165" s="177">
        <v>505</v>
      </c>
      <c r="J165" s="279">
        <v>1.2</v>
      </c>
      <c r="K165" s="279">
        <v>1.9</v>
      </c>
      <c r="L165" s="177" t="s">
        <v>501</v>
      </c>
      <c r="M165" s="279" t="s">
        <v>501</v>
      </c>
      <c r="N165" s="279" t="s">
        <v>501</v>
      </c>
      <c r="O165" s="177">
        <v>319</v>
      </c>
      <c r="P165" s="279">
        <v>3.4</v>
      </c>
      <c r="Q165" s="279">
        <v>1.2</v>
      </c>
      <c r="R165" s="177">
        <v>387</v>
      </c>
      <c r="S165" s="279">
        <v>1.4</v>
      </c>
      <c r="T165" s="279">
        <v>1.4</v>
      </c>
      <c r="U165" s="177">
        <v>204</v>
      </c>
      <c r="V165" s="279">
        <v>0.4</v>
      </c>
      <c r="W165" s="279">
        <v>0.8</v>
      </c>
    </row>
    <row r="166" spans="1:23" ht="15" customHeight="1">
      <c r="A166" s="167" t="s">
        <v>807</v>
      </c>
      <c r="B166" s="182" t="s">
        <v>792</v>
      </c>
      <c r="C166" s="182" t="s">
        <v>806</v>
      </c>
      <c r="D166" s="182" t="s">
        <v>808</v>
      </c>
      <c r="E166" s="177">
        <v>43684</v>
      </c>
      <c r="F166" s="177">
        <v>1837</v>
      </c>
      <c r="G166" s="279">
        <v>0.1</v>
      </c>
      <c r="H166" s="176">
        <v>42.1</v>
      </c>
      <c r="I166" s="177">
        <v>88</v>
      </c>
      <c r="J166" s="279">
        <v>0.2</v>
      </c>
      <c r="K166" s="279">
        <v>2</v>
      </c>
      <c r="L166" s="177" t="s">
        <v>501</v>
      </c>
      <c r="M166" s="279" t="s">
        <v>501</v>
      </c>
      <c r="N166" s="279" t="s">
        <v>501</v>
      </c>
      <c r="O166" s="177" t="s">
        <v>501</v>
      </c>
      <c r="P166" s="279" t="s">
        <v>501</v>
      </c>
      <c r="Q166" s="279" t="s">
        <v>501</v>
      </c>
      <c r="R166" s="177">
        <v>164</v>
      </c>
      <c r="S166" s="279">
        <v>0.6</v>
      </c>
      <c r="T166" s="279">
        <v>3.8</v>
      </c>
      <c r="U166" s="177">
        <v>10</v>
      </c>
      <c r="V166" s="279">
        <v>0</v>
      </c>
      <c r="W166" s="279">
        <v>0.2</v>
      </c>
    </row>
    <row r="167" spans="1:23" ht="15" customHeight="1">
      <c r="A167" s="167" t="s">
        <v>809</v>
      </c>
      <c r="B167" s="182" t="s">
        <v>792</v>
      </c>
      <c r="C167" s="182" t="s">
        <v>806</v>
      </c>
      <c r="D167" s="182" t="s">
        <v>810</v>
      </c>
      <c r="E167" s="177">
        <v>38639</v>
      </c>
      <c r="F167" s="177">
        <v>2146</v>
      </c>
      <c r="G167" s="279">
        <v>0.1</v>
      </c>
      <c r="H167" s="176">
        <v>55.5</v>
      </c>
      <c r="I167" s="177">
        <v>75</v>
      </c>
      <c r="J167" s="279">
        <v>0.2</v>
      </c>
      <c r="K167" s="279">
        <v>1.9</v>
      </c>
      <c r="L167" s="177" t="s">
        <v>501</v>
      </c>
      <c r="M167" s="279" t="s">
        <v>501</v>
      </c>
      <c r="N167" s="279" t="s">
        <v>501</v>
      </c>
      <c r="O167" s="177">
        <v>113</v>
      </c>
      <c r="P167" s="279">
        <v>1.2</v>
      </c>
      <c r="Q167" s="279">
        <v>2.9</v>
      </c>
      <c r="R167" s="177" t="s">
        <v>501</v>
      </c>
      <c r="S167" s="279" t="s">
        <v>501</v>
      </c>
      <c r="T167" s="279" t="s">
        <v>501</v>
      </c>
      <c r="U167" s="177">
        <v>31</v>
      </c>
      <c r="V167" s="279">
        <v>0.1</v>
      </c>
      <c r="W167" s="279">
        <v>0.8</v>
      </c>
    </row>
    <row r="168" spans="1:23" ht="15" customHeight="1">
      <c r="A168" s="167" t="s">
        <v>811</v>
      </c>
      <c r="B168" s="182" t="s">
        <v>792</v>
      </c>
      <c r="C168" s="182" t="s">
        <v>806</v>
      </c>
      <c r="D168" s="182" t="s">
        <v>812</v>
      </c>
      <c r="E168" s="177">
        <v>45590</v>
      </c>
      <c r="F168" s="177">
        <v>3187</v>
      </c>
      <c r="G168" s="279">
        <v>0.1</v>
      </c>
      <c r="H168" s="176">
        <v>69.900000000000006</v>
      </c>
      <c r="I168" s="177">
        <v>69</v>
      </c>
      <c r="J168" s="279">
        <v>0.2</v>
      </c>
      <c r="K168" s="279">
        <v>1.5</v>
      </c>
      <c r="L168" s="177">
        <v>11</v>
      </c>
      <c r="M168" s="279">
        <v>0</v>
      </c>
      <c r="N168" s="279">
        <v>0.2</v>
      </c>
      <c r="O168" s="177">
        <v>108</v>
      </c>
      <c r="P168" s="279">
        <v>1.1000000000000001</v>
      </c>
      <c r="Q168" s="279">
        <v>2.4</v>
      </c>
      <c r="R168" s="177">
        <v>170</v>
      </c>
      <c r="S168" s="279">
        <v>0.6</v>
      </c>
      <c r="T168" s="279">
        <v>3.7</v>
      </c>
      <c r="U168" s="177">
        <v>43</v>
      </c>
      <c r="V168" s="279">
        <v>0.1</v>
      </c>
      <c r="W168" s="279">
        <v>0.9</v>
      </c>
    </row>
    <row r="169" spans="1:23" ht="15" customHeight="1">
      <c r="A169" s="167" t="s">
        <v>813</v>
      </c>
      <c r="B169" s="182" t="s">
        <v>792</v>
      </c>
      <c r="C169" s="182" t="s">
        <v>806</v>
      </c>
      <c r="D169" s="182" t="s">
        <v>814</v>
      </c>
      <c r="E169" s="177">
        <v>76750</v>
      </c>
      <c r="F169" s="177">
        <v>4106</v>
      </c>
      <c r="G169" s="279">
        <v>0.2</v>
      </c>
      <c r="H169" s="176">
        <v>53.5</v>
      </c>
      <c r="I169" s="177">
        <v>114</v>
      </c>
      <c r="J169" s="279">
        <v>0.3</v>
      </c>
      <c r="K169" s="279">
        <v>1.5</v>
      </c>
      <c r="L169" s="177" t="s">
        <v>501</v>
      </c>
      <c r="M169" s="279" t="s">
        <v>501</v>
      </c>
      <c r="N169" s="279" t="s">
        <v>501</v>
      </c>
      <c r="O169" s="177">
        <v>25</v>
      </c>
      <c r="P169" s="279">
        <v>0.3</v>
      </c>
      <c r="Q169" s="279">
        <v>0.3</v>
      </c>
      <c r="R169" s="177" t="s">
        <v>522</v>
      </c>
      <c r="S169" s="279" t="s">
        <v>522</v>
      </c>
      <c r="T169" s="279" t="s">
        <v>522</v>
      </c>
      <c r="U169" s="177">
        <v>70</v>
      </c>
      <c r="V169" s="279">
        <v>0.1</v>
      </c>
      <c r="W169" s="279">
        <v>0.9</v>
      </c>
    </row>
    <row r="170" spans="1:23" ht="15" customHeight="1">
      <c r="A170" s="167" t="s">
        <v>815</v>
      </c>
      <c r="B170" s="182" t="s">
        <v>792</v>
      </c>
      <c r="C170" s="182" t="s">
        <v>806</v>
      </c>
      <c r="D170" s="182" t="s">
        <v>816</v>
      </c>
      <c r="E170" s="177">
        <v>65845</v>
      </c>
      <c r="F170" s="177">
        <v>3185</v>
      </c>
      <c r="G170" s="279">
        <v>0.1</v>
      </c>
      <c r="H170" s="176">
        <v>48.4</v>
      </c>
      <c r="I170" s="177">
        <v>159</v>
      </c>
      <c r="J170" s="279">
        <v>0.4</v>
      </c>
      <c r="K170" s="279">
        <v>2.4</v>
      </c>
      <c r="L170" s="177">
        <v>31</v>
      </c>
      <c r="M170" s="279">
        <v>0.1</v>
      </c>
      <c r="N170" s="279">
        <v>0.5</v>
      </c>
      <c r="O170" s="177">
        <v>67</v>
      </c>
      <c r="P170" s="279">
        <v>0.7</v>
      </c>
      <c r="Q170" s="279">
        <v>1</v>
      </c>
      <c r="R170" s="177" t="s">
        <v>501</v>
      </c>
      <c r="S170" s="279" t="s">
        <v>501</v>
      </c>
      <c r="T170" s="279" t="s">
        <v>501</v>
      </c>
      <c r="U170" s="177">
        <v>50</v>
      </c>
      <c r="V170" s="279">
        <v>0.1</v>
      </c>
      <c r="W170" s="279">
        <v>0.8</v>
      </c>
    </row>
    <row r="171" spans="1:23" ht="24.75" customHeight="1">
      <c r="A171" s="183" t="s">
        <v>817</v>
      </c>
      <c r="B171" s="182" t="s">
        <v>792</v>
      </c>
      <c r="C171" s="181" t="s">
        <v>818</v>
      </c>
      <c r="D171" s="181"/>
      <c r="E171" s="177">
        <v>636783</v>
      </c>
      <c r="F171" s="177">
        <v>38528</v>
      </c>
      <c r="G171" s="279">
        <v>1.5</v>
      </c>
      <c r="H171" s="176">
        <v>60.5</v>
      </c>
      <c r="I171" s="177">
        <v>1317</v>
      </c>
      <c r="J171" s="279">
        <v>3.1</v>
      </c>
      <c r="K171" s="279">
        <v>2.1</v>
      </c>
      <c r="L171" s="177">
        <v>956</v>
      </c>
      <c r="M171" s="279">
        <v>1.6</v>
      </c>
      <c r="N171" s="279">
        <v>1.5</v>
      </c>
      <c r="O171" s="177">
        <v>582</v>
      </c>
      <c r="P171" s="279">
        <v>6.2</v>
      </c>
      <c r="Q171" s="279">
        <v>0.9</v>
      </c>
      <c r="R171" s="177">
        <v>688</v>
      </c>
      <c r="S171" s="279">
        <v>2.5</v>
      </c>
      <c r="T171" s="279">
        <v>1.1000000000000001</v>
      </c>
      <c r="U171" s="177">
        <v>940</v>
      </c>
      <c r="V171" s="279">
        <v>2</v>
      </c>
      <c r="W171" s="279">
        <v>1.5</v>
      </c>
    </row>
    <row r="172" spans="1:23" ht="15" customHeight="1">
      <c r="A172" s="167" t="s">
        <v>819</v>
      </c>
      <c r="B172" s="182" t="s">
        <v>792</v>
      </c>
      <c r="C172" s="182" t="s">
        <v>818</v>
      </c>
      <c r="D172" s="182" t="s">
        <v>820</v>
      </c>
      <c r="E172" s="177">
        <v>78147</v>
      </c>
      <c r="F172" s="177">
        <v>5122</v>
      </c>
      <c r="G172" s="279">
        <v>0.2</v>
      </c>
      <c r="H172" s="176">
        <v>65.5</v>
      </c>
      <c r="I172" s="177">
        <v>156</v>
      </c>
      <c r="J172" s="279">
        <v>0.4</v>
      </c>
      <c r="K172" s="279">
        <v>2</v>
      </c>
      <c r="L172" s="177" t="s">
        <v>501</v>
      </c>
      <c r="M172" s="279" t="s">
        <v>501</v>
      </c>
      <c r="N172" s="279" t="s">
        <v>501</v>
      </c>
      <c r="O172" s="177">
        <v>40</v>
      </c>
      <c r="P172" s="279">
        <v>0.4</v>
      </c>
      <c r="Q172" s="279">
        <v>0.5</v>
      </c>
      <c r="R172" s="177">
        <v>260</v>
      </c>
      <c r="S172" s="279">
        <v>0.9</v>
      </c>
      <c r="T172" s="279">
        <v>3.3</v>
      </c>
      <c r="U172" s="177">
        <v>264</v>
      </c>
      <c r="V172" s="279">
        <v>0.6</v>
      </c>
      <c r="W172" s="279">
        <v>3.4</v>
      </c>
    </row>
    <row r="173" spans="1:23" ht="15" customHeight="1">
      <c r="A173" s="167" t="s">
        <v>821</v>
      </c>
      <c r="B173" s="182" t="s">
        <v>792</v>
      </c>
      <c r="C173" s="182" t="s">
        <v>818</v>
      </c>
      <c r="D173" s="182" t="s">
        <v>822</v>
      </c>
      <c r="E173" s="177">
        <v>65785</v>
      </c>
      <c r="F173" s="177">
        <v>3802</v>
      </c>
      <c r="G173" s="279">
        <v>0.2</v>
      </c>
      <c r="H173" s="176">
        <v>57.8</v>
      </c>
      <c r="I173" s="177">
        <v>114</v>
      </c>
      <c r="J173" s="279">
        <v>0.3</v>
      </c>
      <c r="K173" s="279">
        <v>1.7</v>
      </c>
      <c r="L173" s="177">
        <v>81</v>
      </c>
      <c r="M173" s="279">
        <v>0.1</v>
      </c>
      <c r="N173" s="279">
        <v>1.2</v>
      </c>
      <c r="O173" s="177">
        <v>34</v>
      </c>
      <c r="P173" s="279">
        <v>0.4</v>
      </c>
      <c r="Q173" s="279">
        <v>0.5</v>
      </c>
      <c r="R173" s="177" t="s">
        <v>501</v>
      </c>
      <c r="S173" s="279" t="s">
        <v>501</v>
      </c>
      <c r="T173" s="279" t="s">
        <v>501</v>
      </c>
      <c r="U173" s="177">
        <v>56</v>
      </c>
      <c r="V173" s="279">
        <v>0.1</v>
      </c>
      <c r="W173" s="279">
        <v>0.9</v>
      </c>
    </row>
    <row r="174" spans="1:23" ht="15" customHeight="1">
      <c r="A174" s="167" t="s">
        <v>823</v>
      </c>
      <c r="B174" s="182" t="s">
        <v>792</v>
      </c>
      <c r="C174" s="182" t="s">
        <v>818</v>
      </c>
      <c r="D174" s="182" t="s">
        <v>824</v>
      </c>
      <c r="E174" s="177">
        <v>31453</v>
      </c>
      <c r="F174" s="177">
        <v>1287</v>
      </c>
      <c r="G174" s="279">
        <v>0.1</v>
      </c>
      <c r="H174" s="176">
        <v>40.9</v>
      </c>
      <c r="I174" s="177">
        <v>72</v>
      </c>
      <c r="J174" s="279">
        <v>0.2</v>
      </c>
      <c r="K174" s="279">
        <v>2.2999999999999998</v>
      </c>
      <c r="L174" s="177">
        <v>30</v>
      </c>
      <c r="M174" s="279">
        <v>0.1</v>
      </c>
      <c r="N174" s="279">
        <v>1</v>
      </c>
      <c r="O174" s="177">
        <v>0</v>
      </c>
      <c r="P174" s="279">
        <v>0</v>
      </c>
      <c r="Q174" s="279">
        <v>0</v>
      </c>
      <c r="R174" s="177">
        <v>0</v>
      </c>
      <c r="S174" s="279">
        <v>0</v>
      </c>
      <c r="T174" s="279">
        <v>0</v>
      </c>
      <c r="U174" s="177">
        <v>90</v>
      </c>
      <c r="V174" s="279">
        <v>0.2</v>
      </c>
      <c r="W174" s="279">
        <v>2.9</v>
      </c>
    </row>
    <row r="175" spans="1:23" ht="15" customHeight="1">
      <c r="A175" s="167" t="s">
        <v>825</v>
      </c>
      <c r="B175" s="182" t="s">
        <v>792</v>
      </c>
      <c r="C175" s="182" t="s">
        <v>818</v>
      </c>
      <c r="D175" s="182" t="s">
        <v>826</v>
      </c>
      <c r="E175" s="177">
        <v>37684</v>
      </c>
      <c r="F175" s="177">
        <v>2714</v>
      </c>
      <c r="G175" s="279">
        <v>0.1</v>
      </c>
      <c r="H175" s="176">
        <v>72</v>
      </c>
      <c r="I175" s="177">
        <v>104</v>
      </c>
      <c r="J175" s="279">
        <v>0.2</v>
      </c>
      <c r="K175" s="279">
        <v>2.8</v>
      </c>
      <c r="L175" s="177">
        <v>251</v>
      </c>
      <c r="M175" s="279">
        <v>0.4</v>
      </c>
      <c r="N175" s="279">
        <v>6.7</v>
      </c>
      <c r="O175" s="177" t="s">
        <v>501</v>
      </c>
      <c r="P175" s="279" t="s">
        <v>501</v>
      </c>
      <c r="Q175" s="279" t="s">
        <v>501</v>
      </c>
      <c r="R175" s="177">
        <v>0</v>
      </c>
      <c r="S175" s="279">
        <v>0</v>
      </c>
      <c r="T175" s="279">
        <v>0</v>
      </c>
      <c r="U175" s="177">
        <v>56</v>
      </c>
      <c r="V175" s="279">
        <v>0.1</v>
      </c>
      <c r="W175" s="279">
        <v>1.5</v>
      </c>
    </row>
    <row r="176" spans="1:23" ht="15" customHeight="1">
      <c r="A176" s="167" t="s">
        <v>827</v>
      </c>
      <c r="B176" s="182" t="s">
        <v>792</v>
      </c>
      <c r="C176" s="182" t="s">
        <v>818</v>
      </c>
      <c r="D176" s="182" t="s">
        <v>828</v>
      </c>
      <c r="E176" s="177">
        <v>76633</v>
      </c>
      <c r="F176" s="177">
        <v>3789</v>
      </c>
      <c r="G176" s="279">
        <v>0.1</v>
      </c>
      <c r="H176" s="176">
        <v>49.4</v>
      </c>
      <c r="I176" s="177">
        <v>152</v>
      </c>
      <c r="J176" s="279">
        <v>0.4</v>
      </c>
      <c r="K176" s="279">
        <v>2</v>
      </c>
      <c r="L176" s="177">
        <v>45</v>
      </c>
      <c r="M176" s="279">
        <v>0.1</v>
      </c>
      <c r="N176" s="279">
        <v>0.6</v>
      </c>
      <c r="O176" s="177">
        <v>54</v>
      </c>
      <c r="P176" s="279">
        <v>0.6</v>
      </c>
      <c r="Q176" s="279">
        <v>0.7</v>
      </c>
      <c r="R176" s="177">
        <v>7</v>
      </c>
      <c r="S176" s="279">
        <v>0</v>
      </c>
      <c r="T176" s="279">
        <v>0.1</v>
      </c>
      <c r="U176" s="177">
        <v>66</v>
      </c>
      <c r="V176" s="279">
        <v>0.1</v>
      </c>
      <c r="W176" s="279">
        <v>0.9</v>
      </c>
    </row>
    <row r="177" spans="1:23" s="11" customFormat="1" ht="15" customHeight="1">
      <c r="A177" s="167" t="s">
        <v>829</v>
      </c>
      <c r="B177" s="182" t="s">
        <v>792</v>
      </c>
      <c r="C177" s="182" t="s">
        <v>818</v>
      </c>
      <c r="D177" s="182" t="s">
        <v>830</v>
      </c>
      <c r="E177" s="177">
        <v>83676</v>
      </c>
      <c r="F177" s="177">
        <v>4182</v>
      </c>
      <c r="G177" s="279">
        <v>0.2</v>
      </c>
      <c r="H177" s="176">
        <v>50</v>
      </c>
      <c r="I177" s="177">
        <v>136</v>
      </c>
      <c r="J177" s="279">
        <v>0.3</v>
      </c>
      <c r="K177" s="279">
        <v>1.6</v>
      </c>
      <c r="L177" s="177" t="s">
        <v>501</v>
      </c>
      <c r="M177" s="279" t="s">
        <v>501</v>
      </c>
      <c r="N177" s="279" t="s">
        <v>501</v>
      </c>
      <c r="O177" s="177">
        <v>22</v>
      </c>
      <c r="P177" s="279">
        <v>0.2</v>
      </c>
      <c r="Q177" s="279">
        <v>0.3</v>
      </c>
      <c r="R177" s="177" t="s">
        <v>501</v>
      </c>
      <c r="S177" s="279" t="s">
        <v>501</v>
      </c>
      <c r="T177" s="279" t="s">
        <v>501</v>
      </c>
      <c r="U177" s="177">
        <v>71</v>
      </c>
      <c r="V177" s="279">
        <v>0.2</v>
      </c>
      <c r="W177" s="279">
        <v>0.8</v>
      </c>
    </row>
    <row r="178" spans="1:23" ht="15" customHeight="1">
      <c r="A178" s="167" t="s">
        <v>831</v>
      </c>
      <c r="B178" s="182" t="s">
        <v>792</v>
      </c>
      <c r="C178" s="182" t="s">
        <v>818</v>
      </c>
      <c r="D178" s="182" t="s">
        <v>832</v>
      </c>
      <c r="E178" s="177">
        <v>55433</v>
      </c>
      <c r="F178" s="177">
        <v>2968</v>
      </c>
      <c r="G178" s="279">
        <v>0.1</v>
      </c>
      <c r="H178" s="176">
        <v>53.5</v>
      </c>
      <c r="I178" s="177">
        <v>89</v>
      </c>
      <c r="J178" s="279">
        <v>0.2</v>
      </c>
      <c r="K178" s="279">
        <v>1.6</v>
      </c>
      <c r="L178" s="177">
        <v>48</v>
      </c>
      <c r="M178" s="279">
        <v>0.1</v>
      </c>
      <c r="N178" s="279">
        <v>0.9</v>
      </c>
      <c r="O178" s="177" t="s">
        <v>501</v>
      </c>
      <c r="P178" s="279" t="s">
        <v>501</v>
      </c>
      <c r="Q178" s="279" t="s">
        <v>501</v>
      </c>
      <c r="R178" s="177">
        <v>83</v>
      </c>
      <c r="S178" s="279">
        <v>0.3</v>
      </c>
      <c r="T178" s="279">
        <v>1.5</v>
      </c>
      <c r="U178" s="177">
        <v>41</v>
      </c>
      <c r="V178" s="279">
        <v>0.1</v>
      </c>
      <c r="W178" s="279">
        <v>0.7</v>
      </c>
    </row>
    <row r="179" spans="1:23" ht="15" customHeight="1">
      <c r="A179" s="167" t="s">
        <v>833</v>
      </c>
      <c r="B179" s="182" t="s">
        <v>792</v>
      </c>
      <c r="C179" s="182" t="s">
        <v>818</v>
      </c>
      <c r="D179" s="182" t="s">
        <v>834</v>
      </c>
      <c r="E179" s="177">
        <v>35937</v>
      </c>
      <c r="F179" s="177">
        <v>2910</v>
      </c>
      <c r="G179" s="279">
        <v>0.1</v>
      </c>
      <c r="H179" s="176">
        <v>81</v>
      </c>
      <c r="I179" s="177">
        <v>52</v>
      </c>
      <c r="J179" s="279">
        <v>0.1</v>
      </c>
      <c r="K179" s="279">
        <v>1.4</v>
      </c>
      <c r="L179" s="177" t="s">
        <v>501</v>
      </c>
      <c r="M179" s="279" t="s">
        <v>501</v>
      </c>
      <c r="N179" s="279" t="s">
        <v>501</v>
      </c>
      <c r="O179" s="177">
        <v>0</v>
      </c>
      <c r="P179" s="279">
        <v>0</v>
      </c>
      <c r="Q179" s="279">
        <v>0</v>
      </c>
      <c r="R179" s="177">
        <v>0</v>
      </c>
      <c r="S179" s="279">
        <v>0</v>
      </c>
      <c r="T179" s="279">
        <v>0</v>
      </c>
      <c r="U179" s="177">
        <v>46</v>
      </c>
      <c r="V179" s="279">
        <v>0.1</v>
      </c>
      <c r="W179" s="279">
        <v>1.3</v>
      </c>
    </row>
    <row r="180" spans="1:23" ht="15" customHeight="1">
      <c r="A180" s="167" t="s">
        <v>835</v>
      </c>
      <c r="B180" s="182" t="s">
        <v>792</v>
      </c>
      <c r="C180" s="182" t="s">
        <v>818</v>
      </c>
      <c r="D180" s="182" t="s">
        <v>836</v>
      </c>
      <c r="E180" s="177">
        <v>28582</v>
      </c>
      <c r="F180" s="177">
        <v>1976</v>
      </c>
      <c r="G180" s="279">
        <v>0.1</v>
      </c>
      <c r="H180" s="176">
        <v>69.099999999999994</v>
      </c>
      <c r="I180" s="177">
        <v>67</v>
      </c>
      <c r="J180" s="279">
        <v>0.2</v>
      </c>
      <c r="K180" s="279">
        <v>2.2999999999999998</v>
      </c>
      <c r="L180" s="177" t="s">
        <v>501</v>
      </c>
      <c r="M180" s="279" t="s">
        <v>501</v>
      </c>
      <c r="N180" s="279" t="s">
        <v>501</v>
      </c>
      <c r="O180" s="177">
        <v>27</v>
      </c>
      <c r="P180" s="279">
        <v>0.3</v>
      </c>
      <c r="Q180" s="279">
        <v>0.9</v>
      </c>
      <c r="R180" s="177" t="s">
        <v>501</v>
      </c>
      <c r="S180" s="279" t="s">
        <v>501</v>
      </c>
      <c r="T180" s="279" t="s">
        <v>501</v>
      </c>
      <c r="U180" s="177">
        <v>17</v>
      </c>
      <c r="V180" s="279">
        <v>0</v>
      </c>
      <c r="W180" s="279">
        <v>0.6</v>
      </c>
    </row>
    <row r="181" spans="1:23" ht="15" customHeight="1">
      <c r="A181" s="167" t="s">
        <v>837</v>
      </c>
      <c r="B181" s="182" t="s">
        <v>792</v>
      </c>
      <c r="C181" s="182" t="s">
        <v>818</v>
      </c>
      <c r="D181" s="182" t="s">
        <v>838</v>
      </c>
      <c r="E181" s="177">
        <v>36112</v>
      </c>
      <c r="F181" s="177">
        <v>1803</v>
      </c>
      <c r="G181" s="279">
        <v>0.1</v>
      </c>
      <c r="H181" s="176">
        <v>49.9</v>
      </c>
      <c r="I181" s="177">
        <v>75</v>
      </c>
      <c r="J181" s="279">
        <v>0.2</v>
      </c>
      <c r="K181" s="279">
        <v>2.1</v>
      </c>
      <c r="L181" s="177">
        <v>82</v>
      </c>
      <c r="M181" s="279">
        <v>0.1</v>
      </c>
      <c r="N181" s="279">
        <v>2.2999999999999998</v>
      </c>
      <c r="O181" s="177" t="s">
        <v>501</v>
      </c>
      <c r="P181" s="279" t="s">
        <v>501</v>
      </c>
      <c r="Q181" s="279" t="s">
        <v>501</v>
      </c>
      <c r="R181" s="177">
        <v>189</v>
      </c>
      <c r="S181" s="279">
        <v>0.7</v>
      </c>
      <c r="T181" s="279">
        <v>5.2</v>
      </c>
      <c r="U181" s="177">
        <v>27</v>
      </c>
      <c r="V181" s="279">
        <v>0.1</v>
      </c>
      <c r="W181" s="279">
        <v>0.7</v>
      </c>
    </row>
    <row r="182" spans="1:23" ht="15" customHeight="1">
      <c r="A182" s="167" t="s">
        <v>839</v>
      </c>
      <c r="B182" s="182" t="s">
        <v>792</v>
      </c>
      <c r="C182" s="182" t="s">
        <v>818</v>
      </c>
      <c r="D182" s="182" t="s">
        <v>840</v>
      </c>
      <c r="E182" s="177">
        <v>69478</v>
      </c>
      <c r="F182" s="177">
        <v>6686</v>
      </c>
      <c r="G182" s="279">
        <v>0.3</v>
      </c>
      <c r="H182" s="176">
        <v>96.2</v>
      </c>
      <c r="I182" s="177">
        <v>236</v>
      </c>
      <c r="J182" s="279">
        <v>0.5</v>
      </c>
      <c r="K182" s="279">
        <v>3.4</v>
      </c>
      <c r="L182" s="177">
        <v>144</v>
      </c>
      <c r="M182" s="279">
        <v>0.2</v>
      </c>
      <c r="N182" s="279">
        <v>2.1</v>
      </c>
      <c r="O182" s="177">
        <v>75</v>
      </c>
      <c r="P182" s="279">
        <v>0.8</v>
      </c>
      <c r="Q182" s="279">
        <v>1.1000000000000001</v>
      </c>
      <c r="R182" s="177" t="s">
        <v>501</v>
      </c>
      <c r="S182" s="279" t="s">
        <v>501</v>
      </c>
      <c r="T182" s="279" t="s">
        <v>501</v>
      </c>
      <c r="U182" s="177">
        <v>192</v>
      </c>
      <c r="V182" s="279">
        <v>0.4</v>
      </c>
      <c r="W182" s="279">
        <v>2.8</v>
      </c>
    </row>
    <row r="183" spans="1:23" s="11" customFormat="1" ht="15" customHeight="1">
      <c r="A183" s="167" t="s">
        <v>841</v>
      </c>
      <c r="B183" s="182" t="s">
        <v>792</v>
      </c>
      <c r="C183" s="182" t="s">
        <v>818</v>
      </c>
      <c r="D183" s="182" t="s">
        <v>842</v>
      </c>
      <c r="E183" s="177">
        <v>37863</v>
      </c>
      <c r="F183" s="177">
        <v>1289</v>
      </c>
      <c r="G183" s="279">
        <v>0.1</v>
      </c>
      <c r="H183" s="176">
        <v>34</v>
      </c>
      <c r="I183" s="177">
        <v>64</v>
      </c>
      <c r="J183" s="279">
        <v>0.1</v>
      </c>
      <c r="K183" s="279">
        <v>1.7</v>
      </c>
      <c r="L183" s="177" t="s">
        <v>501</v>
      </c>
      <c r="M183" s="279" t="s">
        <v>501</v>
      </c>
      <c r="N183" s="279" t="s">
        <v>501</v>
      </c>
      <c r="O183" s="177">
        <v>48</v>
      </c>
      <c r="P183" s="279">
        <v>0.5</v>
      </c>
      <c r="Q183" s="279">
        <v>1.3</v>
      </c>
      <c r="R183" s="177" t="s">
        <v>501</v>
      </c>
      <c r="S183" s="279" t="s">
        <v>501</v>
      </c>
      <c r="T183" s="279" t="s">
        <v>501</v>
      </c>
      <c r="U183" s="177">
        <v>14</v>
      </c>
      <c r="V183" s="279">
        <v>0</v>
      </c>
      <c r="W183" s="279">
        <v>0.4</v>
      </c>
    </row>
    <row r="184" spans="1:23" ht="24.75" customHeight="1">
      <c r="A184" s="183" t="s">
        <v>843</v>
      </c>
      <c r="B184" s="182" t="s">
        <v>792</v>
      </c>
      <c r="C184" s="181" t="s">
        <v>844</v>
      </c>
      <c r="D184" s="181"/>
      <c r="E184" s="177">
        <v>492584</v>
      </c>
      <c r="F184" s="177">
        <v>21625</v>
      </c>
      <c r="G184" s="279">
        <v>0.9</v>
      </c>
      <c r="H184" s="176">
        <v>43.9</v>
      </c>
      <c r="I184" s="177">
        <v>735</v>
      </c>
      <c r="J184" s="279">
        <v>1.7</v>
      </c>
      <c r="K184" s="279">
        <v>1.5</v>
      </c>
      <c r="L184" s="177">
        <v>898</v>
      </c>
      <c r="M184" s="279">
        <v>1.5</v>
      </c>
      <c r="N184" s="279">
        <v>1.8</v>
      </c>
      <c r="O184" s="177">
        <v>38</v>
      </c>
      <c r="P184" s="279">
        <v>0.4</v>
      </c>
      <c r="Q184" s="279">
        <v>0.1</v>
      </c>
      <c r="R184" s="177">
        <v>1189</v>
      </c>
      <c r="S184" s="279">
        <v>4.2</v>
      </c>
      <c r="T184" s="279">
        <v>2.4</v>
      </c>
      <c r="U184" s="177">
        <v>440</v>
      </c>
      <c r="V184" s="279">
        <v>0.9</v>
      </c>
      <c r="W184" s="279">
        <v>0.9</v>
      </c>
    </row>
    <row r="185" spans="1:23" ht="15" customHeight="1">
      <c r="A185" s="167" t="s">
        <v>845</v>
      </c>
      <c r="B185" s="182" t="s">
        <v>792</v>
      </c>
      <c r="C185" s="182" t="s">
        <v>844</v>
      </c>
      <c r="D185" s="182" t="s">
        <v>846</v>
      </c>
      <c r="E185" s="177">
        <v>39496</v>
      </c>
      <c r="F185" s="177">
        <v>2609</v>
      </c>
      <c r="G185" s="279">
        <v>0.1</v>
      </c>
      <c r="H185" s="176">
        <v>66.099999999999994</v>
      </c>
      <c r="I185" s="177">
        <v>43</v>
      </c>
      <c r="J185" s="279">
        <v>0.1</v>
      </c>
      <c r="K185" s="279">
        <v>1.1000000000000001</v>
      </c>
      <c r="L185" s="177">
        <v>21</v>
      </c>
      <c r="M185" s="279">
        <v>0</v>
      </c>
      <c r="N185" s="279">
        <v>0.5</v>
      </c>
      <c r="O185" s="177" t="s">
        <v>501</v>
      </c>
      <c r="P185" s="279" t="s">
        <v>501</v>
      </c>
      <c r="Q185" s="279" t="s">
        <v>501</v>
      </c>
      <c r="R185" s="177" t="s">
        <v>501</v>
      </c>
      <c r="S185" s="279" t="s">
        <v>501</v>
      </c>
      <c r="T185" s="279" t="s">
        <v>501</v>
      </c>
      <c r="U185" s="177">
        <v>26</v>
      </c>
      <c r="V185" s="279">
        <v>0.1</v>
      </c>
      <c r="W185" s="279">
        <v>0.7</v>
      </c>
    </row>
    <row r="186" spans="1:23" ht="15" customHeight="1">
      <c r="A186" s="167" t="s">
        <v>847</v>
      </c>
      <c r="B186" s="182" t="s">
        <v>792</v>
      </c>
      <c r="C186" s="182" t="s">
        <v>844</v>
      </c>
      <c r="D186" s="182" t="s">
        <v>848</v>
      </c>
      <c r="E186" s="177">
        <v>65974</v>
      </c>
      <c r="F186" s="177">
        <v>3065</v>
      </c>
      <c r="G186" s="279">
        <v>0.1</v>
      </c>
      <c r="H186" s="176">
        <v>46.5</v>
      </c>
      <c r="I186" s="177">
        <v>87</v>
      </c>
      <c r="J186" s="279">
        <v>0.2</v>
      </c>
      <c r="K186" s="279">
        <v>1.3</v>
      </c>
      <c r="L186" s="177">
        <v>172</v>
      </c>
      <c r="M186" s="279">
        <v>0.3</v>
      </c>
      <c r="N186" s="279">
        <v>2.6</v>
      </c>
      <c r="O186" s="177" t="s">
        <v>501</v>
      </c>
      <c r="P186" s="279" t="s">
        <v>501</v>
      </c>
      <c r="Q186" s="279" t="s">
        <v>501</v>
      </c>
      <c r="R186" s="177">
        <v>61</v>
      </c>
      <c r="S186" s="279">
        <v>0.2</v>
      </c>
      <c r="T186" s="279">
        <v>0.9</v>
      </c>
      <c r="U186" s="177">
        <v>83</v>
      </c>
      <c r="V186" s="279">
        <v>0.2</v>
      </c>
      <c r="W186" s="279">
        <v>1.3</v>
      </c>
    </row>
    <row r="187" spans="1:23" ht="15" customHeight="1">
      <c r="A187" s="167" t="s">
        <v>849</v>
      </c>
      <c r="B187" s="182" t="s">
        <v>792</v>
      </c>
      <c r="C187" s="182" t="s">
        <v>844</v>
      </c>
      <c r="D187" s="182" t="s">
        <v>850</v>
      </c>
      <c r="E187" s="177">
        <v>64147</v>
      </c>
      <c r="F187" s="177">
        <v>2344</v>
      </c>
      <c r="G187" s="279">
        <v>0.1</v>
      </c>
      <c r="H187" s="176">
        <v>36.5</v>
      </c>
      <c r="I187" s="177">
        <v>104</v>
      </c>
      <c r="J187" s="279">
        <v>0.2</v>
      </c>
      <c r="K187" s="279">
        <v>1.6</v>
      </c>
      <c r="L187" s="177" t="s">
        <v>501</v>
      </c>
      <c r="M187" s="279" t="s">
        <v>501</v>
      </c>
      <c r="N187" s="279" t="s">
        <v>501</v>
      </c>
      <c r="O187" s="177">
        <v>13</v>
      </c>
      <c r="P187" s="279">
        <v>0.1</v>
      </c>
      <c r="Q187" s="279">
        <v>0.2</v>
      </c>
      <c r="R187" s="177" t="s">
        <v>501</v>
      </c>
      <c r="S187" s="279" t="s">
        <v>501</v>
      </c>
      <c r="T187" s="279" t="s">
        <v>501</v>
      </c>
      <c r="U187" s="177">
        <v>34</v>
      </c>
      <c r="V187" s="279">
        <v>0.1</v>
      </c>
      <c r="W187" s="279">
        <v>0.5</v>
      </c>
    </row>
    <row r="188" spans="1:23" ht="15" customHeight="1">
      <c r="A188" s="167" t="s">
        <v>851</v>
      </c>
      <c r="B188" s="182" t="s">
        <v>792</v>
      </c>
      <c r="C188" s="182" t="s">
        <v>844</v>
      </c>
      <c r="D188" s="182" t="s">
        <v>852</v>
      </c>
      <c r="E188" s="177">
        <v>42164</v>
      </c>
      <c r="F188" s="177">
        <v>1991</v>
      </c>
      <c r="G188" s="279">
        <v>0.1</v>
      </c>
      <c r="H188" s="176">
        <v>47.2</v>
      </c>
      <c r="I188" s="177">
        <v>65</v>
      </c>
      <c r="J188" s="279">
        <v>0.2</v>
      </c>
      <c r="K188" s="279">
        <v>1.5</v>
      </c>
      <c r="L188" s="177">
        <v>86</v>
      </c>
      <c r="M188" s="279">
        <v>0.1</v>
      </c>
      <c r="N188" s="279">
        <v>2</v>
      </c>
      <c r="O188" s="177">
        <v>5</v>
      </c>
      <c r="P188" s="279">
        <v>0.1</v>
      </c>
      <c r="Q188" s="279">
        <v>0.1</v>
      </c>
      <c r="R188" s="177" t="s">
        <v>501</v>
      </c>
      <c r="S188" s="279" t="s">
        <v>501</v>
      </c>
      <c r="T188" s="279" t="s">
        <v>501</v>
      </c>
      <c r="U188" s="177">
        <v>26</v>
      </c>
      <c r="V188" s="279">
        <v>0.1</v>
      </c>
      <c r="W188" s="279">
        <v>0.6</v>
      </c>
    </row>
    <row r="189" spans="1:23" ht="15" customHeight="1">
      <c r="A189" s="167" t="s">
        <v>853</v>
      </c>
      <c r="B189" s="182" t="s">
        <v>792</v>
      </c>
      <c r="C189" s="182" t="s">
        <v>844</v>
      </c>
      <c r="D189" s="182" t="s">
        <v>854</v>
      </c>
      <c r="E189" s="177">
        <v>57333</v>
      </c>
      <c r="F189" s="177">
        <v>2357</v>
      </c>
      <c r="G189" s="279">
        <v>0.1</v>
      </c>
      <c r="H189" s="176">
        <v>41.1</v>
      </c>
      <c r="I189" s="177">
        <v>97</v>
      </c>
      <c r="J189" s="279">
        <v>0.2</v>
      </c>
      <c r="K189" s="279">
        <v>1.7</v>
      </c>
      <c r="L189" s="177">
        <v>66</v>
      </c>
      <c r="M189" s="279">
        <v>0.1</v>
      </c>
      <c r="N189" s="279">
        <v>1.2</v>
      </c>
      <c r="O189" s="177" t="s">
        <v>501</v>
      </c>
      <c r="P189" s="279" t="s">
        <v>501</v>
      </c>
      <c r="Q189" s="279" t="s">
        <v>501</v>
      </c>
      <c r="R189" s="177">
        <v>104</v>
      </c>
      <c r="S189" s="279">
        <v>0.4</v>
      </c>
      <c r="T189" s="279">
        <v>1.8</v>
      </c>
      <c r="U189" s="177">
        <v>27</v>
      </c>
      <c r="V189" s="279">
        <v>0.1</v>
      </c>
      <c r="W189" s="279">
        <v>0.5</v>
      </c>
    </row>
    <row r="190" spans="1:23" ht="15" customHeight="1">
      <c r="A190" s="167" t="s">
        <v>855</v>
      </c>
      <c r="B190" s="182" t="s">
        <v>792</v>
      </c>
      <c r="C190" s="182" t="s">
        <v>844</v>
      </c>
      <c r="D190" s="182" t="s">
        <v>856</v>
      </c>
      <c r="E190" s="177">
        <v>59001</v>
      </c>
      <c r="F190" s="177">
        <v>2206</v>
      </c>
      <c r="G190" s="279">
        <v>0.1</v>
      </c>
      <c r="H190" s="176">
        <v>37.4</v>
      </c>
      <c r="I190" s="177">
        <v>82</v>
      </c>
      <c r="J190" s="279">
        <v>0.2</v>
      </c>
      <c r="K190" s="279">
        <v>1.4</v>
      </c>
      <c r="L190" s="177" t="s">
        <v>501</v>
      </c>
      <c r="M190" s="279" t="s">
        <v>501</v>
      </c>
      <c r="N190" s="279" t="s">
        <v>501</v>
      </c>
      <c r="O190" s="177" t="s">
        <v>501</v>
      </c>
      <c r="P190" s="279" t="s">
        <v>501</v>
      </c>
      <c r="Q190" s="279" t="s">
        <v>501</v>
      </c>
      <c r="R190" s="177">
        <v>319</v>
      </c>
      <c r="S190" s="279">
        <v>1.1000000000000001</v>
      </c>
      <c r="T190" s="279">
        <v>5.4</v>
      </c>
      <c r="U190" s="177">
        <v>18</v>
      </c>
      <c r="V190" s="279">
        <v>0</v>
      </c>
      <c r="W190" s="279">
        <v>0.3</v>
      </c>
    </row>
    <row r="191" spans="1:23" ht="15" customHeight="1">
      <c r="A191" s="167" t="s">
        <v>857</v>
      </c>
      <c r="B191" s="182" t="s">
        <v>792</v>
      </c>
      <c r="C191" s="182" t="s">
        <v>844</v>
      </c>
      <c r="D191" s="182" t="s">
        <v>858</v>
      </c>
      <c r="E191" s="177">
        <v>37155</v>
      </c>
      <c r="F191" s="177">
        <v>1647</v>
      </c>
      <c r="G191" s="279">
        <v>0.1</v>
      </c>
      <c r="H191" s="176">
        <v>44.3</v>
      </c>
      <c r="I191" s="177">
        <v>44</v>
      </c>
      <c r="J191" s="279">
        <v>0.1</v>
      </c>
      <c r="K191" s="279">
        <v>1.2</v>
      </c>
      <c r="L191" s="177" t="s">
        <v>501</v>
      </c>
      <c r="M191" s="279" t="s">
        <v>501</v>
      </c>
      <c r="N191" s="279" t="s">
        <v>501</v>
      </c>
      <c r="O191" s="177" t="s">
        <v>501</v>
      </c>
      <c r="P191" s="279" t="s">
        <v>501</v>
      </c>
      <c r="Q191" s="279" t="s">
        <v>501</v>
      </c>
      <c r="R191" s="177">
        <v>327</v>
      </c>
      <c r="S191" s="279">
        <v>1.2</v>
      </c>
      <c r="T191" s="279">
        <v>8.8000000000000007</v>
      </c>
      <c r="U191" s="177">
        <v>51</v>
      </c>
      <c r="V191" s="279">
        <v>0.1</v>
      </c>
      <c r="W191" s="279">
        <v>1.4</v>
      </c>
    </row>
    <row r="192" spans="1:23" ht="15" customHeight="1">
      <c r="A192" s="167" t="s">
        <v>859</v>
      </c>
      <c r="B192" s="182" t="s">
        <v>792</v>
      </c>
      <c r="C192" s="182" t="s">
        <v>844</v>
      </c>
      <c r="D192" s="182" t="s">
        <v>860</v>
      </c>
      <c r="E192" s="177">
        <v>38199</v>
      </c>
      <c r="F192" s="177">
        <v>1848</v>
      </c>
      <c r="G192" s="279">
        <v>0.1</v>
      </c>
      <c r="H192" s="176">
        <v>48.4</v>
      </c>
      <c r="I192" s="177">
        <v>72</v>
      </c>
      <c r="J192" s="279">
        <v>0.2</v>
      </c>
      <c r="K192" s="279">
        <v>1.9</v>
      </c>
      <c r="L192" s="177">
        <v>143</v>
      </c>
      <c r="M192" s="279">
        <v>0.2</v>
      </c>
      <c r="N192" s="279">
        <v>3.7</v>
      </c>
      <c r="O192" s="177" t="s">
        <v>501</v>
      </c>
      <c r="P192" s="279" t="s">
        <v>501</v>
      </c>
      <c r="Q192" s="279" t="s">
        <v>501</v>
      </c>
      <c r="R192" s="177">
        <v>98</v>
      </c>
      <c r="S192" s="279">
        <v>0.3</v>
      </c>
      <c r="T192" s="279">
        <v>2.6</v>
      </c>
      <c r="U192" s="177">
        <v>45</v>
      </c>
      <c r="V192" s="279">
        <v>0.1</v>
      </c>
      <c r="W192" s="279">
        <v>1.2</v>
      </c>
    </row>
    <row r="193" spans="1:23" ht="15" customHeight="1">
      <c r="A193" s="167" t="s">
        <v>861</v>
      </c>
      <c r="B193" s="182" t="s">
        <v>792</v>
      </c>
      <c r="C193" s="182" t="s">
        <v>844</v>
      </c>
      <c r="D193" s="182" t="s">
        <v>862</v>
      </c>
      <c r="E193" s="177">
        <v>39905</v>
      </c>
      <c r="F193" s="177">
        <v>1874</v>
      </c>
      <c r="G193" s="279">
        <v>0.1</v>
      </c>
      <c r="H193" s="176">
        <v>47</v>
      </c>
      <c r="I193" s="177">
        <v>91</v>
      </c>
      <c r="J193" s="279">
        <v>0.2</v>
      </c>
      <c r="K193" s="279">
        <v>2.2999999999999998</v>
      </c>
      <c r="L193" s="177" t="s">
        <v>501</v>
      </c>
      <c r="M193" s="279" t="s">
        <v>501</v>
      </c>
      <c r="N193" s="279" t="s">
        <v>501</v>
      </c>
      <c r="O193" s="177">
        <v>0</v>
      </c>
      <c r="P193" s="279">
        <v>0</v>
      </c>
      <c r="Q193" s="279">
        <v>0</v>
      </c>
      <c r="R193" s="177">
        <v>258</v>
      </c>
      <c r="S193" s="279">
        <v>0.9</v>
      </c>
      <c r="T193" s="279">
        <v>6.5</v>
      </c>
      <c r="U193" s="177">
        <v>72</v>
      </c>
      <c r="V193" s="279">
        <v>0.2</v>
      </c>
      <c r="W193" s="279">
        <v>1.8</v>
      </c>
    </row>
    <row r="194" spans="1:23" ht="15" customHeight="1">
      <c r="A194" s="167" t="s">
        <v>863</v>
      </c>
      <c r="B194" s="182" t="s">
        <v>792</v>
      </c>
      <c r="C194" s="182" t="s">
        <v>844</v>
      </c>
      <c r="D194" s="182" t="s">
        <v>864</v>
      </c>
      <c r="E194" s="177">
        <v>49211</v>
      </c>
      <c r="F194" s="177">
        <v>1684</v>
      </c>
      <c r="G194" s="279">
        <v>0.1</v>
      </c>
      <c r="H194" s="176">
        <v>34.200000000000003</v>
      </c>
      <c r="I194" s="177">
        <v>50</v>
      </c>
      <c r="J194" s="279">
        <v>0.1</v>
      </c>
      <c r="K194" s="279">
        <v>1</v>
      </c>
      <c r="L194" s="177" t="s">
        <v>501</v>
      </c>
      <c r="M194" s="279" t="s">
        <v>501</v>
      </c>
      <c r="N194" s="279" t="s">
        <v>501</v>
      </c>
      <c r="O194" s="177" t="s">
        <v>501</v>
      </c>
      <c r="P194" s="279" t="s">
        <v>501</v>
      </c>
      <c r="Q194" s="279" t="s">
        <v>501</v>
      </c>
      <c r="R194" s="177">
        <v>0</v>
      </c>
      <c r="S194" s="279">
        <v>0</v>
      </c>
      <c r="T194" s="279">
        <v>0</v>
      </c>
      <c r="U194" s="177">
        <v>58</v>
      </c>
      <c r="V194" s="279">
        <v>0.1</v>
      </c>
      <c r="W194" s="279">
        <v>1.2</v>
      </c>
    </row>
    <row r="195" spans="1:23" ht="24.75" customHeight="1">
      <c r="A195" s="183" t="s">
        <v>865</v>
      </c>
      <c r="B195" s="182" t="s">
        <v>792</v>
      </c>
      <c r="C195" s="181" t="s">
        <v>866</v>
      </c>
      <c r="D195" s="181"/>
      <c r="E195" s="177">
        <v>409008</v>
      </c>
      <c r="F195" s="177">
        <v>27243</v>
      </c>
      <c r="G195" s="279">
        <v>1.1000000000000001</v>
      </c>
      <c r="H195" s="176">
        <v>66.599999999999994</v>
      </c>
      <c r="I195" s="177">
        <v>497</v>
      </c>
      <c r="J195" s="279">
        <v>1.2</v>
      </c>
      <c r="K195" s="279">
        <v>1.2</v>
      </c>
      <c r="L195" s="177">
        <v>722</v>
      </c>
      <c r="M195" s="279">
        <v>1.2</v>
      </c>
      <c r="N195" s="279">
        <v>1.8</v>
      </c>
      <c r="O195" s="177">
        <v>625</v>
      </c>
      <c r="P195" s="279">
        <v>6.6</v>
      </c>
      <c r="Q195" s="279">
        <v>1.5</v>
      </c>
      <c r="R195" s="177">
        <v>817</v>
      </c>
      <c r="S195" s="279">
        <v>2.9</v>
      </c>
      <c r="T195" s="279">
        <v>2</v>
      </c>
      <c r="U195" s="177">
        <v>465</v>
      </c>
      <c r="V195" s="279">
        <v>1</v>
      </c>
      <c r="W195" s="279">
        <v>1.1000000000000001</v>
      </c>
    </row>
    <row r="196" spans="1:23" s="11" customFormat="1" ht="15" customHeight="1">
      <c r="A196" s="167" t="s">
        <v>867</v>
      </c>
      <c r="B196" s="182" t="s">
        <v>792</v>
      </c>
      <c r="C196" s="182" t="s">
        <v>866</v>
      </c>
      <c r="D196" s="182" t="s">
        <v>868</v>
      </c>
      <c r="E196" s="177">
        <v>61912</v>
      </c>
      <c r="F196" s="177">
        <v>3891</v>
      </c>
      <c r="G196" s="279">
        <v>0.2</v>
      </c>
      <c r="H196" s="176">
        <v>62.8</v>
      </c>
      <c r="I196" s="177">
        <v>94</v>
      </c>
      <c r="J196" s="279">
        <v>0.2</v>
      </c>
      <c r="K196" s="279">
        <v>1.5</v>
      </c>
      <c r="L196" s="177">
        <v>75</v>
      </c>
      <c r="M196" s="279">
        <v>0.1</v>
      </c>
      <c r="N196" s="279">
        <v>1.2</v>
      </c>
      <c r="O196" s="177">
        <v>27</v>
      </c>
      <c r="P196" s="279">
        <v>0.3</v>
      </c>
      <c r="Q196" s="279">
        <v>0.4</v>
      </c>
      <c r="R196" s="177">
        <v>160</v>
      </c>
      <c r="S196" s="279">
        <v>0.6</v>
      </c>
      <c r="T196" s="279">
        <v>2.6</v>
      </c>
      <c r="U196" s="177">
        <v>73</v>
      </c>
      <c r="V196" s="279">
        <v>0.2</v>
      </c>
      <c r="W196" s="279">
        <v>1.2</v>
      </c>
    </row>
    <row r="197" spans="1:23" ht="15" customHeight="1">
      <c r="A197" s="167" t="s">
        <v>869</v>
      </c>
      <c r="B197" s="182" t="s">
        <v>792</v>
      </c>
      <c r="C197" s="182" t="s">
        <v>866</v>
      </c>
      <c r="D197" s="182" t="s">
        <v>870</v>
      </c>
      <c r="E197" s="177">
        <v>58411</v>
      </c>
      <c r="F197" s="177">
        <v>3400</v>
      </c>
      <c r="G197" s="279">
        <v>0.1</v>
      </c>
      <c r="H197" s="176">
        <v>58.2</v>
      </c>
      <c r="I197" s="177">
        <v>70</v>
      </c>
      <c r="J197" s="279">
        <v>0.2</v>
      </c>
      <c r="K197" s="279">
        <v>1.2</v>
      </c>
      <c r="L197" s="177" t="s">
        <v>501</v>
      </c>
      <c r="M197" s="279" t="s">
        <v>501</v>
      </c>
      <c r="N197" s="279" t="s">
        <v>501</v>
      </c>
      <c r="O197" s="177" t="s">
        <v>501</v>
      </c>
      <c r="P197" s="279" t="s">
        <v>501</v>
      </c>
      <c r="Q197" s="279" t="s">
        <v>501</v>
      </c>
      <c r="R197" s="177" t="s">
        <v>501</v>
      </c>
      <c r="S197" s="279" t="s">
        <v>501</v>
      </c>
      <c r="T197" s="279" t="s">
        <v>501</v>
      </c>
      <c r="U197" s="177">
        <v>42</v>
      </c>
      <c r="V197" s="279">
        <v>0.1</v>
      </c>
      <c r="W197" s="279">
        <v>0.7</v>
      </c>
    </row>
    <row r="198" spans="1:23" ht="15" customHeight="1">
      <c r="A198" s="167" t="s">
        <v>871</v>
      </c>
      <c r="B198" s="182" t="s">
        <v>792</v>
      </c>
      <c r="C198" s="182" t="s">
        <v>866</v>
      </c>
      <c r="D198" s="182" t="s">
        <v>872</v>
      </c>
      <c r="E198" s="177">
        <v>44672</v>
      </c>
      <c r="F198" s="177">
        <v>3764</v>
      </c>
      <c r="G198" s="279">
        <v>0.1</v>
      </c>
      <c r="H198" s="176">
        <v>84.3</v>
      </c>
      <c r="I198" s="177">
        <v>46</v>
      </c>
      <c r="J198" s="279">
        <v>0.1</v>
      </c>
      <c r="K198" s="279">
        <v>1</v>
      </c>
      <c r="L198" s="177">
        <v>141</v>
      </c>
      <c r="M198" s="279">
        <v>0.2</v>
      </c>
      <c r="N198" s="279">
        <v>3.2</v>
      </c>
      <c r="O198" s="177">
        <v>354</v>
      </c>
      <c r="P198" s="279">
        <v>3.8</v>
      </c>
      <c r="Q198" s="279">
        <v>7.9</v>
      </c>
      <c r="R198" s="177">
        <v>123</v>
      </c>
      <c r="S198" s="279">
        <v>0.4</v>
      </c>
      <c r="T198" s="279">
        <v>2.8</v>
      </c>
      <c r="U198" s="177">
        <v>92</v>
      </c>
      <c r="V198" s="279">
        <v>0.2</v>
      </c>
      <c r="W198" s="279">
        <v>2.1</v>
      </c>
    </row>
    <row r="199" spans="1:23" ht="15" customHeight="1">
      <c r="A199" s="167" t="s">
        <v>873</v>
      </c>
      <c r="B199" s="182" t="s">
        <v>792</v>
      </c>
      <c r="C199" s="182" t="s">
        <v>866</v>
      </c>
      <c r="D199" s="182" t="s">
        <v>874</v>
      </c>
      <c r="E199" s="177">
        <v>65653</v>
      </c>
      <c r="F199" s="177">
        <v>6977</v>
      </c>
      <c r="G199" s="279">
        <v>0.3</v>
      </c>
      <c r="H199" s="176">
        <v>106.3</v>
      </c>
      <c r="I199" s="177">
        <v>84</v>
      </c>
      <c r="J199" s="279">
        <v>0.2</v>
      </c>
      <c r="K199" s="279">
        <v>1.3</v>
      </c>
      <c r="L199" s="177" t="s">
        <v>501</v>
      </c>
      <c r="M199" s="279" t="s">
        <v>501</v>
      </c>
      <c r="N199" s="279" t="s">
        <v>501</v>
      </c>
      <c r="O199" s="177">
        <v>35</v>
      </c>
      <c r="P199" s="279">
        <v>0.4</v>
      </c>
      <c r="Q199" s="279">
        <v>0.5</v>
      </c>
      <c r="R199" s="177">
        <v>128</v>
      </c>
      <c r="S199" s="279">
        <v>0.5</v>
      </c>
      <c r="T199" s="279">
        <v>1.9</v>
      </c>
      <c r="U199" s="177">
        <v>89</v>
      </c>
      <c r="V199" s="279">
        <v>0.2</v>
      </c>
      <c r="W199" s="279">
        <v>1.4</v>
      </c>
    </row>
    <row r="200" spans="1:23" ht="15" customHeight="1">
      <c r="A200" s="167" t="s">
        <v>875</v>
      </c>
      <c r="B200" s="182" t="s">
        <v>792</v>
      </c>
      <c r="C200" s="182" t="s">
        <v>866</v>
      </c>
      <c r="D200" s="182" t="s">
        <v>876</v>
      </c>
      <c r="E200" s="177">
        <v>50104</v>
      </c>
      <c r="F200" s="177">
        <v>2991</v>
      </c>
      <c r="G200" s="279">
        <v>0.1</v>
      </c>
      <c r="H200" s="176">
        <v>59.7</v>
      </c>
      <c r="I200" s="177">
        <v>71</v>
      </c>
      <c r="J200" s="279">
        <v>0.2</v>
      </c>
      <c r="K200" s="279">
        <v>1.4</v>
      </c>
      <c r="L200" s="177">
        <v>30</v>
      </c>
      <c r="M200" s="279">
        <v>0.1</v>
      </c>
      <c r="N200" s="279">
        <v>0.6</v>
      </c>
      <c r="O200" s="177">
        <v>144</v>
      </c>
      <c r="P200" s="279">
        <v>1.5</v>
      </c>
      <c r="Q200" s="279">
        <v>2.9</v>
      </c>
      <c r="R200" s="177" t="s">
        <v>522</v>
      </c>
      <c r="S200" s="279" t="s">
        <v>522</v>
      </c>
      <c r="T200" s="279" t="s">
        <v>522</v>
      </c>
      <c r="U200" s="177">
        <v>75</v>
      </c>
      <c r="V200" s="279">
        <v>0.2</v>
      </c>
      <c r="W200" s="279">
        <v>1.5</v>
      </c>
    </row>
    <row r="201" spans="1:23" ht="15" customHeight="1">
      <c r="A201" s="167" t="s">
        <v>877</v>
      </c>
      <c r="B201" s="182" t="s">
        <v>792</v>
      </c>
      <c r="C201" s="182" t="s">
        <v>866</v>
      </c>
      <c r="D201" s="182" t="s">
        <v>878</v>
      </c>
      <c r="E201" s="177">
        <v>63950</v>
      </c>
      <c r="F201" s="177">
        <v>3053</v>
      </c>
      <c r="G201" s="279">
        <v>0.1</v>
      </c>
      <c r="H201" s="176">
        <v>47.7</v>
      </c>
      <c r="I201" s="177">
        <v>43</v>
      </c>
      <c r="J201" s="279">
        <v>0.1</v>
      </c>
      <c r="K201" s="279">
        <v>0.7</v>
      </c>
      <c r="L201" s="177">
        <v>313</v>
      </c>
      <c r="M201" s="279">
        <v>0.5</v>
      </c>
      <c r="N201" s="279">
        <v>4.9000000000000004</v>
      </c>
      <c r="O201" s="177" t="s">
        <v>501</v>
      </c>
      <c r="P201" s="279" t="s">
        <v>501</v>
      </c>
      <c r="Q201" s="279" t="s">
        <v>501</v>
      </c>
      <c r="R201" s="177">
        <v>53</v>
      </c>
      <c r="S201" s="279">
        <v>0.2</v>
      </c>
      <c r="T201" s="279">
        <v>0.8</v>
      </c>
      <c r="U201" s="177">
        <v>43</v>
      </c>
      <c r="V201" s="279">
        <v>0.1</v>
      </c>
      <c r="W201" s="279">
        <v>0.7</v>
      </c>
    </row>
    <row r="202" spans="1:23" ht="15" customHeight="1">
      <c r="A202" s="167" t="s">
        <v>879</v>
      </c>
      <c r="B202" s="182" t="s">
        <v>792</v>
      </c>
      <c r="C202" s="182" t="s">
        <v>866</v>
      </c>
      <c r="D202" s="182" t="s">
        <v>880</v>
      </c>
      <c r="E202" s="177">
        <v>64306</v>
      </c>
      <c r="F202" s="177">
        <v>3167</v>
      </c>
      <c r="G202" s="279">
        <v>0.1</v>
      </c>
      <c r="H202" s="176">
        <v>49.2</v>
      </c>
      <c r="I202" s="177">
        <v>89</v>
      </c>
      <c r="J202" s="279">
        <v>0.2</v>
      </c>
      <c r="K202" s="279">
        <v>1.4</v>
      </c>
      <c r="L202" s="177">
        <v>59</v>
      </c>
      <c r="M202" s="279">
        <v>0.1</v>
      </c>
      <c r="N202" s="279">
        <v>0.9</v>
      </c>
      <c r="O202" s="177">
        <v>52</v>
      </c>
      <c r="P202" s="279">
        <v>0.6</v>
      </c>
      <c r="Q202" s="279">
        <v>0.8</v>
      </c>
      <c r="R202" s="177">
        <v>225</v>
      </c>
      <c r="S202" s="279">
        <v>0.8</v>
      </c>
      <c r="T202" s="279">
        <v>3.5</v>
      </c>
      <c r="U202" s="177">
        <v>51</v>
      </c>
      <c r="V202" s="279">
        <v>0.1</v>
      </c>
      <c r="W202" s="279">
        <v>0.8</v>
      </c>
    </row>
    <row r="203" spans="1:23" ht="24.75" customHeight="1">
      <c r="A203" s="183" t="s">
        <v>881</v>
      </c>
      <c r="B203" s="182" t="s">
        <v>792</v>
      </c>
      <c r="C203" s="181" t="s">
        <v>882</v>
      </c>
      <c r="D203" s="181"/>
      <c r="E203" s="177">
        <v>337612</v>
      </c>
      <c r="F203" s="177">
        <v>18086</v>
      </c>
      <c r="G203" s="279">
        <v>0.7</v>
      </c>
      <c r="H203" s="176">
        <v>53.6</v>
      </c>
      <c r="I203" s="177">
        <v>529</v>
      </c>
      <c r="J203" s="279">
        <v>1.2</v>
      </c>
      <c r="K203" s="279">
        <v>1.6</v>
      </c>
      <c r="L203" s="177">
        <v>1089</v>
      </c>
      <c r="M203" s="279">
        <v>1.9</v>
      </c>
      <c r="N203" s="279">
        <v>3.2</v>
      </c>
      <c r="O203" s="177">
        <v>133</v>
      </c>
      <c r="P203" s="279">
        <v>1.4</v>
      </c>
      <c r="Q203" s="279">
        <v>0.4</v>
      </c>
      <c r="R203" s="177">
        <v>353</v>
      </c>
      <c r="S203" s="279">
        <v>1.3</v>
      </c>
      <c r="T203" s="279">
        <v>1</v>
      </c>
      <c r="U203" s="177">
        <v>206</v>
      </c>
      <c r="V203" s="279">
        <v>0.4</v>
      </c>
      <c r="W203" s="279">
        <v>0.6</v>
      </c>
    </row>
    <row r="204" spans="1:23" ht="15" customHeight="1">
      <c r="A204" s="167" t="s">
        <v>883</v>
      </c>
      <c r="B204" s="182" t="s">
        <v>792</v>
      </c>
      <c r="C204" s="182" t="s">
        <v>882</v>
      </c>
      <c r="D204" s="182" t="s">
        <v>884</v>
      </c>
      <c r="E204" s="177">
        <v>41840</v>
      </c>
      <c r="F204" s="177">
        <v>1612</v>
      </c>
      <c r="G204" s="279">
        <v>0.1</v>
      </c>
      <c r="H204" s="176">
        <v>38.5</v>
      </c>
      <c r="I204" s="177">
        <v>67</v>
      </c>
      <c r="J204" s="279">
        <v>0.2</v>
      </c>
      <c r="K204" s="279">
        <v>1.6</v>
      </c>
      <c r="L204" s="177">
        <v>21</v>
      </c>
      <c r="M204" s="279">
        <v>0</v>
      </c>
      <c r="N204" s="279">
        <v>0.5</v>
      </c>
      <c r="O204" s="177" t="s">
        <v>501</v>
      </c>
      <c r="P204" s="279" t="s">
        <v>501</v>
      </c>
      <c r="Q204" s="279" t="s">
        <v>501</v>
      </c>
      <c r="R204" s="177" t="s">
        <v>501</v>
      </c>
      <c r="S204" s="279" t="s">
        <v>501</v>
      </c>
      <c r="T204" s="279" t="s">
        <v>501</v>
      </c>
      <c r="U204" s="177">
        <v>30</v>
      </c>
      <c r="V204" s="279">
        <v>0.1</v>
      </c>
      <c r="W204" s="279">
        <v>0.7</v>
      </c>
    </row>
    <row r="205" spans="1:23" ht="15" customHeight="1">
      <c r="A205" s="283" t="s">
        <v>885</v>
      </c>
      <c r="B205" s="182" t="s">
        <v>792</v>
      </c>
      <c r="C205" s="182" t="s">
        <v>882</v>
      </c>
      <c r="D205" s="283" t="s">
        <v>886</v>
      </c>
      <c r="E205" s="177">
        <v>114462</v>
      </c>
      <c r="F205" s="177">
        <v>6508</v>
      </c>
      <c r="G205" s="279">
        <v>0.3</v>
      </c>
      <c r="H205" s="176">
        <v>56.9</v>
      </c>
      <c r="I205" s="177">
        <v>160</v>
      </c>
      <c r="J205" s="279">
        <v>0.4</v>
      </c>
      <c r="K205" s="279">
        <v>1.4</v>
      </c>
      <c r="L205" s="177">
        <v>583</v>
      </c>
      <c r="M205" s="279">
        <v>1</v>
      </c>
      <c r="N205" s="279">
        <v>5.0999999999999996</v>
      </c>
      <c r="O205" s="177">
        <v>55</v>
      </c>
      <c r="P205" s="279">
        <v>0.6</v>
      </c>
      <c r="Q205" s="279">
        <v>0.5</v>
      </c>
      <c r="R205" s="177">
        <v>151</v>
      </c>
      <c r="S205" s="279">
        <v>0.5</v>
      </c>
      <c r="T205" s="279">
        <v>1.3</v>
      </c>
      <c r="U205" s="177">
        <v>65</v>
      </c>
      <c r="V205" s="279">
        <v>0.1</v>
      </c>
      <c r="W205" s="279">
        <v>0.6</v>
      </c>
    </row>
    <row r="206" spans="1:23" ht="15" customHeight="1">
      <c r="A206" s="167" t="s">
        <v>887</v>
      </c>
      <c r="B206" s="182" t="s">
        <v>792</v>
      </c>
      <c r="C206" s="182" t="s">
        <v>882</v>
      </c>
      <c r="D206" s="182" t="s">
        <v>888</v>
      </c>
      <c r="E206" s="177">
        <v>59041</v>
      </c>
      <c r="F206" s="177">
        <v>3893</v>
      </c>
      <c r="G206" s="279">
        <v>0.2</v>
      </c>
      <c r="H206" s="176">
        <v>65.900000000000006</v>
      </c>
      <c r="I206" s="177">
        <v>107</v>
      </c>
      <c r="J206" s="279">
        <v>0.2</v>
      </c>
      <c r="K206" s="279">
        <v>1.8</v>
      </c>
      <c r="L206" s="177">
        <v>111</v>
      </c>
      <c r="M206" s="279">
        <v>0.2</v>
      </c>
      <c r="N206" s="279">
        <v>1.9</v>
      </c>
      <c r="O206" s="177" t="s">
        <v>501</v>
      </c>
      <c r="P206" s="279" t="s">
        <v>501</v>
      </c>
      <c r="Q206" s="279" t="s">
        <v>501</v>
      </c>
      <c r="R206" s="177" t="s">
        <v>501</v>
      </c>
      <c r="S206" s="279" t="s">
        <v>501</v>
      </c>
      <c r="T206" s="279" t="s">
        <v>501</v>
      </c>
      <c r="U206" s="177">
        <v>56</v>
      </c>
      <c r="V206" s="279">
        <v>0.1</v>
      </c>
      <c r="W206" s="279">
        <v>0.9</v>
      </c>
    </row>
    <row r="207" spans="1:23" s="11" customFormat="1" ht="15" customHeight="1">
      <c r="A207" s="167" t="s">
        <v>889</v>
      </c>
      <c r="B207" s="182" t="s">
        <v>792</v>
      </c>
      <c r="C207" s="182" t="s">
        <v>882</v>
      </c>
      <c r="D207" s="182" t="s">
        <v>890</v>
      </c>
      <c r="E207" s="177">
        <v>46519</v>
      </c>
      <c r="F207" s="177">
        <v>1725</v>
      </c>
      <c r="G207" s="279">
        <v>0.1</v>
      </c>
      <c r="H207" s="176">
        <v>37.1</v>
      </c>
      <c r="I207" s="177">
        <v>65</v>
      </c>
      <c r="J207" s="279">
        <v>0.2</v>
      </c>
      <c r="K207" s="279">
        <v>1.4</v>
      </c>
      <c r="L207" s="177" t="s">
        <v>501</v>
      </c>
      <c r="M207" s="279" t="s">
        <v>501</v>
      </c>
      <c r="N207" s="279" t="s">
        <v>501</v>
      </c>
      <c r="O207" s="177" t="s">
        <v>501</v>
      </c>
      <c r="P207" s="279" t="s">
        <v>501</v>
      </c>
      <c r="Q207" s="279" t="s">
        <v>501</v>
      </c>
      <c r="R207" s="177" t="s">
        <v>501</v>
      </c>
      <c r="S207" s="279" t="s">
        <v>501</v>
      </c>
      <c r="T207" s="279" t="s">
        <v>501</v>
      </c>
      <c r="U207" s="177">
        <v>17</v>
      </c>
      <c r="V207" s="279">
        <v>0</v>
      </c>
      <c r="W207" s="279">
        <v>0.4</v>
      </c>
    </row>
    <row r="208" spans="1:23" ht="15" customHeight="1">
      <c r="A208" s="283" t="s">
        <v>891</v>
      </c>
      <c r="B208" s="182" t="s">
        <v>792</v>
      </c>
      <c r="C208" s="182" t="s">
        <v>882</v>
      </c>
      <c r="D208" s="283" t="s">
        <v>892</v>
      </c>
      <c r="E208" s="177">
        <v>75749</v>
      </c>
      <c r="F208" s="177">
        <v>4348</v>
      </c>
      <c r="G208" s="279">
        <v>0.2</v>
      </c>
      <c r="H208" s="176">
        <v>57.4</v>
      </c>
      <c r="I208" s="177">
        <v>130</v>
      </c>
      <c r="J208" s="279">
        <v>0.3</v>
      </c>
      <c r="K208" s="279">
        <v>1.7</v>
      </c>
      <c r="L208" s="177">
        <v>327</v>
      </c>
      <c r="M208" s="279">
        <v>0.6</v>
      </c>
      <c r="N208" s="279">
        <v>4.3</v>
      </c>
      <c r="O208" s="177">
        <v>62</v>
      </c>
      <c r="P208" s="279">
        <v>0.7</v>
      </c>
      <c r="Q208" s="279">
        <v>0.8</v>
      </c>
      <c r="R208" s="177">
        <v>146</v>
      </c>
      <c r="S208" s="279">
        <v>0.5</v>
      </c>
      <c r="T208" s="279">
        <v>1.9</v>
      </c>
      <c r="U208" s="177">
        <v>38</v>
      </c>
      <c r="V208" s="279">
        <v>0.1</v>
      </c>
      <c r="W208" s="279">
        <v>0.5</v>
      </c>
    </row>
    <row r="209" spans="1:23" s="11" customFormat="1" ht="24.75" customHeight="1">
      <c r="A209" s="183" t="s">
        <v>893</v>
      </c>
      <c r="B209" s="181" t="s">
        <v>894</v>
      </c>
      <c r="C209" s="181"/>
      <c r="D209" s="181"/>
      <c r="E209" s="175">
        <v>3629706</v>
      </c>
      <c r="F209" s="175">
        <v>180578</v>
      </c>
      <c r="G209" s="278">
        <v>7.1</v>
      </c>
      <c r="H209" s="174">
        <v>49.8</v>
      </c>
      <c r="I209" s="175">
        <v>3930</v>
      </c>
      <c r="J209" s="278">
        <v>9.1</v>
      </c>
      <c r="K209" s="278">
        <v>1.1000000000000001</v>
      </c>
      <c r="L209" s="175">
        <v>6053</v>
      </c>
      <c r="M209" s="278">
        <v>10.3</v>
      </c>
      <c r="N209" s="278">
        <v>1.7</v>
      </c>
      <c r="O209" s="175">
        <v>257</v>
      </c>
      <c r="P209" s="278">
        <v>2.7</v>
      </c>
      <c r="Q209" s="278">
        <v>0.1</v>
      </c>
      <c r="R209" s="175">
        <v>2283</v>
      </c>
      <c r="S209" s="278">
        <v>8.1</v>
      </c>
      <c r="T209" s="278">
        <v>0.6</v>
      </c>
      <c r="U209" s="175">
        <v>2524</v>
      </c>
      <c r="V209" s="278">
        <v>5.4</v>
      </c>
      <c r="W209" s="278">
        <v>0.7</v>
      </c>
    </row>
    <row r="210" spans="1:23" ht="24.75" customHeight="1">
      <c r="A210" s="181" t="s">
        <v>895</v>
      </c>
      <c r="B210" s="182" t="s">
        <v>894</v>
      </c>
      <c r="C210" s="181" t="s">
        <v>896</v>
      </c>
      <c r="D210" s="181"/>
      <c r="E210" s="177">
        <v>1559253</v>
      </c>
      <c r="F210" s="177">
        <v>67211</v>
      </c>
      <c r="G210" s="279">
        <v>2.7</v>
      </c>
      <c r="H210" s="176">
        <v>43.1</v>
      </c>
      <c r="I210" s="177">
        <v>836</v>
      </c>
      <c r="J210" s="279">
        <v>1.9</v>
      </c>
      <c r="K210" s="279">
        <v>0.5</v>
      </c>
      <c r="L210" s="177">
        <v>1347</v>
      </c>
      <c r="M210" s="279">
        <v>2.2999999999999998</v>
      </c>
      <c r="N210" s="279">
        <v>0.9</v>
      </c>
      <c r="O210" s="177" t="s">
        <v>501</v>
      </c>
      <c r="P210" s="279" t="s">
        <v>501</v>
      </c>
      <c r="Q210" s="279" t="s">
        <v>501</v>
      </c>
      <c r="R210" s="177">
        <v>1429</v>
      </c>
      <c r="S210" s="279">
        <v>5.0999999999999996</v>
      </c>
      <c r="T210" s="279">
        <v>0.9</v>
      </c>
      <c r="U210" s="177">
        <v>493</v>
      </c>
      <c r="V210" s="279">
        <v>1.1000000000000001</v>
      </c>
      <c r="W210" s="279">
        <v>0.3</v>
      </c>
    </row>
    <row r="211" spans="1:23" ht="15" customHeight="1">
      <c r="A211" s="167" t="s">
        <v>897</v>
      </c>
      <c r="B211" s="182" t="s">
        <v>894</v>
      </c>
      <c r="C211" s="182" t="s">
        <v>896</v>
      </c>
      <c r="D211" s="182" t="s">
        <v>898</v>
      </c>
      <c r="E211" s="177">
        <v>117670</v>
      </c>
      <c r="F211" s="177">
        <v>4551</v>
      </c>
      <c r="G211" s="279">
        <v>0.2</v>
      </c>
      <c r="H211" s="176">
        <v>38.700000000000003</v>
      </c>
      <c r="I211" s="177">
        <v>16</v>
      </c>
      <c r="J211" s="279">
        <v>0</v>
      </c>
      <c r="K211" s="279">
        <v>0.1</v>
      </c>
      <c r="L211" s="177" t="s">
        <v>501</v>
      </c>
      <c r="M211" s="279" t="s">
        <v>501</v>
      </c>
      <c r="N211" s="279" t="s">
        <v>501</v>
      </c>
      <c r="O211" s="177">
        <v>0</v>
      </c>
      <c r="P211" s="279">
        <v>0</v>
      </c>
      <c r="Q211" s="279">
        <v>0</v>
      </c>
      <c r="R211" s="177" t="s">
        <v>501</v>
      </c>
      <c r="S211" s="279" t="s">
        <v>501</v>
      </c>
      <c r="T211" s="279" t="s">
        <v>501</v>
      </c>
      <c r="U211" s="177">
        <v>0</v>
      </c>
      <c r="V211" s="279">
        <v>0</v>
      </c>
      <c r="W211" s="279">
        <v>0</v>
      </c>
    </row>
    <row r="212" spans="1:23" ht="15" customHeight="1">
      <c r="A212" s="167" t="s">
        <v>899</v>
      </c>
      <c r="B212" s="182" t="s">
        <v>894</v>
      </c>
      <c r="C212" s="182" t="s">
        <v>896</v>
      </c>
      <c r="D212" s="182" t="s">
        <v>900</v>
      </c>
      <c r="E212" s="177">
        <v>4328</v>
      </c>
      <c r="F212" s="177">
        <v>0</v>
      </c>
      <c r="G212" s="279">
        <v>0</v>
      </c>
      <c r="H212" s="176">
        <v>0</v>
      </c>
      <c r="I212" s="177">
        <v>0</v>
      </c>
      <c r="J212" s="279">
        <v>0</v>
      </c>
      <c r="K212" s="279">
        <v>0</v>
      </c>
      <c r="L212" s="177">
        <v>0</v>
      </c>
      <c r="M212" s="279">
        <v>0</v>
      </c>
      <c r="N212" s="279">
        <v>0</v>
      </c>
      <c r="O212" s="177">
        <v>0</v>
      </c>
      <c r="P212" s="279">
        <v>0</v>
      </c>
      <c r="Q212" s="279">
        <v>0</v>
      </c>
      <c r="R212" s="177">
        <v>0</v>
      </c>
      <c r="S212" s="279">
        <v>0</v>
      </c>
      <c r="T212" s="279">
        <v>0</v>
      </c>
      <c r="U212" s="177">
        <v>0</v>
      </c>
      <c r="V212" s="279">
        <v>0</v>
      </c>
      <c r="W212" s="279">
        <v>0</v>
      </c>
    </row>
    <row r="213" spans="1:23" ht="15" customHeight="1">
      <c r="A213" s="167" t="s">
        <v>901</v>
      </c>
      <c r="B213" s="182" t="s">
        <v>894</v>
      </c>
      <c r="C213" s="182" t="s">
        <v>896</v>
      </c>
      <c r="D213" s="182" t="s">
        <v>902</v>
      </c>
      <c r="E213" s="177">
        <v>123416</v>
      </c>
      <c r="F213" s="177">
        <v>5164</v>
      </c>
      <c r="G213" s="279">
        <v>0.2</v>
      </c>
      <c r="H213" s="176">
        <v>41.8</v>
      </c>
      <c r="I213" s="177">
        <v>32</v>
      </c>
      <c r="J213" s="279">
        <v>0.1</v>
      </c>
      <c r="K213" s="279">
        <v>0.3</v>
      </c>
      <c r="L213" s="177">
        <v>73</v>
      </c>
      <c r="M213" s="279">
        <v>0.1</v>
      </c>
      <c r="N213" s="279">
        <v>0.6</v>
      </c>
      <c r="O213" s="177" t="s">
        <v>501</v>
      </c>
      <c r="P213" s="279" t="s">
        <v>501</v>
      </c>
      <c r="Q213" s="279" t="s">
        <v>501</v>
      </c>
      <c r="R213" s="177">
        <v>0</v>
      </c>
      <c r="S213" s="279">
        <v>0</v>
      </c>
      <c r="T213" s="279">
        <v>0</v>
      </c>
      <c r="U213" s="177">
        <v>22</v>
      </c>
      <c r="V213" s="279">
        <v>0</v>
      </c>
      <c r="W213" s="279">
        <v>0.2</v>
      </c>
    </row>
    <row r="214" spans="1:23" ht="15" customHeight="1">
      <c r="A214" s="167" t="s">
        <v>903</v>
      </c>
      <c r="B214" s="182" t="s">
        <v>894</v>
      </c>
      <c r="C214" s="182" t="s">
        <v>896</v>
      </c>
      <c r="D214" s="182" t="s">
        <v>904</v>
      </c>
      <c r="E214" s="177">
        <v>83081</v>
      </c>
      <c r="F214" s="177">
        <v>1676</v>
      </c>
      <c r="G214" s="279">
        <v>0.1</v>
      </c>
      <c r="H214" s="176">
        <v>20.2</v>
      </c>
      <c r="I214" s="177">
        <v>20</v>
      </c>
      <c r="J214" s="279">
        <v>0</v>
      </c>
      <c r="K214" s="279">
        <v>0.2</v>
      </c>
      <c r="L214" s="177">
        <v>89</v>
      </c>
      <c r="M214" s="279">
        <v>0.2</v>
      </c>
      <c r="N214" s="279">
        <v>1.1000000000000001</v>
      </c>
      <c r="O214" s="177" t="s">
        <v>501</v>
      </c>
      <c r="P214" s="279" t="s">
        <v>501</v>
      </c>
      <c r="Q214" s="279" t="s">
        <v>501</v>
      </c>
      <c r="R214" s="177">
        <v>0</v>
      </c>
      <c r="S214" s="279">
        <v>0</v>
      </c>
      <c r="T214" s="279">
        <v>0</v>
      </c>
      <c r="U214" s="177">
        <v>29</v>
      </c>
      <c r="V214" s="279">
        <v>0.1</v>
      </c>
      <c r="W214" s="279">
        <v>0.3</v>
      </c>
    </row>
    <row r="215" spans="1:23" s="11" customFormat="1" ht="15" customHeight="1">
      <c r="A215" s="167" t="s">
        <v>905</v>
      </c>
      <c r="B215" s="182" t="s">
        <v>894</v>
      </c>
      <c r="C215" s="182" t="s">
        <v>896</v>
      </c>
      <c r="D215" s="182" t="s">
        <v>906</v>
      </c>
      <c r="E215" s="177">
        <v>110261</v>
      </c>
      <c r="F215" s="177">
        <v>5911</v>
      </c>
      <c r="G215" s="279">
        <v>0.2</v>
      </c>
      <c r="H215" s="176">
        <v>53.6</v>
      </c>
      <c r="I215" s="177">
        <v>74</v>
      </c>
      <c r="J215" s="279">
        <v>0.2</v>
      </c>
      <c r="K215" s="279">
        <v>0.7</v>
      </c>
      <c r="L215" s="177" t="s">
        <v>501</v>
      </c>
      <c r="M215" s="279" t="s">
        <v>501</v>
      </c>
      <c r="N215" s="279" t="s">
        <v>501</v>
      </c>
      <c r="O215" s="177" t="s">
        <v>501</v>
      </c>
      <c r="P215" s="279" t="s">
        <v>501</v>
      </c>
      <c r="Q215" s="279" t="s">
        <v>501</v>
      </c>
      <c r="R215" s="177" t="s">
        <v>522</v>
      </c>
      <c r="S215" s="279" t="s">
        <v>522</v>
      </c>
      <c r="T215" s="279" t="s">
        <v>522</v>
      </c>
      <c r="U215" s="177">
        <v>37</v>
      </c>
      <c r="V215" s="279">
        <v>0.1</v>
      </c>
      <c r="W215" s="279">
        <v>0.3</v>
      </c>
    </row>
    <row r="216" spans="1:23" ht="15" customHeight="1">
      <c r="A216" s="167" t="s">
        <v>907</v>
      </c>
      <c r="B216" s="182" t="s">
        <v>894</v>
      </c>
      <c r="C216" s="182" t="s">
        <v>896</v>
      </c>
      <c r="D216" s="182" t="s">
        <v>908</v>
      </c>
      <c r="E216" s="177">
        <v>108614</v>
      </c>
      <c r="F216" s="177">
        <v>4706</v>
      </c>
      <c r="G216" s="279">
        <v>0.2</v>
      </c>
      <c r="H216" s="176">
        <v>43.3</v>
      </c>
      <c r="I216" s="177">
        <v>20</v>
      </c>
      <c r="J216" s="279">
        <v>0</v>
      </c>
      <c r="K216" s="279">
        <v>0.2</v>
      </c>
      <c r="L216" s="177">
        <v>81</v>
      </c>
      <c r="M216" s="279">
        <v>0.1</v>
      </c>
      <c r="N216" s="279">
        <v>0.7</v>
      </c>
      <c r="O216" s="177" t="s">
        <v>501</v>
      </c>
      <c r="P216" s="279" t="s">
        <v>501</v>
      </c>
      <c r="Q216" s="279" t="s">
        <v>501</v>
      </c>
      <c r="R216" s="177">
        <v>115</v>
      </c>
      <c r="S216" s="279">
        <v>0.4</v>
      </c>
      <c r="T216" s="279">
        <v>1.1000000000000001</v>
      </c>
      <c r="U216" s="177">
        <v>0</v>
      </c>
      <c r="V216" s="279">
        <v>0</v>
      </c>
      <c r="W216" s="279">
        <v>0</v>
      </c>
    </row>
    <row r="217" spans="1:23" ht="15" customHeight="1">
      <c r="A217" s="167" t="s">
        <v>909</v>
      </c>
      <c r="B217" s="182" t="s">
        <v>894</v>
      </c>
      <c r="C217" s="182" t="s">
        <v>896</v>
      </c>
      <c r="D217" s="182" t="s">
        <v>910</v>
      </c>
      <c r="E217" s="177">
        <v>75875</v>
      </c>
      <c r="F217" s="177">
        <v>1674</v>
      </c>
      <c r="G217" s="279">
        <v>0.1</v>
      </c>
      <c r="H217" s="176">
        <v>22.1</v>
      </c>
      <c r="I217" s="177">
        <v>10</v>
      </c>
      <c r="J217" s="279">
        <v>0</v>
      </c>
      <c r="K217" s="279">
        <v>0.1</v>
      </c>
      <c r="L217" s="177">
        <v>148</v>
      </c>
      <c r="M217" s="279">
        <v>0.3</v>
      </c>
      <c r="N217" s="279">
        <v>2</v>
      </c>
      <c r="O217" s="177" t="s">
        <v>501</v>
      </c>
      <c r="P217" s="279" t="s">
        <v>501</v>
      </c>
      <c r="Q217" s="279" t="s">
        <v>501</v>
      </c>
      <c r="R217" s="177">
        <v>0</v>
      </c>
      <c r="S217" s="279">
        <v>0</v>
      </c>
      <c r="T217" s="279">
        <v>0</v>
      </c>
      <c r="U217" s="177">
        <v>0</v>
      </c>
      <c r="V217" s="279">
        <v>0</v>
      </c>
      <c r="W217" s="279">
        <v>0</v>
      </c>
    </row>
    <row r="218" spans="1:23" ht="15" customHeight="1">
      <c r="A218" s="167" t="s">
        <v>911</v>
      </c>
      <c r="B218" s="182" t="s">
        <v>894</v>
      </c>
      <c r="C218" s="182" t="s">
        <v>896</v>
      </c>
      <c r="D218" s="182" t="s">
        <v>912</v>
      </c>
      <c r="E218" s="177">
        <v>140438</v>
      </c>
      <c r="F218" s="177">
        <v>7213</v>
      </c>
      <c r="G218" s="279">
        <v>0.3</v>
      </c>
      <c r="H218" s="176">
        <v>51.4</v>
      </c>
      <c r="I218" s="177">
        <v>54</v>
      </c>
      <c r="J218" s="279">
        <v>0.1</v>
      </c>
      <c r="K218" s="279">
        <v>0.4</v>
      </c>
      <c r="L218" s="177">
        <v>115</v>
      </c>
      <c r="M218" s="279">
        <v>0.2</v>
      </c>
      <c r="N218" s="279">
        <v>0.8</v>
      </c>
      <c r="O218" s="177" t="s">
        <v>501</v>
      </c>
      <c r="P218" s="279" t="s">
        <v>501</v>
      </c>
      <c r="Q218" s="279" t="s">
        <v>501</v>
      </c>
      <c r="R218" s="177">
        <v>467</v>
      </c>
      <c r="S218" s="279">
        <v>1.7</v>
      </c>
      <c r="T218" s="279">
        <v>3.3</v>
      </c>
      <c r="U218" s="177" t="s">
        <v>522</v>
      </c>
      <c r="V218" s="279" t="s">
        <v>522</v>
      </c>
      <c r="W218" s="279" t="s">
        <v>522</v>
      </c>
    </row>
    <row r="219" spans="1:23" ht="15" customHeight="1">
      <c r="A219" s="167" t="s">
        <v>913</v>
      </c>
      <c r="B219" s="182" t="s">
        <v>894</v>
      </c>
      <c r="C219" s="182" t="s">
        <v>896</v>
      </c>
      <c r="D219" s="182" t="s">
        <v>914</v>
      </c>
      <c r="E219" s="177">
        <v>133905</v>
      </c>
      <c r="F219" s="177">
        <v>4961</v>
      </c>
      <c r="G219" s="279">
        <v>0.2</v>
      </c>
      <c r="H219" s="176">
        <v>37</v>
      </c>
      <c r="I219" s="177">
        <v>89</v>
      </c>
      <c r="J219" s="279">
        <v>0.2</v>
      </c>
      <c r="K219" s="279">
        <v>0.7</v>
      </c>
      <c r="L219" s="177">
        <v>92</v>
      </c>
      <c r="M219" s="279">
        <v>0.2</v>
      </c>
      <c r="N219" s="279">
        <v>0.7</v>
      </c>
      <c r="O219" s="177" t="s">
        <v>501</v>
      </c>
      <c r="P219" s="279" t="s">
        <v>501</v>
      </c>
      <c r="Q219" s="279" t="s">
        <v>501</v>
      </c>
      <c r="R219" s="177">
        <v>45</v>
      </c>
      <c r="S219" s="279">
        <v>0.2</v>
      </c>
      <c r="T219" s="279">
        <v>0.3</v>
      </c>
      <c r="U219" s="177">
        <v>73</v>
      </c>
      <c r="V219" s="279">
        <v>0.2</v>
      </c>
      <c r="W219" s="279">
        <v>0.5</v>
      </c>
    </row>
    <row r="220" spans="1:23" ht="15" customHeight="1">
      <c r="A220" s="167" t="s">
        <v>915</v>
      </c>
      <c r="B220" s="182" t="s">
        <v>894</v>
      </c>
      <c r="C220" s="182" t="s">
        <v>896</v>
      </c>
      <c r="D220" s="182" t="s">
        <v>916</v>
      </c>
      <c r="E220" s="177">
        <v>118148</v>
      </c>
      <c r="F220" s="177">
        <v>10698</v>
      </c>
      <c r="G220" s="279">
        <v>0.4</v>
      </c>
      <c r="H220" s="176">
        <v>90.5</v>
      </c>
      <c r="I220" s="177">
        <v>404</v>
      </c>
      <c r="J220" s="279">
        <v>0.9</v>
      </c>
      <c r="K220" s="279">
        <v>3.4</v>
      </c>
      <c r="L220" s="177">
        <v>342</v>
      </c>
      <c r="M220" s="279">
        <v>0.6</v>
      </c>
      <c r="N220" s="279">
        <v>2.9</v>
      </c>
      <c r="O220" s="177">
        <v>7</v>
      </c>
      <c r="P220" s="279">
        <v>0.1</v>
      </c>
      <c r="Q220" s="279">
        <v>0.1</v>
      </c>
      <c r="R220" s="177">
        <v>0</v>
      </c>
      <c r="S220" s="279">
        <v>0</v>
      </c>
      <c r="T220" s="279">
        <v>0</v>
      </c>
      <c r="U220" s="177">
        <v>221</v>
      </c>
      <c r="V220" s="279">
        <v>0.5</v>
      </c>
      <c r="W220" s="279">
        <v>1.9</v>
      </c>
    </row>
    <row r="221" spans="1:23" ht="15" customHeight="1">
      <c r="A221" s="167" t="s">
        <v>917</v>
      </c>
      <c r="B221" s="182" t="s">
        <v>894</v>
      </c>
      <c r="C221" s="182" t="s">
        <v>896</v>
      </c>
      <c r="D221" s="182" t="s">
        <v>918</v>
      </c>
      <c r="E221" s="177">
        <v>136846</v>
      </c>
      <c r="F221" s="177">
        <v>10181</v>
      </c>
      <c r="G221" s="279">
        <v>0.4</v>
      </c>
      <c r="H221" s="176">
        <v>74.400000000000006</v>
      </c>
      <c r="I221" s="177">
        <v>46</v>
      </c>
      <c r="J221" s="279">
        <v>0.1</v>
      </c>
      <c r="K221" s="279">
        <v>0.3</v>
      </c>
      <c r="L221" s="177">
        <v>29</v>
      </c>
      <c r="M221" s="279">
        <v>0</v>
      </c>
      <c r="N221" s="279">
        <v>0.2</v>
      </c>
      <c r="O221" s="177" t="s">
        <v>501</v>
      </c>
      <c r="P221" s="279" t="s">
        <v>501</v>
      </c>
      <c r="Q221" s="279" t="s">
        <v>501</v>
      </c>
      <c r="R221" s="177" t="s">
        <v>501</v>
      </c>
      <c r="S221" s="279" t="s">
        <v>501</v>
      </c>
      <c r="T221" s="279" t="s">
        <v>501</v>
      </c>
      <c r="U221" s="177">
        <v>70</v>
      </c>
      <c r="V221" s="279">
        <v>0.1</v>
      </c>
      <c r="W221" s="279">
        <v>0.5</v>
      </c>
    </row>
    <row r="222" spans="1:23" ht="15" customHeight="1">
      <c r="A222" s="167" t="s">
        <v>919</v>
      </c>
      <c r="B222" s="182" t="s">
        <v>894</v>
      </c>
      <c r="C222" s="182" t="s">
        <v>896</v>
      </c>
      <c r="D222" s="182" t="s">
        <v>920</v>
      </c>
      <c r="E222" s="177">
        <v>142380</v>
      </c>
      <c r="F222" s="177">
        <v>5968</v>
      </c>
      <c r="G222" s="279">
        <v>0.2</v>
      </c>
      <c r="H222" s="176">
        <v>41.9</v>
      </c>
      <c r="I222" s="177">
        <v>22</v>
      </c>
      <c r="J222" s="279">
        <v>0.1</v>
      </c>
      <c r="K222" s="279">
        <v>0.2</v>
      </c>
      <c r="L222" s="177" t="s">
        <v>501</v>
      </c>
      <c r="M222" s="279" t="s">
        <v>501</v>
      </c>
      <c r="N222" s="279" t="s">
        <v>501</v>
      </c>
      <c r="O222" s="177" t="s">
        <v>501</v>
      </c>
      <c r="P222" s="279" t="s">
        <v>501</v>
      </c>
      <c r="Q222" s="279" t="s">
        <v>501</v>
      </c>
      <c r="R222" s="177">
        <v>0</v>
      </c>
      <c r="S222" s="279">
        <v>0</v>
      </c>
      <c r="T222" s="279">
        <v>0</v>
      </c>
      <c r="U222" s="177">
        <v>17</v>
      </c>
      <c r="V222" s="279">
        <v>0</v>
      </c>
      <c r="W222" s="279">
        <v>0.1</v>
      </c>
    </row>
    <row r="223" spans="1:23" ht="15" customHeight="1">
      <c r="A223" s="167" t="s">
        <v>921</v>
      </c>
      <c r="B223" s="182" t="s">
        <v>894</v>
      </c>
      <c r="C223" s="182" t="s">
        <v>896</v>
      </c>
      <c r="D223" s="182" t="s">
        <v>922</v>
      </c>
      <c r="E223" s="177">
        <v>137720</v>
      </c>
      <c r="F223" s="177">
        <v>2060</v>
      </c>
      <c r="G223" s="279">
        <v>0.1</v>
      </c>
      <c r="H223" s="176">
        <v>15</v>
      </c>
      <c r="I223" s="177">
        <v>43</v>
      </c>
      <c r="J223" s="279">
        <v>0.1</v>
      </c>
      <c r="K223" s="279">
        <v>0.3</v>
      </c>
      <c r="L223" s="177">
        <v>113</v>
      </c>
      <c r="M223" s="279">
        <v>0.2</v>
      </c>
      <c r="N223" s="279">
        <v>0.8</v>
      </c>
      <c r="O223" s="177">
        <v>6</v>
      </c>
      <c r="P223" s="279">
        <v>0.1</v>
      </c>
      <c r="Q223" s="279">
        <v>0</v>
      </c>
      <c r="R223" s="177">
        <v>0</v>
      </c>
      <c r="S223" s="279">
        <v>0</v>
      </c>
      <c r="T223" s="279">
        <v>0</v>
      </c>
      <c r="U223" s="177">
        <v>17</v>
      </c>
      <c r="V223" s="279">
        <v>0</v>
      </c>
      <c r="W223" s="279">
        <v>0.1</v>
      </c>
    </row>
    <row r="224" spans="1:23" ht="15" customHeight="1">
      <c r="A224" s="167" t="s">
        <v>923</v>
      </c>
      <c r="B224" s="182" t="s">
        <v>894</v>
      </c>
      <c r="C224" s="182" t="s">
        <v>896</v>
      </c>
      <c r="D224" s="182" t="s">
        <v>924</v>
      </c>
      <c r="E224" s="177">
        <v>126571</v>
      </c>
      <c r="F224" s="177">
        <v>2448</v>
      </c>
      <c r="G224" s="279">
        <v>0.1</v>
      </c>
      <c r="H224" s="176">
        <v>19.3</v>
      </c>
      <c r="I224" s="177">
        <v>6</v>
      </c>
      <c r="J224" s="279">
        <v>0</v>
      </c>
      <c r="K224" s="279">
        <v>0</v>
      </c>
      <c r="L224" s="177" t="s">
        <v>501</v>
      </c>
      <c r="M224" s="279" t="s">
        <v>501</v>
      </c>
      <c r="N224" s="279" t="s">
        <v>501</v>
      </c>
      <c r="O224" s="177">
        <v>0</v>
      </c>
      <c r="P224" s="279">
        <v>0</v>
      </c>
      <c r="Q224" s="279">
        <v>0</v>
      </c>
      <c r="R224" s="177">
        <v>639</v>
      </c>
      <c r="S224" s="279">
        <v>2.2999999999999998</v>
      </c>
      <c r="T224" s="279">
        <v>5</v>
      </c>
      <c r="U224" s="177" t="s">
        <v>501</v>
      </c>
      <c r="V224" s="279" t="s">
        <v>501</v>
      </c>
      <c r="W224" s="279" t="s">
        <v>501</v>
      </c>
    </row>
    <row r="225" spans="1:23" ht="24.75" customHeight="1">
      <c r="A225" s="181" t="s">
        <v>925</v>
      </c>
      <c r="B225" s="182" t="s">
        <v>894</v>
      </c>
      <c r="C225" s="181" t="s">
        <v>926</v>
      </c>
      <c r="D225" s="181"/>
      <c r="E225" s="177">
        <v>2070453</v>
      </c>
      <c r="F225" s="177">
        <v>113367</v>
      </c>
      <c r="G225" s="279">
        <v>4.5</v>
      </c>
      <c r="H225" s="176">
        <v>54.8</v>
      </c>
      <c r="I225" s="177">
        <v>3094</v>
      </c>
      <c r="J225" s="279">
        <v>7.2</v>
      </c>
      <c r="K225" s="279">
        <v>1.5</v>
      </c>
      <c r="L225" s="177">
        <v>4706</v>
      </c>
      <c r="M225" s="279">
        <v>8</v>
      </c>
      <c r="N225" s="279">
        <v>2.2999999999999998</v>
      </c>
      <c r="O225" s="177">
        <v>220</v>
      </c>
      <c r="P225" s="279">
        <v>2.2999999999999998</v>
      </c>
      <c r="Q225" s="279">
        <v>0.1</v>
      </c>
      <c r="R225" s="177">
        <v>854</v>
      </c>
      <c r="S225" s="279">
        <v>3</v>
      </c>
      <c r="T225" s="279">
        <v>0.4</v>
      </c>
      <c r="U225" s="177">
        <v>2031</v>
      </c>
      <c r="V225" s="279">
        <v>4.3</v>
      </c>
      <c r="W225" s="279">
        <v>1</v>
      </c>
    </row>
    <row r="226" spans="1:23" ht="15" customHeight="1">
      <c r="A226" s="167" t="s">
        <v>927</v>
      </c>
      <c r="B226" s="182" t="s">
        <v>894</v>
      </c>
      <c r="C226" s="182" t="s">
        <v>926</v>
      </c>
      <c r="D226" s="182" t="s">
        <v>928</v>
      </c>
      <c r="E226" s="177">
        <v>79716</v>
      </c>
      <c r="F226" s="177">
        <v>8570</v>
      </c>
      <c r="G226" s="279">
        <v>0.3</v>
      </c>
      <c r="H226" s="176">
        <v>107.5</v>
      </c>
      <c r="I226" s="177">
        <v>217</v>
      </c>
      <c r="J226" s="279">
        <v>0.5</v>
      </c>
      <c r="K226" s="279">
        <v>2.7</v>
      </c>
      <c r="L226" s="177" t="s">
        <v>501</v>
      </c>
      <c r="M226" s="279" t="s">
        <v>501</v>
      </c>
      <c r="N226" s="279" t="s">
        <v>501</v>
      </c>
      <c r="O226" s="177" t="s">
        <v>501</v>
      </c>
      <c r="P226" s="279" t="s">
        <v>501</v>
      </c>
      <c r="Q226" s="279" t="s">
        <v>501</v>
      </c>
      <c r="R226" s="177">
        <v>0</v>
      </c>
      <c r="S226" s="279">
        <v>0</v>
      </c>
      <c r="T226" s="279">
        <v>0</v>
      </c>
      <c r="U226" s="177">
        <v>311</v>
      </c>
      <c r="V226" s="279">
        <v>0.7</v>
      </c>
      <c r="W226" s="279">
        <v>3.9</v>
      </c>
    </row>
    <row r="227" spans="1:23" ht="15" customHeight="1">
      <c r="A227" s="167" t="s">
        <v>929</v>
      </c>
      <c r="B227" s="182" t="s">
        <v>894</v>
      </c>
      <c r="C227" s="182" t="s">
        <v>926</v>
      </c>
      <c r="D227" s="182" t="s">
        <v>930</v>
      </c>
      <c r="E227" s="177">
        <v>155729</v>
      </c>
      <c r="F227" s="177">
        <v>6207</v>
      </c>
      <c r="G227" s="279">
        <v>0.2</v>
      </c>
      <c r="H227" s="176">
        <v>39.9</v>
      </c>
      <c r="I227" s="177">
        <v>199</v>
      </c>
      <c r="J227" s="279">
        <v>0.5</v>
      </c>
      <c r="K227" s="279">
        <v>1.3</v>
      </c>
      <c r="L227" s="177">
        <v>201</v>
      </c>
      <c r="M227" s="279">
        <v>0.3</v>
      </c>
      <c r="N227" s="279">
        <v>1.3</v>
      </c>
      <c r="O227" s="177" t="s">
        <v>501</v>
      </c>
      <c r="P227" s="279" t="s">
        <v>501</v>
      </c>
      <c r="Q227" s="279" t="s">
        <v>501</v>
      </c>
      <c r="R227" s="177" t="s">
        <v>501</v>
      </c>
      <c r="S227" s="279" t="s">
        <v>501</v>
      </c>
      <c r="T227" s="279" t="s">
        <v>501</v>
      </c>
      <c r="U227" s="177">
        <v>58</v>
      </c>
      <c r="V227" s="279">
        <v>0.1</v>
      </c>
      <c r="W227" s="279">
        <v>0.4</v>
      </c>
    </row>
    <row r="228" spans="1:23" ht="15" customHeight="1">
      <c r="A228" s="167" t="s">
        <v>931</v>
      </c>
      <c r="B228" s="182" t="s">
        <v>894</v>
      </c>
      <c r="C228" s="182" t="s">
        <v>926</v>
      </c>
      <c r="D228" s="182" t="s">
        <v>932</v>
      </c>
      <c r="E228" s="177">
        <v>101430</v>
      </c>
      <c r="F228" s="177">
        <v>5282</v>
      </c>
      <c r="G228" s="279">
        <v>0.2</v>
      </c>
      <c r="H228" s="176">
        <v>52.1</v>
      </c>
      <c r="I228" s="177">
        <v>143</v>
      </c>
      <c r="J228" s="279">
        <v>0.3</v>
      </c>
      <c r="K228" s="279">
        <v>1.4</v>
      </c>
      <c r="L228" s="177">
        <v>131</v>
      </c>
      <c r="M228" s="279">
        <v>0.2</v>
      </c>
      <c r="N228" s="279">
        <v>1.3</v>
      </c>
      <c r="O228" s="177" t="s">
        <v>501</v>
      </c>
      <c r="P228" s="279" t="s">
        <v>501</v>
      </c>
      <c r="Q228" s="279" t="s">
        <v>501</v>
      </c>
      <c r="R228" s="177">
        <v>0</v>
      </c>
      <c r="S228" s="279">
        <v>0</v>
      </c>
      <c r="T228" s="279">
        <v>0</v>
      </c>
      <c r="U228" s="177">
        <v>125</v>
      </c>
      <c r="V228" s="279">
        <v>0.3</v>
      </c>
      <c r="W228" s="279">
        <v>1.2</v>
      </c>
    </row>
    <row r="229" spans="1:23" ht="15" customHeight="1">
      <c r="A229" s="167" t="s">
        <v>933</v>
      </c>
      <c r="B229" s="182" t="s">
        <v>894</v>
      </c>
      <c r="C229" s="182" t="s">
        <v>926</v>
      </c>
      <c r="D229" s="182" t="s">
        <v>934</v>
      </c>
      <c r="E229" s="177">
        <v>119121</v>
      </c>
      <c r="F229" s="177">
        <v>6372</v>
      </c>
      <c r="G229" s="279">
        <v>0.3</v>
      </c>
      <c r="H229" s="176">
        <v>53.5</v>
      </c>
      <c r="I229" s="177">
        <v>144</v>
      </c>
      <c r="J229" s="279">
        <v>0.3</v>
      </c>
      <c r="K229" s="279">
        <v>1.2</v>
      </c>
      <c r="L229" s="177">
        <v>152</v>
      </c>
      <c r="M229" s="279">
        <v>0.3</v>
      </c>
      <c r="N229" s="279">
        <v>1.3</v>
      </c>
      <c r="O229" s="177" t="s">
        <v>501</v>
      </c>
      <c r="P229" s="279" t="s">
        <v>501</v>
      </c>
      <c r="Q229" s="279" t="s">
        <v>501</v>
      </c>
      <c r="R229" s="177">
        <v>129</v>
      </c>
      <c r="S229" s="279">
        <v>0.5</v>
      </c>
      <c r="T229" s="279">
        <v>1.1000000000000001</v>
      </c>
      <c r="U229" s="177">
        <v>82</v>
      </c>
      <c r="V229" s="279">
        <v>0.2</v>
      </c>
      <c r="W229" s="279">
        <v>0.7</v>
      </c>
    </row>
    <row r="230" spans="1:23" ht="15" customHeight="1">
      <c r="A230" s="167" t="s">
        <v>935</v>
      </c>
      <c r="B230" s="182" t="s">
        <v>894</v>
      </c>
      <c r="C230" s="182" t="s">
        <v>926</v>
      </c>
      <c r="D230" s="182" t="s">
        <v>936</v>
      </c>
      <c r="E230" s="177">
        <v>142958</v>
      </c>
      <c r="F230" s="177">
        <v>6952</v>
      </c>
      <c r="G230" s="279">
        <v>0.3</v>
      </c>
      <c r="H230" s="176">
        <v>48.6</v>
      </c>
      <c r="I230" s="177">
        <v>183</v>
      </c>
      <c r="J230" s="279">
        <v>0.4</v>
      </c>
      <c r="K230" s="279">
        <v>1.3</v>
      </c>
      <c r="L230" s="177">
        <v>45</v>
      </c>
      <c r="M230" s="279">
        <v>0.1</v>
      </c>
      <c r="N230" s="279">
        <v>0.3</v>
      </c>
      <c r="O230" s="177" t="s">
        <v>501</v>
      </c>
      <c r="P230" s="279" t="s">
        <v>501</v>
      </c>
      <c r="Q230" s="279" t="s">
        <v>501</v>
      </c>
      <c r="R230" s="177">
        <v>0</v>
      </c>
      <c r="S230" s="279">
        <v>0</v>
      </c>
      <c r="T230" s="279">
        <v>0</v>
      </c>
      <c r="U230" s="177">
        <v>62</v>
      </c>
      <c r="V230" s="279">
        <v>0.1</v>
      </c>
      <c r="W230" s="279">
        <v>0.4</v>
      </c>
    </row>
    <row r="231" spans="1:23" ht="15" customHeight="1">
      <c r="A231" s="167" t="s">
        <v>937</v>
      </c>
      <c r="B231" s="182" t="s">
        <v>894</v>
      </c>
      <c r="C231" s="182" t="s">
        <v>926</v>
      </c>
      <c r="D231" s="182" t="s">
        <v>938</v>
      </c>
      <c r="E231" s="177">
        <v>156293</v>
      </c>
      <c r="F231" s="177">
        <v>6632</v>
      </c>
      <c r="G231" s="279">
        <v>0.3</v>
      </c>
      <c r="H231" s="176">
        <v>42.4</v>
      </c>
      <c r="I231" s="177">
        <v>174</v>
      </c>
      <c r="J231" s="279">
        <v>0.4</v>
      </c>
      <c r="K231" s="279">
        <v>1.1000000000000001</v>
      </c>
      <c r="L231" s="177">
        <v>454</v>
      </c>
      <c r="M231" s="279">
        <v>0.8</v>
      </c>
      <c r="N231" s="279">
        <v>2.9</v>
      </c>
      <c r="O231" s="177">
        <v>34</v>
      </c>
      <c r="P231" s="279">
        <v>0.4</v>
      </c>
      <c r="Q231" s="279">
        <v>0.2</v>
      </c>
      <c r="R231" s="177">
        <v>0</v>
      </c>
      <c r="S231" s="279">
        <v>0</v>
      </c>
      <c r="T231" s="279">
        <v>0</v>
      </c>
      <c r="U231" s="177">
        <v>135</v>
      </c>
      <c r="V231" s="279">
        <v>0.3</v>
      </c>
      <c r="W231" s="279">
        <v>0.9</v>
      </c>
    </row>
    <row r="232" spans="1:23" ht="15" customHeight="1">
      <c r="A232" s="167" t="s">
        <v>939</v>
      </c>
      <c r="B232" s="182" t="s">
        <v>894</v>
      </c>
      <c r="C232" s="182" t="s">
        <v>926</v>
      </c>
      <c r="D232" s="182" t="s">
        <v>940</v>
      </c>
      <c r="E232" s="177">
        <v>123611</v>
      </c>
      <c r="F232" s="177">
        <v>10367</v>
      </c>
      <c r="G232" s="279">
        <v>0.4</v>
      </c>
      <c r="H232" s="176">
        <v>83.9</v>
      </c>
      <c r="I232" s="177">
        <v>152</v>
      </c>
      <c r="J232" s="279">
        <v>0.4</v>
      </c>
      <c r="K232" s="279">
        <v>1.2</v>
      </c>
      <c r="L232" s="177">
        <v>304</v>
      </c>
      <c r="M232" s="279">
        <v>0.5</v>
      </c>
      <c r="N232" s="279">
        <v>2.5</v>
      </c>
      <c r="O232" s="177">
        <v>5</v>
      </c>
      <c r="P232" s="279">
        <v>0.1</v>
      </c>
      <c r="Q232" s="279">
        <v>0</v>
      </c>
      <c r="R232" s="177">
        <v>0</v>
      </c>
      <c r="S232" s="279">
        <v>0</v>
      </c>
      <c r="T232" s="279">
        <v>0</v>
      </c>
      <c r="U232" s="177">
        <v>133</v>
      </c>
      <c r="V232" s="279">
        <v>0.3</v>
      </c>
      <c r="W232" s="279">
        <v>1.1000000000000001</v>
      </c>
    </row>
    <row r="233" spans="1:23" ht="15" customHeight="1">
      <c r="A233" s="167" t="s">
        <v>941</v>
      </c>
      <c r="B233" s="182" t="s">
        <v>894</v>
      </c>
      <c r="C233" s="182" t="s">
        <v>926</v>
      </c>
      <c r="D233" s="182" t="s">
        <v>942</v>
      </c>
      <c r="E233" s="177">
        <v>131718</v>
      </c>
      <c r="F233" s="177">
        <v>9350</v>
      </c>
      <c r="G233" s="279">
        <v>0.4</v>
      </c>
      <c r="H233" s="176">
        <v>71</v>
      </c>
      <c r="I233" s="177">
        <v>162</v>
      </c>
      <c r="J233" s="279">
        <v>0.4</v>
      </c>
      <c r="K233" s="279">
        <v>1.2</v>
      </c>
      <c r="L233" s="177">
        <v>165</v>
      </c>
      <c r="M233" s="279">
        <v>0.3</v>
      </c>
      <c r="N233" s="279">
        <v>1.3</v>
      </c>
      <c r="O233" s="177">
        <v>13</v>
      </c>
      <c r="P233" s="279">
        <v>0.1</v>
      </c>
      <c r="Q233" s="279">
        <v>0.1</v>
      </c>
      <c r="R233" s="177">
        <v>24</v>
      </c>
      <c r="S233" s="279">
        <v>0.1</v>
      </c>
      <c r="T233" s="279">
        <v>0.2</v>
      </c>
      <c r="U233" s="177">
        <v>79</v>
      </c>
      <c r="V233" s="279">
        <v>0.2</v>
      </c>
      <c r="W233" s="279">
        <v>0.6</v>
      </c>
    </row>
    <row r="234" spans="1:23" ht="15" customHeight="1">
      <c r="A234" s="167" t="s">
        <v>943</v>
      </c>
      <c r="B234" s="182" t="s">
        <v>894</v>
      </c>
      <c r="C234" s="182" t="s">
        <v>926</v>
      </c>
      <c r="D234" s="182" t="s">
        <v>944</v>
      </c>
      <c r="E234" s="177">
        <v>115895</v>
      </c>
      <c r="F234" s="177">
        <v>4854</v>
      </c>
      <c r="G234" s="279">
        <v>0.2</v>
      </c>
      <c r="H234" s="176">
        <v>41.9</v>
      </c>
      <c r="I234" s="177">
        <v>92</v>
      </c>
      <c r="J234" s="279">
        <v>0.2</v>
      </c>
      <c r="K234" s="279">
        <v>0.8</v>
      </c>
      <c r="L234" s="177">
        <v>297</v>
      </c>
      <c r="M234" s="279">
        <v>0.5</v>
      </c>
      <c r="N234" s="279">
        <v>2.6</v>
      </c>
      <c r="O234" s="177" t="s">
        <v>501</v>
      </c>
      <c r="P234" s="279" t="s">
        <v>501</v>
      </c>
      <c r="Q234" s="279" t="s">
        <v>501</v>
      </c>
      <c r="R234" s="177">
        <v>0</v>
      </c>
      <c r="S234" s="279">
        <v>0</v>
      </c>
      <c r="T234" s="279">
        <v>0</v>
      </c>
      <c r="U234" s="177">
        <v>71</v>
      </c>
      <c r="V234" s="279">
        <v>0.2</v>
      </c>
      <c r="W234" s="279">
        <v>0.6</v>
      </c>
    </row>
    <row r="235" spans="1:23" ht="15" customHeight="1">
      <c r="A235" s="167" t="s">
        <v>945</v>
      </c>
      <c r="B235" s="182" t="s">
        <v>894</v>
      </c>
      <c r="C235" s="182" t="s">
        <v>926</v>
      </c>
      <c r="D235" s="182" t="s">
        <v>946</v>
      </c>
      <c r="E235" s="177">
        <v>87397</v>
      </c>
      <c r="F235" s="177">
        <v>4361</v>
      </c>
      <c r="G235" s="279">
        <v>0.2</v>
      </c>
      <c r="H235" s="176">
        <v>49.9</v>
      </c>
      <c r="I235" s="177">
        <v>235</v>
      </c>
      <c r="J235" s="279">
        <v>0.5</v>
      </c>
      <c r="K235" s="279">
        <v>2.7</v>
      </c>
      <c r="L235" s="177">
        <v>195</v>
      </c>
      <c r="M235" s="279">
        <v>0.3</v>
      </c>
      <c r="N235" s="279">
        <v>2.2000000000000002</v>
      </c>
      <c r="O235" s="177">
        <v>15</v>
      </c>
      <c r="P235" s="279">
        <v>0.2</v>
      </c>
      <c r="Q235" s="279">
        <v>0.2</v>
      </c>
      <c r="R235" s="177">
        <v>19</v>
      </c>
      <c r="S235" s="279">
        <v>0.1</v>
      </c>
      <c r="T235" s="279">
        <v>0.2</v>
      </c>
      <c r="U235" s="177">
        <v>49</v>
      </c>
      <c r="V235" s="279">
        <v>0.1</v>
      </c>
      <c r="W235" s="279">
        <v>0.6</v>
      </c>
    </row>
    <row r="236" spans="1:23" ht="15" customHeight="1">
      <c r="A236" s="167" t="s">
        <v>947</v>
      </c>
      <c r="B236" s="182" t="s">
        <v>894</v>
      </c>
      <c r="C236" s="182" t="s">
        <v>926</v>
      </c>
      <c r="D236" s="182" t="s">
        <v>948</v>
      </c>
      <c r="E236" s="177">
        <v>107495</v>
      </c>
      <c r="F236" s="177">
        <v>5129</v>
      </c>
      <c r="G236" s="279">
        <v>0.2</v>
      </c>
      <c r="H236" s="176">
        <v>47.7</v>
      </c>
      <c r="I236" s="177">
        <v>242</v>
      </c>
      <c r="J236" s="279">
        <v>0.6</v>
      </c>
      <c r="K236" s="279">
        <v>2.2999999999999998</v>
      </c>
      <c r="L236" s="177">
        <v>163</v>
      </c>
      <c r="M236" s="279">
        <v>0.3</v>
      </c>
      <c r="N236" s="279">
        <v>1.5</v>
      </c>
      <c r="O236" s="177" t="s">
        <v>501</v>
      </c>
      <c r="P236" s="279" t="s">
        <v>501</v>
      </c>
      <c r="Q236" s="279" t="s">
        <v>501</v>
      </c>
      <c r="R236" s="177" t="s">
        <v>501</v>
      </c>
      <c r="S236" s="279" t="s">
        <v>501</v>
      </c>
      <c r="T236" s="279" t="s">
        <v>501</v>
      </c>
      <c r="U236" s="177">
        <v>165</v>
      </c>
      <c r="V236" s="279">
        <v>0.4</v>
      </c>
      <c r="W236" s="279">
        <v>1.5</v>
      </c>
    </row>
    <row r="237" spans="1:23" ht="15" customHeight="1">
      <c r="A237" s="167" t="s">
        <v>949</v>
      </c>
      <c r="B237" s="182" t="s">
        <v>894</v>
      </c>
      <c r="C237" s="182" t="s">
        <v>926</v>
      </c>
      <c r="D237" s="182" t="s">
        <v>950</v>
      </c>
      <c r="E237" s="177">
        <v>112084</v>
      </c>
      <c r="F237" s="177">
        <v>7166</v>
      </c>
      <c r="G237" s="279">
        <v>0.3</v>
      </c>
      <c r="H237" s="176">
        <v>63.9</v>
      </c>
      <c r="I237" s="177">
        <v>191</v>
      </c>
      <c r="J237" s="279">
        <v>0.4</v>
      </c>
      <c r="K237" s="279">
        <v>1.7</v>
      </c>
      <c r="L237" s="177">
        <v>910</v>
      </c>
      <c r="M237" s="279">
        <v>1.6</v>
      </c>
      <c r="N237" s="279">
        <v>8.1</v>
      </c>
      <c r="O237" s="177" t="s">
        <v>501</v>
      </c>
      <c r="P237" s="279" t="s">
        <v>501</v>
      </c>
      <c r="Q237" s="279" t="s">
        <v>501</v>
      </c>
      <c r="R237" s="177">
        <v>140</v>
      </c>
      <c r="S237" s="279">
        <v>0.5</v>
      </c>
      <c r="T237" s="279">
        <v>1.2</v>
      </c>
      <c r="U237" s="177">
        <v>234</v>
      </c>
      <c r="V237" s="279">
        <v>0.5</v>
      </c>
      <c r="W237" s="279">
        <v>2.1</v>
      </c>
    </row>
    <row r="238" spans="1:23" ht="15" customHeight="1">
      <c r="A238" s="167" t="s">
        <v>951</v>
      </c>
      <c r="B238" s="182" t="s">
        <v>894</v>
      </c>
      <c r="C238" s="182" t="s">
        <v>926</v>
      </c>
      <c r="D238" s="182" t="s">
        <v>952</v>
      </c>
      <c r="E238" s="177">
        <v>102101</v>
      </c>
      <c r="F238" s="177">
        <v>6159</v>
      </c>
      <c r="G238" s="279">
        <v>0.2</v>
      </c>
      <c r="H238" s="176">
        <v>60.3</v>
      </c>
      <c r="I238" s="177">
        <v>131</v>
      </c>
      <c r="J238" s="279">
        <v>0.3</v>
      </c>
      <c r="K238" s="279">
        <v>1.3</v>
      </c>
      <c r="L238" s="177">
        <v>252</v>
      </c>
      <c r="M238" s="279">
        <v>0.4</v>
      </c>
      <c r="N238" s="279">
        <v>2.5</v>
      </c>
      <c r="O238" s="177">
        <v>5</v>
      </c>
      <c r="P238" s="279">
        <v>0.1</v>
      </c>
      <c r="Q238" s="279">
        <v>0</v>
      </c>
      <c r="R238" s="177">
        <v>165</v>
      </c>
      <c r="S238" s="279">
        <v>0.6</v>
      </c>
      <c r="T238" s="279">
        <v>1.6</v>
      </c>
      <c r="U238" s="177">
        <v>100</v>
      </c>
      <c r="V238" s="279">
        <v>0.2</v>
      </c>
      <c r="W238" s="279">
        <v>1</v>
      </c>
    </row>
    <row r="239" spans="1:23" ht="15" customHeight="1">
      <c r="A239" s="167" t="s">
        <v>953</v>
      </c>
      <c r="B239" s="182" t="s">
        <v>894</v>
      </c>
      <c r="C239" s="182" t="s">
        <v>926</v>
      </c>
      <c r="D239" s="182" t="s">
        <v>954</v>
      </c>
      <c r="E239" s="177">
        <v>70141</v>
      </c>
      <c r="F239" s="177">
        <v>2805</v>
      </c>
      <c r="G239" s="279">
        <v>0.1</v>
      </c>
      <c r="H239" s="176">
        <v>40</v>
      </c>
      <c r="I239" s="177">
        <v>88</v>
      </c>
      <c r="J239" s="279">
        <v>0.2</v>
      </c>
      <c r="K239" s="279">
        <v>1.3</v>
      </c>
      <c r="L239" s="177" t="s">
        <v>501</v>
      </c>
      <c r="M239" s="279" t="s">
        <v>501</v>
      </c>
      <c r="N239" s="279" t="s">
        <v>501</v>
      </c>
      <c r="O239" s="177">
        <v>24</v>
      </c>
      <c r="P239" s="279">
        <v>0.3</v>
      </c>
      <c r="Q239" s="279">
        <v>0.3</v>
      </c>
      <c r="R239" s="177">
        <v>0</v>
      </c>
      <c r="S239" s="279">
        <v>0</v>
      </c>
      <c r="T239" s="279">
        <v>0</v>
      </c>
      <c r="U239" s="177">
        <v>31</v>
      </c>
      <c r="V239" s="279">
        <v>0.1</v>
      </c>
      <c r="W239" s="279">
        <v>0.4</v>
      </c>
    </row>
    <row r="240" spans="1:23" ht="15" customHeight="1">
      <c r="A240" s="167" t="s">
        <v>955</v>
      </c>
      <c r="B240" s="182" t="s">
        <v>894</v>
      </c>
      <c r="C240" s="182" t="s">
        <v>926</v>
      </c>
      <c r="D240" s="182" t="s">
        <v>956</v>
      </c>
      <c r="E240" s="177">
        <v>79806</v>
      </c>
      <c r="F240" s="177">
        <v>2770</v>
      </c>
      <c r="G240" s="279">
        <v>0.1</v>
      </c>
      <c r="H240" s="176">
        <v>34.700000000000003</v>
      </c>
      <c r="I240" s="177">
        <v>81</v>
      </c>
      <c r="J240" s="279">
        <v>0.2</v>
      </c>
      <c r="K240" s="279">
        <v>1</v>
      </c>
      <c r="L240" s="177" t="s">
        <v>501</v>
      </c>
      <c r="M240" s="279" t="s">
        <v>501</v>
      </c>
      <c r="N240" s="279" t="s">
        <v>501</v>
      </c>
      <c r="O240" s="177">
        <v>7</v>
      </c>
      <c r="P240" s="279">
        <v>0.1</v>
      </c>
      <c r="Q240" s="279">
        <v>0.1</v>
      </c>
      <c r="R240" s="177">
        <v>37</v>
      </c>
      <c r="S240" s="279">
        <v>0.1</v>
      </c>
      <c r="T240" s="279">
        <v>0.5</v>
      </c>
      <c r="U240" s="177">
        <v>55</v>
      </c>
      <c r="V240" s="279">
        <v>0.1</v>
      </c>
      <c r="W240" s="279">
        <v>0.7</v>
      </c>
    </row>
    <row r="241" spans="1:23" ht="15" customHeight="1">
      <c r="A241" s="167" t="s">
        <v>957</v>
      </c>
      <c r="B241" s="182" t="s">
        <v>894</v>
      </c>
      <c r="C241" s="182" t="s">
        <v>926</v>
      </c>
      <c r="D241" s="182" t="s">
        <v>958</v>
      </c>
      <c r="E241" s="177">
        <v>110615</v>
      </c>
      <c r="F241" s="177">
        <v>8753</v>
      </c>
      <c r="G241" s="279">
        <v>0.3</v>
      </c>
      <c r="H241" s="176">
        <v>79.099999999999994</v>
      </c>
      <c r="I241" s="177">
        <v>334</v>
      </c>
      <c r="J241" s="279">
        <v>0.8</v>
      </c>
      <c r="K241" s="279">
        <v>3</v>
      </c>
      <c r="L241" s="177" t="s">
        <v>501</v>
      </c>
      <c r="M241" s="279" t="s">
        <v>501</v>
      </c>
      <c r="N241" s="279" t="s">
        <v>501</v>
      </c>
      <c r="O241" s="177">
        <v>8</v>
      </c>
      <c r="P241" s="279">
        <v>0.1</v>
      </c>
      <c r="Q241" s="279">
        <v>0.1</v>
      </c>
      <c r="R241" s="177">
        <v>0</v>
      </c>
      <c r="S241" s="279">
        <v>0</v>
      </c>
      <c r="T241" s="279">
        <v>0</v>
      </c>
      <c r="U241" s="177">
        <v>225</v>
      </c>
      <c r="V241" s="279">
        <v>0.5</v>
      </c>
      <c r="W241" s="279">
        <v>2</v>
      </c>
    </row>
    <row r="242" spans="1:23" ht="15" customHeight="1">
      <c r="A242" s="167" t="s">
        <v>959</v>
      </c>
      <c r="B242" s="182" t="s">
        <v>894</v>
      </c>
      <c r="C242" s="182" t="s">
        <v>926</v>
      </c>
      <c r="D242" s="182" t="s">
        <v>960</v>
      </c>
      <c r="E242" s="177">
        <v>85269</v>
      </c>
      <c r="F242" s="177">
        <v>1452</v>
      </c>
      <c r="G242" s="279">
        <v>0.1</v>
      </c>
      <c r="H242" s="176">
        <v>17</v>
      </c>
      <c r="I242" s="177">
        <v>73</v>
      </c>
      <c r="J242" s="279">
        <v>0.2</v>
      </c>
      <c r="K242" s="279">
        <v>0.9</v>
      </c>
      <c r="L242" s="177">
        <v>190</v>
      </c>
      <c r="M242" s="279">
        <v>0.3</v>
      </c>
      <c r="N242" s="279">
        <v>2.2000000000000002</v>
      </c>
      <c r="O242" s="177">
        <v>8</v>
      </c>
      <c r="P242" s="279">
        <v>0.1</v>
      </c>
      <c r="Q242" s="279">
        <v>0.1</v>
      </c>
      <c r="R242" s="177">
        <v>0</v>
      </c>
      <c r="S242" s="279">
        <v>0</v>
      </c>
      <c r="T242" s="279">
        <v>0</v>
      </c>
      <c r="U242" s="177">
        <v>24</v>
      </c>
      <c r="V242" s="279">
        <v>0.1</v>
      </c>
      <c r="W242" s="279">
        <v>0.3</v>
      </c>
    </row>
    <row r="243" spans="1:23" ht="15" customHeight="1">
      <c r="A243" s="167" t="s">
        <v>961</v>
      </c>
      <c r="B243" s="182" t="s">
        <v>894</v>
      </c>
      <c r="C243" s="182" t="s">
        <v>926</v>
      </c>
      <c r="D243" s="182" t="s">
        <v>962</v>
      </c>
      <c r="E243" s="177">
        <v>84296</v>
      </c>
      <c r="F243" s="177">
        <v>3121</v>
      </c>
      <c r="G243" s="279">
        <v>0.1</v>
      </c>
      <c r="H243" s="176">
        <v>37</v>
      </c>
      <c r="I243" s="177">
        <v>74</v>
      </c>
      <c r="J243" s="279">
        <v>0.2</v>
      </c>
      <c r="K243" s="279">
        <v>0.9</v>
      </c>
      <c r="L243" s="177">
        <v>64</v>
      </c>
      <c r="M243" s="279">
        <v>0.1</v>
      </c>
      <c r="N243" s="279">
        <v>0.8</v>
      </c>
      <c r="O243" s="177" t="s">
        <v>501</v>
      </c>
      <c r="P243" s="279" t="s">
        <v>501</v>
      </c>
      <c r="Q243" s="279" t="s">
        <v>501</v>
      </c>
      <c r="R243" s="177">
        <v>75</v>
      </c>
      <c r="S243" s="279">
        <v>0.3</v>
      </c>
      <c r="T243" s="279">
        <v>0.9</v>
      </c>
      <c r="U243" s="177">
        <v>22</v>
      </c>
      <c r="V243" s="279">
        <v>0</v>
      </c>
      <c r="W243" s="279">
        <v>0.3</v>
      </c>
    </row>
    <row r="244" spans="1:23" ht="15" customHeight="1">
      <c r="A244" s="167" t="s">
        <v>963</v>
      </c>
      <c r="B244" s="182" t="s">
        <v>894</v>
      </c>
      <c r="C244" s="182" t="s">
        <v>926</v>
      </c>
      <c r="D244" s="182" t="s">
        <v>964</v>
      </c>
      <c r="E244" s="177">
        <v>104778</v>
      </c>
      <c r="F244" s="177">
        <v>7065</v>
      </c>
      <c r="G244" s="279">
        <v>0.3</v>
      </c>
      <c r="H244" s="176">
        <v>67.400000000000006</v>
      </c>
      <c r="I244" s="177">
        <v>179</v>
      </c>
      <c r="J244" s="279">
        <v>0.4</v>
      </c>
      <c r="K244" s="279">
        <v>1.7</v>
      </c>
      <c r="L244" s="177">
        <v>258</v>
      </c>
      <c r="M244" s="279">
        <v>0.4</v>
      </c>
      <c r="N244" s="279">
        <v>2.5</v>
      </c>
      <c r="O244" s="177" t="s">
        <v>501</v>
      </c>
      <c r="P244" s="279" t="s">
        <v>501</v>
      </c>
      <c r="Q244" s="279" t="s">
        <v>501</v>
      </c>
      <c r="R244" s="177" t="s">
        <v>501</v>
      </c>
      <c r="S244" s="279" t="s">
        <v>501</v>
      </c>
      <c r="T244" s="279" t="s">
        <v>501</v>
      </c>
      <c r="U244" s="177">
        <v>70</v>
      </c>
      <c r="V244" s="279">
        <v>0.1</v>
      </c>
      <c r="W244" s="279">
        <v>0.7</v>
      </c>
    </row>
    <row r="245" spans="1:23" s="11" customFormat="1" ht="24.75" customHeight="1">
      <c r="A245" s="183" t="s">
        <v>965</v>
      </c>
      <c r="B245" s="181" t="s">
        <v>966</v>
      </c>
      <c r="C245" s="181"/>
      <c r="D245" s="181"/>
      <c r="E245" s="175">
        <v>3885294</v>
      </c>
      <c r="F245" s="175">
        <v>220545</v>
      </c>
      <c r="G245" s="278">
        <v>8.6999999999999993</v>
      </c>
      <c r="H245" s="174">
        <v>56.8</v>
      </c>
      <c r="I245" s="175">
        <v>5924</v>
      </c>
      <c r="J245" s="278">
        <v>13.7</v>
      </c>
      <c r="K245" s="278">
        <v>1.5</v>
      </c>
      <c r="L245" s="175">
        <v>8339</v>
      </c>
      <c r="M245" s="278">
        <v>14.2</v>
      </c>
      <c r="N245" s="278">
        <v>2.1</v>
      </c>
      <c r="O245" s="175">
        <v>2101</v>
      </c>
      <c r="P245" s="278">
        <v>22.3</v>
      </c>
      <c r="Q245" s="278">
        <v>0.5</v>
      </c>
      <c r="R245" s="175">
        <v>1819</v>
      </c>
      <c r="S245" s="278">
        <v>6.5</v>
      </c>
      <c r="T245" s="278">
        <v>0.5</v>
      </c>
      <c r="U245" s="175">
        <v>4628</v>
      </c>
      <c r="V245" s="278">
        <v>9.9</v>
      </c>
      <c r="W245" s="278">
        <v>1.2</v>
      </c>
    </row>
    <row r="246" spans="1:23" ht="24.75" customHeight="1">
      <c r="A246" s="183" t="s">
        <v>967</v>
      </c>
      <c r="B246" s="182" t="s">
        <v>966</v>
      </c>
      <c r="C246" s="181" t="s">
        <v>968</v>
      </c>
      <c r="D246" s="181"/>
      <c r="E246" s="177">
        <v>51380</v>
      </c>
      <c r="F246" s="177">
        <v>4569</v>
      </c>
      <c r="G246" s="279">
        <v>0.2</v>
      </c>
      <c r="H246" s="176">
        <v>88.9</v>
      </c>
      <c r="I246" s="177">
        <v>79</v>
      </c>
      <c r="J246" s="279">
        <v>0.2</v>
      </c>
      <c r="K246" s="279">
        <v>1.5</v>
      </c>
      <c r="L246" s="177" t="s">
        <v>501</v>
      </c>
      <c r="M246" s="279" t="s">
        <v>501</v>
      </c>
      <c r="N246" s="279" t="s">
        <v>501</v>
      </c>
      <c r="O246" s="177" t="s">
        <v>501</v>
      </c>
      <c r="P246" s="279" t="s">
        <v>501</v>
      </c>
      <c r="Q246" s="279" t="s">
        <v>501</v>
      </c>
      <c r="R246" s="177">
        <v>0</v>
      </c>
      <c r="S246" s="279">
        <v>0</v>
      </c>
      <c r="T246" s="279">
        <v>0</v>
      </c>
      <c r="U246" s="177">
        <v>35</v>
      </c>
      <c r="V246" s="279">
        <v>0.1</v>
      </c>
      <c r="W246" s="279">
        <v>0.7</v>
      </c>
    </row>
    <row r="247" spans="1:23" ht="15.75" customHeight="1">
      <c r="A247" s="183" t="s">
        <v>969</v>
      </c>
      <c r="B247" s="182" t="s">
        <v>966</v>
      </c>
      <c r="C247" s="181" t="s">
        <v>970</v>
      </c>
      <c r="D247" s="181"/>
      <c r="E247" s="177">
        <v>127708</v>
      </c>
      <c r="F247" s="177">
        <v>6384</v>
      </c>
      <c r="G247" s="279">
        <v>0.3</v>
      </c>
      <c r="H247" s="176">
        <v>50</v>
      </c>
      <c r="I247" s="177">
        <v>115</v>
      </c>
      <c r="J247" s="279">
        <v>0.3</v>
      </c>
      <c r="K247" s="279">
        <v>0.9</v>
      </c>
      <c r="L247" s="177">
        <v>16</v>
      </c>
      <c r="M247" s="279">
        <v>0</v>
      </c>
      <c r="N247" s="279">
        <v>0.1</v>
      </c>
      <c r="O247" s="177" t="s">
        <v>501</v>
      </c>
      <c r="P247" s="279" t="s">
        <v>501</v>
      </c>
      <c r="Q247" s="279" t="s">
        <v>501</v>
      </c>
      <c r="R247" s="177">
        <v>0</v>
      </c>
      <c r="S247" s="279">
        <v>0</v>
      </c>
      <c r="T247" s="279">
        <v>0</v>
      </c>
      <c r="U247" s="177">
        <v>147</v>
      </c>
      <c r="V247" s="279">
        <v>0.3</v>
      </c>
      <c r="W247" s="279">
        <v>1.2</v>
      </c>
    </row>
    <row r="248" spans="1:23" ht="15.75" customHeight="1">
      <c r="A248" s="183" t="s">
        <v>971</v>
      </c>
      <c r="B248" s="182" t="s">
        <v>966</v>
      </c>
      <c r="C248" s="181" t="s">
        <v>972</v>
      </c>
      <c r="D248" s="181"/>
      <c r="E248" s="177">
        <v>221301</v>
      </c>
      <c r="F248" s="177">
        <v>10895</v>
      </c>
      <c r="G248" s="279">
        <v>0.4</v>
      </c>
      <c r="H248" s="176">
        <v>49.2</v>
      </c>
      <c r="I248" s="177">
        <v>358</v>
      </c>
      <c r="J248" s="279">
        <v>0.8</v>
      </c>
      <c r="K248" s="279">
        <v>1.6</v>
      </c>
      <c r="L248" s="177">
        <v>298</v>
      </c>
      <c r="M248" s="279">
        <v>0.5</v>
      </c>
      <c r="N248" s="279">
        <v>1.3</v>
      </c>
      <c r="O248" s="177">
        <v>27</v>
      </c>
      <c r="P248" s="279">
        <v>0.3</v>
      </c>
      <c r="Q248" s="279">
        <v>0.1</v>
      </c>
      <c r="R248" s="177">
        <v>9</v>
      </c>
      <c r="S248" s="279">
        <v>0</v>
      </c>
      <c r="T248" s="279">
        <v>0</v>
      </c>
      <c r="U248" s="177">
        <v>311</v>
      </c>
      <c r="V248" s="279">
        <v>0.7</v>
      </c>
      <c r="W248" s="279">
        <v>1.4</v>
      </c>
    </row>
    <row r="249" spans="1:23" ht="15.75" customHeight="1">
      <c r="A249" s="183" t="s">
        <v>973</v>
      </c>
      <c r="B249" s="182" t="s">
        <v>966</v>
      </c>
      <c r="C249" s="181" t="s">
        <v>974</v>
      </c>
      <c r="D249" s="181"/>
      <c r="E249" s="177">
        <v>67552</v>
      </c>
      <c r="F249" s="177">
        <v>4597</v>
      </c>
      <c r="G249" s="279">
        <v>0.2</v>
      </c>
      <c r="H249" s="176">
        <v>68.099999999999994</v>
      </c>
      <c r="I249" s="177">
        <v>22</v>
      </c>
      <c r="J249" s="279">
        <v>0.1</v>
      </c>
      <c r="K249" s="279">
        <v>0.3</v>
      </c>
      <c r="L249" s="177">
        <v>215</v>
      </c>
      <c r="M249" s="279">
        <v>0.4</v>
      </c>
      <c r="N249" s="279">
        <v>3.2</v>
      </c>
      <c r="O249" s="177">
        <v>146</v>
      </c>
      <c r="P249" s="279">
        <v>1.5</v>
      </c>
      <c r="Q249" s="279">
        <v>2.2000000000000002</v>
      </c>
      <c r="R249" s="177">
        <v>0</v>
      </c>
      <c r="S249" s="279">
        <v>0</v>
      </c>
      <c r="T249" s="279">
        <v>0</v>
      </c>
      <c r="U249" s="177">
        <v>27</v>
      </c>
      <c r="V249" s="279">
        <v>0.1</v>
      </c>
      <c r="W249" s="279">
        <v>0.4</v>
      </c>
    </row>
    <row r="250" spans="1:23" ht="15.75" customHeight="1">
      <c r="A250" s="183" t="s">
        <v>975</v>
      </c>
      <c r="B250" s="182" t="s">
        <v>966</v>
      </c>
      <c r="C250" s="181" t="s">
        <v>976</v>
      </c>
      <c r="D250" s="181"/>
      <c r="E250" s="177">
        <v>113685</v>
      </c>
      <c r="F250" s="177">
        <v>7624</v>
      </c>
      <c r="G250" s="279">
        <v>0.3</v>
      </c>
      <c r="H250" s="176">
        <v>67.099999999999994</v>
      </c>
      <c r="I250" s="177">
        <v>172</v>
      </c>
      <c r="J250" s="279">
        <v>0.4</v>
      </c>
      <c r="K250" s="279">
        <v>1.5</v>
      </c>
      <c r="L250" s="177">
        <v>83</v>
      </c>
      <c r="M250" s="279">
        <v>0.1</v>
      </c>
      <c r="N250" s="279">
        <v>0.7</v>
      </c>
      <c r="O250" s="177">
        <v>52</v>
      </c>
      <c r="P250" s="279">
        <v>0.6</v>
      </c>
      <c r="Q250" s="279">
        <v>0.5</v>
      </c>
      <c r="R250" s="177">
        <v>0</v>
      </c>
      <c r="S250" s="279">
        <v>0</v>
      </c>
      <c r="T250" s="279">
        <v>0</v>
      </c>
      <c r="U250" s="177">
        <v>203</v>
      </c>
      <c r="V250" s="279">
        <v>0.4</v>
      </c>
      <c r="W250" s="279">
        <v>1.8</v>
      </c>
    </row>
    <row r="251" spans="1:23" ht="15.75" customHeight="1">
      <c r="A251" s="183" t="s">
        <v>977</v>
      </c>
      <c r="B251" s="182" t="s">
        <v>966</v>
      </c>
      <c r="C251" s="181" t="s">
        <v>978</v>
      </c>
      <c r="D251" s="181"/>
      <c r="E251" s="177">
        <v>109193</v>
      </c>
      <c r="F251" s="177">
        <v>7762</v>
      </c>
      <c r="G251" s="279">
        <v>0.3</v>
      </c>
      <c r="H251" s="176">
        <v>71.099999999999994</v>
      </c>
      <c r="I251" s="177">
        <v>128</v>
      </c>
      <c r="J251" s="279">
        <v>0.3</v>
      </c>
      <c r="K251" s="279">
        <v>1.2</v>
      </c>
      <c r="L251" s="177" t="s">
        <v>501</v>
      </c>
      <c r="M251" s="279" t="s">
        <v>501</v>
      </c>
      <c r="N251" s="279" t="s">
        <v>501</v>
      </c>
      <c r="O251" s="177" t="s">
        <v>501</v>
      </c>
      <c r="P251" s="279" t="s">
        <v>501</v>
      </c>
      <c r="Q251" s="279" t="s">
        <v>501</v>
      </c>
      <c r="R251" s="177">
        <v>238</v>
      </c>
      <c r="S251" s="279">
        <v>0.8</v>
      </c>
      <c r="T251" s="279">
        <v>2.2000000000000002</v>
      </c>
      <c r="U251" s="177">
        <v>140</v>
      </c>
      <c r="V251" s="279">
        <v>0.3</v>
      </c>
      <c r="W251" s="279">
        <v>1.3</v>
      </c>
    </row>
    <row r="252" spans="1:23" ht="15.75" customHeight="1">
      <c r="A252" s="183" t="s">
        <v>979</v>
      </c>
      <c r="B252" s="182" t="s">
        <v>966</v>
      </c>
      <c r="C252" s="181" t="s">
        <v>980</v>
      </c>
      <c r="D252" s="181"/>
      <c r="E252" s="177">
        <v>90931</v>
      </c>
      <c r="F252" s="177">
        <v>9976</v>
      </c>
      <c r="G252" s="279">
        <v>0.4</v>
      </c>
      <c r="H252" s="176">
        <v>109.7</v>
      </c>
      <c r="I252" s="177">
        <v>71</v>
      </c>
      <c r="J252" s="279">
        <v>0.2</v>
      </c>
      <c r="K252" s="279">
        <v>0.8</v>
      </c>
      <c r="L252" s="177">
        <v>660</v>
      </c>
      <c r="M252" s="279">
        <v>1.1000000000000001</v>
      </c>
      <c r="N252" s="279">
        <v>7.3</v>
      </c>
      <c r="O252" s="177">
        <v>33</v>
      </c>
      <c r="P252" s="279">
        <v>0.4</v>
      </c>
      <c r="Q252" s="279">
        <v>0.4</v>
      </c>
      <c r="R252" s="177">
        <v>15</v>
      </c>
      <c r="S252" s="279">
        <v>0.1</v>
      </c>
      <c r="T252" s="279">
        <v>0.2</v>
      </c>
      <c r="U252" s="177">
        <v>81</v>
      </c>
      <c r="V252" s="279">
        <v>0.2</v>
      </c>
      <c r="W252" s="279">
        <v>0.9</v>
      </c>
    </row>
    <row r="253" spans="1:23" ht="15.75" customHeight="1">
      <c r="A253" s="183" t="s">
        <v>981</v>
      </c>
      <c r="B253" s="182" t="s">
        <v>966</v>
      </c>
      <c r="C253" s="181" t="s">
        <v>982</v>
      </c>
      <c r="D253" s="181"/>
      <c r="E253" s="177">
        <v>65611</v>
      </c>
      <c r="F253" s="177">
        <v>3688</v>
      </c>
      <c r="G253" s="279">
        <v>0.1</v>
      </c>
      <c r="H253" s="176">
        <v>56.2</v>
      </c>
      <c r="I253" s="177">
        <v>139</v>
      </c>
      <c r="J253" s="279">
        <v>0.3</v>
      </c>
      <c r="K253" s="279">
        <v>2.1</v>
      </c>
      <c r="L253" s="177">
        <v>92</v>
      </c>
      <c r="M253" s="279">
        <v>0.2</v>
      </c>
      <c r="N253" s="279">
        <v>1.4</v>
      </c>
      <c r="O253" s="177" t="s">
        <v>501</v>
      </c>
      <c r="P253" s="279" t="s">
        <v>501</v>
      </c>
      <c r="Q253" s="279" t="s">
        <v>501</v>
      </c>
      <c r="R253" s="177">
        <v>0</v>
      </c>
      <c r="S253" s="279">
        <v>0</v>
      </c>
      <c r="T253" s="279">
        <v>0</v>
      </c>
      <c r="U253" s="177">
        <v>142</v>
      </c>
      <c r="V253" s="279">
        <v>0.3</v>
      </c>
      <c r="W253" s="279">
        <v>2.2000000000000002</v>
      </c>
    </row>
    <row r="254" spans="1:23" ht="15.75" customHeight="1">
      <c r="A254" s="183" t="s">
        <v>983</v>
      </c>
      <c r="B254" s="182" t="s">
        <v>966</v>
      </c>
      <c r="C254" s="181" t="s">
        <v>984</v>
      </c>
      <c r="D254" s="181"/>
      <c r="E254" s="177">
        <v>55760</v>
      </c>
      <c r="F254" s="177">
        <v>5815</v>
      </c>
      <c r="G254" s="279">
        <v>0.2</v>
      </c>
      <c r="H254" s="176">
        <v>104.3</v>
      </c>
      <c r="I254" s="177">
        <v>89</v>
      </c>
      <c r="J254" s="279">
        <v>0.2</v>
      </c>
      <c r="K254" s="279">
        <v>1.6</v>
      </c>
      <c r="L254" s="177">
        <v>85</v>
      </c>
      <c r="M254" s="279">
        <v>0.1</v>
      </c>
      <c r="N254" s="279">
        <v>1.5</v>
      </c>
      <c r="O254" s="177" t="s">
        <v>501</v>
      </c>
      <c r="P254" s="279" t="s">
        <v>501</v>
      </c>
      <c r="Q254" s="279" t="s">
        <v>501</v>
      </c>
      <c r="R254" s="177">
        <v>0</v>
      </c>
      <c r="S254" s="279">
        <v>0</v>
      </c>
      <c r="T254" s="279">
        <v>0</v>
      </c>
      <c r="U254" s="177">
        <v>158</v>
      </c>
      <c r="V254" s="279">
        <v>0.3</v>
      </c>
      <c r="W254" s="279">
        <v>2.8</v>
      </c>
    </row>
    <row r="255" spans="1:23" ht="15.75" customHeight="1">
      <c r="A255" s="183" t="s">
        <v>985</v>
      </c>
      <c r="B255" s="182" t="s">
        <v>966</v>
      </c>
      <c r="C255" s="181" t="s">
        <v>986</v>
      </c>
      <c r="D255" s="181"/>
      <c r="E255" s="177">
        <v>102558</v>
      </c>
      <c r="F255" s="177">
        <v>12371</v>
      </c>
      <c r="G255" s="279">
        <v>0.5</v>
      </c>
      <c r="H255" s="176">
        <v>120.6</v>
      </c>
      <c r="I255" s="177">
        <v>140</v>
      </c>
      <c r="J255" s="279">
        <v>0.3</v>
      </c>
      <c r="K255" s="279">
        <v>1.4</v>
      </c>
      <c r="L255" s="177">
        <v>398</v>
      </c>
      <c r="M255" s="279">
        <v>0.7</v>
      </c>
      <c r="N255" s="279">
        <v>3.9</v>
      </c>
      <c r="O255" s="177">
        <v>127</v>
      </c>
      <c r="P255" s="279">
        <v>1.3</v>
      </c>
      <c r="Q255" s="279">
        <v>1.2</v>
      </c>
      <c r="R255" s="177">
        <v>0</v>
      </c>
      <c r="S255" s="279">
        <v>0</v>
      </c>
      <c r="T255" s="279">
        <v>0</v>
      </c>
      <c r="U255" s="177">
        <v>235</v>
      </c>
      <c r="V255" s="279">
        <v>0.5</v>
      </c>
      <c r="W255" s="279">
        <v>2.2999999999999998</v>
      </c>
    </row>
    <row r="256" spans="1:23" ht="15.75" customHeight="1">
      <c r="A256" s="183" t="s">
        <v>987</v>
      </c>
      <c r="B256" s="182" t="s">
        <v>966</v>
      </c>
      <c r="C256" s="181" t="s">
        <v>988</v>
      </c>
      <c r="D256" s="181"/>
      <c r="E256" s="177">
        <v>66459</v>
      </c>
      <c r="F256" s="177">
        <v>3413</v>
      </c>
      <c r="G256" s="279">
        <v>0.1</v>
      </c>
      <c r="H256" s="176">
        <v>51.4</v>
      </c>
      <c r="I256" s="177">
        <v>155</v>
      </c>
      <c r="J256" s="279">
        <v>0.4</v>
      </c>
      <c r="K256" s="279">
        <v>2.2999999999999998</v>
      </c>
      <c r="L256" s="177">
        <v>22</v>
      </c>
      <c r="M256" s="279">
        <v>0</v>
      </c>
      <c r="N256" s="279">
        <v>0.3</v>
      </c>
      <c r="O256" s="177" t="s">
        <v>501</v>
      </c>
      <c r="P256" s="279" t="s">
        <v>501</v>
      </c>
      <c r="Q256" s="279" t="s">
        <v>501</v>
      </c>
      <c r="R256" s="177">
        <v>0</v>
      </c>
      <c r="S256" s="279">
        <v>0</v>
      </c>
      <c r="T256" s="279">
        <v>0</v>
      </c>
      <c r="U256" s="177">
        <v>166</v>
      </c>
      <c r="V256" s="279">
        <v>0.4</v>
      </c>
      <c r="W256" s="279">
        <v>2.5</v>
      </c>
    </row>
    <row r="257" spans="1:23" ht="15.75" customHeight="1">
      <c r="A257" s="183" t="s">
        <v>989</v>
      </c>
      <c r="B257" s="182" t="s">
        <v>966</v>
      </c>
      <c r="C257" s="181" t="s">
        <v>990</v>
      </c>
      <c r="D257" s="182"/>
      <c r="E257" s="177">
        <v>62630</v>
      </c>
      <c r="F257" s="177">
        <v>2790</v>
      </c>
      <c r="G257" s="279">
        <v>0.1</v>
      </c>
      <c r="H257" s="176">
        <v>44.5</v>
      </c>
      <c r="I257" s="177">
        <v>120</v>
      </c>
      <c r="J257" s="279">
        <v>0.3</v>
      </c>
      <c r="K257" s="279">
        <v>1.9</v>
      </c>
      <c r="L257" s="177">
        <v>39</v>
      </c>
      <c r="M257" s="279">
        <v>0.1</v>
      </c>
      <c r="N257" s="279">
        <v>0.6</v>
      </c>
      <c r="O257" s="177" t="s">
        <v>501</v>
      </c>
      <c r="P257" s="279" t="s">
        <v>501</v>
      </c>
      <c r="Q257" s="279" t="s">
        <v>501</v>
      </c>
      <c r="R257" s="177">
        <v>0</v>
      </c>
      <c r="S257" s="279">
        <v>0</v>
      </c>
      <c r="T257" s="279">
        <v>0</v>
      </c>
      <c r="U257" s="177">
        <v>52</v>
      </c>
      <c r="V257" s="279">
        <v>0.1</v>
      </c>
      <c r="W257" s="279">
        <v>0.8</v>
      </c>
    </row>
    <row r="258" spans="1:23" ht="15.75" customHeight="1">
      <c r="A258" s="183" t="s">
        <v>991</v>
      </c>
      <c r="B258" s="182" t="s">
        <v>966</v>
      </c>
      <c r="C258" s="181" t="s">
        <v>992</v>
      </c>
      <c r="D258" s="181"/>
      <c r="E258" s="177">
        <v>68974</v>
      </c>
      <c r="F258" s="177">
        <v>4621</v>
      </c>
      <c r="G258" s="279">
        <v>0.2</v>
      </c>
      <c r="H258" s="176">
        <v>67</v>
      </c>
      <c r="I258" s="177">
        <v>138</v>
      </c>
      <c r="J258" s="279">
        <v>0.3</v>
      </c>
      <c r="K258" s="279">
        <v>2</v>
      </c>
      <c r="L258" s="177">
        <v>38</v>
      </c>
      <c r="M258" s="279">
        <v>0.1</v>
      </c>
      <c r="N258" s="279">
        <v>0.6</v>
      </c>
      <c r="O258" s="177" t="s">
        <v>501</v>
      </c>
      <c r="P258" s="279" t="s">
        <v>501</v>
      </c>
      <c r="Q258" s="279" t="s">
        <v>501</v>
      </c>
      <c r="R258" s="177">
        <v>0</v>
      </c>
      <c r="S258" s="279">
        <v>0</v>
      </c>
      <c r="T258" s="279">
        <v>0</v>
      </c>
      <c r="U258" s="177">
        <v>38</v>
      </c>
      <c r="V258" s="279">
        <v>0.1</v>
      </c>
      <c r="W258" s="279">
        <v>0.6</v>
      </c>
    </row>
    <row r="259" spans="1:23" ht="24.75" customHeight="1">
      <c r="A259" s="183" t="s">
        <v>993</v>
      </c>
      <c r="B259" s="182" t="s">
        <v>966</v>
      </c>
      <c r="C259" s="181" t="s">
        <v>994</v>
      </c>
      <c r="D259" s="181"/>
      <c r="E259" s="177">
        <v>255362</v>
      </c>
      <c r="F259" s="177">
        <v>12971</v>
      </c>
      <c r="G259" s="279">
        <v>0.5</v>
      </c>
      <c r="H259" s="176">
        <v>50.8</v>
      </c>
      <c r="I259" s="177">
        <v>457</v>
      </c>
      <c r="J259" s="279">
        <v>1.1000000000000001</v>
      </c>
      <c r="K259" s="279">
        <v>1.8</v>
      </c>
      <c r="L259" s="177">
        <v>364</v>
      </c>
      <c r="M259" s="279">
        <v>0.6</v>
      </c>
      <c r="N259" s="279">
        <v>1.4</v>
      </c>
      <c r="O259" s="177">
        <v>96</v>
      </c>
      <c r="P259" s="279">
        <v>1</v>
      </c>
      <c r="Q259" s="279">
        <v>0.4</v>
      </c>
      <c r="R259" s="177">
        <v>0</v>
      </c>
      <c r="S259" s="279">
        <v>0</v>
      </c>
      <c r="T259" s="279">
        <v>0</v>
      </c>
      <c r="U259" s="177">
        <v>281</v>
      </c>
      <c r="V259" s="279">
        <v>0.6</v>
      </c>
      <c r="W259" s="279">
        <v>1.1000000000000001</v>
      </c>
    </row>
    <row r="260" spans="1:23" s="11" customFormat="1" ht="15" customHeight="1">
      <c r="A260" s="167" t="s">
        <v>995</v>
      </c>
      <c r="B260" s="182" t="s">
        <v>966</v>
      </c>
      <c r="C260" s="182" t="s">
        <v>994</v>
      </c>
      <c r="D260" s="182" t="s">
        <v>996</v>
      </c>
      <c r="E260" s="177">
        <v>48017</v>
      </c>
      <c r="F260" s="177">
        <v>2891</v>
      </c>
      <c r="G260" s="279">
        <v>0.1</v>
      </c>
      <c r="H260" s="176">
        <v>60.2</v>
      </c>
      <c r="I260" s="177">
        <v>75</v>
      </c>
      <c r="J260" s="279">
        <v>0.2</v>
      </c>
      <c r="K260" s="279">
        <v>1.6</v>
      </c>
      <c r="L260" s="177">
        <v>54</v>
      </c>
      <c r="M260" s="279">
        <v>0.1</v>
      </c>
      <c r="N260" s="279">
        <v>1.1000000000000001</v>
      </c>
      <c r="O260" s="177">
        <v>0</v>
      </c>
      <c r="P260" s="279">
        <v>0</v>
      </c>
      <c r="Q260" s="279">
        <v>0</v>
      </c>
      <c r="R260" s="177">
        <v>0</v>
      </c>
      <c r="S260" s="279">
        <v>0</v>
      </c>
      <c r="T260" s="279">
        <v>0</v>
      </c>
      <c r="U260" s="177">
        <v>73</v>
      </c>
      <c r="V260" s="279">
        <v>0.2</v>
      </c>
      <c r="W260" s="279">
        <v>1.5</v>
      </c>
    </row>
    <row r="261" spans="1:23" ht="15" customHeight="1">
      <c r="A261" s="167" t="s">
        <v>997</v>
      </c>
      <c r="B261" s="182" t="s">
        <v>966</v>
      </c>
      <c r="C261" s="182" t="s">
        <v>994</v>
      </c>
      <c r="D261" s="182" t="s">
        <v>998</v>
      </c>
      <c r="E261" s="177">
        <v>43740</v>
      </c>
      <c r="F261" s="177">
        <v>2862</v>
      </c>
      <c r="G261" s="279">
        <v>0.1</v>
      </c>
      <c r="H261" s="176">
        <v>65.400000000000006</v>
      </c>
      <c r="I261" s="177">
        <v>53</v>
      </c>
      <c r="J261" s="279">
        <v>0.1</v>
      </c>
      <c r="K261" s="279">
        <v>1.2</v>
      </c>
      <c r="L261" s="177" t="s">
        <v>501</v>
      </c>
      <c r="M261" s="279" t="s">
        <v>501</v>
      </c>
      <c r="N261" s="279" t="s">
        <v>501</v>
      </c>
      <c r="O261" s="177" t="s">
        <v>501</v>
      </c>
      <c r="P261" s="279" t="s">
        <v>501</v>
      </c>
      <c r="Q261" s="279" t="s">
        <v>501</v>
      </c>
      <c r="R261" s="177">
        <v>0</v>
      </c>
      <c r="S261" s="279">
        <v>0</v>
      </c>
      <c r="T261" s="279">
        <v>0</v>
      </c>
      <c r="U261" s="177">
        <v>32</v>
      </c>
      <c r="V261" s="279">
        <v>0.1</v>
      </c>
      <c r="W261" s="279">
        <v>0.7</v>
      </c>
    </row>
    <row r="262" spans="1:23" ht="15" customHeight="1">
      <c r="A262" s="167" t="s">
        <v>999</v>
      </c>
      <c r="B262" s="182" t="s">
        <v>966</v>
      </c>
      <c r="C262" s="182" t="s">
        <v>994</v>
      </c>
      <c r="D262" s="182" t="s">
        <v>1000</v>
      </c>
      <c r="E262" s="177">
        <v>46216</v>
      </c>
      <c r="F262" s="177">
        <v>2025</v>
      </c>
      <c r="G262" s="279">
        <v>0.1</v>
      </c>
      <c r="H262" s="176">
        <v>43.8</v>
      </c>
      <c r="I262" s="177">
        <v>86</v>
      </c>
      <c r="J262" s="279">
        <v>0.2</v>
      </c>
      <c r="K262" s="279">
        <v>1.9</v>
      </c>
      <c r="L262" s="177">
        <v>49</v>
      </c>
      <c r="M262" s="279">
        <v>0.1</v>
      </c>
      <c r="N262" s="279">
        <v>1.1000000000000001</v>
      </c>
      <c r="O262" s="177" t="s">
        <v>501</v>
      </c>
      <c r="P262" s="279" t="s">
        <v>501</v>
      </c>
      <c r="Q262" s="279" t="s">
        <v>501</v>
      </c>
      <c r="R262" s="177">
        <v>0</v>
      </c>
      <c r="S262" s="279">
        <v>0</v>
      </c>
      <c r="T262" s="279">
        <v>0</v>
      </c>
      <c r="U262" s="177">
        <v>45</v>
      </c>
      <c r="V262" s="279">
        <v>0.1</v>
      </c>
      <c r="W262" s="279">
        <v>1</v>
      </c>
    </row>
    <row r="263" spans="1:23" ht="15" customHeight="1">
      <c r="A263" s="167" t="s">
        <v>1001</v>
      </c>
      <c r="B263" s="182" t="s">
        <v>966</v>
      </c>
      <c r="C263" s="182" t="s">
        <v>994</v>
      </c>
      <c r="D263" s="182" t="s">
        <v>1002</v>
      </c>
      <c r="E263" s="177">
        <v>46073</v>
      </c>
      <c r="F263" s="177">
        <v>2153</v>
      </c>
      <c r="G263" s="279">
        <v>0.1</v>
      </c>
      <c r="H263" s="176">
        <v>46.7</v>
      </c>
      <c r="I263" s="177">
        <v>83</v>
      </c>
      <c r="J263" s="279">
        <v>0.2</v>
      </c>
      <c r="K263" s="279">
        <v>1.8</v>
      </c>
      <c r="L263" s="177">
        <v>77</v>
      </c>
      <c r="M263" s="279">
        <v>0.1</v>
      </c>
      <c r="N263" s="279">
        <v>1.7</v>
      </c>
      <c r="O263" s="177" t="s">
        <v>501</v>
      </c>
      <c r="P263" s="279" t="s">
        <v>501</v>
      </c>
      <c r="Q263" s="279" t="s">
        <v>501</v>
      </c>
      <c r="R263" s="177">
        <v>0</v>
      </c>
      <c r="S263" s="279">
        <v>0</v>
      </c>
      <c r="T263" s="279">
        <v>0</v>
      </c>
      <c r="U263" s="177">
        <v>42</v>
      </c>
      <c r="V263" s="279">
        <v>0.1</v>
      </c>
      <c r="W263" s="279">
        <v>0.9</v>
      </c>
    </row>
    <row r="264" spans="1:23" ht="15" customHeight="1">
      <c r="A264" s="167" t="s">
        <v>1003</v>
      </c>
      <c r="B264" s="182" t="s">
        <v>966</v>
      </c>
      <c r="C264" s="182" t="s">
        <v>994</v>
      </c>
      <c r="D264" s="182" t="s">
        <v>1004</v>
      </c>
      <c r="E264" s="177">
        <v>71316</v>
      </c>
      <c r="F264" s="177">
        <v>3040</v>
      </c>
      <c r="G264" s="279">
        <v>0.1</v>
      </c>
      <c r="H264" s="176">
        <v>42.6</v>
      </c>
      <c r="I264" s="177">
        <v>160</v>
      </c>
      <c r="J264" s="279">
        <v>0.4</v>
      </c>
      <c r="K264" s="279">
        <v>2.2000000000000002</v>
      </c>
      <c r="L264" s="177">
        <v>121</v>
      </c>
      <c r="M264" s="279">
        <v>0.2</v>
      </c>
      <c r="N264" s="279">
        <v>1.7</v>
      </c>
      <c r="O264" s="177">
        <v>90</v>
      </c>
      <c r="P264" s="279">
        <v>1</v>
      </c>
      <c r="Q264" s="279">
        <v>1.3</v>
      </c>
      <c r="R264" s="177">
        <v>0</v>
      </c>
      <c r="S264" s="279">
        <v>0</v>
      </c>
      <c r="T264" s="279">
        <v>0</v>
      </c>
      <c r="U264" s="177">
        <v>89</v>
      </c>
      <c r="V264" s="279">
        <v>0.2</v>
      </c>
      <c r="W264" s="279">
        <v>1.2</v>
      </c>
    </row>
    <row r="265" spans="1:23" ht="24.75" customHeight="1">
      <c r="A265" s="183" t="s">
        <v>1005</v>
      </c>
      <c r="B265" s="182" t="s">
        <v>966</v>
      </c>
      <c r="C265" s="181" t="s">
        <v>1006</v>
      </c>
      <c r="D265" s="181"/>
      <c r="E265" s="177">
        <v>592867</v>
      </c>
      <c r="F265" s="177">
        <v>33756</v>
      </c>
      <c r="G265" s="279">
        <v>1.3</v>
      </c>
      <c r="H265" s="176">
        <v>56.9</v>
      </c>
      <c r="I265" s="177">
        <v>962</v>
      </c>
      <c r="J265" s="279">
        <v>2.2000000000000002</v>
      </c>
      <c r="K265" s="279">
        <v>1.6</v>
      </c>
      <c r="L265" s="177">
        <v>1909</v>
      </c>
      <c r="M265" s="279">
        <v>3.3</v>
      </c>
      <c r="N265" s="279">
        <v>3.2</v>
      </c>
      <c r="O265" s="177">
        <v>576</v>
      </c>
      <c r="P265" s="279">
        <v>6.1</v>
      </c>
      <c r="Q265" s="279">
        <v>1</v>
      </c>
      <c r="R265" s="177">
        <v>218</v>
      </c>
      <c r="S265" s="279">
        <v>0.8</v>
      </c>
      <c r="T265" s="279">
        <v>0.4</v>
      </c>
      <c r="U265" s="177">
        <v>795</v>
      </c>
      <c r="V265" s="279">
        <v>1.7</v>
      </c>
      <c r="W265" s="279">
        <v>1.3</v>
      </c>
    </row>
    <row r="266" spans="1:23" ht="15" customHeight="1">
      <c r="A266" s="167" t="s">
        <v>1007</v>
      </c>
      <c r="B266" s="182" t="s">
        <v>966</v>
      </c>
      <c r="C266" s="182" t="s">
        <v>1006</v>
      </c>
      <c r="D266" s="182" t="s">
        <v>1008</v>
      </c>
      <c r="E266" s="177">
        <v>74851</v>
      </c>
      <c r="F266" s="177">
        <v>3261</v>
      </c>
      <c r="G266" s="279">
        <v>0.1</v>
      </c>
      <c r="H266" s="176">
        <v>43.6</v>
      </c>
      <c r="I266" s="177">
        <v>133</v>
      </c>
      <c r="J266" s="279">
        <v>0.3</v>
      </c>
      <c r="K266" s="279">
        <v>1.8</v>
      </c>
      <c r="L266" s="177" t="s">
        <v>501</v>
      </c>
      <c r="M266" s="279" t="s">
        <v>501</v>
      </c>
      <c r="N266" s="279" t="s">
        <v>501</v>
      </c>
      <c r="O266" s="177">
        <v>63</v>
      </c>
      <c r="P266" s="279">
        <v>0.7</v>
      </c>
      <c r="Q266" s="279">
        <v>0.8</v>
      </c>
      <c r="R266" s="177">
        <v>0</v>
      </c>
      <c r="S266" s="279">
        <v>0</v>
      </c>
      <c r="T266" s="279">
        <v>0</v>
      </c>
      <c r="U266" s="177">
        <v>122</v>
      </c>
      <c r="V266" s="279">
        <v>0.3</v>
      </c>
      <c r="W266" s="279">
        <v>1.6</v>
      </c>
    </row>
    <row r="267" spans="1:23" ht="15" customHeight="1">
      <c r="A267" s="167" t="s">
        <v>1009</v>
      </c>
      <c r="B267" s="182" t="s">
        <v>966</v>
      </c>
      <c r="C267" s="182" t="s">
        <v>1006</v>
      </c>
      <c r="D267" s="182" t="s">
        <v>1010</v>
      </c>
      <c r="E267" s="177">
        <v>51967</v>
      </c>
      <c r="F267" s="177">
        <v>3469</v>
      </c>
      <c r="G267" s="279">
        <v>0.1</v>
      </c>
      <c r="H267" s="176">
        <v>66.8</v>
      </c>
      <c r="I267" s="177">
        <v>77</v>
      </c>
      <c r="J267" s="279">
        <v>0.2</v>
      </c>
      <c r="K267" s="279">
        <v>1.5</v>
      </c>
      <c r="L267" s="177" t="s">
        <v>501</v>
      </c>
      <c r="M267" s="279" t="s">
        <v>501</v>
      </c>
      <c r="N267" s="279" t="s">
        <v>501</v>
      </c>
      <c r="O267" s="177" t="s">
        <v>501</v>
      </c>
      <c r="P267" s="279" t="s">
        <v>501</v>
      </c>
      <c r="Q267" s="279" t="s">
        <v>501</v>
      </c>
      <c r="R267" s="177">
        <v>0</v>
      </c>
      <c r="S267" s="279">
        <v>0</v>
      </c>
      <c r="T267" s="279">
        <v>0</v>
      </c>
      <c r="U267" s="177">
        <v>22</v>
      </c>
      <c r="V267" s="279">
        <v>0</v>
      </c>
      <c r="W267" s="279">
        <v>0.4</v>
      </c>
    </row>
    <row r="268" spans="1:23" ht="15" customHeight="1">
      <c r="A268" s="167" t="s">
        <v>1011</v>
      </c>
      <c r="B268" s="182" t="s">
        <v>966</v>
      </c>
      <c r="C268" s="182" t="s">
        <v>1006</v>
      </c>
      <c r="D268" s="182" t="s">
        <v>1012</v>
      </c>
      <c r="E268" s="177">
        <v>57935</v>
      </c>
      <c r="F268" s="177">
        <v>3011</v>
      </c>
      <c r="G268" s="279">
        <v>0.1</v>
      </c>
      <c r="H268" s="176">
        <v>52</v>
      </c>
      <c r="I268" s="177">
        <v>91</v>
      </c>
      <c r="J268" s="279">
        <v>0.2</v>
      </c>
      <c r="K268" s="279">
        <v>1.6</v>
      </c>
      <c r="L268" s="177">
        <v>294</v>
      </c>
      <c r="M268" s="279">
        <v>0.5</v>
      </c>
      <c r="N268" s="279">
        <v>5.0999999999999996</v>
      </c>
      <c r="O268" s="177" t="s">
        <v>501</v>
      </c>
      <c r="P268" s="279" t="s">
        <v>501</v>
      </c>
      <c r="Q268" s="279" t="s">
        <v>501</v>
      </c>
      <c r="R268" s="177">
        <v>0</v>
      </c>
      <c r="S268" s="279">
        <v>0</v>
      </c>
      <c r="T268" s="279">
        <v>0</v>
      </c>
      <c r="U268" s="177">
        <v>96</v>
      </c>
      <c r="V268" s="279">
        <v>0.2</v>
      </c>
      <c r="W268" s="279">
        <v>1.7</v>
      </c>
    </row>
    <row r="269" spans="1:23" ht="15" customHeight="1">
      <c r="A269" s="167" t="s">
        <v>1013</v>
      </c>
      <c r="B269" s="182" t="s">
        <v>966</v>
      </c>
      <c r="C269" s="182" t="s">
        <v>1006</v>
      </c>
      <c r="D269" s="182" t="s">
        <v>1014</v>
      </c>
      <c r="E269" s="177">
        <v>50574</v>
      </c>
      <c r="F269" s="177">
        <v>2783</v>
      </c>
      <c r="G269" s="279">
        <v>0.1</v>
      </c>
      <c r="H269" s="176">
        <v>55</v>
      </c>
      <c r="I269" s="177">
        <v>64</v>
      </c>
      <c r="J269" s="279">
        <v>0.1</v>
      </c>
      <c r="K269" s="279">
        <v>1.3</v>
      </c>
      <c r="L269" s="177">
        <v>377</v>
      </c>
      <c r="M269" s="279">
        <v>0.6</v>
      </c>
      <c r="N269" s="279">
        <v>7.5</v>
      </c>
      <c r="O269" s="177">
        <v>28</v>
      </c>
      <c r="P269" s="279">
        <v>0.3</v>
      </c>
      <c r="Q269" s="279">
        <v>0.6</v>
      </c>
      <c r="R269" s="177">
        <v>0</v>
      </c>
      <c r="S269" s="279">
        <v>0</v>
      </c>
      <c r="T269" s="279">
        <v>0</v>
      </c>
      <c r="U269" s="177">
        <v>57</v>
      </c>
      <c r="V269" s="279">
        <v>0.1</v>
      </c>
      <c r="W269" s="279">
        <v>1.1000000000000001</v>
      </c>
    </row>
    <row r="270" spans="1:23" ht="15" customHeight="1">
      <c r="A270" s="167" t="s">
        <v>1015</v>
      </c>
      <c r="B270" s="182" t="s">
        <v>966</v>
      </c>
      <c r="C270" s="182" t="s">
        <v>1006</v>
      </c>
      <c r="D270" s="182" t="s">
        <v>1016</v>
      </c>
      <c r="E270" s="177">
        <v>37674</v>
      </c>
      <c r="F270" s="177">
        <v>3611</v>
      </c>
      <c r="G270" s="279">
        <v>0.1</v>
      </c>
      <c r="H270" s="176">
        <v>95.8</v>
      </c>
      <c r="I270" s="177">
        <v>45</v>
      </c>
      <c r="J270" s="279">
        <v>0.1</v>
      </c>
      <c r="K270" s="279">
        <v>1.2</v>
      </c>
      <c r="L270" s="177">
        <v>183</v>
      </c>
      <c r="M270" s="279">
        <v>0.3</v>
      </c>
      <c r="N270" s="279">
        <v>4.9000000000000004</v>
      </c>
      <c r="O270" s="177">
        <v>222</v>
      </c>
      <c r="P270" s="279">
        <v>2.4</v>
      </c>
      <c r="Q270" s="279">
        <v>5.9</v>
      </c>
      <c r="R270" s="177">
        <v>0</v>
      </c>
      <c r="S270" s="279">
        <v>0</v>
      </c>
      <c r="T270" s="279">
        <v>0</v>
      </c>
      <c r="U270" s="177">
        <v>42</v>
      </c>
      <c r="V270" s="279">
        <v>0.1</v>
      </c>
      <c r="W270" s="279">
        <v>1.1000000000000001</v>
      </c>
    </row>
    <row r="271" spans="1:23" s="11" customFormat="1" ht="15" customHeight="1">
      <c r="A271" s="167" t="s">
        <v>1017</v>
      </c>
      <c r="B271" s="182" t="s">
        <v>966</v>
      </c>
      <c r="C271" s="182" t="s">
        <v>1006</v>
      </c>
      <c r="D271" s="182" t="s">
        <v>1018</v>
      </c>
      <c r="E271" s="177">
        <v>39150</v>
      </c>
      <c r="F271" s="177">
        <v>1817</v>
      </c>
      <c r="G271" s="279">
        <v>0.1</v>
      </c>
      <c r="H271" s="176">
        <v>46.4</v>
      </c>
      <c r="I271" s="177">
        <v>82</v>
      </c>
      <c r="J271" s="279">
        <v>0.2</v>
      </c>
      <c r="K271" s="279">
        <v>2.1</v>
      </c>
      <c r="L271" s="177" t="s">
        <v>501</v>
      </c>
      <c r="M271" s="279" t="s">
        <v>501</v>
      </c>
      <c r="N271" s="279" t="s">
        <v>501</v>
      </c>
      <c r="O271" s="177" t="s">
        <v>501</v>
      </c>
      <c r="P271" s="279" t="s">
        <v>501</v>
      </c>
      <c r="Q271" s="279" t="s">
        <v>501</v>
      </c>
      <c r="R271" s="177">
        <v>9</v>
      </c>
      <c r="S271" s="279">
        <v>0</v>
      </c>
      <c r="T271" s="279">
        <v>0.2</v>
      </c>
      <c r="U271" s="177">
        <v>94</v>
      </c>
      <c r="V271" s="279">
        <v>0.2</v>
      </c>
      <c r="W271" s="279">
        <v>2.4</v>
      </c>
    </row>
    <row r="272" spans="1:23" ht="15" customHeight="1">
      <c r="A272" s="167" t="s">
        <v>1019</v>
      </c>
      <c r="B272" s="182" t="s">
        <v>966</v>
      </c>
      <c r="C272" s="182" t="s">
        <v>1006</v>
      </c>
      <c r="D272" s="182" t="s">
        <v>1020</v>
      </c>
      <c r="E272" s="177">
        <v>56506</v>
      </c>
      <c r="F272" s="177">
        <v>5566</v>
      </c>
      <c r="G272" s="279">
        <v>0.2</v>
      </c>
      <c r="H272" s="176">
        <v>98.5</v>
      </c>
      <c r="I272" s="177">
        <v>62</v>
      </c>
      <c r="J272" s="279">
        <v>0.1</v>
      </c>
      <c r="K272" s="279">
        <v>1.1000000000000001</v>
      </c>
      <c r="L272" s="177">
        <v>197</v>
      </c>
      <c r="M272" s="279">
        <v>0.3</v>
      </c>
      <c r="N272" s="279">
        <v>3.5</v>
      </c>
      <c r="O272" s="177">
        <v>31</v>
      </c>
      <c r="P272" s="279">
        <v>0.3</v>
      </c>
      <c r="Q272" s="279">
        <v>0.5</v>
      </c>
      <c r="R272" s="177" t="s">
        <v>522</v>
      </c>
      <c r="S272" s="279" t="s">
        <v>522</v>
      </c>
      <c r="T272" s="279" t="s">
        <v>522</v>
      </c>
      <c r="U272" s="177">
        <v>55</v>
      </c>
      <c r="V272" s="279">
        <v>0.1</v>
      </c>
      <c r="W272" s="279">
        <v>1</v>
      </c>
    </row>
    <row r="273" spans="1:23" ht="15" customHeight="1">
      <c r="A273" s="167" t="s">
        <v>1021</v>
      </c>
      <c r="B273" s="182" t="s">
        <v>966</v>
      </c>
      <c r="C273" s="182" t="s">
        <v>1006</v>
      </c>
      <c r="D273" s="182" t="s">
        <v>1022</v>
      </c>
      <c r="E273" s="177">
        <v>81010</v>
      </c>
      <c r="F273" s="177">
        <v>3976</v>
      </c>
      <c r="G273" s="279">
        <v>0.2</v>
      </c>
      <c r="H273" s="176">
        <v>49.1</v>
      </c>
      <c r="I273" s="177">
        <v>187</v>
      </c>
      <c r="J273" s="279">
        <v>0.4</v>
      </c>
      <c r="K273" s="279">
        <v>2.2999999999999998</v>
      </c>
      <c r="L273" s="177">
        <v>431</v>
      </c>
      <c r="M273" s="279">
        <v>0.7</v>
      </c>
      <c r="N273" s="279">
        <v>5.3</v>
      </c>
      <c r="O273" s="177">
        <v>87</v>
      </c>
      <c r="P273" s="279">
        <v>0.9</v>
      </c>
      <c r="Q273" s="279">
        <v>1.1000000000000001</v>
      </c>
      <c r="R273" s="177">
        <v>0</v>
      </c>
      <c r="S273" s="279">
        <v>0</v>
      </c>
      <c r="T273" s="279">
        <v>0</v>
      </c>
      <c r="U273" s="177">
        <v>118</v>
      </c>
      <c r="V273" s="279">
        <v>0.3</v>
      </c>
      <c r="W273" s="279">
        <v>1.5</v>
      </c>
    </row>
    <row r="274" spans="1:23" ht="15" customHeight="1">
      <c r="A274" s="167" t="s">
        <v>1023</v>
      </c>
      <c r="B274" s="182" t="s">
        <v>966</v>
      </c>
      <c r="C274" s="182" t="s">
        <v>1006</v>
      </c>
      <c r="D274" s="182" t="s">
        <v>1024</v>
      </c>
      <c r="E274" s="177">
        <v>37633</v>
      </c>
      <c r="F274" s="177">
        <v>2083</v>
      </c>
      <c r="G274" s="279">
        <v>0.1</v>
      </c>
      <c r="H274" s="176">
        <v>55.4</v>
      </c>
      <c r="I274" s="177">
        <v>50</v>
      </c>
      <c r="J274" s="279">
        <v>0.1</v>
      </c>
      <c r="K274" s="279">
        <v>1.3</v>
      </c>
      <c r="L274" s="177" t="s">
        <v>501</v>
      </c>
      <c r="M274" s="279" t="s">
        <v>501</v>
      </c>
      <c r="N274" s="279" t="s">
        <v>501</v>
      </c>
      <c r="O274" s="177" t="s">
        <v>501</v>
      </c>
      <c r="P274" s="279" t="s">
        <v>501</v>
      </c>
      <c r="Q274" s="279" t="s">
        <v>501</v>
      </c>
      <c r="R274" s="177">
        <v>192</v>
      </c>
      <c r="S274" s="279">
        <v>0.7</v>
      </c>
      <c r="T274" s="279">
        <v>5.0999999999999996</v>
      </c>
      <c r="U274" s="177">
        <v>100</v>
      </c>
      <c r="V274" s="279">
        <v>0.2</v>
      </c>
      <c r="W274" s="279">
        <v>2.7</v>
      </c>
    </row>
    <row r="275" spans="1:23" ht="15" customHeight="1">
      <c r="A275" s="167" t="s">
        <v>1025</v>
      </c>
      <c r="B275" s="182" t="s">
        <v>966</v>
      </c>
      <c r="C275" s="182" t="s">
        <v>1006</v>
      </c>
      <c r="D275" s="182" t="s">
        <v>1026</v>
      </c>
      <c r="E275" s="177">
        <v>53925</v>
      </c>
      <c r="F275" s="177">
        <v>2552</v>
      </c>
      <c r="G275" s="279">
        <v>0.1</v>
      </c>
      <c r="H275" s="176">
        <v>47.3</v>
      </c>
      <c r="I275" s="177">
        <v>81</v>
      </c>
      <c r="J275" s="279">
        <v>0.2</v>
      </c>
      <c r="K275" s="279">
        <v>1.5</v>
      </c>
      <c r="L275" s="177" t="s">
        <v>501</v>
      </c>
      <c r="M275" s="279" t="s">
        <v>501</v>
      </c>
      <c r="N275" s="279" t="s">
        <v>501</v>
      </c>
      <c r="O275" s="177" t="s">
        <v>501</v>
      </c>
      <c r="P275" s="279" t="s">
        <v>501</v>
      </c>
      <c r="Q275" s="279" t="s">
        <v>501</v>
      </c>
      <c r="R275" s="177">
        <v>0</v>
      </c>
      <c r="S275" s="279">
        <v>0</v>
      </c>
      <c r="T275" s="279">
        <v>0</v>
      </c>
      <c r="U275" s="177">
        <v>74</v>
      </c>
      <c r="V275" s="279">
        <v>0.2</v>
      </c>
      <c r="W275" s="279">
        <v>1.4</v>
      </c>
    </row>
    <row r="276" spans="1:23" ht="15" customHeight="1">
      <c r="A276" s="167" t="s">
        <v>1027</v>
      </c>
      <c r="B276" s="182" t="s">
        <v>966</v>
      </c>
      <c r="C276" s="182" t="s">
        <v>1006</v>
      </c>
      <c r="D276" s="182" t="s">
        <v>1028</v>
      </c>
      <c r="E276" s="177">
        <v>51641</v>
      </c>
      <c r="F276" s="177">
        <v>1627</v>
      </c>
      <c r="G276" s="279">
        <v>0.1</v>
      </c>
      <c r="H276" s="176">
        <v>31.5</v>
      </c>
      <c r="I276" s="177">
        <v>90</v>
      </c>
      <c r="J276" s="279">
        <v>0.2</v>
      </c>
      <c r="K276" s="279">
        <v>1.7</v>
      </c>
      <c r="L276" s="177">
        <v>157</v>
      </c>
      <c r="M276" s="279">
        <v>0.3</v>
      </c>
      <c r="N276" s="279">
        <v>3</v>
      </c>
      <c r="O276" s="177">
        <v>61</v>
      </c>
      <c r="P276" s="279">
        <v>0.6</v>
      </c>
      <c r="Q276" s="279">
        <v>1.2</v>
      </c>
      <c r="R276" s="177" t="s">
        <v>501</v>
      </c>
      <c r="S276" s="279" t="s">
        <v>501</v>
      </c>
      <c r="T276" s="279" t="s">
        <v>501</v>
      </c>
      <c r="U276" s="177">
        <v>15</v>
      </c>
      <c r="V276" s="279">
        <v>0</v>
      </c>
      <c r="W276" s="279">
        <v>0.3</v>
      </c>
    </row>
    <row r="277" spans="1:23" s="11" customFormat="1" ht="24.75" customHeight="1">
      <c r="A277" s="183" t="s">
        <v>1029</v>
      </c>
      <c r="B277" s="182" t="s">
        <v>966</v>
      </c>
      <c r="C277" s="181" t="s">
        <v>1030</v>
      </c>
      <c r="D277" s="181"/>
      <c r="E277" s="177">
        <v>686067</v>
      </c>
      <c r="F277" s="177">
        <v>34483</v>
      </c>
      <c r="G277" s="279">
        <v>1.4</v>
      </c>
      <c r="H277" s="176">
        <v>50.3</v>
      </c>
      <c r="I277" s="177">
        <v>1110</v>
      </c>
      <c r="J277" s="279">
        <v>2.6</v>
      </c>
      <c r="K277" s="279">
        <v>1.6</v>
      </c>
      <c r="L277" s="177">
        <v>808</v>
      </c>
      <c r="M277" s="279">
        <v>1.4</v>
      </c>
      <c r="N277" s="279">
        <v>1.2</v>
      </c>
      <c r="O277" s="177">
        <v>181</v>
      </c>
      <c r="P277" s="279">
        <v>1.9</v>
      </c>
      <c r="Q277" s="279">
        <v>0.3</v>
      </c>
      <c r="R277" s="177">
        <v>928</v>
      </c>
      <c r="S277" s="279">
        <v>3.3</v>
      </c>
      <c r="T277" s="279">
        <v>1.4</v>
      </c>
      <c r="U277" s="177">
        <v>779</v>
      </c>
      <c r="V277" s="279">
        <v>1.7</v>
      </c>
      <c r="W277" s="279">
        <v>1.1000000000000001</v>
      </c>
    </row>
    <row r="278" spans="1:23" ht="15" customHeight="1">
      <c r="A278" s="167" t="s">
        <v>1031</v>
      </c>
      <c r="B278" s="182" t="s">
        <v>966</v>
      </c>
      <c r="C278" s="182" t="s">
        <v>1030</v>
      </c>
      <c r="D278" s="182" t="s">
        <v>1032</v>
      </c>
      <c r="E278" s="177">
        <v>56839</v>
      </c>
      <c r="F278" s="177">
        <v>2658</v>
      </c>
      <c r="G278" s="279">
        <v>0.1</v>
      </c>
      <c r="H278" s="176">
        <v>46.8</v>
      </c>
      <c r="I278" s="177">
        <v>118</v>
      </c>
      <c r="J278" s="279">
        <v>0.3</v>
      </c>
      <c r="K278" s="279">
        <v>2.1</v>
      </c>
      <c r="L278" s="177">
        <v>35</v>
      </c>
      <c r="M278" s="279">
        <v>0.1</v>
      </c>
      <c r="N278" s="279">
        <v>0.6</v>
      </c>
      <c r="O278" s="177" t="s">
        <v>501</v>
      </c>
      <c r="P278" s="279" t="s">
        <v>501</v>
      </c>
      <c r="Q278" s="279" t="s">
        <v>501</v>
      </c>
      <c r="R278" s="177">
        <v>249</v>
      </c>
      <c r="S278" s="279">
        <v>0.9</v>
      </c>
      <c r="T278" s="279">
        <v>4.4000000000000004</v>
      </c>
      <c r="U278" s="177">
        <v>67</v>
      </c>
      <c r="V278" s="279">
        <v>0.1</v>
      </c>
      <c r="W278" s="279">
        <v>1.2</v>
      </c>
    </row>
    <row r="279" spans="1:23" ht="15" customHeight="1">
      <c r="A279" s="167" t="s">
        <v>1033</v>
      </c>
      <c r="B279" s="182" t="s">
        <v>966</v>
      </c>
      <c r="C279" s="182" t="s">
        <v>1030</v>
      </c>
      <c r="D279" s="182" t="s">
        <v>1034</v>
      </c>
      <c r="E279" s="177">
        <v>68299</v>
      </c>
      <c r="F279" s="177">
        <v>3041</v>
      </c>
      <c r="G279" s="279">
        <v>0.1</v>
      </c>
      <c r="H279" s="176">
        <v>44.5</v>
      </c>
      <c r="I279" s="177">
        <v>168</v>
      </c>
      <c r="J279" s="279">
        <v>0.4</v>
      </c>
      <c r="K279" s="279">
        <v>2.5</v>
      </c>
      <c r="L279" s="177" t="s">
        <v>501</v>
      </c>
      <c r="M279" s="279" t="s">
        <v>501</v>
      </c>
      <c r="N279" s="279" t="s">
        <v>501</v>
      </c>
      <c r="O279" s="177">
        <v>24</v>
      </c>
      <c r="P279" s="279">
        <v>0.3</v>
      </c>
      <c r="Q279" s="279">
        <v>0.4</v>
      </c>
      <c r="R279" s="177">
        <v>0</v>
      </c>
      <c r="S279" s="279">
        <v>0</v>
      </c>
      <c r="T279" s="279">
        <v>0</v>
      </c>
      <c r="U279" s="177">
        <v>91</v>
      </c>
      <c r="V279" s="279">
        <v>0.2</v>
      </c>
      <c r="W279" s="279">
        <v>1.3</v>
      </c>
    </row>
    <row r="280" spans="1:23" ht="15" customHeight="1">
      <c r="A280" s="167" t="s">
        <v>1035</v>
      </c>
      <c r="B280" s="182" t="s">
        <v>966</v>
      </c>
      <c r="C280" s="182" t="s">
        <v>1030</v>
      </c>
      <c r="D280" s="182" t="s">
        <v>1036</v>
      </c>
      <c r="E280" s="177">
        <v>48165</v>
      </c>
      <c r="F280" s="177">
        <v>1916</v>
      </c>
      <c r="G280" s="279">
        <v>0.1</v>
      </c>
      <c r="H280" s="176">
        <v>39.799999999999997</v>
      </c>
      <c r="I280" s="177">
        <v>55</v>
      </c>
      <c r="J280" s="279">
        <v>0.1</v>
      </c>
      <c r="K280" s="279">
        <v>1.1000000000000001</v>
      </c>
      <c r="L280" s="177">
        <v>147</v>
      </c>
      <c r="M280" s="279">
        <v>0.3</v>
      </c>
      <c r="N280" s="279">
        <v>3.1</v>
      </c>
      <c r="O280" s="177">
        <v>19</v>
      </c>
      <c r="P280" s="279">
        <v>0.2</v>
      </c>
      <c r="Q280" s="279">
        <v>0.4</v>
      </c>
      <c r="R280" s="177">
        <v>0</v>
      </c>
      <c r="S280" s="279">
        <v>0</v>
      </c>
      <c r="T280" s="279">
        <v>0</v>
      </c>
      <c r="U280" s="177">
        <v>38</v>
      </c>
      <c r="V280" s="279">
        <v>0.1</v>
      </c>
      <c r="W280" s="279">
        <v>0.8</v>
      </c>
    </row>
    <row r="281" spans="1:23" ht="15" customHeight="1">
      <c r="A281" s="167" t="s">
        <v>1037</v>
      </c>
      <c r="B281" s="182" t="s">
        <v>966</v>
      </c>
      <c r="C281" s="182" t="s">
        <v>1030</v>
      </c>
      <c r="D281" s="182" t="s">
        <v>1038</v>
      </c>
      <c r="E281" s="177">
        <v>54499</v>
      </c>
      <c r="F281" s="177">
        <v>3070</v>
      </c>
      <c r="G281" s="279">
        <v>0.1</v>
      </c>
      <c r="H281" s="176">
        <v>56.3</v>
      </c>
      <c r="I281" s="177">
        <v>71</v>
      </c>
      <c r="J281" s="279">
        <v>0.2</v>
      </c>
      <c r="K281" s="279">
        <v>1.3</v>
      </c>
      <c r="L281" s="177">
        <v>37</v>
      </c>
      <c r="M281" s="279">
        <v>0.1</v>
      </c>
      <c r="N281" s="279">
        <v>0.7</v>
      </c>
      <c r="O281" s="177">
        <v>20</v>
      </c>
      <c r="P281" s="279">
        <v>0.2</v>
      </c>
      <c r="Q281" s="279">
        <v>0.4</v>
      </c>
      <c r="R281" s="177">
        <v>0</v>
      </c>
      <c r="S281" s="279">
        <v>0</v>
      </c>
      <c r="T281" s="279">
        <v>0</v>
      </c>
      <c r="U281" s="177">
        <v>34</v>
      </c>
      <c r="V281" s="279">
        <v>0.1</v>
      </c>
      <c r="W281" s="279">
        <v>0.6</v>
      </c>
    </row>
    <row r="282" spans="1:23" ht="15" customHeight="1">
      <c r="A282" s="167" t="s">
        <v>1039</v>
      </c>
      <c r="B282" s="182" t="s">
        <v>966</v>
      </c>
      <c r="C282" s="182" t="s">
        <v>1030</v>
      </c>
      <c r="D282" s="182" t="s">
        <v>1040</v>
      </c>
      <c r="E282" s="177">
        <v>53787</v>
      </c>
      <c r="F282" s="177">
        <v>3615</v>
      </c>
      <c r="G282" s="279">
        <v>0.1</v>
      </c>
      <c r="H282" s="176">
        <v>67.2</v>
      </c>
      <c r="I282" s="177">
        <v>89</v>
      </c>
      <c r="J282" s="279">
        <v>0.2</v>
      </c>
      <c r="K282" s="279">
        <v>1.7</v>
      </c>
      <c r="L282" s="177" t="s">
        <v>501</v>
      </c>
      <c r="M282" s="279" t="s">
        <v>501</v>
      </c>
      <c r="N282" s="279" t="s">
        <v>501</v>
      </c>
      <c r="O282" s="177">
        <v>17</v>
      </c>
      <c r="P282" s="279">
        <v>0.2</v>
      </c>
      <c r="Q282" s="279">
        <v>0.3</v>
      </c>
      <c r="R282" s="177">
        <v>243</v>
      </c>
      <c r="S282" s="279">
        <v>0.9</v>
      </c>
      <c r="T282" s="279">
        <v>4.5</v>
      </c>
      <c r="U282" s="177">
        <v>72</v>
      </c>
      <c r="V282" s="279">
        <v>0.2</v>
      </c>
      <c r="W282" s="279">
        <v>1.3</v>
      </c>
    </row>
    <row r="283" spans="1:23" ht="15" customHeight="1">
      <c r="A283" s="167" t="s">
        <v>1041</v>
      </c>
      <c r="B283" s="182" t="s">
        <v>966</v>
      </c>
      <c r="C283" s="182" t="s">
        <v>1030</v>
      </c>
      <c r="D283" s="182" t="s">
        <v>1042</v>
      </c>
      <c r="E283" s="177">
        <v>42842</v>
      </c>
      <c r="F283" s="177">
        <v>2449</v>
      </c>
      <c r="G283" s="279">
        <v>0.1</v>
      </c>
      <c r="H283" s="176">
        <v>57.2</v>
      </c>
      <c r="I283" s="177">
        <v>72</v>
      </c>
      <c r="J283" s="279">
        <v>0.2</v>
      </c>
      <c r="K283" s="279">
        <v>1.7</v>
      </c>
      <c r="L283" s="177" t="s">
        <v>501</v>
      </c>
      <c r="M283" s="279" t="s">
        <v>501</v>
      </c>
      <c r="N283" s="279" t="s">
        <v>501</v>
      </c>
      <c r="O283" s="177" t="s">
        <v>501</v>
      </c>
      <c r="P283" s="279" t="s">
        <v>501</v>
      </c>
      <c r="Q283" s="279" t="s">
        <v>501</v>
      </c>
      <c r="R283" s="177">
        <v>258</v>
      </c>
      <c r="S283" s="279">
        <v>0.9</v>
      </c>
      <c r="T283" s="279">
        <v>6</v>
      </c>
      <c r="U283" s="177">
        <v>54</v>
      </c>
      <c r="V283" s="279">
        <v>0.1</v>
      </c>
      <c r="W283" s="279">
        <v>1.3</v>
      </c>
    </row>
    <row r="284" spans="1:23" ht="15" customHeight="1">
      <c r="A284" s="167" t="s">
        <v>1043</v>
      </c>
      <c r="B284" s="182" t="s">
        <v>966</v>
      </c>
      <c r="C284" s="182" t="s">
        <v>1030</v>
      </c>
      <c r="D284" s="182" t="s">
        <v>1044</v>
      </c>
      <c r="E284" s="177">
        <v>73579</v>
      </c>
      <c r="F284" s="177">
        <v>3079</v>
      </c>
      <c r="G284" s="279">
        <v>0.1</v>
      </c>
      <c r="H284" s="176">
        <v>41.8</v>
      </c>
      <c r="I284" s="177">
        <v>122</v>
      </c>
      <c r="J284" s="279">
        <v>0.3</v>
      </c>
      <c r="K284" s="279">
        <v>1.7</v>
      </c>
      <c r="L284" s="177">
        <v>15</v>
      </c>
      <c r="M284" s="279">
        <v>0</v>
      </c>
      <c r="N284" s="279">
        <v>0.2</v>
      </c>
      <c r="O284" s="177" t="s">
        <v>501</v>
      </c>
      <c r="P284" s="279" t="s">
        <v>501</v>
      </c>
      <c r="Q284" s="279" t="s">
        <v>501</v>
      </c>
      <c r="R284" s="177">
        <v>0</v>
      </c>
      <c r="S284" s="279">
        <v>0</v>
      </c>
      <c r="T284" s="279">
        <v>0</v>
      </c>
      <c r="U284" s="177">
        <v>87</v>
      </c>
      <c r="V284" s="279">
        <v>0.2</v>
      </c>
      <c r="W284" s="279">
        <v>1.2</v>
      </c>
    </row>
    <row r="285" spans="1:23" ht="15" customHeight="1">
      <c r="A285" s="167" t="s">
        <v>1045</v>
      </c>
      <c r="B285" s="182" t="s">
        <v>966</v>
      </c>
      <c r="C285" s="182" t="s">
        <v>1030</v>
      </c>
      <c r="D285" s="182" t="s">
        <v>1046</v>
      </c>
      <c r="E285" s="177">
        <v>50689</v>
      </c>
      <c r="F285" s="177">
        <v>2292</v>
      </c>
      <c r="G285" s="279">
        <v>0.1</v>
      </c>
      <c r="H285" s="176">
        <v>45.2</v>
      </c>
      <c r="I285" s="177">
        <v>81</v>
      </c>
      <c r="J285" s="279">
        <v>0.2</v>
      </c>
      <c r="K285" s="279">
        <v>1.6</v>
      </c>
      <c r="L285" s="177">
        <v>65</v>
      </c>
      <c r="M285" s="279">
        <v>0.1</v>
      </c>
      <c r="N285" s="279">
        <v>1.3</v>
      </c>
      <c r="O285" s="177">
        <v>31</v>
      </c>
      <c r="P285" s="279">
        <v>0.3</v>
      </c>
      <c r="Q285" s="279">
        <v>0.6</v>
      </c>
      <c r="R285" s="177">
        <v>0</v>
      </c>
      <c r="S285" s="279">
        <v>0</v>
      </c>
      <c r="T285" s="279">
        <v>0</v>
      </c>
      <c r="U285" s="177">
        <v>53</v>
      </c>
      <c r="V285" s="279">
        <v>0.1</v>
      </c>
      <c r="W285" s="279">
        <v>1</v>
      </c>
    </row>
    <row r="286" spans="1:23" ht="15" customHeight="1">
      <c r="A286" s="167" t="s">
        <v>1047</v>
      </c>
      <c r="B286" s="182" t="s">
        <v>966</v>
      </c>
      <c r="C286" s="182" t="s">
        <v>1030</v>
      </c>
      <c r="D286" s="182" t="s">
        <v>1048</v>
      </c>
      <c r="E286" s="177">
        <v>64884</v>
      </c>
      <c r="F286" s="177">
        <v>4391</v>
      </c>
      <c r="G286" s="279">
        <v>0.2</v>
      </c>
      <c r="H286" s="176">
        <v>67.7</v>
      </c>
      <c r="I286" s="177">
        <v>76</v>
      </c>
      <c r="J286" s="279">
        <v>0.2</v>
      </c>
      <c r="K286" s="279">
        <v>1.2</v>
      </c>
      <c r="L286" s="177">
        <v>40</v>
      </c>
      <c r="M286" s="279">
        <v>0.1</v>
      </c>
      <c r="N286" s="279">
        <v>0.6</v>
      </c>
      <c r="O286" s="177">
        <v>16</v>
      </c>
      <c r="P286" s="279">
        <v>0.2</v>
      </c>
      <c r="Q286" s="279">
        <v>0.2</v>
      </c>
      <c r="R286" s="177">
        <v>0</v>
      </c>
      <c r="S286" s="279">
        <v>0</v>
      </c>
      <c r="T286" s="279">
        <v>0</v>
      </c>
      <c r="U286" s="177">
        <v>59</v>
      </c>
      <c r="V286" s="279">
        <v>0.1</v>
      </c>
      <c r="W286" s="279">
        <v>0.9</v>
      </c>
    </row>
    <row r="287" spans="1:23" ht="15" customHeight="1">
      <c r="A287" s="167" t="s">
        <v>1049</v>
      </c>
      <c r="B287" s="182" t="s">
        <v>966</v>
      </c>
      <c r="C287" s="182" t="s">
        <v>1030</v>
      </c>
      <c r="D287" s="182" t="s">
        <v>1050</v>
      </c>
      <c r="E287" s="177">
        <v>66112</v>
      </c>
      <c r="F287" s="177">
        <v>3759</v>
      </c>
      <c r="G287" s="279">
        <v>0.1</v>
      </c>
      <c r="H287" s="176">
        <v>56.9</v>
      </c>
      <c r="I287" s="177">
        <v>88</v>
      </c>
      <c r="J287" s="279">
        <v>0.2</v>
      </c>
      <c r="K287" s="279">
        <v>1.3</v>
      </c>
      <c r="L287" s="177">
        <v>169</v>
      </c>
      <c r="M287" s="279">
        <v>0.3</v>
      </c>
      <c r="N287" s="279">
        <v>2.6</v>
      </c>
      <c r="O287" s="177">
        <v>15</v>
      </c>
      <c r="P287" s="279">
        <v>0.2</v>
      </c>
      <c r="Q287" s="279">
        <v>0.2</v>
      </c>
      <c r="R287" s="177">
        <v>0</v>
      </c>
      <c r="S287" s="279">
        <v>0</v>
      </c>
      <c r="T287" s="279">
        <v>0</v>
      </c>
      <c r="U287" s="177">
        <v>110</v>
      </c>
      <c r="V287" s="279">
        <v>0.2</v>
      </c>
      <c r="W287" s="279">
        <v>1.7</v>
      </c>
    </row>
    <row r="288" spans="1:23" ht="15" customHeight="1">
      <c r="A288" s="167" t="s">
        <v>1051</v>
      </c>
      <c r="B288" s="182" t="s">
        <v>966</v>
      </c>
      <c r="C288" s="182" t="s">
        <v>1030</v>
      </c>
      <c r="D288" s="182" t="s">
        <v>1052</v>
      </c>
      <c r="E288" s="177">
        <v>55445</v>
      </c>
      <c r="F288" s="177">
        <v>2369</v>
      </c>
      <c r="G288" s="279">
        <v>0.1</v>
      </c>
      <c r="H288" s="176">
        <v>42.7</v>
      </c>
      <c r="I288" s="177">
        <v>103</v>
      </c>
      <c r="J288" s="279">
        <v>0.2</v>
      </c>
      <c r="K288" s="279">
        <v>1.9</v>
      </c>
      <c r="L288" s="177" t="s">
        <v>501</v>
      </c>
      <c r="M288" s="279" t="s">
        <v>501</v>
      </c>
      <c r="N288" s="279" t="s">
        <v>501</v>
      </c>
      <c r="O288" s="177" t="s">
        <v>501</v>
      </c>
      <c r="P288" s="279" t="s">
        <v>501</v>
      </c>
      <c r="Q288" s="279" t="s">
        <v>501</v>
      </c>
      <c r="R288" s="177">
        <v>178</v>
      </c>
      <c r="S288" s="279">
        <v>0.6</v>
      </c>
      <c r="T288" s="279">
        <v>3.2</v>
      </c>
      <c r="U288" s="177">
        <v>72</v>
      </c>
      <c r="V288" s="279">
        <v>0.2</v>
      </c>
      <c r="W288" s="279">
        <v>1.3</v>
      </c>
    </row>
    <row r="289" spans="1:23" s="11" customFormat="1" ht="15" customHeight="1">
      <c r="A289" s="167" t="s">
        <v>1053</v>
      </c>
      <c r="B289" s="182" t="s">
        <v>966</v>
      </c>
      <c r="C289" s="182" t="s">
        <v>1030</v>
      </c>
      <c r="D289" s="182" t="s">
        <v>1054</v>
      </c>
      <c r="E289" s="177">
        <v>50927</v>
      </c>
      <c r="F289" s="177">
        <v>1844</v>
      </c>
      <c r="G289" s="279">
        <v>0.1</v>
      </c>
      <c r="H289" s="176">
        <v>36.200000000000003</v>
      </c>
      <c r="I289" s="177">
        <v>67</v>
      </c>
      <c r="J289" s="279">
        <v>0.2</v>
      </c>
      <c r="K289" s="279">
        <v>1.3</v>
      </c>
      <c r="L289" s="177" t="s">
        <v>501</v>
      </c>
      <c r="M289" s="279" t="s">
        <v>501</v>
      </c>
      <c r="N289" s="279" t="s">
        <v>501</v>
      </c>
      <c r="O289" s="177" t="s">
        <v>501</v>
      </c>
      <c r="P289" s="279" t="s">
        <v>501</v>
      </c>
      <c r="Q289" s="279" t="s">
        <v>501</v>
      </c>
      <c r="R289" s="177">
        <v>0</v>
      </c>
      <c r="S289" s="279">
        <v>0</v>
      </c>
      <c r="T289" s="279">
        <v>0</v>
      </c>
      <c r="U289" s="177">
        <v>42</v>
      </c>
      <c r="V289" s="279">
        <v>0.1</v>
      </c>
      <c r="W289" s="279">
        <v>0.8</v>
      </c>
    </row>
    <row r="290" spans="1:23" ht="24.75" customHeight="1">
      <c r="A290" s="183" t="s">
        <v>1055</v>
      </c>
      <c r="B290" s="182" t="s">
        <v>966</v>
      </c>
      <c r="C290" s="181" t="s">
        <v>1056</v>
      </c>
      <c r="D290" s="181"/>
      <c r="E290" s="177">
        <v>282358</v>
      </c>
      <c r="F290" s="177">
        <v>12260</v>
      </c>
      <c r="G290" s="279">
        <v>0.5</v>
      </c>
      <c r="H290" s="176">
        <v>43.4</v>
      </c>
      <c r="I290" s="177">
        <v>471</v>
      </c>
      <c r="J290" s="279">
        <v>1.1000000000000001</v>
      </c>
      <c r="K290" s="279">
        <v>1.7</v>
      </c>
      <c r="L290" s="177" t="s">
        <v>501</v>
      </c>
      <c r="M290" s="279" t="s">
        <v>501</v>
      </c>
      <c r="N290" s="279" t="s">
        <v>501</v>
      </c>
      <c r="O290" s="177">
        <v>331</v>
      </c>
      <c r="P290" s="279">
        <v>3.5</v>
      </c>
      <c r="Q290" s="279">
        <v>1.2</v>
      </c>
      <c r="R290" s="177">
        <v>176</v>
      </c>
      <c r="S290" s="279">
        <v>0.6</v>
      </c>
      <c r="T290" s="279">
        <v>0.6</v>
      </c>
      <c r="U290" s="177">
        <v>220</v>
      </c>
      <c r="V290" s="279">
        <v>0.5</v>
      </c>
      <c r="W290" s="279">
        <v>0.8</v>
      </c>
    </row>
    <row r="291" spans="1:23" ht="15" customHeight="1">
      <c r="A291" s="167" t="s">
        <v>1057</v>
      </c>
      <c r="B291" s="182" t="s">
        <v>966</v>
      </c>
      <c r="C291" s="182" t="s">
        <v>1056</v>
      </c>
      <c r="D291" s="182" t="s">
        <v>1058</v>
      </c>
      <c r="E291" s="177">
        <v>63390</v>
      </c>
      <c r="F291" s="177">
        <v>2939</v>
      </c>
      <c r="G291" s="279">
        <v>0.1</v>
      </c>
      <c r="H291" s="176">
        <v>46.4</v>
      </c>
      <c r="I291" s="177">
        <v>72</v>
      </c>
      <c r="J291" s="279">
        <v>0.2</v>
      </c>
      <c r="K291" s="279">
        <v>1.1000000000000001</v>
      </c>
      <c r="L291" s="177" t="s">
        <v>501</v>
      </c>
      <c r="M291" s="279" t="s">
        <v>501</v>
      </c>
      <c r="N291" s="279" t="s">
        <v>501</v>
      </c>
      <c r="O291" s="177">
        <v>96</v>
      </c>
      <c r="P291" s="279">
        <v>1</v>
      </c>
      <c r="Q291" s="279">
        <v>1.5</v>
      </c>
      <c r="R291" s="177">
        <v>0</v>
      </c>
      <c r="S291" s="279">
        <v>0</v>
      </c>
      <c r="T291" s="279">
        <v>0</v>
      </c>
      <c r="U291" s="177">
        <v>78</v>
      </c>
      <c r="V291" s="279">
        <v>0.2</v>
      </c>
      <c r="W291" s="279">
        <v>1.2</v>
      </c>
    </row>
    <row r="292" spans="1:23" ht="15" customHeight="1">
      <c r="A292" s="167" t="s">
        <v>1059</v>
      </c>
      <c r="B292" s="182" t="s">
        <v>966</v>
      </c>
      <c r="C292" s="182" t="s">
        <v>1056</v>
      </c>
      <c r="D292" s="182" t="s">
        <v>1060</v>
      </c>
      <c r="E292" s="177">
        <v>52608</v>
      </c>
      <c r="F292" s="177">
        <v>2698</v>
      </c>
      <c r="G292" s="279">
        <v>0.1</v>
      </c>
      <c r="H292" s="176">
        <v>51.3</v>
      </c>
      <c r="I292" s="177">
        <v>93</v>
      </c>
      <c r="J292" s="279">
        <v>0.2</v>
      </c>
      <c r="K292" s="279">
        <v>1.8</v>
      </c>
      <c r="L292" s="177">
        <v>151</v>
      </c>
      <c r="M292" s="279">
        <v>0.3</v>
      </c>
      <c r="N292" s="279">
        <v>2.9</v>
      </c>
      <c r="O292" s="177" t="s">
        <v>501</v>
      </c>
      <c r="P292" s="279" t="s">
        <v>501</v>
      </c>
      <c r="Q292" s="279" t="s">
        <v>501</v>
      </c>
      <c r="R292" s="177">
        <v>0</v>
      </c>
      <c r="S292" s="279">
        <v>0</v>
      </c>
      <c r="T292" s="279">
        <v>0</v>
      </c>
      <c r="U292" s="177">
        <v>28</v>
      </c>
      <c r="V292" s="279">
        <v>0.1</v>
      </c>
      <c r="W292" s="279">
        <v>0.5</v>
      </c>
    </row>
    <row r="293" spans="1:23" ht="15" customHeight="1">
      <c r="A293" s="167" t="s">
        <v>1061</v>
      </c>
      <c r="B293" s="182" t="s">
        <v>966</v>
      </c>
      <c r="C293" s="182" t="s">
        <v>1056</v>
      </c>
      <c r="D293" s="182" t="s">
        <v>1062</v>
      </c>
      <c r="E293" s="177">
        <v>58578</v>
      </c>
      <c r="F293" s="177">
        <v>2477</v>
      </c>
      <c r="G293" s="279">
        <v>0.1</v>
      </c>
      <c r="H293" s="176">
        <v>42.3</v>
      </c>
      <c r="I293" s="177">
        <v>117</v>
      </c>
      <c r="J293" s="279">
        <v>0.3</v>
      </c>
      <c r="K293" s="279">
        <v>2</v>
      </c>
      <c r="L293" s="177">
        <v>68</v>
      </c>
      <c r="M293" s="279">
        <v>0.1</v>
      </c>
      <c r="N293" s="279">
        <v>1.2</v>
      </c>
      <c r="O293" s="177" t="s">
        <v>522</v>
      </c>
      <c r="P293" s="279" t="s">
        <v>522</v>
      </c>
      <c r="Q293" s="279" t="s">
        <v>522</v>
      </c>
      <c r="R293" s="177">
        <v>65</v>
      </c>
      <c r="S293" s="279">
        <v>0.2</v>
      </c>
      <c r="T293" s="279">
        <v>1.1000000000000001</v>
      </c>
      <c r="U293" s="177">
        <v>61</v>
      </c>
      <c r="V293" s="279">
        <v>0.1</v>
      </c>
      <c r="W293" s="279">
        <v>1</v>
      </c>
    </row>
    <row r="294" spans="1:23" ht="15" customHeight="1">
      <c r="A294" s="167" t="s">
        <v>1063</v>
      </c>
      <c r="B294" s="182" t="s">
        <v>966</v>
      </c>
      <c r="C294" s="182" t="s">
        <v>1056</v>
      </c>
      <c r="D294" s="182" t="s">
        <v>1064</v>
      </c>
      <c r="E294" s="177">
        <v>59556</v>
      </c>
      <c r="F294" s="177">
        <v>2024</v>
      </c>
      <c r="G294" s="279">
        <v>0.1</v>
      </c>
      <c r="H294" s="176">
        <v>34</v>
      </c>
      <c r="I294" s="177">
        <v>128</v>
      </c>
      <c r="J294" s="279">
        <v>0.3</v>
      </c>
      <c r="K294" s="279">
        <v>2.1</v>
      </c>
      <c r="L294" s="177">
        <v>65</v>
      </c>
      <c r="M294" s="279">
        <v>0.1</v>
      </c>
      <c r="N294" s="279">
        <v>1.1000000000000001</v>
      </c>
      <c r="O294" s="177">
        <v>76</v>
      </c>
      <c r="P294" s="279">
        <v>0.8</v>
      </c>
      <c r="Q294" s="279">
        <v>1.3</v>
      </c>
      <c r="R294" s="177">
        <v>0</v>
      </c>
      <c r="S294" s="279">
        <v>0</v>
      </c>
      <c r="T294" s="279">
        <v>0</v>
      </c>
      <c r="U294" s="177">
        <v>32</v>
      </c>
      <c r="V294" s="279">
        <v>0.1</v>
      </c>
      <c r="W294" s="279">
        <v>0.5</v>
      </c>
    </row>
    <row r="295" spans="1:23" ht="15" customHeight="1">
      <c r="A295" s="167" t="s">
        <v>1065</v>
      </c>
      <c r="B295" s="182" t="s">
        <v>966</v>
      </c>
      <c r="C295" s="182" t="s">
        <v>1056</v>
      </c>
      <c r="D295" s="182" t="s">
        <v>1066</v>
      </c>
      <c r="E295" s="177">
        <v>48227</v>
      </c>
      <c r="F295" s="177">
        <v>2122</v>
      </c>
      <c r="G295" s="279">
        <v>0.1</v>
      </c>
      <c r="H295" s="176">
        <v>44</v>
      </c>
      <c r="I295" s="177">
        <v>61</v>
      </c>
      <c r="J295" s="279">
        <v>0.1</v>
      </c>
      <c r="K295" s="279">
        <v>1.3</v>
      </c>
      <c r="L295" s="177">
        <v>44</v>
      </c>
      <c r="M295" s="279">
        <v>0.1</v>
      </c>
      <c r="N295" s="279">
        <v>0.9</v>
      </c>
      <c r="O295" s="177">
        <v>73</v>
      </c>
      <c r="P295" s="279">
        <v>0.8</v>
      </c>
      <c r="Q295" s="279">
        <v>1.5</v>
      </c>
      <c r="R295" s="177">
        <v>111</v>
      </c>
      <c r="S295" s="279">
        <v>0.4</v>
      </c>
      <c r="T295" s="279">
        <v>2.2999999999999998</v>
      </c>
      <c r="U295" s="177">
        <v>21</v>
      </c>
      <c r="V295" s="279">
        <v>0</v>
      </c>
      <c r="W295" s="279">
        <v>0.4</v>
      </c>
    </row>
    <row r="296" spans="1:23" ht="24.75" customHeight="1">
      <c r="A296" s="183" t="s">
        <v>1067</v>
      </c>
      <c r="B296" s="182" t="s">
        <v>966</v>
      </c>
      <c r="C296" s="181" t="s">
        <v>1068</v>
      </c>
      <c r="D296" s="181"/>
      <c r="E296" s="177">
        <v>480249</v>
      </c>
      <c r="F296" s="177">
        <v>20313</v>
      </c>
      <c r="G296" s="279">
        <v>0.8</v>
      </c>
      <c r="H296" s="176">
        <v>42.3</v>
      </c>
      <c r="I296" s="177">
        <v>726</v>
      </c>
      <c r="J296" s="279">
        <v>1.7</v>
      </c>
      <c r="K296" s="279">
        <v>1.5</v>
      </c>
      <c r="L296" s="177">
        <v>1481</v>
      </c>
      <c r="M296" s="279">
        <v>2.5</v>
      </c>
      <c r="N296" s="279">
        <v>3.1</v>
      </c>
      <c r="O296" s="177">
        <v>194</v>
      </c>
      <c r="P296" s="279">
        <v>2.1</v>
      </c>
      <c r="Q296" s="279">
        <v>0.4</v>
      </c>
      <c r="R296" s="177">
        <v>89</v>
      </c>
      <c r="S296" s="279">
        <v>0.3</v>
      </c>
      <c r="T296" s="279">
        <v>0.2</v>
      </c>
      <c r="U296" s="177">
        <v>387</v>
      </c>
      <c r="V296" s="279">
        <v>0.8</v>
      </c>
      <c r="W296" s="279">
        <v>0.8</v>
      </c>
    </row>
    <row r="297" spans="1:23" ht="15" customHeight="1">
      <c r="A297" s="167" t="s">
        <v>1069</v>
      </c>
      <c r="B297" s="182" t="s">
        <v>966</v>
      </c>
      <c r="C297" s="182" t="s">
        <v>1068</v>
      </c>
      <c r="D297" s="182" t="s">
        <v>1070</v>
      </c>
      <c r="E297" s="177">
        <v>55748</v>
      </c>
      <c r="F297" s="177">
        <v>2088</v>
      </c>
      <c r="G297" s="279">
        <v>0.1</v>
      </c>
      <c r="H297" s="176">
        <v>37.5</v>
      </c>
      <c r="I297" s="177">
        <v>75</v>
      </c>
      <c r="J297" s="279">
        <v>0.2</v>
      </c>
      <c r="K297" s="279">
        <v>1.3</v>
      </c>
      <c r="L297" s="177">
        <v>55</v>
      </c>
      <c r="M297" s="279">
        <v>0.1</v>
      </c>
      <c r="N297" s="279">
        <v>1</v>
      </c>
      <c r="O297" s="177" t="s">
        <v>501</v>
      </c>
      <c r="P297" s="279" t="s">
        <v>501</v>
      </c>
      <c r="Q297" s="279" t="s">
        <v>501</v>
      </c>
      <c r="R297" s="177">
        <v>0</v>
      </c>
      <c r="S297" s="279">
        <v>0</v>
      </c>
      <c r="T297" s="279">
        <v>0</v>
      </c>
      <c r="U297" s="177">
        <v>59</v>
      </c>
      <c r="V297" s="279">
        <v>0.1</v>
      </c>
      <c r="W297" s="279">
        <v>1.1000000000000001</v>
      </c>
    </row>
    <row r="298" spans="1:23" ht="15" customHeight="1">
      <c r="A298" s="167" t="s">
        <v>1071</v>
      </c>
      <c r="B298" s="182" t="s">
        <v>966</v>
      </c>
      <c r="C298" s="182" t="s">
        <v>1068</v>
      </c>
      <c r="D298" s="182" t="s">
        <v>1072</v>
      </c>
      <c r="E298" s="177">
        <v>31876</v>
      </c>
      <c r="F298" s="177">
        <v>1081</v>
      </c>
      <c r="G298" s="279">
        <v>0</v>
      </c>
      <c r="H298" s="176">
        <v>33.9</v>
      </c>
      <c r="I298" s="177">
        <v>43</v>
      </c>
      <c r="J298" s="279">
        <v>0.1</v>
      </c>
      <c r="K298" s="279">
        <v>1.3</v>
      </c>
      <c r="L298" s="177" t="s">
        <v>501</v>
      </c>
      <c r="M298" s="279" t="s">
        <v>501</v>
      </c>
      <c r="N298" s="279" t="s">
        <v>501</v>
      </c>
      <c r="O298" s="177" t="s">
        <v>501</v>
      </c>
      <c r="P298" s="279" t="s">
        <v>501</v>
      </c>
      <c r="Q298" s="279" t="s">
        <v>501</v>
      </c>
      <c r="R298" s="177">
        <v>0</v>
      </c>
      <c r="S298" s="279">
        <v>0</v>
      </c>
      <c r="T298" s="279">
        <v>0</v>
      </c>
      <c r="U298" s="177">
        <v>12</v>
      </c>
      <c r="V298" s="279">
        <v>0</v>
      </c>
      <c r="W298" s="279">
        <v>0.4</v>
      </c>
    </row>
    <row r="299" spans="1:23" ht="15" customHeight="1">
      <c r="A299" s="167" t="s">
        <v>1073</v>
      </c>
      <c r="B299" s="182" t="s">
        <v>966</v>
      </c>
      <c r="C299" s="182" t="s">
        <v>1068</v>
      </c>
      <c r="D299" s="182" t="s">
        <v>1074</v>
      </c>
      <c r="E299" s="177">
        <v>56310</v>
      </c>
      <c r="F299" s="177">
        <v>2161</v>
      </c>
      <c r="G299" s="279">
        <v>0.1</v>
      </c>
      <c r="H299" s="176">
        <v>38.4</v>
      </c>
      <c r="I299" s="177">
        <v>107</v>
      </c>
      <c r="J299" s="279">
        <v>0.2</v>
      </c>
      <c r="K299" s="279">
        <v>1.9</v>
      </c>
      <c r="L299" s="177">
        <v>117</v>
      </c>
      <c r="M299" s="279">
        <v>0.2</v>
      </c>
      <c r="N299" s="279">
        <v>2.1</v>
      </c>
      <c r="O299" s="177">
        <v>18</v>
      </c>
      <c r="P299" s="279">
        <v>0.2</v>
      </c>
      <c r="Q299" s="279">
        <v>0.3</v>
      </c>
      <c r="R299" s="177">
        <v>0</v>
      </c>
      <c r="S299" s="279">
        <v>0</v>
      </c>
      <c r="T299" s="279">
        <v>0</v>
      </c>
      <c r="U299" s="177">
        <v>76</v>
      </c>
      <c r="V299" s="279">
        <v>0.2</v>
      </c>
      <c r="W299" s="279">
        <v>1.3</v>
      </c>
    </row>
    <row r="300" spans="1:23" ht="15" customHeight="1">
      <c r="A300" s="167" t="s">
        <v>1075</v>
      </c>
      <c r="B300" s="182" t="s">
        <v>966</v>
      </c>
      <c r="C300" s="182" t="s">
        <v>1068</v>
      </c>
      <c r="D300" s="182" t="s">
        <v>1076</v>
      </c>
      <c r="E300" s="177">
        <v>37622</v>
      </c>
      <c r="F300" s="177">
        <v>1102</v>
      </c>
      <c r="G300" s="279">
        <v>0</v>
      </c>
      <c r="H300" s="176">
        <v>29.3</v>
      </c>
      <c r="I300" s="177">
        <v>55</v>
      </c>
      <c r="J300" s="279">
        <v>0.1</v>
      </c>
      <c r="K300" s="279">
        <v>1.5</v>
      </c>
      <c r="L300" s="177">
        <v>164</v>
      </c>
      <c r="M300" s="279">
        <v>0.3</v>
      </c>
      <c r="N300" s="279">
        <v>4.4000000000000004</v>
      </c>
      <c r="O300" s="177" t="s">
        <v>501</v>
      </c>
      <c r="P300" s="279" t="s">
        <v>501</v>
      </c>
      <c r="Q300" s="279" t="s">
        <v>501</v>
      </c>
      <c r="R300" s="177">
        <v>12</v>
      </c>
      <c r="S300" s="279">
        <v>0</v>
      </c>
      <c r="T300" s="279">
        <v>0.3</v>
      </c>
      <c r="U300" s="177">
        <v>13</v>
      </c>
      <c r="V300" s="279">
        <v>0</v>
      </c>
      <c r="W300" s="279">
        <v>0.3</v>
      </c>
    </row>
    <row r="301" spans="1:23" ht="15" customHeight="1">
      <c r="A301" s="167" t="s">
        <v>1077</v>
      </c>
      <c r="B301" s="182" t="s">
        <v>966</v>
      </c>
      <c r="C301" s="182" t="s">
        <v>1068</v>
      </c>
      <c r="D301" s="182" t="s">
        <v>1078</v>
      </c>
      <c r="E301" s="177">
        <v>60800</v>
      </c>
      <c r="F301" s="177">
        <v>2228</v>
      </c>
      <c r="G301" s="279">
        <v>0.1</v>
      </c>
      <c r="H301" s="176">
        <v>36.6</v>
      </c>
      <c r="I301" s="177">
        <v>60</v>
      </c>
      <c r="J301" s="279">
        <v>0.1</v>
      </c>
      <c r="K301" s="279">
        <v>1</v>
      </c>
      <c r="L301" s="177">
        <v>171</v>
      </c>
      <c r="M301" s="279">
        <v>0.3</v>
      </c>
      <c r="N301" s="279">
        <v>2.8</v>
      </c>
      <c r="O301" s="177">
        <v>40</v>
      </c>
      <c r="P301" s="279">
        <v>0.4</v>
      </c>
      <c r="Q301" s="279">
        <v>0.7</v>
      </c>
      <c r="R301" s="177">
        <v>26</v>
      </c>
      <c r="S301" s="279">
        <v>0.1</v>
      </c>
      <c r="T301" s="279">
        <v>0.4</v>
      </c>
      <c r="U301" s="177">
        <v>41</v>
      </c>
      <c r="V301" s="279">
        <v>0.1</v>
      </c>
      <c r="W301" s="279">
        <v>0.7</v>
      </c>
    </row>
    <row r="302" spans="1:23" s="11" customFormat="1" ht="15" customHeight="1">
      <c r="A302" s="167" t="s">
        <v>1079</v>
      </c>
      <c r="B302" s="182" t="s">
        <v>966</v>
      </c>
      <c r="C302" s="182" t="s">
        <v>1068</v>
      </c>
      <c r="D302" s="182" t="s">
        <v>1080</v>
      </c>
      <c r="E302" s="177">
        <v>35105</v>
      </c>
      <c r="F302" s="177">
        <v>1914</v>
      </c>
      <c r="G302" s="279">
        <v>0.1</v>
      </c>
      <c r="H302" s="176">
        <v>54.5</v>
      </c>
      <c r="I302" s="177">
        <v>63</v>
      </c>
      <c r="J302" s="279">
        <v>0.1</v>
      </c>
      <c r="K302" s="279">
        <v>1.8</v>
      </c>
      <c r="L302" s="177">
        <v>425</v>
      </c>
      <c r="M302" s="279">
        <v>0.7</v>
      </c>
      <c r="N302" s="279">
        <v>12.1</v>
      </c>
      <c r="O302" s="177">
        <v>35</v>
      </c>
      <c r="P302" s="279">
        <v>0.4</v>
      </c>
      <c r="Q302" s="279">
        <v>1</v>
      </c>
      <c r="R302" s="177">
        <v>0</v>
      </c>
      <c r="S302" s="279">
        <v>0</v>
      </c>
      <c r="T302" s="279">
        <v>0</v>
      </c>
      <c r="U302" s="177">
        <v>14</v>
      </c>
      <c r="V302" s="279">
        <v>0</v>
      </c>
      <c r="W302" s="279">
        <v>0.4</v>
      </c>
    </row>
    <row r="303" spans="1:23" ht="15" customHeight="1">
      <c r="A303" s="167" t="s">
        <v>1081</v>
      </c>
      <c r="B303" s="182" t="s">
        <v>966</v>
      </c>
      <c r="C303" s="182" t="s">
        <v>1068</v>
      </c>
      <c r="D303" s="182" t="s">
        <v>1082</v>
      </c>
      <c r="E303" s="177">
        <v>40447</v>
      </c>
      <c r="F303" s="177">
        <v>2661</v>
      </c>
      <c r="G303" s="279">
        <v>0.1</v>
      </c>
      <c r="H303" s="176">
        <v>65.8</v>
      </c>
      <c r="I303" s="177">
        <v>56</v>
      </c>
      <c r="J303" s="279">
        <v>0.1</v>
      </c>
      <c r="K303" s="279">
        <v>1.4</v>
      </c>
      <c r="L303" s="177">
        <v>89</v>
      </c>
      <c r="M303" s="279">
        <v>0.2</v>
      </c>
      <c r="N303" s="279">
        <v>2.2000000000000002</v>
      </c>
      <c r="O303" s="177">
        <v>26</v>
      </c>
      <c r="P303" s="279">
        <v>0.3</v>
      </c>
      <c r="Q303" s="279">
        <v>0.6</v>
      </c>
      <c r="R303" s="177">
        <v>0</v>
      </c>
      <c r="S303" s="279">
        <v>0</v>
      </c>
      <c r="T303" s="279">
        <v>0</v>
      </c>
      <c r="U303" s="177">
        <v>21</v>
      </c>
      <c r="V303" s="279">
        <v>0</v>
      </c>
      <c r="W303" s="279">
        <v>0.5</v>
      </c>
    </row>
    <row r="304" spans="1:23" ht="15" customHeight="1">
      <c r="A304" s="167" t="s">
        <v>1083</v>
      </c>
      <c r="B304" s="182" t="s">
        <v>966</v>
      </c>
      <c r="C304" s="182" t="s">
        <v>1068</v>
      </c>
      <c r="D304" s="182" t="s">
        <v>1084</v>
      </c>
      <c r="E304" s="177">
        <v>34945</v>
      </c>
      <c r="F304" s="177">
        <v>1901</v>
      </c>
      <c r="G304" s="279">
        <v>0.1</v>
      </c>
      <c r="H304" s="176">
        <v>54.4</v>
      </c>
      <c r="I304" s="177">
        <v>64</v>
      </c>
      <c r="J304" s="279">
        <v>0.1</v>
      </c>
      <c r="K304" s="279">
        <v>1.8</v>
      </c>
      <c r="L304" s="177">
        <v>117</v>
      </c>
      <c r="M304" s="279">
        <v>0.2</v>
      </c>
      <c r="N304" s="279">
        <v>3.3</v>
      </c>
      <c r="O304" s="177" t="s">
        <v>501</v>
      </c>
      <c r="P304" s="279" t="s">
        <v>501</v>
      </c>
      <c r="Q304" s="279" t="s">
        <v>501</v>
      </c>
      <c r="R304" s="177">
        <v>51</v>
      </c>
      <c r="S304" s="279">
        <v>0.2</v>
      </c>
      <c r="T304" s="279">
        <v>1.5</v>
      </c>
      <c r="U304" s="177">
        <v>55</v>
      </c>
      <c r="V304" s="279">
        <v>0.1</v>
      </c>
      <c r="W304" s="279">
        <v>1.6</v>
      </c>
    </row>
    <row r="305" spans="1:23" ht="15" customHeight="1">
      <c r="A305" s="167" t="s">
        <v>1085</v>
      </c>
      <c r="B305" s="182" t="s">
        <v>966</v>
      </c>
      <c r="C305" s="182" t="s">
        <v>1068</v>
      </c>
      <c r="D305" s="182" t="s">
        <v>1086</v>
      </c>
      <c r="E305" s="177">
        <v>36392</v>
      </c>
      <c r="F305" s="177">
        <v>1458</v>
      </c>
      <c r="G305" s="279">
        <v>0.1</v>
      </c>
      <c r="H305" s="176">
        <v>40.1</v>
      </c>
      <c r="I305" s="177">
        <v>52</v>
      </c>
      <c r="J305" s="279">
        <v>0.1</v>
      </c>
      <c r="K305" s="279">
        <v>1.4</v>
      </c>
      <c r="L305" s="177">
        <v>102</v>
      </c>
      <c r="M305" s="279">
        <v>0.2</v>
      </c>
      <c r="N305" s="279">
        <v>2.8</v>
      </c>
      <c r="O305" s="177">
        <v>25</v>
      </c>
      <c r="P305" s="279">
        <v>0.3</v>
      </c>
      <c r="Q305" s="279">
        <v>0.7</v>
      </c>
      <c r="R305" s="177">
        <v>0</v>
      </c>
      <c r="S305" s="279">
        <v>0</v>
      </c>
      <c r="T305" s="279">
        <v>0</v>
      </c>
      <c r="U305" s="177">
        <v>14</v>
      </c>
      <c r="V305" s="279">
        <v>0</v>
      </c>
      <c r="W305" s="279">
        <v>0.4</v>
      </c>
    </row>
    <row r="306" spans="1:23" ht="15" customHeight="1">
      <c r="A306" s="167" t="s">
        <v>1087</v>
      </c>
      <c r="B306" s="182" t="s">
        <v>966</v>
      </c>
      <c r="C306" s="182" t="s">
        <v>1068</v>
      </c>
      <c r="D306" s="182" t="s">
        <v>1088</v>
      </c>
      <c r="E306" s="177">
        <v>51491</v>
      </c>
      <c r="F306" s="177">
        <v>1744</v>
      </c>
      <c r="G306" s="279">
        <v>0.1</v>
      </c>
      <c r="H306" s="176">
        <v>33.9</v>
      </c>
      <c r="I306" s="177">
        <v>88</v>
      </c>
      <c r="J306" s="279">
        <v>0.2</v>
      </c>
      <c r="K306" s="279">
        <v>1.7</v>
      </c>
      <c r="L306" s="177">
        <v>80</v>
      </c>
      <c r="M306" s="279">
        <v>0.1</v>
      </c>
      <c r="N306" s="279">
        <v>1.6</v>
      </c>
      <c r="O306" s="177">
        <v>21</v>
      </c>
      <c r="P306" s="279">
        <v>0.2</v>
      </c>
      <c r="Q306" s="279">
        <v>0.4</v>
      </c>
      <c r="R306" s="177">
        <v>0</v>
      </c>
      <c r="S306" s="279">
        <v>0</v>
      </c>
      <c r="T306" s="279">
        <v>0</v>
      </c>
      <c r="U306" s="177">
        <v>33</v>
      </c>
      <c r="V306" s="279">
        <v>0.1</v>
      </c>
      <c r="W306" s="279">
        <v>0.6</v>
      </c>
    </row>
    <row r="307" spans="1:23" ht="15" customHeight="1">
      <c r="A307" s="167" t="s">
        <v>1089</v>
      </c>
      <c r="B307" s="182" t="s">
        <v>966</v>
      </c>
      <c r="C307" s="182" t="s">
        <v>1068</v>
      </c>
      <c r="D307" s="182" t="s">
        <v>1090</v>
      </c>
      <c r="E307" s="177">
        <v>39515</v>
      </c>
      <c r="F307" s="177">
        <v>1975</v>
      </c>
      <c r="G307" s="279">
        <v>0.1</v>
      </c>
      <c r="H307" s="176">
        <v>50</v>
      </c>
      <c r="I307" s="177">
        <v>63</v>
      </c>
      <c r="J307" s="279">
        <v>0.1</v>
      </c>
      <c r="K307" s="279">
        <v>1.6</v>
      </c>
      <c r="L307" s="177">
        <v>117</v>
      </c>
      <c r="M307" s="279">
        <v>0.2</v>
      </c>
      <c r="N307" s="279">
        <v>3</v>
      </c>
      <c r="O307" s="177" t="s">
        <v>501</v>
      </c>
      <c r="P307" s="279" t="s">
        <v>501</v>
      </c>
      <c r="Q307" s="279" t="s">
        <v>501</v>
      </c>
      <c r="R307" s="177">
        <v>0</v>
      </c>
      <c r="S307" s="279">
        <v>0</v>
      </c>
      <c r="T307" s="279">
        <v>0</v>
      </c>
      <c r="U307" s="177">
        <v>49</v>
      </c>
      <c r="V307" s="279">
        <v>0.1</v>
      </c>
      <c r="W307" s="279">
        <v>1.2</v>
      </c>
    </row>
    <row r="308" spans="1:23" s="11" customFormat="1" ht="24.75" customHeight="1">
      <c r="A308" s="183" t="s">
        <v>1091</v>
      </c>
      <c r="B308" s="182" t="s">
        <v>966</v>
      </c>
      <c r="C308" s="181" t="s">
        <v>1092</v>
      </c>
      <c r="D308" s="181"/>
      <c r="E308" s="177">
        <v>384649</v>
      </c>
      <c r="F308" s="177">
        <v>22257</v>
      </c>
      <c r="G308" s="279">
        <v>0.9</v>
      </c>
      <c r="H308" s="176">
        <v>57.9</v>
      </c>
      <c r="I308" s="177">
        <v>472</v>
      </c>
      <c r="J308" s="279">
        <v>1.1000000000000001</v>
      </c>
      <c r="K308" s="279">
        <v>1.2</v>
      </c>
      <c r="L308" s="177">
        <v>1279</v>
      </c>
      <c r="M308" s="279">
        <v>2.2000000000000002</v>
      </c>
      <c r="N308" s="279">
        <v>3.3</v>
      </c>
      <c r="O308" s="177">
        <v>298</v>
      </c>
      <c r="P308" s="279">
        <v>3.2</v>
      </c>
      <c r="Q308" s="279">
        <v>0.8</v>
      </c>
      <c r="R308" s="177">
        <v>146</v>
      </c>
      <c r="S308" s="279">
        <v>0.5</v>
      </c>
      <c r="T308" s="279">
        <v>0.4</v>
      </c>
      <c r="U308" s="177">
        <v>431</v>
      </c>
      <c r="V308" s="279">
        <v>0.9</v>
      </c>
      <c r="W308" s="279">
        <v>1.1000000000000001</v>
      </c>
    </row>
    <row r="309" spans="1:23" ht="15" customHeight="1">
      <c r="A309" s="167" t="s">
        <v>1093</v>
      </c>
      <c r="B309" s="182" t="s">
        <v>966</v>
      </c>
      <c r="C309" s="182" t="s">
        <v>1092</v>
      </c>
      <c r="D309" s="182" t="s">
        <v>1094</v>
      </c>
      <c r="E309" s="177">
        <v>28636</v>
      </c>
      <c r="F309" s="177">
        <v>1931</v>
      </c>
      <c r="G309" s="279">
        <v>0.1</v>
      </c>
      <c r="H309" s="176">
        <v>67.400000000000006</v>
      </c>
      <c r="I309" s="177">
        <v>40</v>
      </c>
      <c r="J309" s="279">
        <v>0.1</v>
      </c>
      <c r="K309" s="279">
        <v>1.4</v>
      </c>
      <c r="L309" s="177">
        <v>134</v>
      </c>
      <c r="M309" s="279">
        <v>0.2</v>
      </c>
      <c r="N309" s="279">
        <v>4.7</v>
      </c>
      <c r="O309" s="177" t="s">
        <v>501</v>
      </c>
      <c r="P309" s="279" t="s">
        <v>501</v>
      </c>
      <c r="Q309" s="279" t="s">
        <v>501</v>
      </c>
      <c r="R309" s="177">
        <v>0</v>
      </c>
      <c r="S309" s="279">
        <v>0</v>
      </c>
      <c r="T309" s="279">
        <v>0</v>
      </c>
      <c r="U309" s="177">
        <v>117</v>
      </c>
      <c r="V309" s="279">
        <v>0.2</v>
      </c>
      <c r="W309" s="279">
        <v>4.0999999999999996</v>
      </c>
    </row>
    <row r="310" spans="1:23" ht="15" customHeight="1">
      <c r="A310" s="167" t="s">
        <v>1095</v>
      </c>
      <c r="B310" s="182" t="s">
        <v>966</v>
      </c>
      <c r="C310" s="182" t="s">
        <v>1092</v>
      </c>
      <c r="D310" s="182" t="s">
        <v>1096</v>
      </c>
      <c r="E310" s="177">
        <v>74856</v>
      </c>
      <c r="F310" s="177">
        <v>4242</v>
      </c>
      <c r="G310" s="279">
        <v>0.2</v>
      </c>
      <c r="H310" s="176">
        <v>56.7</v>
      </c>
      <c r="I310" s="177">
        <v>72</v>
      </c>
      <c r="J310" s="279">
        <v>0.2</v>
      </c>
      <c r="K310" s="279">
        <v>1</v>
      </c>
      <c r="L310" s="177">
        <v>580</v>
      </c>
      <c r="M310" s="279">
        <v>1</v>
      </c>
      <c r="N310" s="279">
        <v>7.7</v>
      </c>
      <c r="O310" s="177">
        <v>72</v>
      </c>
      <c r="P310" s="279">
        <v>0.8</v>
      </c>
      <c r="Q310" s="279">
        <v>1</v>
      </c>
      <c r="R310" s="177">
        <v>0</v>
      </c>
      <c r="S310" s="279">
        <v>0</v>
      </c>
      <c r="T310" s="279">
        <v>0</v>
      </c>
      <c r="U310" s="177">
        <v>49</v>
      </c>
      <c r="V310" s="279">
        <v>0.1</v>
      </c>
      <c r="W310" s="279">
        <v>0.7</v>
      </c>
    </row>
    <row r="311" spans="1:23" ht="15" customHeight="1">
      <c r="A311" s="167" t="s">
        <v>1097</v>
      </c>
      <c r="B311" s="182" t="s">
        <v>966</v>
      </c>
      <c r="C311" s="182" t="s">
        <v>1092</v>
      </c>
      <c r="D311" s="182" t="s">
        <v>1098</v>
      </c>
      <c r="E311" s="177">
        <v>55673</v>
      </c>
      <c r="F311" s="177">
        <v>3152</v>
      </c>
      <c r="G311" s="279">
        <v>0.1</v>
      </c>
      <c r="H311" s="176">
        <v>56.6</v>
      </c>
      <c r="I311" s="177">
        <v>68</v>
      </c>
      <c r="J311" s="279">
        <v>0.2</v>
      </c>
      <c r="K311" s="279">
        <v>1.2</v>
      </c>
      <c r="L311" s="177">
        <v>144</v>
      </c>
      <c r="M311" s="279">
        <v>0.2</v>
      </c>
      <c r="N311" s="279">
        <v>2.6</v>
      </c>
      <c r="O311" s="177">
        <v>82</v>
      </c>
      <c r="P311" s="279">
        <v>0.9</v>
      </c>
      <c r="Q311" s="279">
        <v>1.5</v>
      </c>
      <c r="R311" s="177">
        <v>89</v>
      </c>
      <c r="S311" s="279">
        <v>0.3</v>
      </c>
      <c r="T311" s="279">
        <v>1.6</v>
      </c>
      <c r="U311" s="177">
        <v>26</v>
      </c>
      <c r="V311" s="279">
        <v>0.1</v>
      </c>
      <c r="W311" s="279">
        <v>0.5</v>
      </c>
    </row>
    <row r="312" spans="1:23" ht="15" customHeight="1">
      <c r="A312" s="167" t="s">
        <v>1099</v>
      </c>
      <c r="B312" s="182" t="s">
        <v>966</v>
      </c>
      <c r="C312" s="182" t="s">
        <v>1092</v>
      </c>
      <c r="D312" s="182" t="s">
        <v>1100</v>
      </c>
      <c r="E312" s="177">
        <v>46099</v>
      </c>
      <c r="F312" s="177">
        <v>2381</v>
      </c>
      <c r="G312" s="279">
        <v>0.1</v>
      </c>
      <c r="H312" s="176">
        <v>51.6</v>
      </c>
      <c r="I312" s="177">
        <v>41</v>
      </c>
      <c r="J312" s="279">
        <v>0.1</v>
      </c>
      <c r="K312" s="279">
        <v>0.9</v>
      </c>
      <c r="L312" s="177">
        <v>87</v>
      </c>
      <c r="M312" s="279">
        <v>0.1</v>
      </c>
      <c r="N312" s="279">
        <v>1.9</v>
      </c>
      <c r="O312" s="177" t="s">
        <v>501</v>
      </c>
      <c r="P312" s="279" t="s">
        <v>501</v>
      </c>
      <c r="Q312" s="279" t="s">
        <v>501</v>
      </c>
      <c r="R312" s="177">
        <v>57</v>
      </c>
      <c r="S312" s="279">
        <v>0.2</v>
      </c>
      <c r="T312" s="279">
        <v>1.2</v>
      </c>
      <c r="U312" s="177">
        <v>65</v>
      </c>
      <c r="V312" s="279">
        <v>0.1</v>
      </c>
      <c r="W312" s="279">
        <v>1.4</v>
      </c>
    </row>
    <row r="313" spans="1:23" ht="15" customHeight="1">
      <c r="A313" s="167" t="s">
        <v>1101</v>
      </c>
      <c r="B313" s="182" t="s">
        <v>966</v>
      </c>
      <c r="C313" s="182" t="s">
        <v>1092</v>
      </c>
      <c r="D313" s="182" t="s">
        <v>1102</v>
      </c>
      <c r="E313" s="177">
        <v>63940</v>
      </c>
      <c r="F313" s="177">
        <v>3720</v>
      </c>
      <c r="G313" s="279">
        <v>0.1</v>
      </c>
      <c r="H313" s="176">
        <v>58.2</v>
      </c>
      <c r="I313" s="177">
        <v>90</v>
      </c>
      <c r="J313" s="279">
        <v>0.2</v>
      </c>
      <c r="K313" s="279">
        <v>1.4</v>
      </c>
      <c r="L313" s="177" t="s">
        <v>501</v>
      </c>
      <c r="M313" s="279" t="s">
        <v>501</v>
      </c>
      <c r="N313" s="279" t="s">
        <v>501</v>
      </c>
      <c r="O313" s="177">
        <v>83</v>
      </c>
      <c r="P313" s="279">
        <v>0.9</v>
      </c>
      <c r="Q313" s="279">
        <v>1.3</v>
      </c>
      <c r="R313" s="177">
        <v>0</v>
      </c>
      <c r="S313" s="279">
        <v>0</v>
      </c>
      <c r="T313" s="279">
        <v>0</v>
      </c>
      <c r="U313" s="177">
        <v>40</v>
      </c>
      <c r="V313" s="279">
        <v>0.1</v>
      </c>
      <c r="W313" s="279">
        <v>0.6</v>
      </c>
    </row>
    <row r="314" spans="1:23" ht="15" customHeight="1">
      <c r="A314" s="167" t="s">
        <v>1103</v>
      </c>
      <c r="B314" s="182" t="s">
        <v>966</v>
      </c>
      <c r="C314" s="182" t="s">
        <v>1092</v>
      </c>
      <c r="D314" s="182" t="s">
        <v>1104</v>
      </c>
      <c r="E314" s="177">
        <v>64012</v>
      </c>
      <c r="F314" s="177">
        <v>3066</v>
      </c>
      <c r="G314" s="279">
        <v>0.1</v>
      </c>
      <c r="H314" s="176">
        <v>47.9</v>
      </c>
      <c r="I314" s="177">
        <v>93</v>
      </c>
      <c r="J314" s="279">
        <v>0.2</v>
      </c>
      <c r="K314" s="279">
        <v>1.5</v>
      </c>
      <c r="L314" s="177" t="s">
        <v>501</v>
      </c>
      <c r="M314" s="279" t="s">
        <v>501</v>
      </c>
      <c r="N314" s="279" t="s">
        <v>501</v>
      </c>
      <c r="O314" s="177">
        <v>36</v>
      </c>
      <c r="P314" s="279">
        <v>0.4</v>
      </c>
      <c r="Q314" s="279">
        <v>0.6</v>
      </c>
      <c r="R314" s="177">
        <v>0</v>
      </c>
      <c r="S314" s="279">
        <v>0</v>
      </c>
      <c r="T314" s="279">
        <v>0</v>
      </c>
      <c r="U314" s="177">
        <v>44</v>
      </c>
      <c r="V314" s="279">
        <v>0.1</v>
      </c>
      <c r="W314" s="279">
        <v>0.7</v>
      </c>
    </row>
    <row r="315" spans="1:23" ht="15" customHeight="1">
      <c r="A315" s="167" t="s">
        <v>1105</v>
      </c>
      <c r="B315" s="182" t="s">
        <v>966</v>
      </c>
      <c r="C315" s="182" t="s">
        <v>1092</v>
      </c>
      <c r="D315" s="182" t="s">
        <v>1106</v>
      </c>
      <c r="E315" s="177">
        <v>51433</v>
      </c>
      <c r="F315" s="177">
        <v>3765</v>
      </c>
      <c r="G315" s="279">
        <v>0.1</v>
      </c>
      <c r="H315" s="176">
        <v>73.2</v>
      </c>
      <c r="I315" s="177">
        <v>68</v>
      </c>
      <c r="J315" s="279">
        <v>0.2</v>
      </c>
      <c r="K315" s="279">
        <v>1.3</v>
      </c>
      <c r="L315" s="177" t="s">
        <v>501</v>
      </c>
      <c r="M315" s="279" t="s">
        <v>501</v>
      </c>
      <c r="N315" s="279" t="s">
        <v>501</v>
      </c>
      <c r="O315" s="177" t="s">
        <v>501</v>
      </c>
      <c r="P315" s="279" t="s">
        <v>501</v>
      </c>
      <c r="Q315" s="279" t="s">
        <v>501</v>
      </c>
      <c r="R315" s="177">
        <v>0</v>
      </c>
      <c r="S315" s="279">
        <v>0</v>
      </c>
      <c r="T315" s="279">
        <v>0</v>
      </c>
      <c r="U315" s="177">
        <v>90</v>
      </c>
      <c r="V315" s="279">
        <v>0.2</v>
      </c>
      <c r="W315" s="279">
        <v>1.7</v>
      </c>
    </row>
    <row r="316" spans="1:23" s="11" customFormat="1" ht="24.75" customHeight="1">
      <c r="A316" s="183" t="s">
        <v>1107</v>
      </c>
      <c r="B316" s="181" t="s">
        <v>1108</v>
      </c>
      <c r="C316" s="181"/>
      <c r="D316" s="181"/>
      <c r="E316" s="175">
        <v>2509096</v>
      </c>
      <c r="F316" s="175">
        <v>172102</v>
      </c>
      <c r="G316" s="278">
        <v>6.8</v>
      </c>
      <c r="H316" s="174">
        <v>68.599999999999994</v>
      </c>
      <c r="I316" s="175">
        <v>4637</v>
      </c>
      <c r="J316" s="278">
        <v>10.7</v>
      </c>
      <c r="K316" s="278">
        <v>1.8</v>
      </c>
      <c r="L316" s="175">
        <v>6721</v>
      </c>
      <c r="M316" s="278">
        <v>11.5</v>
      </c>
      <c r="N316" s="278">
        <v>2.7</v>
      </c>
      <c r="O316" s="175">
        <v>1483</v>
      </c>
      <c r="P316" s="278">
        <v>15.7</v>
      </c>
      <c r="Q316" s="278">
        <v>0.6</v>
      </c>
      <c r="R316" s="175">
        <v>1091</v>
      </c>
      <c r="S316" s="278">
        <v>3.9</v>
      </c>
      <c r="T316" s="278">
        <v>0.4</v>
      </c>
      <c r="U316" s="175">
        <v>2919</v>
      </c>
      <c r="V316" s="278">
        <v>6.2</v>
      </c>
      <c r="W316" s="278">
        <v>1.2</v>
      </c>
    </row>
    <row r="317" spans="1:23" ht="24.75" customHeight="1">
      <c r="A317" s="183" t="s">
        <v>1109</v>
      </c>
      <c r="B317" s="182" t="s">
        <v>1108</v>
      </c>
      <c r="C317" s="181" t="s">
        <v>1110</v>
      </c>
      <c r="D317" s="181"/>
      <c r="E317" s="177">
        <v>81247</v>
      </c>
      <c r="F317" s="177">
        <v>3461</v>
      </c>
      <c r="G317" s="279">
        <v>0.1</v>
      </c>
      <c r="H317" s="176">
        <v>42.6</v>
      </c>
      <c r="I317" s="177">
        <v>124</v>
      </c>
      <c r="J317" s="279">
        <v>0.3</v>
      </c>
      <c r="K317" s="279">
        <v>1.5</v>
      </c>
      <c r="L317" s="177">
        <v>218</v>
      </c>
      <c r="M317" s="279">
        <v>0.4</v>
      </c>
      <c r="N317" s="279">
        <v>2.7</v>
      </c>
      <c r="O317" s="177">
        <v>51</v>
      </c>
      <c r="P317" s="279">
        <v>0.5</v>
      </c>
      <c r="Q317" s="279">
        <v>0.6</v>
      </c>
      <c r="R317" s="177">
        <v>0</v>
      </c>
      <c r="S317" s="279">
        <v>0</v>
      </c>
      <c r="T317" s="279">
        <v>0</v>
      </c>
      <c r="U317" s="177">
        <v>66</v>
      </c>
      <c r="V317" s="279">
        <v>0.1</v>
      </c>
      <c r="W317" s="279">
        <v>0.8</v>
      </c>
    </row>
    <row r="318" spans="1:23" ht="15.75" customHeight="1">
      <c r="A318" s="113" t="s">
        <v>1111</v>
      </c>
      <c r="B318" s="182" t="s">
        <v>1108</v>
      </c>
      <c r="C318" s="113" t="s">
        <v>1112</v>
      </c>
      <c r="D318" s="181"/>
      <c r="E318" s="177">
        <v>176545</v>
      </c>
      <c r="F318" s="177">
        <v>12230</v>
      </c>
      <c r="G318" s="279">
        <v>0.5</v>
      </c>
      <c r="H318" s="176">
        <v>69.3</v>
      </c>
      <c r="I318" s="177">
        <v>470</v>
      </c>
      <c r="J318" s="279">
        <v>1.1000000000000001</v>
      </c>
      <c r="K318" s="279">
        <v>2.7</v>
      </c>
      <c r="L318" s="177">
        <v>256</v>
      </c>
      <c r="M318" s="279">
        <v>0.4</v>
      </c>
      <c r="N318" s="279">
        <v>1.5</v>
      </c>
      <c r="O318" s="177">
        <v>27</v>
      </c>
      <c r="P318" s="279">
        <v>0.3</v>
      </c>
      <c r="Q318" s="279">
        <v>0.2</v>
      </c>
      <c r="R318" s="177">
        <v>0</v>
      </c>
      <c r="S318" s="279">
        <v>0</v>
      </c>
      <c r="T318" s="279">
        <v>0</v>
      </c>
      <c r="U318" s="177">
        <v>342</v>
      </c>
      <c r="V318" s="279">
        <v>0.7</v>
      </c>
      <c r="W318" s="279">
        <v>1.9</v>
      </c>
    </row>
    <row r="319" spans="1:23" ht="15.75" customHeight="1">
      <c r="A319" s="183" t="s">
        <v>1113</v>
      </c>
      <c r="B319" s="182" t="s">
        <v>1108</v>
      </c>
      <c r="C319" s="181" t="s">
        <v>1114</v>
      </c>
      <c r="D319" s="181"/>
      <c r="E319" s="177">
        <v>199450</v>
      </c>
      <c r="F319" s="177">
        <v>12759</v>
      </c>
      <c r="G319" s="279">
        <v>0.5</v>
      </c>
      <c r="H319" s="176">
        <v>64</v>
      </c>
      <c r="I319" s="177">
        <v>321</v>
      </c>
      <c r="J319" s="279">
        <v>0.7</v>
      </c>
      <c r="K319" s="279">
        <v>1.6</v>
      </c>
      <c r="L319" s="177">
        <v>727</v>
      </c>
      <c r="M319" s="279">
        <v>1.2</v>
      </c>
      <c r="N319" s="279">
        <v>3.6</v>
      </c>
      <c r="O319" s="177">
        <v>64</v>
      </c>
      <c r="P319" s="279">
        <v>0.7</v>
      </c>
      <c r="Q319" s="279">
        <v>0.3</v>
      </c>
      <c r="R319" s="177">
        <v>0</v>
      </c>
      <c r="S319" s="279">
        <v>0</v>
      </c>
      <c r="T319" s="279">
        <v>0</v>
      </c>
      <c r="U319" s="177">
        <v>148</v>
      </c>
      <c r="V319" s="279">
        <v>0.3</v>
      </c>
      <c r="W319" s="279">
        <v>0.7</v>
      </c>
    </row>
    <row r="320" spans="1:23" s="11" customFormat="1" ht="15.75" customHeight="1">
      <c r="A320" s="183" t="s">
        <v>1115</v>
      </c>
      <c r="B320" s="182" t="s">
        <v>1108</v>
      </c>
      <c r="C320" s="181" t="s">
        <v>1116</v>
      </c>
      <c r="D320" s="181"/>
      <c r="E320" s="177">
        <v>258620</v>
      </c>
      <c r="F320" s="177">
        <v>21183</v>
      </c>
      <c r="G320" s="279">
        <v>0.8</v>
      </c>
      <c r="H320" s="176">
        <v>81.900000000000006</v>
      </c>
      <c r="I320" s="177">
        <v>566</v>
      </c>
      <c r="J320" s="279">
        <v>1.3</v>
      </c>
      <c r="K320" s="279">
        <v>2.2000000000000002</v>
      </c>
      <c r="L320" s="177">
        <v>231</v>
      </c>
      <c r="M320" s="279">
        <v>0.4</v>
      </c>
      <c r="N320" s="279">
        <v>0.9</v>
      </c>
      <c r="O320" s="177">
        <v>378</v>
      </c>
      <c r="P320" s="279">
        <v>4</v>
      </c>
      <c r="Q320" s="279">
        <v>1.5</v>
      </c>
      <c r="R320" s="177">
        <v>309</v>
      </c>
      <c r="S320" s="279">
        <v>1.1000000000000001</v>
      </c>
      <c r="T320" s="279">
        <v>1.2</v>
      </c>
      <c r="U320" s="177">
        <v>149</v>
      </c>
      <c r="V320" s="279">
        <v>0.3</v>
      </c>
      <c r="W320" s="279">
        <v>0.6</v>
      </c>
    </row>
    <row r="321" spans="1:23" ht="15.75" customHeight="1">
      <c r="A321" s="113" t="s">
        <v>1117</v>
      </c>
      <c r="B321" s="182" t="s">
        <v>1108</v>
      </c>
      <c r="C321" s="113" t="s">
        <v>1118</v>
      </c>
      <c r="D321" s="181"/>
      <c r="E321" s="177">
        <v>173410</v>
      </c>
      <c r="F321" s="177">
        <v>9863</v>
      </c>
      <c r="G321" s="279">
        <v>0.4</v>
      </c>
      <c r="H321" s="176">
        <v>56.9</v>
      </c>
      <c r="I321" s="177">
        <v>395</v>
      </c>
      <c r="J321" s="279">
        <v>0.9</v>
      </c>
      <c r="K321" s="279">
        <v>2.2999999999999998</v>
      </c>
      <c r="L321" s="177">
        <v>452</v>
      </c>
      <c r="M321" s="279">
        <v>0.8</v>
      </c>
      <c r="N321" s="279">
        <v>2.6</v>
      </c>
      <c r="O321" s="177">
        <v>110</v>
      </c>
      <c r="P321" s="279">
        <v>1.2</v>
      </c>
      <c r="Q321" s="279">
        <v>0.6</v>
      </c>
      <c r="R321" s="177">
        <v>0</v>
      </c>
      <c r="S321" s="279">
        <v>0</v>
      </c>
      <c r="T321" s="279">
        <v>0</v>
      </c>
      <c r="U321" s="177">
        <v>172</v>
      </c>
      <c r="V321" s="279">
        <v>0.4</v>
      </c>
      <c r="W321" s="279">
        <v>1</v>
      </c>
    </row>
    <row r="322" spans="1:23" ht="15.75" customHeight="1">
      <c r="A322" s="183" t="s">
        <v>1119</v>
      </c>
      <c r="B322" s="182" t="s">
        <v>1108</v>
      </c>
      <c r="C322" s="181" t="s">
        <v>1120</v>
      </c>
      <c r="D322" s="181"/>
      <c r="E322" s="177">
        <v>822</v>
      </c>
      <c r="F322" s="177">
        <v>0</v>
      </c>
      <c r="G322" s="279">
        <v>0</v>
      </c>
      <c r="H322" s="176">
        <v>0</v>
      </c>
      <c r="I322" s="177">
        <v>0</v>
      </c>
      <c r="J322" s="279">
        <v>0</v>
      </c>
      <c r="K322" s="279">
        <v>0</v>
      </c>
      <c r="L322" s="177" t="s">
        <v>501</v>
      </c>
      <c r="M322" s="279" t="s">
        <v>501</v>
      </c>
      <c r="N322" s="279" t="s">
        <v>501</v>
      </c>
      <c r="O322" s="177">
        <v>5</v>
      </c>
      <c r="P322" s="279">
        <v>0.1</v>
      </c>
      <c r="Q322" s="279">
        <v>6.1</v>
      </c>
      <c r="R322" s="177">
        <v>0</v>
      </c>
      <c r="S322" s="279">
        <v>0</v>
      </c>
      <c r="T322" s="279">
        <v>0</v>
      </c>
      <c r="U322" s="177">
        <v>0</v>
      </c>
      <c r="V322" s="279">
        <v>0</v>
      </c>
      <c r="W322" s="279">
        <v>0</v>
      </c>
    </row>
    <row r="323" spans="1:23" ht="15.75" customHeight="1">
      <c r="A323" s="183" t="s">
        <v>1121</v>
      </c>
      <c r="B323" s="182" t="s">
        <v>1108</v>
      </c>
      <c r="C323" s="181" t="s">
        <v>1122</v>
      </c>
      <c r="D323" s="181"/>
      <c r="E323" s="177">
        <v>98543</v>
      </c>
      <c r="F323" s="177">
        <v>5500</v>
      </c>
      <c r="G323" s="279">
        <v>0.2</v>
      </c>
      <c r="H323" s="176">
        <v>55.8</v>
      </c>
      <c r="I323" s="177">
        <v>162</v>
      </c>
      <c r="J323" s="279">
        <v>0.4</v>
      </c>
      <c r="K323" s="279">
        <v>1.6</v>
      </c>
      <c r="L323" s="177">
        <v>296</v>
      </c>
      <c r="M323" s="279">
        <v>0.5</v>
      </c>
      <c r="N323" s="279">
        <v>3</v>
      </c>
      <c r="O323" s="177">
        <v>110</v>
      </c>
      <c r="P323" s="279">
        <v>1.2</v>
      </c>
      <c r="Q323" s="279">
        <v>1.1000000000000001</v>
      </c>
      <c r="R323" s="177" t="s">
        <v>501</v>
      </c>
      <c r="S323" s="279" t="s">
        <v>501</v>
      </c>
      <c r="T323" s="279" t="s">
        <v>501</v>
      </c>
      <c r="U323" s="177">
        <v>119</v>
      </c>
      <c r="V323" s="279">
        <v>0.3</v>
      </c>
      <c r="W323" s="279">
        <v>1.2</v>
      </c>
    </row>
    <row r="324" spans="1:23" ht="15.75" customHeight="1">
      <c r="A324" s="183" t="s">
        <v>1123</v>
      </c>
      <c r="B324" s="182" t="s">
        <v>1108</v>
      </c>
      <c r="C324" s="181" t="s">
        <v>1124</v>
      </c>
      <c r="D324" s="181"/>
      <c r="E324" s="177">
        <v>112173</v>
      </c>
      <c r="F324" s="177">
        <v>14251</v>
      </c>
      <c r="G324" s="279">
        <v>0.6</v>
      </c>
      <c r="H324" s="176">
        <v>127</v>
      </c>
      <c r="I324" s="177">
        <v>252</v>
      </c>
      <c r="J324" s="279">
        <v>0.6</v>
      </c>
      <c r="K324" s="279">
        <v>2.2000000000000002</v>
      </c>
      <c r="L324" s="177">
        <v>347</v>
      </c>
      <c r="M324" s="279">
        <v>0.6</v>
      </c>
      <c r="N324" s="279">
        <v>3.1</v>
      </c>
      <c r="O324" s="177">
        <v>137</v>
      </c>
      <c r="P324" s="279">
        <v>1.5</v>
      </c>
      <c r="Q324" s="279">
        <v>1.2</v>
      </c>
      <c r="R324" s="177" t="s">
        <v>522</v>
      </c>
      <c r="S324" s="279" t="s">
        <v>522</v>
      </c>
      <c r="T324" s="279" t="s">
        <v>522</v>
      </c>
      <c r="U324" s="177">
        <v>128</v>
      </c>
      <c r="V324" s="279">
        <v>0.3</v>
      </c>
      <c r="W324" s="279">
        <v>1.1000000000000001</v>
      </c>
    </row>
    <row r="325" spans="1:23" ht="15.75" customHeight="1">
      <c r="A325" s="183" t="s">
        <v>1125</v>
      </c>
      <c r="B325" s="182" t="s">
        <v>1108</v>
      </c>
      <c r="C325" s="181" t="s">
        <v>1126</v>
      </c>
      <c r="D325" s="181"/>
      <c r="E325" s="177">
        <v>254597</v>
      </c>
      <c r="F325" s="177">
        <v>13684</v>
      </c>
      <c r="G325" s="279">
        <v>0.5</v>
      </c>
      <c r="H325" s="176">
        <v>53.7</v>
      </c>
      <c r="I325" s="177">
        <v>352</v>
      </c>
      <c r="J325" s="279">
        <v>0.8</v>
      </c>
      <c r="K325" s="279">
        <v>1.4</v>
      </c>
      <c r="L325" s="177">
        <v>450</v>
      </c>
      <c r="M325" s="279">
        <v>0.8</v>
      </c>
      <c r="N325" s="279">
        <v>1.8</v>
      </c>
      <c r="O325" s="177">
        <v>188</v>
      </c>
      <c r="P325" s="279">
        <v>2</v>
      </c>
      <c r="Q325" s="279">
        <v>0.7</v>
      </c>
      <c r="R325" s="177">
        <v>134</v>
      </c>
      <c r="S325" s="279">
        <v>0.5</v>
      </c>
      <c r="T325" s="279">
        <v>0.5</v>
      </c>
      <c r="U325" s="177">
        <v>258</v>
      </c>
      <c r="V325" s="279">
        <v>0.6</v>
      </c>
      <c r="W325" s="279">
        <v>1</v>
      </c>
    </row>
    <row r="326" spans="1:23" ht="15.75" customHeight="1">
      <c r="A326" s="183" t="s">
        <v>1127</v>
      </c>
      <c r="B326" s="182" t="s">
        <v>1108</v>
      </c>
      <c r="C326" s="181" t="s">
        <v>1128</v>
      </c>
      <c r="D326" s="181"/>
      <c r="E326" s="177">
        <v>123022</v>
      </c>
      <c r="F326" s="177">
        <v>7882</v>
      </c>
      <c r="G326" s="279">
        <v>0.3</v>
      </c>
      <c r="H326" s="176">
        <v>64.099999999999994</v>
      </c>
      <c r="I326" s="177">
        <v>184</v>
      </c>
      <c r="J326" s="279">
        <v>0.4</v>
      </c>
      <c r="K326" s="279">
        <v>1.5</v>
      </c>
      <c r="L326" s="177">
        <v>299</v>
      </c>
      <c r="M326" s="279">
        <v>0.5</v>
      </c>
      <c r="N326" s="279">
        <v>2.4</v>
      </c>
      <c r="O326" s="177">
        <v>38</v>
      </c>
      <c r="P326" s="279">
        <v>0.4</v>
      </c>
      <c r="Q326" s="279">
        <v>0.3</v>
      </c>
      <c r="R326" s="177">
        <v>0</v>
      </c>
      <c r="S326" s="279">
        <v>0</v>
      </c>
      <c r="T326" s="279">
        <v>0</v>
      </c>
      <c r="U326" s="177">
        <v>396</v>
      </c>
      <c r="V326" s="279">
        <v>0.8</v>
      </c>
      <c r="W326" s="279">
        <v>3.2</v>
      </c>
    </row>
    <row r="327" spans="1:23" ht="15.75" customHeight="1">
      <c r="A327" s="183" t="s">
        <v>1129</v>
      </c>
      <c r="B327" s="182" t="s">
        <v>1108</v>
      </c>
      <c r="C327" s="181" t="s">
        <v>1130</v>
      </c>
      <c r="D327" s="181"/>
      <c r="E327" s="177">
        <v>97798</v>
      </c>
      <c r="F327" s="177">
        <v>7010</v>
      </c>
      <c r="G327" s="279">
        <v>0.3</v>
      </c>
      <c r="H327" s="176">
        <v>71.7</v>
      </c>
      <c r="I327" s="177">
        <v>143</v>
      </c>
      <c r="J327" s="279">
        <v>0.3</v>
      </c>
      <c r="K327" s="279">
        <v>1.5</v>
      </c>
      <c r="L327" s="177">
        <v>668</v>
      </c>
      <c r="M327" s="279">
        <v>1.1000000000000001</v>
      </c>
      <c r="N327" s="279">
        <v>6.8</v>
      </c>
      <c r="O327" s="177">
        <v>8</v>
      </c>
      <c r="P327" s="279">
        <v>0.1</v>
      </c>
      <c r="Q327" s="279">
        <v>0.1</v>
      </c>
      <c r="R327" s="177">
        <v>0</v>
      </c>
      <c r="S327" s="279">
        <v>0</v>
      </c>
      <c r="T327" s="279">
        <v>0</v>
      </c>
      <c r="U327" s="177">
        <v>211</v>
      </c>
      <c r="V327" s="279">
        <v>0.5</v>
      </c>
      <c r="W327" s="279">
        <v>2.2000000000000002</v>
      </c>
    </row>
    <row r="328" spans="1:23" ht="15.75" customHeight="1">
      <c r="A328" s="183" t="s">
        <v>1131</v>
      </c>
      <c r="B328" s="182" t="s">
        <v>1108</v>
      </c>
      <c r="C328" s="181" t="s">
        <v>1132</v>
      </c>
      <c r="D328" s="182"/>
      <c r="E328" s="177">
        <v>64295</v>
      </c>
      <c r="F328" s="177">
        <v>5819</v>
      </c>
      <c r="G328" s="279">
        <v>0.2</v>
      </c>
      <c r="H328" s="176">
        <v>90.5</v>
      </c>
      <c r="I328" s="177">
        <v>85</v>
      </c>
      <c r="J328" s="279">
        <v>0.2</v>
      </c>
      <c r="K328" s="279">
        <v>1.3</v>
      </c>
      <c r="L328" s="177" t="s">
        <v>501</v>
      </c>
      <c r="M328" s="279" t="s">
        <v>501</v>
      </c>
      <c r="N328" s="279" t="s">
        <v>501</v>
      </c>
      <c r="O328" s="177" t="s">
        <v>501</v>
      </c>
      <c r="P328" s="279" t="s">
        <v>501</v>
      </c>
      <c r="Q328" s="279" t="s">
        <v>501</v>
      </c>
      <c r="R328" s="177">
        <v>0</v>
      </c>
      <c r="S328" s="279">
        <v>0</v>
      </c>
      <c r="T328" s="279">
        <v>0</v>
      </c>
      <c r="U328" s="177">
        <v>60</v>
      </c>
      <c r="V328" s="279">
        <v>0.1</v>
      </c>
      <c r="W328" s="279">
        <v>0.9</v>
      </c>
    </row>
    <row r="329" spans="1:23" ht="15.75" customHeight="1">
      <c r="A329" s="183" t="s">
        <v>1133</v>
      </c>
      <c r="B329" s="182" t="s">
        <v>1108</v>
      </c>
      <c r="C329" s="181" t="s">
        <v>1134</v>
      </c>
      <c r="D329" s="181"/>
      <c r="E329" s="177">
        <v>219465</v>
      </c>
      <c r="F329" s="177">
        <v>12613</v>
      </c>
      <c r="G329" s="279">
        <v>0.5</v>
      </c>
      <c r="H329" s="176">
        <v>57.5</v>
      </c>
      <c r="I329" s="177">
        <v>382</v>
      </c>
      <c r="J329" s="279">
        <v>0.9</v>
      </c>
      <c r="K329" s="279">
        <v>1.7</v>
      </c>
      <c r="L329" s="177">
        <v>312</v>
      </c>
      <c r="M329" s="279">
        <v>0.5</v>
      </c>
      <c r="N329" s="279">
        <v>1.4</v>
      </c>
      <c r="O329" s="177">
        <v>36</v>
      </c>
      <c r="P329" s="279">
        <v>0.4</v>
      </c>
      <c r="Q329" s="279">
        <v>0.2</v>
      </c>
      <c r="R329" s="177">
        <v>0</v>
      </c>
      <c r="S329" s="279">
        <v>0</v>
      </c>
      <c r="T329" s="279">
        <v>0</v>
      </c>
      <c r="U329" s="177">
        <v>268</v>
      </c>
      <c r="V329" s="279">
        <v>0.6</v>
      </c>
      <c r="W329" s="279">
        <v>1.2</v>
      </c>
    </row>
    <row r="330" spans="1:23" ht="24.75" customHeight="1">
      <c r="A330" s="183" t="s">
        <v>1135</v>
      </c>
      <c r="B330" s="182" t="s">
        <v>1108</v>
      </c>
      <c r="C330" s="181" t="s">
        <v>1136</v>
      </c>
      <c r="D330" s="181"/>
      <c r="E330" s="177">
        <v>365917</v>
      </c>
      <c r="F330" s="177">
        <v>28268</v>
      </c>
      <c r="G330" s="279">
        <v>1.1000000000000001</v>
      </c>
      <c r="H330" s="176">
        <v>77.3</v>
      </c>
      <c r="I330" s="177">
        <v>775</v>
      </c>
      <c r="J330" s="279">
        <v>1.8</v>
      </c>
      <c r="K330" s="279">
        <v>2.1</v>
      </c>
      <c r="L330" s="177">
        <v>1523</v>
      </c>
      <c r="M330" s="279">
        <v>2.6</v>
      </c>
      <c r="N330" s="279">
        <v>4.2</v>
      </c>
      <c r="O330" s="177">
        <v>140</v>
      </c>
      <c r="P330" s="279">
        <v>1.5</v>
      </c>
      <c r="Q330" s="279">
        <v>0.4</v>
      </c>
      <c r="R330" s="177">
        <v>267</v>
      </c>
      <c r="S330" s="279">
        <v>1</v>
      </c>
      <c r="T330" s="279">
        <v>0.7</v>
      </c>
      <c r="U330" s="177">
        <v>297</v>
      </c>
      <c r="V330" s="279">
        <v>0.6</v>
      </c>
      <c r="W330" s="279">
        <v>0.8</v>
      </c>
    </row>
    <row r="331" spans="1:23" ht="15" customHeight="1">
      <c r="A331" s="167" t="s">
        <v>1137</v>
      </c>
      <c r="B331" s="182" t="s">
        <v>1108</v>
      </c>
      <c r="C331" s="182" t="s">
        <v>1136</v>
      </c>
      <c r="D331" s="182" t="s">
        <v>1138</v>
      </c>
      <c r="E331" s="177">
        <v>69375</v>
      </c>
      <c r="F331" s="177">
        <v>3993</v>
      </c>
      <c r="G331" s="279">
        <v>0.2</v>
      </c>
      <c r="H331" s="176">
        <v>57.6</v>
      </c>
      <c r="I331" s="177">
        <v>116</v>
      </c>
      <c r="J331" s="279">
        <v>0.3</v>
      </c>
      <c r="K331" s="279">
        <v>1.7</v>
      </c>
      <c r="L331" s="177">
        <v>249</v>
      </c>
      <c r="M331" s="279">
        <v>0.4</v>
      </c>
      <c r="N331" s="279">
        <v>3.6</v>
      </c>
      <c r="O331" s="177" t="s">
        <v>501</v>
      </c>
      <c r="P331" s="279" t="s">
        <v>501</v>
      </c>
      <c r="Q331" s="279" t="s">
        <v>501</v>
      </c>
      <c r="R331" s="177">
        <v>50</v>
      </c>
      <c r="S331" s="279">
        <v>0.2</v>
      </c>
      <c r="T331" s="279">
        <v>0.7</v>
      </c>
      <c r="U331" s="177">
        <v>40</v>
      </c>
      <c r="V331" s="279">
        <v>0.1</v>
      </c>
      <c r="W331" s="279">
        <v>0.6</v>
      </c>
    </row>
    <row r="332" spans="1:23" ht="15" customHeight="1">
      <c r="A332" s="167" t="s">
        <v>1139</v>
      </c>
      <c r="B332" s="182" t="s">
        <v>1108</v>
      </c>
      <c r="C332" s="182" t="s">
        <v>1136</v>
      </c>
      <c r="D332" s="182" t="s">
        <v>1140</v>
      </c>
      <c r="E332" s="177">
        <v>55731</v>
      </c>
      <c r="F332" s="177">
        <v>3279</v>
      </c>
      <c r="G332" s="279">
        <v>0.1</v>
      </c>
      <c r="H332" s="176">
        <v>58.8</v>
      </c>
      <c r="I332" s="177">
        <v>109</v>
      </c>
      <c r="J332" s="279">
        <v>0.3</v>
      </c>
      <c r="K332" s="279">
        <v>2</v>
      </c>
      <c r="L332" s="177" t="s">
        <v>501</v>
      </c>
      <c r="M332" s="279" t="s">
        <v>501</v>
      </c>
      <c r="N332" s="279" t="s">
        <v>501</v>
      </c>
      <c r="O332" s="177" t="s">
        <v>501</v>
      </c>
      <c r="P332" s="279" t="s">
        <v>501</v>
      </c>
      <c r="Q332" s="279" t="s">
        <v>501</v>
      </c>
      <c r="R332" s="177">
        <v>117</v>
      </c>
      <c r="S332" s="279">
        <v>0.4</v>
      </c>
      <c r="T332" s="279">
        <v>2.1</v>
      </c>
      <c r="U332" s="177">
        <v>48</v>
      </c>
      <c r="V332" s="279">
        <v>0.1</v>
      </c>
      <c r="W332" s="279">
        <v>0.9</v>
      </c>
    </row>
    <row r="333" spans="1:23" ht="15" customHeight="1">
      <c r="A333" s="167" t="s">
        <v>1141</v>
      </c>
      <c r="B333" s="182" t="s">
        <v>1108</v>
      </c>
      <c r="C333" s="182" t="s">
        <v>1136</v>
      </c>
      <c r="D333" s="182" t="s">
        <v>1142</v>
      </c>
      <c r="E333" s="177">
        <v>36590</v>
      </c>
      <c r="F333" s="177">
        <v>3571</v>
      </c>
      <c r="G333" s="279">
        <v>0.1</v>
      </c>
      <c r="H333" s="176">
        <v>97.6</v>
      </c>
      <c r="I333" s="177">
        <v>63</v>
      </c>
      <c r="J333" s="279">
        <v>0.1</v>
      </c>
      <c r="K333" s="279">
        <v>1.7</v>
      </c>
      <c r="L333" s="177" t="s">
        <v>501</v>
      </c>
      <c r="M333" s="279" t="s">
        <v>501</v>
      </c>
      <c r="N333" s="279" t="s">
        <v>501</v>
      </c>
      <c r="O333" s="177">
        <v>19</v>
      </c>
      <c r="P333" s="279">
        <v>0.2</v>
      </c>
      <c r="Q333" s="279">
        <v>0.5</v>
      </c>
      <c r="R333" s="177">
        <v>0</v>
      </c>
      <c r="S333" s="279">
        <v>0</v>
      </c>
      <c r="T333" s="279">
        <v>0</v>
      </c>
      <c r="U333" s="177">
        <v>12</v>
      </c>
      <c r="V333" s="279">
        <v>0</v>
      </c>
      <c r="W333" s="279">
        <v>0.3</v>
      </c>
    </row>
    <row r="334" spans="1:23" ht="15" customHeight="1">
      <c r="A334" s="167" t="s">
        <v>1143</v>
      </c>
      <c r="B334" s="182" t="s">
        <v>1108</v>
      </c>
      <c r="C334" s="182" t="s">
        <v>1136</v>
      </c>
      <c r="D334" s="182" t="s">
        <v>1144</v>
      </c>
      <c r="E334" s="177">
        <v>43767</v>
      </c>
      <c r="F334" s="177">
        <v>3015</v>
      </c>
      <c r="G334" s="279">
        <v>0.1</v>
      </c>
      <c r="H334" s="176">
        <v>68.900000000000006</v>
      </c>
      <c r="I334" s="177">
        <v>78</v>
      </c>
      <c r="J334" s="279">
        <v>0.2</v>
      </c>
      <c r="K334" s="279">
        <v>1.8</v>
      </c>
      <c r="L334" s="177" t="s">
        <v>501</v>
      </c>
      <c r="M334" s="279" t="s">
        <v>501</v>
      </c>
      <c r="N334" s="279" t="s">
        <v>501</v>
      </c>
      <c r="O334" s="177">
        <v>26</v>
      </c>
      <c r="P334" s="279">
        <v>0.3</v>
      </c>
      <c r="Q334" s="279">
        <v>0.6</v>
      </c>
      <c r="R334" s="177">
        <v>48</v>
      </c>
      <c r="S334" s="279">
        <v>0.2</v>
      </c>
      <c r="T334" s="279">
        <v>1.1000000000000001</v>
      </c>
      <c r="U334" s="177">
        <v>78</v>
      </c>
      <c r="V334" s="279">
        <v>0.2</v>
      </c>
      <c r="W334" s="279">
        <v>1.8</v>
      </c>
    </row>
    <row r="335" spans="1:23" ht="15" customHeight="1">
      <c r="A335" s="167" t="s">
        <v>1145</v>
      </c>
      <c r="B335" s="182" t="s">
        <v>1108</v>
      </c>
      <c r="C335" s="182" t="s">
        <v>1136</v>
      </c>
      <c r="D335" s="182" t="s">
        <v>1146</v>
      </c>
      <c r="E335" s="177">
        <v>40950</v>
      </c>
      <c r="F335" s="177">
        <v>3683</v>
      </c>
      <c r="G335" s="279">
        <v>0.1</v>
      </c>
      <c r="H335" s="176">
        <v>89.9</v>
      </c>
      <c r="I335" s="177">
        <v>112</v>
      </c>
      <c r="J335" s="279">
        <v>0.3</v>
      </c>
      <c r="K335" s="279">
        <v>2.7</v>
      </c>
      <c r="L335" s="177" t="s">
        <v>501</v>
      </c>
      <c r="M335" s="279" t="s">
        <v>501</v>
      </c>
      <c r="N335" s="279" t="s">
        <v>501</v>
      </c>
      <c r="O335" s="177" t="s">
        <v>501</v>
      </c>
      <c r="P335" s="279" t="s">
        <v>501</v>
      </c>
      <c r="Q335" s="279" t="s">
        <v>501</v>
      </c>
      <c r="R335" s="177">
        <v>52</v>
      </c>
      <c r="S335" s="279">
        <v>0.2</v>
      </c>
      <c r="T335" s="279">
        <v>1.3</v>
      </c>
      <c r="U335" s="177">
        <v>27</v>
      </c>
      <c r="V335" s="279">
        <v>0.1</v>
      </c>
      <c r="W335" s="279">
        <v>0.7</v>
      </c>
    </row>
    <row r="336" spans="1:23" ht="15" customHeight="1">
      <c r="A336" s="167" t="s">
        <v>1147</v>
      </c>
      <c r="B336" s="182" t="s">
        <v>1108</v>
      </c>
      <c r="C336" s="182" t="s">
        <v>1136</v>
      </c>
      <c r="D336" s="182" t="s">
        <v>1148</v>
      </c>
      <c r="E336" s="177">
        <v>62312</v>
      </c>
      <c r="F336" s="177">
        <v>4235</v>
      </c>
      <c r="G336" s="279">
        <v>0.2</v>
      </c>
      <c r="H336" s="176">
        <v>68</v>
      </c>
      <c r="I336" s="177">
        <v>176</v>
      </c>
      <c r="J336" s="279">
        <v>0.4</v>
      </c>
      <c r="K336" s="279">
        <v>2.8</v>
      </c>
      <c r="L336" s="177">
        <v>161</v>
      </c>
      <c r="M336" s="279">
        <v>0.3</v>
      </c>
      <c r="N336" s="279">
        <v>2.6</v>
      </c>
      <c r="O336" s="177">
        <v>19</v>
      </c>
      <c r="P336" s="279">
        <v>0.2</v>
      </c>
      <c r="Q336" s="279">
        <v>0.3</v>
      </c>
      <c r="R336" s="177">
        <v>0</v>
      </c>
      <c r="S336" s="279">
        <v>0</v>
      </c>
      <c r="T336" s="279">
        <v>0</v>
      </c>
      <c r="U336" s="177">
        <v>47</v>
      </c>
      <c r="V336" s="279">
        <v>0.1</v>
      </c>
      <c r="W336" s="279">
        <v>0.8</v>
      </c>
    </row>
    <row r="337" spans="1:23" ht="15" customHeight="1">
      <c r="A337" s="167" t="s">
        <v>1149</v>
      </c>
      <c r="B337" s="182" t="s">
        <v>1108</v>
      </c>
      <c r="C337" s="182" t="s">
        <v>1136</v>
      </c>
      <c r="D337" s="182" t="s">
        <v>1150</v>
      </c>
      <c r="E337" s="177">
        <v>31963</v>
      </c>
      <c r="F337" s="177">
        <v>4165</v>
      </c>
      <c r="G337" s="279">
        <v>0.2</v>
      </c>
      <c r="H337" s="176">
        <v>130.30000000000001</v>
      </c>
      <c r="I337" s="177">
        <v>64</v>
      </c>
      <c r="J337" s="279">
        <v>0.1</v>
      </c>
      <c r="K337" s="279">
        <v>2</v>
      </c>
      <c r="L337" s="177">
        <v>47</v>
      </c>
      <c r="M337" s="279">
        <v>0.1</v>
      </c>
      <c r="N337" s="279">
        <v>1.5</v>
      </c>
      <c r="O337" s="177">
        <v>19</v>
      </c>
      <c r="P337" s="279">
        <v>0.2</v>
      </c>
      <c r="Q337" s="279">
        <v>0.6</v>
      </c>
      <c r="R337" s="177">
        <v>0</v>
      </c>
      <c r="S337" s="279">
        <v>0</v>
      </c>
      <c r="T337" s="279">
        <v>0</v>
      </c>
      <c r="U337" s="177">
        <v>27</v>
      </c>
      <c r="V337" s="279">
        <v>0.1</v>
      </c>
      <c r="W337" s="279">
        <v>0.8</v>
      </c>
    </row>
    <row r="338" spans="1:23" ht="15" customHeight="1">
      <c r="A338" s="167" t="s">
        <v>1151</v>
      </c>
      <c r="B338" s="182" t="s">
        <v>1108</v>
      </c>
      <c r="C338" s="182" t="s">
        <v>1136</v>
      </c>
      <c r="D338" s="182" t="s">
        <v>1152</v>
      </c>
      <c r="E338" s="177">
        <v>25228</v>
      </c>
      <c r="F338" s="177">
        <v>2327</v>
      </c>
      <c r="G338" s="279">
        <v>0.1</v>
      </c>
      <c r="H338" s="176">
        <v>92.2</v>
      </c>
      <c r="I338" s="177">
        <v>57</v>
      </c>
      <c r="J338" s="279">
        <v>0.1</v>
      </c>
      <c r="K338" s="279">
        <v>2.2999999999999998</v>
      </c>
      <c r="L338" s="177">
        <v>98</v>
      </c>
      <c r="M338" s="279">
        <v>0.2</v>
      </c>
      <c r="N338" s="279">
        <v>3.9</v>
      </c>
      <c r="O338" s="177" t="s">
        <v>501</v>
      </c>
      <c r="P338" s="279" t="s">
        <v>501</v>
      </c>
      <c r="Q338" s="279" t="s">
        <v>501</v>
      </c>
      <c r="R338" s="177">
        <v>0</v>
      </c>
      <c r="S338" s="279">
        <v>0</v>
      </c>
      <c r="T338" s="279">
        <v>0</v>
      </c>
      <c r="U338" s="177">
        <v>18</v>
      </c>
      <c r="V338" s="279">
        <v>0</v>
      </c>
      <c r="W338" s="279">
        <v>0.7</v>
      </c>
    </row>
    <row r="339" spans="1:23" ht="24.75" customHeight="1">
      <c r="A339" s="183" t="s">
        <v>1153</v>
      </c>
      <c r="B339" s="182" t="s">
        <v>1108</v>
      </c>
      <c r="C339" s="181" t="s">
        <v>1154</v>
      </c>
      <c r="D339" s="181"/>
      <c r="E339" s="177">
        <v>283191</v>
      </c>
      <c r="F339" s="177">
        <v>17579</v>
      </c>
      <c r="G339" s="279">
        <v>0.7</v>
      </c>
      <c r="H339" s="176">
        <v>62.1</v>
      </c>
      <c r="I339" s="177">
        <v>426</v>
      </c>
      <c r="J339" s="279">
        <v>1</v>
      </c>
      <c r="K339" s="279">
        <v>1.5</v>
      </c>
      <c r="L339" s="177">
        <v>824</v>
      </c>
      <c r="M339" s="279">
        <v>1.4</v>
      </c>
      <c r="N339" s="279">
        <v>2.9</v>
      </c>
      <c r="O339" s="177">
        <v>185</v>
      </c>
      <c r="P339" s="279">
        <v>2</v>
      </c>
      <c r="Q339" s="279">
        <v>0.7</v>
      </c>
      <c r="R339" s="177">
        <v>295</v>
      </c>
      <c r="S339" s="279">
        <v>1.1000000000000001</v>
      </c>
      <c r="T339" s="279">
        <v>1</v>
      </c>
      <c r="U339" s="177">
        <v>305</v>
      </c>
      <c r="V339" s="279">
        <v>0.7</v>
      </c>
      <c r="W339" s="279">
        <v>1.1000000000000001</v>
      </c>
    </row>
    <row r="340" spans="1:23" ht="15" customHeight="1">
      <c r="A340" s="167" t="s">
        <v>1155</v>
      </c>
      <c r="B340" s="182" t="s">
        <v>1108</v>
      </c>
      <c r="C340" s="182" t="s">
        <v>1154</v>
      </c>
      <c r="D340" s="182" t="s">
        <v>1156</v>
      </c>
      <c r="E340" s="177">
        <v>52338</v>
      </c>
      <c r="F340" s="177">
        <v>2519</v>
      </c>
      <c r="G340" s="279">
        <v>0.1</v>
      </c>
      <c r="H340" s="176">
        <v>48.1</v>
      </c>
      <c r="I340" s="177">
        <v>84</v>
      </c>
      <c r="J340" s="279">
        <v>0.2</v>
      </c>
      <c r="K340" s="279">
        <v>1.6</v>
      </c>
      <c r="L340" s="177">
        <v>80</v>
      </c>
      <c r="M340" s="279">
        <v>0.1</v>
      </c>
      <c r="N340" s="279">
        <v>1.5</v>
      </c>
      <c r="O340" s="177" t="s">
        <v>501</v>
      </c>
      <c r="P340" s="279" t="s">
        <v>501</v>
      </c>
      <c r="Q340" s="279" t="s">
        <v>501</v>
      </c>
      <c r="R340" s="177">
        <v>59</v>
      </c>
      <c r="S340" s="279">
        <v>0.2</v>
      </c>
      <c r="T340" s="279">
        <v>1.1000000000000001</v>
      </c>
      <c r="U340" s="177">
        <v>31</v>
      </c>
      <c r="V340" s="279">
        <v>0.1</v>
      </c>
      <c r="W340" s="279">
        <v>0.6</v>
      </c>
    </row>
    <row r="341" spans="1:23" s="11" customFormat="1" ht="15" customHeight="1">
      <c r="A341" s="167" t="s">
        <v>1157</v>
      </c>
      <c r="B341" s="182" t="s">
        <v>1108</v>
      </c>
      <c r="C341" s="182" t="s">
        <v>1154</v>
      </c>
      <c r="D341" s="182" t="s">
        <v>1158</v>
      </c>
      <c r="E341" s="177">
        <v>42212</v>
      </c>
      <c r="F341" s="177">
        <v>1896</v>
      </c>
      <c r="G341" s="279">
        <v>0.1</v>
      </c>
      <c r="H341" s="176">
        <v>44.9</v>
      </c>
      <c r="I341" s="177">
        <v>54</v>
      </c>
      <c r="J341" s="279">
        <v>0.1</v>
      </c>
      <c r="K341" s="279">
        <v>1.3</v>
      </c>
      <c r="L341" s="177">
        <v>48</v>
      </c>
      <c r="M341" s="279">
        <v>0.1</v>
      </c>
      <c r="N341" s="279">
        <v>1.1000000000000001</v>
      </c>
      <c r="O341" s="177">
        <v>17</v>
      </c>
      <c r="P341" s="279">
        <v>0.2</v>
      </c>
      <c r="Q341" s="279">
        <v>0.4</v>
      </c>
      <c r="R341" s="177" t="s">
        <v>522</v>
      </c>
      <c r="S341" s="279" t="s">
        <v>522</v>
      </c>
      <c r="T341" s="279" t="s">
        <v>522</v>
      </c>
      <c r="U341" s="177">
        <v>16</v>
      </c>
      <c r="V341" s="279">
        <v>0</v>
      </c>
      <c r="W341" s="279">
        <v>0.4</v>
      </c>
    </row>
    <row r="342" spans="1:23" ht="15" customHeight="1">
      <c r="A342" s="167" t="s">
        <v>1159</v>
      </c>
      <c r="B342" s="182" t="s">
        <v>1108</v>
      </c>
      <c r="C342" s="182" t="s">
        <v>1154</v>
      </c>
      <c r="D342" s="182" t="s">
        <v>1160</v>
      </c>
      <c r="E342" s="177">
        <v>38044</v>
      </c>
      <c r="F342" s="177">
        <v>3140</v>
      </c>
      <c r="G342" s="279">
        <v>0.1</v>
      </c>
      <c r="H342" s="176">
        <v>82.5</v>
      </c>
      <c r="I342" s="177">
        <v>80</v>
      </c>
      <c r="J342" s="279">
        <v>0.2</v>
      </c>
      <c r="K342" s="279">
        <v>2.1</v>
      </c>
      <c r="L342" s="177">
        <v>181</v>
      </c>
      <c r="M342" s="279">
        <v>0.3</v>
      </c>
      <c r="N342" s="279">
        <v>4.8</v>
      </c>
      <c r="O342" s="177">
        <v>84</v>
      </c>
      <c r="P342" s="279">
        <v>0.9</v>
      </c>
      <c r="Q342" s="279">
        <v>2.2000000000000002</v>
      </c>
      <c r="R342" s="177">
        <v>18</v>
      </c>
      <c r="S342" s="279">
        <v>0.1</v>
      </c>
      <c r="T342" s="279">
        <v>0.5</v>
      </c>
      <c r="U342" s="177">
        <v>57</v>
      </c>
      <c r="V342" s="279">
        <v>0.1</v>
      </c>
      <c r="W342" s="279">
        <v>1.5</v>
      </c>
    </row>
    <row r="343" spans="1:23" ht="15" customHeight="1">
      <c r="A343" s="167" t="s">
        <v>1161</v>
      </c>
      <c r="B343" s="182" t="s">
        <v>1108</v>
      </c>
      <c r="C343" s="182" t="s">
        <v>1154</v>
      </c>
      <c r="D343" s="182" t="s">
        <v>1162</v>
      </c>
      <c r="E343" s="177">
        <v>55006</v>
      </c>
      <c r="F343" s="177">
        <v>5041</v>
      </c>
      <c r="G343" s="279">
        <v>0.2</v>
      </c>
      <c r="H343" s="176">
        <v>91.6</v>
      </c>
      <c r="I343" s="177">
        <v>65</v>
      </c>
      <c r="J343" s="279">
        <v>0.2</v>
      </c>
      <c r="K343" s="279">
        <v>1.2</v>
      </c>
      <c r="L343" s="177">
        <v>355</v>
      </c>
      <c r="M343" s="279">
        <v>0.6</v>
      </c>
      <c r="N343" s="279">
        <v>6.5</v>
      </c>
      <c r="O343" s="177" t="s">
        <v>501</v>
      </c>
      <c r="P343" s="279" t="s">
        <v>501</v>
      </c>
      <c r="Q343" s="279" t="s">
        <v>501</v>
      </c>
      <c r="R343" s="177" t="s">
        <v>501</v>
      </c>
      <c r="S343" s="279" t="s">
        <v>501</v>
      </c>
      <c r="T343" s="279" t="s">
        <v>501</v>
      </c>
      <c r="U343" s="177">
        <v>123</v>
      </c>
      <c r="V343" s="279">
        <v>0.3</v>
      </c>
      <c r="W343" s="279">
        <v>2.2000000000000002</v>
      </c>
    </row>
    <row r="344" spans="1:23" ht="15" customHeight="1">
      <c r="A344" s="167" t="s">
        <v>1163</v>
      </c>
      <c r="B344" s="182" t="s">
        <v>1108</v>
      </c>
      <c r="C344" s="182" t="s">
        <v>1154</v>
      </c>
      <c r="D344" s="182" t="s">
        <v>1164</v>
      </c>
      <c r="E344" s="177">
        <v>52892</v>
      </c>
      <c r="F344" s="177">
        <v>2373</v>
      </c>
      <c r="G344" s="279">
        <v>0.1</v>
      </c>
      <c r="H344" s="176">
        <v>44.9</v>
      </c>
      <c r="I344" s="177">
        <v>84</v>
      </c>
      <c r="J344" s="279">
        <v>0.2</v>
      </c>
      <c r="K344" s="279">
        <v>1.6</v>
      </c>
      <c r="L344" s="177">
        <v>88</v>
      </c>
      <c r="M344" s="279">
        <v>0.2</v>
      </c>
      <c r="N344" s="279">
        <v>1.7</v>
      </c>
      <c r="O344" s="177">
        <v>25</v>
      </c>
      <c r="P344" s="279">
        <v>0.3</v>
      </c>
      <c r="Q344" s="279">
        <v>0.5</v>
      </c>
      <c r="R344" s="177">
        <v>160</v>
      </c>
      <c r="S344" s="279">
        <v>0.6</v>
      </c>
      <c r="T344" s="279">
        <v>3</v>
      </c>
      <c r="U344" s="177">
        <v>38</v>
      </c>
      <c r="V344" s="279">
        <v>0.1</v>
      </c>
      <c r="W344" s="279">
        <v>0.7</v>
      </c>
    </row>
    <row r="345" spans="1:23" ht="15" customHeight="1">
      <c r="A345" s="167" t="s">
        <v>1165</v>
      </c>
      <c r="B345" s="182" t="s">
        <v>1108</v>
      </c>
      <c r="C345" s="182" t="s">
        <v>1154</v>
      </c>
      <c r="D345" s="182" t="s">
        <v>1166</v>
      </c>
      <c r="E345" s="177">
        <v>42699</v>
      </c>
      <c r="F345" s="177">
        <v>2610</v>
      </c>
      <c r="G345" s="279">
        <v>0.1</v>
      </c>
      <c r="H345" s="176">
        <v>61.1</v>
      </c>
      <c r="I345" s="177">
        <v>59</v>
      </c>
      <c r="J345" s="279">
        <v>0.1</v>
      </c>
      <c r="K345" s="279">
        <v>1.4</v>
      </c>
      <c r="L345" s="177" t="s">
        <v>501</v>
      </c>
      <c r="M345" s="279" t="s">
        <v>501</v>
      </c>
      <c r="N345" s="279" t="s">
        <v>501</v>
      </c>
      <c r="O345" s="177">
        <v>35</v>
      </c>
      <c r="P345" s="279">
        <v>0.4</v>
      </c>
      <c r="Q345" s="279">
        <v>0.8</v>
      </c>
      <c r="R345" s="177">
        <v>0</v>
      </c>
      <c r="S345" s="279">
        <v>0</v>
      </c>
      <c r="T345" s="279">
        <v>0</v>
      </c>
      <c r="U345" s="177">
        <v>40</v>
      </c>
      <c r="V345" s="279">
        <v>0.1</v>
      </c>
      <c r="W345" s="279">
        <v>0.9</v>
      </c>
    </row>
    <row r="346" spans="1:23" s="11" customFormat="1" ht="24.75" customHeight="1">
      <c r="A346" s="162" t="s">
        <v>1167</v>
      </c>
      <c r="B346" s="181" t="s">
        <v>1168</v>
      </c>
      <c r="C346" s="181"/>
      <c r="D346" s="181"/>
      <c r="E346" s="175">
        <v>1390084.2539059999</v>
      </c>
      <c r="F346" s="175">
        <v>134489</v>
      </c>
      <c r="G346" s="278">
        <v>5.3</v>
      </c>
      <c r="H346" s="174">
        <v>96.7</v>
      </c>
      <c r="I346" s="175" t="s">
        <v>222</v>
      </c>
      <c r="J346" s="175" t="s">
        <v>222</v>
      </c>
      <c r="K346" s="175" t="s">
        <v>222</v>
      </c>
      <c r="L346" s="175" t="s">
        <v>222</v>
      </c>
      <c r="M346" s="175" t="s">
        <v>222</v>
      </c>
      <c r="N346" s="175" t="s">
        <v>222</v>
      </c>
      <c r="O346" s="175" t="s">
        <v>222</v>
      </c>
      <c r="P346" s="175" t="s">
        <v>222</v>
      </c>
      <c r="Q346" s="175" t="s">
        <v>222</v>
      </c>
      <c r="R346" s="175" t="s">
        <v>222</v>
      </c>
      <c r="S346" s="175" t="s">
        <v>222</v>
      </c>
      <c r="T346" s="175" t="s">
        <v>222</v>
      </c>
      <c r="U346" s="175">
        <v>2977</v>
      </c>
      <c r="V346" s="278">
        <v>6.3</v>
      </c>
      <c r="W346" s="278">
        <v>2.1</v>
      </c>
    </row>
    <row r="347" spans="1:23" ht="24.75" customHeight="1">
      <c r="A347" s="167" t="s">
        <v>1169</v>
      </c>
      <c r="B347" s="182" t="s">
        <v>1168</v>
      </c>
      <c r="C347" s="182"/>
      <c r="D347" s="182" t="s">
        <v>1170</v>
      </c>
      <c r="E347" s="177">
        <v>31422.698334000001</v>
      </c>
      <c r="F347" s="177">
        <v>3571</v>
      </c>
      <c r="G347" s="279">
        <v>0.1</v>
      </c>
      <c r="H347" s="176">
        <v>113.6</v>
      </c>
      <c r="I347" s="177" t="s">
        <v>222</v>
      </c>
      <c r="J347" s="177" t="s">
        <v>222</v>
      </c>
      <c r="K347" s="177" t="s">
        <v>222</v>
      </c>
      <c r="L347" s="177" t="s">
        <v>222</v>
      </c>
      <c r="M347" s="177" t="s">
        <v>222</v>
      </c>
      <c r="N347" s="177" t="s">
        <v>222</v>
      </c>
      <c r="O347" s="177" t="s">
        <v>222</v>
      </c>
      <c r="P347" s="177" t="s">
        <v>222</v>
      </c>
      <c r="Q347" s="177" t="s">
        <v>222</v>
      </c>
      <c r="R347" s="177" t="s">
        <v>222</v>
      </c>
      <c r="S347" s="177" t="s">
        <v>222</v>
      </c>
      <c r="T347" s="177" t="s">
        <v>222</v>
      </c>
      <c r="U347" s="177">
        <v>138</v>
      </c>
      <c r="V347" s="279">
        <v>0.3</v>
      </c>
      <c r="W347" s="279">
        <v>4.4000000000000004</v>
      </c>
    </row>
    <row r="348" spans="1:23" ht="15" customHeight="1">
      <c r="A348" s="167" t="s">
        <v>1171</v>
      </c>
      <c r="B348" s="182" t="s">
        <v>1168</v>
      </c>
      <c r="C348" s="182"/>
      <c r="D348" s="182" t="s">
        <v>1172</v>
      </c>
      <c r="E348" s="177">
        <v>55498.586731000003</v>
      </c>
      <c r="F348" s="177">
        <v>5198</v>
      </c>
      <c r="G348" s="279">
        <v>0.2</v>
      </c>
      <c r="H348" s="176">
        <v>93.7</v>
      </c>
      <c r="I348" s="177" t="s">
        <v>222</v>
      </c>
      <c r="J348" s="177" t="s">
        <v>222</v>
      </c>
      <c r="K348" s="177" t="s">
        <v>222</v>
      </c>
      <c r="L348" s="177" t="s">
        <v>222</v>
      </c>
      <c r="M348" s="177" t="s">
        <v>222</v>
      </c>
      <c r="N348" s="177" t="s">
        <v>222</v>
      </c>
      <c r="O348" s="177" t="s">
        <v>222</v>
      </c>
      <c r="P348" s="177" t="s">
        <v>222</v>
      </c>
      <c r="Q348" s="177" t="s">
        <v>222</v>
      </c>
      <c r="R348" s="177" t="s">
        <v>222</v>
      </c>
      <c r="S348" s="177" t="s">
        <v>222</v>
      </c>
      <c r="T348" s="177" t="s">
        <v>222</v>
      </c>
      <c r="U348" s="177">
        <v>133</v>
      </c>
      <c r="V348" s="279">
        <v>0.3</v>
      </c>
      <c r="W348" s="279">
        <v>2.4</v>
      </c>
    </row>
    <row r="349" spans="1:23" ht="15" customHeight="1">
      <c r="A349" s="167" t="s">
        <v>1173</v>
      </c>
      <c r="B349" s="182" t="s">
        <v>1168</v>
      </c>
      <c r="C349" s="182"/>
      <c r="D349" s="182" t="s">
        <v>1174</v>
      </c>
      <c r="E349" s="177">
        <v>53815.781303000003</v>
      </c>
      <c r="F349" s="177">
        <v>6266</v>
      </c>
      <c r="G349" s="279">
        <v>0.2</v>
      </c>
      <c r="H349" s="176">
        <v>116.4</v>
      </c>
      <c r="I349" s="177" t="s">
        <v>222</v>
      </c>
      <c r="J349" s="177" t="s">
        <v>222</v>
      </c>
      <c r="K349" s="177" t="s">
        <v>222</v>
      </c>
      <c r="L349" s="177" t="s">
        <v>222</v>
      </c>
      <c r="M349" s="177" t="s">
        <v>222</v>
      </c>
      <c r="N349" s="177" t="s">
        <v>222</v>
      </c>
      <c r="O349" s="177" t="s">
        <v>222</v>
      </c>
      <c r="P349" s="177" t="s">
        <v>222</v>
      </c>
      <c r="Q349" s="177" t="s">
        <v>222</v>
      </c>
      <c r="R349" s="177" t="s">
        <v>222</v>
      </c>
      <c r="S349" s="177" t="s">
        <v>222</v>
      </c>
      <c r="T349" s="177" t="s">
        <v>222</v>
      </c>
      <c r="U349" s="177">
        <v>89</v>
      </c>
      <c r="V349" s="279">
        <v>0.2</v>
      </c>
      <c r="W349" s="279">
        <v>1.7</v>
      </c>
    </row>
    <row r="350" spans="1:23" s="11" customFormat="1" ht="15" customHeight="1">
      <c r="A350" s="167" t="s">
        <v>1175</v>
      </c>
      <c r="B350" s="182" t="s">
        <v>1168</v>
      </c>
      <c r="C350" s="182"/>
      <c r="D350" s="182" t="s">
        <v>1176</v>
      </c>
      <c r="E350" s="177">
        <v>42262.156997999999</v>
      </c>
      <c r="F350" s="177">
        <v>8650</v>
      </c>
      <c r="G350" s="279">
        <v>0.3</v>
      </c>
      <c r="H350" s="176">
        <v>204.7</v>
      </c>
      <c r="I350" s="177" t="s">
        <v>222</v>
      </c>
      <c r="J350" s="177" t="s">
        <v>222</v>
      </c>
      <c r="K350" s="177" t="s">
        <v>222</v>
      </c>
      <c r="L350" s="177" t="s">
        <v>222</v>
      </c>
      <c r="M350" s="177" t="s">
        <v>222</v>
      </c>
      <c r="N350" s="177" t="s">
        <v>222</v>
      </c>
      <c r="O350" s="177" t="s">
        <v>222</v>
      </c>
      <c r="P350" s="177" t="s">
        <v>222</v>
      </c>
      <c r="Q350" s="177" t="s">
        <v>222</v>
      </c>
      <c r="R350" s="177" t="s">
        <v>222</v>
      </c>
      <c r="S350" s="177" t="s">
        <v>222</v>
      </c>
      <c r="T350" s="177" t="s">
        <v>222</v>
      </c>
      <c r="U350" s="177">
        <v>188</v>
      </c>
      <c r="V350" s="279">
        <v>0.4</v>
      </c>
      <c r="W350" s="279">
        <v>4.4000000000000004</v>
      </c>
    </row>
    <row r="351" spans="1:23" ht="15" customHeight="1">
      <c r="A351" s="167" t="s">
        <v>1177</v>
      </c>
      <c r="B351" s="182" t="s">
        <v>1168</v>
      </c>
      <c r="C351" s="182"/>
      <c r="D351" s="182" t="s">
        <v>1178</v>
      </c>
      <c r="E351" s="177">
        <v>67752.408660999994</v>
      </c>
      <c r="F351" s="177">
        <v>8313</v>
      </c>
      <c r="G351" s="279">
        <v>0.3</v>
      </c>
      <c r="H351" s="176">
        <v>122.7</v>
      </c>
      <c r="I351" s="177" t="s">
        <v>222</v>
      </c>
      <c r="J351" s="177" t="s">
        <v>222</v>
      </c>
      <c r="K351" s="177" t="s">
        <v>222</v>
      </c>
      <c r="L351" s="177" t="s">
        <v>222</v>
      </c>
      <c r="M351" s="177" t="s">
        <v>222</v>
      </c>
      <c r="N351" s="177" t="s">
        <v>222</v>
      </c>
      <c r="O351" s="177" t="s">
        <v>222</v>
      </c>
      <c r="P351" s="177" t="s">
        <v>222</v>
      </c>
      <c r="Q351" s="177" t="s">
        <v>222</v>
      </c>
      <c r="R351" s="177" t="s">
        <v>222</v>
      </c>
      <c r="S351" s="177" t="s">
        <v>222</v>
      </c>
      <c r="T351" s="177" t="s">
        <v>222</v>
      </c>
      <c r="U351" s="177">
        <v>129</v>
      </c>
      <c r="V351" s="279">
        <v>0.3</v>
      </c>
      <c r="W351" s="279">
        <v>1.9</v>
      </c>
    </row>
    <row r="352" spans="1:23" ht="15" customHeight="1">
      <c r="A352" s="167" t="s">
        <v>1179</v>
      </c>
      <c r="B352" s="182" t="s">
        <v>1168</v>
      </c>
      <c r="C352" s="182"/>
      <c r="D352" s="182" t="s">
        <v>1180</v>
      </c>
      <c r="E352" s="177">
        <v>59064.112350000003</v>
      </c>
      <c r="F352" s="177">
        <v>4243</v>
      </c>
      <c r="G352" s="279">
        <v>0.2</v>
      </c>
      <c r="H352" s="176">
        <v>71.8</v>
      </c>
      <c r="I352" s="177" t="s">
        <v>222</v>
      </c>
      <c r="J352" s="177" t="s">
        <v>222</v>
      </c>
      <c r="K352" s="177" t="s">
        <v>222</v>
      </c>
      <c r="L352" s="177" t="s">
        <v>222</v>
      </c>
      <c r="M352" s="177" t="s">
        <v>222</v>
      </c>
      <c r="N352" s="177" t="s">
        <v>222</v>
      </c>
      <c r="O352" s="177" t="s">
        <v>222</v>
      </c>
      <c r="P352" s="177" t="s">
        <v>222</v>
      </c>
      <c r="Q352" s="177" t="s">
        <v>222</v>
      </c>
      <c r="R352" s="177" t="s">
        <v>222</v>
      </c>
      <c r="S352" s="177" t="s">
        <v>222</v>
      </c>
      <c r="T352" s="177" t="s">
        <v>222</v>
      </c>
      <c r="U352" s="177">
        <v>91</v>
      </c>
      <c r="V352" s="279">
        <v>0.2</v>
      </c>
      <c r="W352" s="279">
        <v>1.5</v>
      </c>
    </row>
    <row r="353" spans="1:23" ht="15" customHeight="1">
      <c r="A353" s="167" t="s">
        <v>1181</v>
      </c>
      <c r="B353" s="182" t="s">
        <v>1168</v>
      </c>
      <c r="C353" s="182"/>
      <c r="D353" s="182" t="s">
        <v>1182</v>
      </c>
      <c r="E353" s="177">
        <v>60478.014511000001</v>
      </c>
      <c r="F353" s="177">
        <v>8154</v>
      </c>
      <c r="G353" s="279">
        <v>0.3</v>
      </c>
      <c r="H353" s="176">
        <v>134.80000000000001</v>
      </c>
      <c r="I353" s="177" t="s">
        <v>222</v>
      </c>
      <c r="J353" s="177" t="s">
        <v>222</v>
      </c>
      <c r="K353" s="177" t="s">
        <v>222</v>
      </c>
      <c r="L353" s="177" t="s">
        <v>222</v>
      </c>
      <c r="M353" s="177" t="s">
        <v>222</v>
      </c>
      <c r="N353" s="177" t="s">
        <v>222</v>
      </c>
      <c r="O353" s="177" t="s">
        <v>222</v>
      </c>
      <c r="P353" s="177" t="s">
        <v>222</v>
      </c>
      <c r="Q353" s="177" t="s">
        <v>222</v>
      </c>
      <c r="R353" s="177" t="s">
        <v>222</v>
      </c>
      <c r="S353" s="177" t="s">
        <v>222</v>
      </c>
      <c r="T353" s="177" t="s">
        <v>222</v>
      </c>
      <c r="U353" s="177">
        <v>102</v>
      </c>
      <c r="V353" s="279">
        <v>0.2</v>
      </c>
      <c r="W353" s="279">
        <v>1.7</v>
      </c>
    </row>
    <row r="354" spans="1:23" ht="15" customHeight="1">
      <c r="A354" s="167" t="s">
        <v>1183</v>
      </c>
      <c r="B354" s="182" t="s">
        <v>1168</v>
      </c>
      <c r="C354" s="182"/>
      <c r="D354" s="182" t="s">
        <v>1184</v>
      </c>
      <c r="E354" s="177">
        <v>30655.865849000002</v>
      </c>
      <c r="F354" s="177">
        <v>6283</v>
      </c>
      <c r="G354" s="279">
        <v>0.2</v>
      </c>
      <c r="H354" s="176">
        <v>205</v>
      </c>
      <c r="I354" s="177" t="s">
        <v>222</v>
      </c>
      <c r="J354" s="177" t="s">
        <v>222</v>
      </c>
      <c r="K354" s="177" t="s">
        <v>222</v>
      </c>
      <c r="L354" s="177" t="s">
        <v>222</v>
      </c>
      <c r="M354" s="177" t="s">
        <v>222</v>
      </c>
      <c r="N354" s="177" t="s">
        <v>222</v>
      </c>
      <c r="O354" s="177" t="s">
        <v>222</v>
      </c>
      <c r="P354" s="177" t="s">
        <v>222</v>
      </c>
      <c r="Q354" s="177" t="s">
        <v>222</v>
      </c>
      <c r="R354" s="177" t="s">
        <v>222</v>
      </c>
      <c r="S354" s="177" t="s">
        <v>222</v>
      </c>
      <c r="T354" s="177" t="s">
        <v>222</v>
      </c>
      <c r="U354" s="177">
        <v>56</v>
      </c>
      <c r="V354" s="279">
        <v>0.1</v>
      </c>
      <c r="W354" s="279">
        <v>1.8</v>
      </c>
    </row>
    <row r="355" spans="1:23" ht="15" customHeight="1">
      <c r="A355" s="167" t="s">
        <v>1185</v>
      </c>
      <c r="B355" s="182" t="s">
        <v>1168</v>
      </c>
      <c r="C355" s="182"/>
      <c r="D355" s="182" t="s">
        <v>1186</v>
      </c>
      <c r="E355" s="177">
        <v>57180.374939000001</v>
      </c>
      <c r="F355" s="177">
        <v>6461</v>
      </c>
      <c r="G355" s="279">
        <v>0.3</v>
      </c>
      <c r="H355" s="176">
        <v>113</v>
      </c>
      <c r="I355" s="177" t="s">
        <v>222</v>
      </c>
      <c r="J355" s="177" t="s">
        <v>222</v>
      </c>
      <c r="K355" s="177" t="s">
        <v>222</v>
      </c>
      <c r="L355" s="177" t="s">
        <v>222</v>
      </c>
      <c r="M355" s="177" t="s">
        <v>222</v>
      </c>
      <c r="N355" s="177" t="s">
        <v>222</v>
      </c>
      <c r="O355" s="177" t="s">
        <v>222</v>
      </c>
      <c r="P355" s="177" t="s">
        <v>222</v>
      </c>
      <c r="Q355" s="177" t="s">
        <v>222</v>
      </c>
      <c r="R355" s="177" t="s">
        <v>222</v>
      </c>
      <c r="S355" s="177" t="s">
        <v>222</v>
      </c>
      <c r="T355" s="177" t="s">
        <v>222</v>
      </c>
      <c r="U355" s="177">
        <v>157</v>
      </c>
      <c r="V355" s="279">
        <v>0.3</v>
      </c>
      <c r="W355" s="279">
        <v>2.7</v>
      </c>
    </row>
    <row r="356" spans="1:23" ht="15" customHeight="1">
      <c r="A356" s="167" t="s">
        <v>1187</v>
      </c>
      <c r="B356" s="182" t="s">
        <v>1168</v>
      </c>
      <c r="C356" s="182"/>
      <c r="D356" s="182" t="s">
        <v>1188</v>
      </c>
      <c r="E356" s="177">
        <v>83095.426116999995</v>
      </c>
      <c r="F356" s="177">
        <v>9925</v>
      </c>
      <c r="G356" s="279">
        <v>0.4</v>
      </c>
      <c r="H356" s="176">
        <v>119.4</v>
      </c>
      <c r="I356" s="177" t="s">
        <v>222</v>
      </c>
      <c r="J356" s="177" t="s">
        <v>222</v>
      </c>
      <c r="K356" s="177" t="s">
        <v>222</v>
      </c>
      <c r="L356" s="177" t="s">
        <v>222</v>
      </c>
      <c r="M356" s="177" t="s">
        <v>222</v>
      </c>
      <c r="N356" s="177" t="s">
        <v>222</v>
      </c>
      <c r="O356" s="177" t="s">
        <v>222</v>
      </c>
      <c r="P356" s="177" t="s">
        <v>222</v>
      </c>
      <c r="Q356" s="177" t="s">
        <v>222</v>
      </c>
      <c r="R356" s="177" t="s">
        <v>222</v>
      </c>
      <c r="S356" s="177" t="s">
        <v>222</v>
      </c>
      <c r="T356" s="177" t="s">
        <v>222</v>
      </c>
      <c r="U356" s="177">
        <v>255</v>
      </c>
      <c r="V356" s="279">
        <v>0.5</v>
      </c>
      <c r="W356" s="279">
        <v>3.1</v>
      </c>
    </row>
    <row r="357" spans="1:23" s="11" customFormat="1" ht="15" customHeight="1">
      <c r="A357" s="167" t="s">
        <v>1189</v>
      </c>
      <c r="B357" s="182" t="s">
        <v>1168</v>
      </c>
      <c r="C357" s="182"/>
      <c r="D357" s="182" t="s">
        <v>1190</v>
      </c>
      <c r="E357" s="177">
        <v>111917.01704399999</v>
      </c>
      <c r="F357" s="177">
        <v>6919</v>
      </c>
      <c r="G357" s="279">
        <v>0.3</v>
      </c>
      <c r="H357" s="176">
        <v>61.8</v>
      </c>
      <c r="I357" s="177" t="s">
        <v>222</v>
      </c>
      <c r="J357" s="177" t="s">
        <v>222</v>
      </c>
      <c r="K357" s="177" t="s">
        <v>222</v>
      </c>
      <c r="L357" s="177" t="s">
        <v>222</v>
      </c>
      <c r="M357" s="177" t="s">
        <v>222</v>
      </c>
      <c r="N357" s="177" t="s">
        <v>222</v>
      </c>
      <c r="O357" s="177" t="s">
        <v>222</v>
      </c>
      <c r="P357" s="177" t="s">
        <v>222</v>
      </c>
      <c r="Q357" s="177" t="s">
        <v>222</v>
      </c>
      <c r="R357" s="177" t="s">
        <v>222</v>
      </c>
      <c r="S357" s="177" t="s">
        <v>222</v>
      </c>
      <c r="T357" s="177" t="s">
        <v>222</v>
      </c>
      <c r="U357" s="177">
        <v>166</v>
      </c>
      <c r="V357" s="279">
        <v>0.4</v>
      </c>
      <c r="W357" s="279">
        <v>1.5</v>
      </c>
    </row>
    <row r="358" spans="1:23" ht="15" customHeight="1">
      <c r="A358" s="167" t="s">
        <v>1191</v>
      </c>
      <c r="B358" s="182" t="s">
        <v>1168</v>
      </c>
      <c r="C358" s="182"/>
      <c r="D358" s="182" t="s">
        <v>1192</v>
      </c>
      <c r="E358" s="177">
        <v>63140.399918000003</v>
      </c>
      <c r="F358" s="177">
        <v>6336</v>
      </c>
      <c r="G358" s="279">
        <v>0.3</v>
      </c>
      <c r="H358" s="176">
        <v>100.3</v>
      </c>
      <c r="I358" s="177" t="s">
        <v>222</v>
      </c>
      <c r="J358" s="177" t="s">
        <v>222</v>
      </c>
      <c r="K358" s="177" t="s">
        <v>222</v>
      </c>
      <c r="L358" s="177" t="s">
        <v>222</v>
      </c>
      <c r="M358" s="177" t="s">
        <v>222</v>
      </c>
      <c r="N358" s="177" t="s">
        <v>222</v>
      </c>
      <c r="O358" s="177" t="s">
        <v>222</v>
      </c>
      <c r="P358" s="177" t="s">
        <v>222</v>
      </c>
      <c r="Q358" s="177" t="s">
        <v>222</v>
      </c>
      <c r="R358" s="177" t="s">
        <v>222</v>
      </c>
      <c r="S358" s="177" t="s">
        <v>222</v>
      </c>
      <c r="T358" s="177" t="s">
        <v>222</v>
      </c>
      <c r="U358" s="177">
        <v>205</v>
      </c>
      <c r="V358" s="279">
        <v>0.4</v>
      </c>
      <c r="W358" s="279">
        <v>3.2</v>
      </c>
    </row>
    <row r="359" spans="1:23" ht="15" customHeight="1">
      <c r="A359" s="167" t="s">
        <v>1193</v>
      </c>
      <c r="B359" s="182" t="s">
        <v>1168</v>
      </c>
      <c r="C359" s="182"/>
      <c r="D359" s="182" t="s">
        <v>1194</v>
      </c>
      <c r="E359" s="177">
        <v>63930.561859000001</v>
      </c>
      <c r="F359" s="177">
        <v>4906</v>
      </c>
      <c r="G359" s="279">
        <v>0.2</v>
      </c>
      <c r="H359" s="176">
        <v>76.7</v>
      </c>
      <c r="I359" s="177" t="s">
        <v>222</v>
      </c>
      <c r="J359" s="177" t="s">
        <v>222</v>
      </c>
      <c r="K359" s="177" t="s">
        <v>222</v>
      </c>
      <c r="L359" s="177" t="s">
        <v>222</v>
      </c>
      <c r="M359" s="177" t="s">
        <v>222</v>
      </c>
      <c r="N359" s="177" t="s">
        <v>222</v>
      </c>
      <c r="O359" s="177" t="s">
        <v>222</v>
      </c>
      <c r="P359" s="177" t="s">
        <v>222</v>
      </c>
      <c r="Q359" s="177" t="s">
        <v>222</v>
      </c>
      <c r="R359" s="177" t="s">
        <v>222</v>
      </c>
      <c r="S359" s="177" t="s">
        <v>222</v>
      </c>
      <c r="T359" s="177" t="s">
        <v>222</v>
      </c>
      <c r="U359" s="177">
        <v>127</v>
      </c>
      <c r="V359" s="279">
        <v>0.3</v>
      </c>
      <c r="W359" s="279">
        <v>2</v>
      </c>
    </row>
    <row r="360" spans="1:23" ht="15" customHeight="1">
      <c r="A360" s="167" t="s">
        <v>1195</v>
      </c>
      <c r="B360" s="182" t="s">
        <v>1168</v>
      </c>
      <c r="C360" s="182"/>
      <c r="D360" s="182" t="s">
        <v>1196</v>
      </c>
      <c r="E360" s="177">
        <v>59885.012512000001</v>
      </c>
      <c r="F360" s="177">
        <v>4052</v>
      </c>
      <c r="G360" s="279">
        <v>0.2</v>
      </c>
      <c r="H360" s="176">
        <v>67.7</v>
      </c>
      <c r="I360" s="177" t="s">
        <v>222</v>
      </c>
      <c r="J360" s="177" t="s">
        <v>222</v>
      </c>
      <c r="K360" s="177" t="s">
        <v>222</v>
      </c>
      <c r="L360" s="177" t="s">
        <v>222</v>
      </c>
      <c r="M360" s="177" t="s">
        <v>222</v>
      </c>
      <c r="N360" s="177" t="s">
        <v>222</v>
      </c>
      <c r="O360" s="177" t="s">
        <v>222</v>
      </c>
      <c r="P360" s="177" t="s">
        <v>222</v>
      </c>
      <c r="Q360" s="177" t="s">
        <v>222</v>
      </c>
      <c r="R360" s="177" t="s">
        <v>222</v>
      </c>
      <c r="S360" s="177" t="s">
        <v>222</v>
      </c>
      <c r="T360" s="177" t="s">
        <v>222</v>
      </c>
      <c r="U360" s="177">
        <v>85</v>
      </c>
      <c r="V360" s="279">
        <v>0.2</v>
      </c>
      <c r="W360" s="279">
        <v>1.4</v>
      </c>
    </row>
    <row r="361" spans="1:23" ht="15" customHeight="1">
      <c r="A361" s="167" t="s">
        <v>1197</v>
      </c>
      <c r="B361" s="182" t="s">
        <v>1168</v>
      </c>
      <c r="C361" s="182"/>
      <c r="D361" s="182" t="s">
        <v>1198</v>
      </c>
      <c r="E361" s="177">
        <v>157313.50274699999</v>
      </c>
      <c r="F361" s="177">
        <v>12377</v>
      </c>
      <c r="G361" s="279">
        <v>0.5</v>
      </c>
      <c r="H361" s="176">
        <v>78.7</v>
      </c>
      <c r="I361" s="177" t="s">
        <v>222</v>
      </c>
      <c r="J361" s="177" t="s">
        <v>222</v>
      </c>
      <c r="K361" s="177" t="s">
        <v>222</v>
      </c>
      <c r="L361" s="177" t="s">
        <v>222</v>
      </c>
      <c r="M361" s="177" t="s">
        <v>222</v>
      </c>
      <c r="N361" s="177" t="s">
        <v>222</v>
      </c>
      <c r="O361" s="177" t="s">
        <v>222</v>
      </c>
      <c r="P361" s="177" t="s">
        <v>222</v>
      </c>
      <c r="Q361" s="177" t="s">
        <v>222</v>
      </c>
      <c r="R361" s="177" t="s">
        <v>222</v>
      </c>
      <c r="S361" s="177" t="s">
        <v>222</v>
      </c>
      <c r="T361" s="177" t="s">
        <v>222</v>
      </c>
      <c r="U361" s="177">
        <v>227</v>
      </c>
      <c r="V361" s="279">
        <v>0.5</v>
      </c>
      <c r="W361" s="279">
        <v>1.4</v>
      </c>
    </row>
    <row r="362" spans="1:23" ht="15" customHeight="1">
      <c r="A362" s="167" t="s">
        <v>1199</v>
      </c>
      <c r="B362" s="182" t="s">
        <v>1168</v>
      </c>
      <c r="C362" s="182"/>
      <c r="D362" s="182" t="s">
        <v>1200</v>
      </c>
      <c r="E362" s="177">
        <v>108032.774292</v>
      </c>
      <c r="F362" s="177">
        <v>9636</v>
      </c>
      <c r="G362" s="279">
        <v>0.4</v>
      </c>
      <c r="H362" s="176">
        <v>89.2</v>
      </c>
      <c r="I362" s="177" t="s">
        <v>222</v>
      </c>
      <c r="J362" s="177" t="s">
        <v>222</v>
      </c>
      <c r="K362" s="177" t="s">
        <v>222</v>
      </c>
      <c r="L362" s="177" t="s">
        <v>222</v>
      </c>
      <c r="M362" s="177" t="s">
        <v>222</v>
      </c>
      <c r="N362" s="177" t="s">
        <v>222</v>
      </c>
      <c r="O362" s="177" t="s">
        <v>222</v>
      </c>
      <c r="P362" s="177" t="s">
        <v>222</v>
      </c>
      <c r="Q362" s="177" t="s">
        <v>222</v>
      </c>
      <c r="R362" s="177" t="s">
        <v>222</v>
      </c>
      <c r="S362" s="177" t="s">
        <v>222</v>
      </c>
      <c r="T362" s="177" t="s">
        <v>222</v>
      </c>
      <c r="U362" s="177">
        <v>257</v>
      </c>
      <c r="V362" s="279">
        <v>0.5</v>
      </c>
      <c r="W362" s="279">
        <v>2.4</v>
      </c>
    </row>
    <row r="363" spans="1:23" ht="15" customHeight="1">
      <c r="A363" s="167" t="s">
        <v>1201</v>
      </c>
      <c r="B363" s="182" t="s">
        <v>1168</v>
      </c>
      <c r="C363" s="182"/>
      <c r="D363" s="182" t="s">
        <v>1202</v>
      </c>
      <c r="E363" s="177">
        <v>25245.101574</v>
      </c>
      <c r="F363" s="177">
        <v>2453</v>
      </c>
      <c r="G363" s="279">
        <v>0.1</v>
      </c>
      <c r="H363" s="176">
        <v>97.2</v>
      </c>
      <c r="I363" s="177" t="s">
        <v>222</v>
      </c>
      <c r="J363" s="177" t="s">
        <v>222</v>
      </c>
      <c r="K363" s="177" t="s">
        <v>222</v>
      </c>
      <c r="L363" s="177" t="s">
        <v>222</v>
      </c>
      <c r="M363" s="177" t="s">
        <v>222</v>
      </c>
      <c r="N363" s="177" t="s">
        <v>222</v>
      </c>
      <c r="O363" s="177" t="s">
        <v>222</v>
      </c>
      <c r="P363" s="177" t="s">
        <v>222</v>
      </c>
      <c r="Q363" s="177" t="s">
        <v>222</v>
      </c>
      <c r="R363" s="177" t="s">
        <v>222</v>
      </c>
      <c r="S363" s="177" t="s">
        <v>222</v>
      </c>
      <c r="T363" s="177" t="s">
        <v>222</v>
      </c>
      <c r="U363" s="177">
        <v>62</v>
      </c>
      <c r="V363" s="279">
        <v>0.1</v>
      </c>
      <c r="W363" s="279">
        <v>2.5</v>
      </c>
    </row>
    <row r="364" spans="1:23" ht="15" customHeight="1">
      <c r="A364" s="167" t="s">
        <v>1203</v>
      </c>
      <c r="B364" s="182" t="s">
        <v>1168</v>
      </c>
      <c r="C364" s="182"/>
      <c r="D364" s="182" t="s">
        <v>1204</v>
      </c>
      <c r="E364" s="177">
        <v>77956.776366999999</v>
      </c>
      <c r="F364" s="177">
        <v>7160</v>
      </c>
      <c r="G364" s="279">
        <v>0.3</v>
      </c>
      <c r="H364" s="176">
        <v>91.8</v>
      </c>
      <c r="I364" s="177" t="s">
        <v>222</v>
      </c>
      <c r="J364" s="177" t="s">
        <v>222</v>
      </c>
      <c r="K364" s="177" t="s">
        <v>222</v>
      </c>
      <c r="L364" s="177" t="s">
        <v>222</v>
      </c>
      <c r="M364" s="177" t="s">
        <v>222</v>
      </c>
      <c r="N364" s="177" t="s">
        <v>222</v>
      </c>
      <c r="O364" s="177" t="s">
        <v>222</v>
      </c>
      <c r="P364" s="177" t="s">
        <v>222</v>
      </c>
      <c r="Q364" s="177" t="s">
        <v>222</v>
      </c>
      <c r="R364" s="177" t="s">
        <v>222</v>
      </c>
      <c r="S364" s="177" t="s">
        <v>222</v>
      </c>
      <c r="T364" s="177" t="s">
        <v>222</v>
      </c>
      <c r="U364" s="177">
        <v>154</v>
      </c>
      <c r="V364" s="279">
        <v>0.3</v>
      </c>
      <c r="W364" s="279">
        <v>2</v>
      </c>
    </row>
    <row r="365" spans="1:23" ht="15" customHeight="1">
      <c r="A365" s="167" t="s">
        <v>1205</v>
      </c>
      <c r="B365" s="182" t="s">
        <v>1168</v>
      </c>
      <c r="C365" s="182"/>
      <c r="D365" s="182" t="s">
        <v>1206</v>
      </c>
      <c r="E365" s="177">
        <v>31326.729393000001</v>
      </c>
      <c r="F365" s="177">
        <v>2673</v>
      </c>
      <c r="G365" s="279">
        <v>0.1</v>
      </c>
      <c r="H365" s="176">
        <v>85.3</v>
      </c>
      <c r="I365" s="177" t="s">
        <v>222</v>
      </c>
      <c r="J365" s="177" t="s">
        <v>222</v>
      </c>
      <c r="K365" s="177" t="s">
        <v>222</v>
      </c>
      <c r="L365" s="177" t="s">
        <v>222</v>
      </c>
      <c r="M365" s="177" t="s">
        <v>222</v>
      </c>
      <c r="N365" s="177" t="s">
        <v>222</v>
      </c>
      <c r="O365" s="177" t="s">
        <v>222</v>
      </c>
      <c r="P365" s="177" t="s">
        <v>222</v>
      </c>
      <c r="Q365" s="177" t="s">
        <v>222</v>
      </c>
      <c r="R365" s="177" t="s">
        <v>222</v>
      </c>
      <c r="S365" s="177" t="s">
        <v>222</v>
      </c>
      <c r="T365" s="177" t="s">
        <v>222</v>
      </c>
      <c r="U365" s="177">
        <v>58</v>
      </c>
      <c r="V365" s="279">
        <v>0.1</v>
      </c>
      <c r="W365" s="279">
        <v>1.9</v>
      </c>
    </row>
    <row r="366" spans="1:23" ht="15" customHeight="1">
      <c r="A366" s="167" t="s">
        <v>1207</v>
      </c>
      <c r="B366" s="182" t="s">
        <v>1168</v>
      </c>
      <c r="C366" s="182"/>
      <c r="D366" s="182" t="s">
        <v>1208</v>
      </c>
      <c r="E366" s="177">
        <v>40836.118133999997</v>
      </c>
      <c r="F366" s="177">
        <v>2939</v>
      </c>
      <c r="G366" s="279">
        <v>0.1</v>
      </c>
      <c r="H366" s="176">
        <v>72</v>
      </c>
      <c r="I366" s="177" t="s">
        <v>222</v>
      </c>
      <c r="J366" s="177" t="s">
        <v>222</v>
      </c>
      <c r="K366" s="177" t="s">
        <v>222</v>
      </c>
      <c r="L366" s="177" t="s">
        <v>222</v>
      </c>
      <c r="M366" s="177" t="s">
        <v>222</v>
      </c>
      <c r="N366" s="177" t="s">
        <v>222</v>
      </c>
      <c r="O366" s="177" t="s">
        <v>222</v>
      </c>
      <c r="P366" s="177" t="s">
        <v>222</v>
      </c>
      <c r="Q366" s="177" t="s">
        <v>222</v>
      </c>
      <c r="R366" s="177" t="s">
        <v>222</v>
      </c>
      <c r="S366" s="177" t="s">
        <v>222</v>
      </c>
      <c r="T366" s="177" t="s">
        <v>222</v>
      </c>
      <c r="U366" s="177">
        <v>70</v>
      </c>
      <c r="V366" s="279">
        <v>0.1</v>
      </c>
      <c r="W366" s="279">
        <v>1.7</v>
      </c>
    </row>
    <row r="367" spans="1:23" ht="15" customHeight="1">
      <c r="A367" s="167" t="s">
        <v>1209</v>
      </c>
      <c r="B367" s="182" t="s">
        <v>1168</v>
      </c>
      <c r="C367" s="182"/>
      <c r="D367" s="182" t="s">
        <v>1210</v>
      </c>
      <c r="E367" s="177">
        <v>41184.535521999998</v>
      </c>
      <c r="F367" s="177">
        <v>2337</v>
      </c>
      <c r="G367" s="279">
        <v>0.1</v>
      </c>
      <c r="H367" s="176">
        <v>56.7</v>
      </c>
      <c r="I367" s="177" t="s">
        <v>222</v>
      </c>
      <c r="J367" s="177" t="s">
        <v>222</v>
      </c>
      <c r="K367" s="177" t="s">
        <v>222</v>
      </c>
      <c r="L367" s="177" t="s">
        <v>222</v>
      </c>
      <c r="M367" s="177" t="s">
        <v>222</v>
      </c>
      <c r="N367" s="177" t="s">
        <v>222</v>
      </c>
      <c r="O367" s="177" t="s">
        <v>222</v>
      </c>
      <c r="P367" s="177" t="s">
        <v>222</v>
      </c>
      <c r="Q367" s="177" t="s">
        <v>222</v>
      </c>
      <c r="R367" s="177" t="s">
        <v>222</v>
      </c>
      <c r="S367" s="177" t="s">
        <v>222</v>
      </c>
      <c r="T367" s="177" t="s">
        <v>222</v>
      </c>
      <c r="U367" s="177">
        <v>46</v>
      </c>
      <c r="V367" s="279">
        <v>0.1</v>
      </c>
      <c r="W367" s="279">
        <v>1.1000000000000001</v>
      </c>
    </row>
    <row r="368" spans="1:23" ht="15" customHeight="1">
      <c r="A368" s="167" t="s">
        <v>1211</v>
      </c>
      <c r="B368" s="182" t="s">
        <v>1168</v>
      </c>
      <c r="C368" s="182"/>
      <c r="D368" s="182" t="s">
        <v>1212</v>
      </c>
      <c r="E368" s="177">
        <v>68090.302077999993</v>
      </c>
      <c r="F368" s="177">
        <v>5637</v>
      </c>
      <c r="G368" s="279">
        <v>0.2</v>
      </c>
      <c r="H368" s="176">
        <v>82.8</v>
      </c>
      <c r="I368" s="177" t="s">
        <v>222</v>
      </c>
      <c r="J368" s="177" t="s">
        <v>222</v>
      </c>
      <c r="K368" s="177" t="s">
        <v>222</v>
      </c>
      <c r="L368" s="177" t="s">
        <v>222</v>
      </c>
      <c r="M368" s="177" t="s">
        <v>222</v>
      </c>
      <c r="N368" s="177" t="s">
        <v>222</v>
      </c>
      <c r="O368" s="177" t="s">
        <v>222</v>
      </c>
      <c r="P368" s="177" t="s">
        <v>222</v>
      </c>
      <c r="Q368" s="177" t="s">
        <v>222</v>
      </c>
      <c r="R368" s="177" t="s">
        <v>222</v>
      </c>
      <c r="S368" s="177" t="s">
        <v>222</v>
      </c>
      <c r="T368" s="177" t="s">
        <v>222</v>
      </c>
      <c r="U368" s="177">
        <v>182</v>
      </c>
      <c r="V368" s="279">
        <v>0.4</v>
      </c>
      <c r="W368" s="279">
        <v>2.7</v>
      </c>
    </row>
    <row r="369" spans="1:23" s="11" customFormat="1" ht="24.75" customHeight="1">
      <c r="A369" s="162" t="s">
        <v>1213</v>
      </c>
      <c r="B369" s="181" t="s">
        <v>1214</v>
      </c>
      <c r="C369" s="181"/>
      <c r="D369" s="181"/>
      <c r="E369" s="175">
        <v>2535310</v>
      </c>
      <c r="F369" s="175">
        <v>325317</v>
      </c>
      <c r="G369" s="278">
        <v>12.9</v>
      </c>
      <c r="H369" s="174">
        <v>128.30000000000001</v>
      </c>
      <c r="I369" s="175" t="s">
        <v>222</v>
      </c>
      <c r="J369" s="175" t="s">
        <v>222</v>
      </c>
      <c r="K369" s="175" t="s">
        <v>222</v>
      </c>
      <c r="L369" s="175" t="s">
        <v>222</v>
      </c>
      <c r="M369" s="175" t="s">
        <v>222</v>
      </c>
      <c r="N369" s="175" t="s">
        <v>222</v>
      </c>
      <c r="O369" s="175" t="s">
        <v>222</v>
      </c>
      <c r="P369" s="175" t="s">
        <v>222</v>
      </c>
      <c r="Q369" s="175" t="s">
        <v>222</v>
      </c>
      <c r="R369" s="175" t="s">
        <v>222</v>
      </c>
      <c r="S369" s="175" t="s">
        <v>222</v>
      </c>
      <c r="T369" s="175" t="s">
        <v>222</v>
      </c>
      <c r="U369" s="175">
        <v>2723</v>
      </c>
      <c r="V369" s="278">
        <v>5.8</v>
      </c>
      <c r="W369" s="278">
        <v>1.1000000000000001</v>
      </c>
    </row>
    <row r="370" spans="1:23" ht="24.75" customHeight="1">
      <c r="A370" s="182" t="s">
        <v>1215</v>
      </c>
      <c r="B370" s="182" t="s">
        <v>1214</v>
      </c>
      <c r="C370" s="182"/>
      <c r="D370" s="182" t="s">
        <v>1216</v>
      </c>
      <c r="E370" s="177">
        <v>111024</v>
      </c>
      <c r="F370" s="177">
        <v>8138</v>
      </c>
      <c r="G370" s="279">
        <v>0.3</v>
      </c>
      <c r="H370" s="176">
        <v>73.3</v>
      </c>
      <c r="I370" s="177" t="s">
        <v>222</v>
      </c>
      <c r="J370" s="177" t="s">
        <v>222</v>
      </c>
      <c r="K370" s="177" t="s">
        <v>222</v>
      </c>
      <c r="L370" s="177" t="s">
        <v>222</v>
      </c>
      <c r="M370" s="177" t="s">
        <v>222</v>
      </c>
      <c r="N370" s="177" t="s">
        <v>222</v>
      </c>
      <c r="O370" s="177" t="s">
        <v>222</v>
      </c>
      <c r="P370" s="177" t="s">
        <v>222</v>
      </c>
      <c r="Q370" s="177" t="s">
        <v>222</v>
      </c>
      <c r="R370" s="177" t="s">
        <v>222</v>
      </c>
      <c r="S370" s="177" t="s">
        <v>222</v>
      </c>
      <c r="T370" s="177" t="s">
        <v>222</v>
      </c>
      <c r="U370" s="177">
        <v>28</v>
      </c>
      <c r="V370" s="279">
        <v>0.1</v>
      </c>
      <c r="W370" s="279">
        <v>0.3</v>
      </c>
    </row>
    <row r="371" spans="1:23" ht="15" customHeight="1">
      <c r="A371" s="182" t="s">
        <v>1217</v>
      </c>
      <c r="B371" s="182" t="s">
        <v>1214</v>
      </c>
      <c r="C371" s="182"/>
      <c r="D371" s="182" t="s">
        <v>1218</v>
      </c>
      <c r="E371" s="177">
        <v>116807</v>
      </c>
      <c r="F371" s="177">
        <v>12041</v>
      </c>
      <c r="G371" s="279">
        <v>0.5</v>
      </c>
      <c r="H371" s="176">
        <v>103.1</v>
      </c>
      <c r="I371" s="177" t="s">
        <v>222</v>
      </c>
      <c r="J371" s="177" t="s">
        <v>222</v>
      </c>
      <c r="K371" s="177" t="s">
        <v>222</v>
      </c>
      <c r="L371" s="177" t="s">
        <v>222</v>
      </c>
      <c r="M371" s="177" t="s">
        <v>222</v>
      </c>
      <c r="N371" s="177" t="s">
        <v>222</v>
      </c>
      <c r="O371" s="177" t="s">
        <v>222</v>
      </c>
      <c r="P371" s="177" t="s">
        <v>222</v>
      </c>
      <c r="Q371" s="177" t="s">
        <v>222</v>
      </c>
      <c r="R371" s="177" t="s">
        <v>222</v>
      </c>
      <c r="S371" s="177" t="s">
        <v>222</v>
      </c>
      <c r="T371" s="177" t="s">
        <v>222</v>
      </c>
      <c r="U371" s="177">
        <v>100</v>
      </c>
      <c r="V371" s="279">
        <v>0.2</v>
      </c>
      <c r="W371" s="279">
        <v>0.9</v>
      </c>
    </row>
    <row r="372" spans="1:23" ht="15" customHeight="1">
      <c r="A372" s="182" t="s">
        <v>1219</v>
      </c>
      <c r="B372" s="182" t="s">
        <v>1214</v>
      </c>
      <c r="C372" s="182"/>
      <c r="D372" s="182" t="s">
        <v>1220</v>
      </c>
      <c r="E372" s="177">
        <v>54804</v>
      </c>
      <c r="F372" s="177">
        <v>5186</v>
      </c>
      <c r="G372" s="279">
        <v>0.2</v>
      </c>
      <c r="H372" s="176">
        <v>94.6</v>
      </c>
      <c r="I372" s="177" t="s">
        <v>222</v>
      </c>
      <c r="J372" s="177" t="s">
        <v>222</v>
      </c>
      <c r="K372" s="177" t="s">
        <v>222</v>
      </c>
      <c r="L372" s="177" t="s">
        <v>222</v>
      </c>
      <c r="M372" s="177" t="s">
        <v>222</v>
      </c>
      <c r="N372" s="177" t="s">
        <v>222</v>
      </c>
      <c r="O372" s="177" t="s">
        <v>222</v>
      </c>
      <c r="P372" s="177" t="s">
        <v>222</v>
      </c>
      <c r="Q372" s="177" t="s">
        <v>222</v>
      </c>
      <c r="R372" s="177" t="s">
        <v>222</v>
      </c>
      <c r="S372" s="177" t="s">
        <v>222</v>
      </c>
      <c r="T372" s="177" t="s">
        <v>222</v>
      </c>
      <c r="U372" s="177">
        <v>61</v>
      </c>
      <c r="V372" s="279">
        <v>0.1</v>
      </c>
      <c r="W372" s="279">
        <v>1.1000000000000001</v>
      </c>
    </row>
    <row r="373" spans="1:23" ht="15" customHeight="1">
      <c r="A373" s="182" t="s">
        <v>1221</v>
      </c>
      <c r="B373" s="182" t="s">
        <v>1214</v>
      </c>
      <c r="C373" s="182"/>
      <c r="D373" s="182" t="s">
        <v>1222</v>
      </c>
      <c r="E373" s="177">
        <v>42610</v>
      </c>
      <c r="F373" s="177">
        <v>4739</v>
      </c>
      <c r="G373" s="279">
        <v>0.2</v>
      </c>
      <c r="H373" s="176">
        <v>111.2</v>
      </c>
      <c r="I373" s="177" t="s">
        <v>222</v>
      </c>
      <c r="J373" s="177" t="s">
        <v>222</v>
      </c>
      <c r="K373" s="177" t="s">
        <v>222</v>
      </c>
      <c r="L373" s="177" t="s">
        <v>222</v>
      </c>
      <c r="M373" s="177" t="s">
        <v>222</v>
      </c>
      <c r="N373" s="177" t="s">
        <v>222</v>
      </c>
      <c r="O373" s="177" t="s">
        <v>222</v>
      </c>
      <c r="P373" s="177" t="s">
        <v>222</v>
      </c>
      <c r="Q373" s="177" t="s">
        <v>222</v>
      </c>
      <c r="R373" s="177" t="s">
        <v>222</v>
      </c>
      <c r="S373" s="177" t="s">
        <v>222</v>
      </c>
      <c r="T373" s="177" t="s">
        <v>222</v>
      </c>
      <c r="U373" s="177">
        <v>39</v>
      </c>
      <c r="V373" s="279">
        <v>0.1</v>
      </c>
      <c r="W373" s="279">
        <v>0.9</v>
      </c>
    </row>
    <row r="374" spans="1:23" ht="15" customHeight="1">
      <c r="A374" s="182" t="s">
        <v>1223</v>
      </c>
      <c r="B374" s="182" t="s">
        <v>1214</v>
      </c>
      <c r="C374" s="182"/>
      <c r="D374" s="182" t="s">
        <v>1224</v>
      </c>
      <c r="E374" s="177">
        <v>242021</v>
      </c>
      <c r="F374" s="177">
        <v>19570</v>
      </c>
      <c r="G374" s="279">
        <v>0.8</v>
      </c>
      <c r="H374" s="176">
        <v>80.900000000000006</v>
      </c>
      <c r="I374" s="177" t="s">
        <v>222</v>
      </c>
      <c r="J374" s="177" t="s">
        <v>222</v>
      </c>
      <c r="K374" s="177" t="s">
        <v>222</v>
      </c>
      <c r="L374" s="177" t="s">
        <v>222</v>
      </c>
      <c r="M374" s="177" t="s">
        <v>222</v>
      </c>
      <c r="N374" s="177" t="s">
        <v>222</v>
      </c>
      <c r="O374" s="177" t="s">
        <v>222</v>
      </c>
      <c r="P374" s="177" t="s">
        <v>222</v>
      </c>
      <c r="Q374" s="177" t="s">
        <v>222</v>
      </c>
      <c r="R374" s="177" t="s">
        <v>222</v>
      </c>
      <c r="S374" s="177" t="s">
        <v>222</v>
      </c>
      <c r="T374" s="177" t="s">
        <v>222</v>
      </c>
      <c r="U374" s="177">
        <v>110</v>
      </c>
      <c r="V374" s="279">
        <v>0.2</v>
      </c>
      <c r="W374" s="279">
        <v>0.5</v>
      </c>
    </row>
    <row r="375" spans="1:23" ht="15" customHeight="1">
      <c r="A375" s="182" t="s">
        <v>1225</v>
      </c>
      <c r="B375" s="182" t="s">
        <v>1214</v>
      </c>
      <c r="C375" s="182"/>
      <c r="D375" s="182" t="s">
        <v>1226</v>
      </c>
      <c r="E375" s="177">
        <v>24305</v>
      </c>
      <c r="F375" s="177">
        <v>3332</v>
      </c>
      <c r="G375" s="279">
        <v>0.1</v>
      </c>
      <c r="H375" s="176">
        <v>137.1</v>
      </c>
      <c r="I375" s="177" t="s">
        <v>222</v>
      </c>
      <c r="J375" s="177" t="s">
        <v>222</v>
      </c>
      <c r="K375" s="177" t="s">
        <v>222</v>
      </c>
      <c r="L375" s="177" t="s">
        <v>222</v>
      </c>
      <c r="M375" s="177" t="s">
        <v>222</v>
      </c>
      <c r="N375" s="177" t="s">
        <v>222</v>
      </c>
      <c r="O375" s="177" t="s">
        <v>222</v>
      </c>
      <c r="P375" s="177" t="s">
        <v>222</v>
      </c>
      <c r="Q375" s="177" t="s">
        <v>222</v>
      </c>
      <c r="R375" s="177" t="s">
        <v>222</v>
      </c>
      <c r="S375" s="177" t="s">
        <v>222</v>
      </c>
      <c r="T375" s="177" t="s">
        <v>222</v>
      </c>
      <c r="U375" s="177">
        <v>27</v>
      </c>
      <c r="V375" s="279">
        <v>0.1</v>
      </c>
      <c r="W375" s="279">
        <v>1.1000000000000001</v>
      </c>
    </row>
    <row r="376" spans="1:23" ht="15" customHeight="1">
      <c r="A376" s="182" t="s">
        <v>1227</v>
      </c>
      <c r="B376" s="182" t="s">
        <v>1214</v>
      </c>
      <c r="C376" s="182"/>
      <c r="D376" s="182" t="s">
        <v>1228</v>
      </c>
      <c r="E376" s="177">
        <v>70696</v>
      </c>
      <c r="F376" s="177">
        <v>8527</v>
      </c>
      <c r="G376" s="279">
        <v>0.3</v>
      </c>
      <c r="H376" s="176">
        <v>120.6</v>
      </c>
      <c r="I376" s="177" t="s">
        <v>222</v>
      </c>
      <c r="J376" s="177" t="s">
        <v>222</v>
      </c>
      <c r="K376" s="177" t="s">
        <v>222</v>
      </c>
      <c r="L376" s="177" t="s">
        <v>222</v>
      </c>
      <c r="M376" s="177" t="s">
        <v>222</v>
      </c>
      <c r="N376" s="177" t="s">
        <v>222</v>
      </c>
      <c r="O376" s="177" t="s">
        <v>222</v>
      </c>
      <c r="P376" s="177" t="s">
        <v>222</v>
      </c>
      <c r="Q376" s="177" t="s">
        <v>222</v>
      </c>
      <c r="R376" s="177" t="s">
        <v>222</v>
      </c>
      <c r="S376" s="177" t="s">
        <v>222</v>
      </c>
      <c r="T376" s="177" t="s">
        <v>222</v>
      </c>
      <c r="U376" s="177">
        <v>118</v>
      </c>
      <c r="V376" s="279">
        <v>0.3</v>
      </c>
      <c r="W376" s="279">
        <v>1.7</v>
      </c>
    </row>
    <row r="377" spans="1:23" ht="15" customHeight="1">
      <c r="A377" s="182" t="s">
        <v>1229</v>
      </c>
      <c r="B377" s="182" t="s">
        <v>1214</v>
      </c>
      <c r="C377" s="182"/>
      <c r="D377" s="182" t="s">
        <v>1230</v>
      </c>
      <c r="E377" s="177">
        <v>70409</v>
      </c>
      <c r="F377" s="177">
        <v>10751</v>
      </c>
      <c r="G377" s="279">
        <v>0.4</v>
      </c>
      <c r="H377" s="176">
        <v>152.69999999999999</v>
      </c>
      <c r="I377" s="177" t="s">
        <v>222</v>
      </c>
      <c r="J377" s="177" t="s">
        <v>222</v>
      </c>
      <c r="K377" s="177" t="s">
        <v>222</v>
      </c>
      <c r="L377" s="177" t="s">
        <v>222</v>
      </c>
      <c r="M377" s="177" t="s">
        <v>222</v>
      </c>
      <c r="N377" s="177" t="s">
        <v>222</v>
      </c>
      <c r="O377" s="177" t="s">
        <v>222</v>
      </c>
      <c r="P377" s="177" t="s">
        <v>222</v>
      </c>
      <c r="Q377" s="177" t="s">
        <v>222</v>
      </c>
      <c r="R377" s="177" t="s">
        <v>222</v>
      </c>
      <c r="S377" s="177" t="s">
        <v>222</v>
      </c>
      <c r="T377" s="177" t="s">
        <v>222</v>
      </c>
      <c r="U377" s="177">
        <v>74</v>
      </c>
      <c r="V377" s="279">
        <v>0.2</v>
      </c>
      <c r="W377" s="279">
        <v>1.1000000000000001</v>
      </c>
    </row>
    <row r="378" spans="1:23" ht="15" customHeight="1">
      <c r="A378" s="182" t="s">
        <v>1231</v>
      </c>
      <c r="B378" s="182" t="s">
        <v>1214</v>
      </c>
      <c r="C378" s="182"/>
      <c r="D378" s="182" t="s">
        <v>1232</v>
      </c>
      <c r="E378" s="177">
        <v>55811</v>
      </c>
      <c r="F378" s="177">
        <v>9334</v>
      </c>
      <c r="G378" s="279">
        <v>0.4</v>
      </c>
      <c r="H378" s="176">
        <v>167.2</v>
      </c>
      <c r="I378" s="177" t="s">
        <v>222</v>
      </c>
      <c r="J378" s="177" t="s">
        <v>222</v>
      </c>
      <c r="K378" s="177" t="s">
        <v>222</v>
      </c>
      <c r="L378" s="177" t="s">
        <v>222</v>
      </c>
      <c r="M378" s="177" t="s">
        <v>222</v>
      </c>
      <c r="N378" s="177" t="s">
        <v>222</v>
      </c>
      <c r="O378" s="177" t="s">
        <v>222</v>
      </c>
      <c r="P378" s="177" t="s">
        <v>222</v>
      </c>
      <c r="Q378" s="177" t="s">
        <v>222</v>
      </c>
      <c r="R378" s="177" t="s">
        <v>222</v>
      </c>
      <c r="S378" s="177" t="s">
        <v>222</v>
      </c>
      <c r="T378" s="177" t="s">
        <v>222</v>
      </c>
      <c r="U378" s="177">
        <v>154</v>
      </c>
      <c r="V378" s="279">
        <v>0.3</v>
      </c>
      <c r="W378" s="279">
        <v>2.8</v>
      </c>
    </row>
    <row r="379" spans="1:23" ht="15" customHeight="1">
      <c r="A379" s="182" t="s">
        <v>1233</v>
      </c>
      <c r="B379" s="182" t="s">
        <v>1214</v>
      </c>
      <c r="C379" s="182"/>
      <c r="D379" s="182" t="s">
        <v>1234</v>
      </c>
      <c r="E379" s="177">
        <v>46610</v>
      </c>
      <c r="F379" s="177">
        <v>4695</v>
      </c>
      <c r="G379" s="279">
        <v>0.2</v>
      </c>
      <c r="H379" s="176">
        <v>100.7</v>
      </c>
      <c r="I379" s="177" t="s">
        <v>222</v>
      </c>
      <c r="J379" s="177" t="s">
        <v>222</v>
      </c>
      <c r="K379" s="177" t="s">
        <v>222</v>
      </c>
      <c r="L379" s="177" t="s">
        <v>222</v>
      </c>
      <c r="M379" s="177" t="s">
        <v>222</v>
      </c>
      <c r="N379" s="177" t="s">
        <v>222</v>
      </c>
      <c r="O379" s="177" t="s">
        <v>222</v>
      </c>
      <c r="P379" s="177" t="s">
        <v>222</v>
      </c>
      <c r="Q379" s="177" t="s">
        <v>222</v>
      </c>
      <c r="R379" s="177" t="s">
        <v>222</v>
      </c>
      <c r="S379" s="177" t="s">
        <v>222</v>
      </c>
      <c r="T379" s="177" t="s">
        <v>222</v>
      </c>
      <c r="U379" s="177">
        <v>75</v>
      </c>
      <c r="V379" s="279">
        <v>0.2</v>
      </c>
      <c r="W379" s="279">
        <v>1.6</v>
      </c>
    </row>
    <row r="380" spans="1:23" ht="15" customHeight="1">
      <c r="A380" s="182" t="s">
        <v>1235</v>
      </c>
      <c r="B380" s="182" t="s">
        <v>1214</v>
      </c>
      <c r="C380" s="182"/>
      <c r="D380" s="182" t="s">
        <v>1236</v>
      </c>
      <c r="E380" s="177">
        <v>49686</v>
      </c>
      <c r="F380" s="177">
        <v>2889</v>
      </c>
      <c r="G380" s="279">
        <v>0.1</v>
      </c>
      <c r="H380" s="176">
        <v>58.1</v>
      </c>
      <c r="I380" s="177" t="s">
        <v>222</v>
      </c>
      <c r="J380" s="177" t="s">
        <v>222</v>
      </c>
      <c r="K380" s="177" t="s">
        <v>222</v>
      </c>
      <c r="L380" s="177" t="s">
        <v>222</v>
      </c>
      <c r="M380" s="177" t="s">
        <v>222</v>
      </c>
      <c r="N380" s="177" t="s">
        <v>222</v>
      </c>
      <c r="O380" s="177" t="s">
        <v>222</v>
      </c>
      <c r="P380" s="177" t="s">
        <v>222</v>
      </c>
      <c r="Q380" s="177" t="s">
        <v>222</v>
      </c>
      <c r="R380" s="177" t="s">
        <v>222</v>
      </c>
      <c r="S380" s="177" t="s">
        <v>222</v>
      </c>
      <c r="T380" s="177" t="s">
        <v>222</v>
      </c>
      <c r="U380" s="177">
        <v>22</v>
      </c>
      <c r="V380" s="279">
        <v>0</v>
      </c>
      <c r="W380" s="279">
        <v>0.4</v>
      </c>
    </row>
    <row r="381" spans="1:23" ht="15" customHeight="1">
      <c r="A381" s="182" t="s">
        <v>1237</v>
      </c>
      <c r="B381" s="182" t="s">
        <v>1214</v>
      </c>
      <c r="C381" s="182"/>
      <c r="D381" s="182" t="s">
        <v>1238</v>
      </c>
      <c r="E381" s="177">
        <v>40260</v>
      </c>
      <c r="F381" s="177">
        <v>9738</v>
      </c>
      <c r="G381" s="279">
        <v>0.4</v>
      </c>
      <c r="H381" s="176">
        <v>241.9</v>
      </c>
      <c r="I381" s="177" t="s">
        <v>222</v>
      </c>
      <c r="J381" s="177" t="s">
        <v>222</v>
      </c>
      <c r="K381" s="177" t="s">
        <v>222</v>
      </c>
      <c r="L381" s="177" t="s">
        <v>222</v>
      </c>
      <c r="M381" s="177" t="s">
        <v>222</v>
      </c>
      <c r="N381" s="177" t="s">
        <v>222</v>
      </c>
      <c r="O381" s="177" t="s">
        <v>222</v>
      </c>
      <c r="P381" s="177" t="s">
        <v>222</v>
      </c>
      <c r="Q381" s="177" t="s">
        <v>222</v>
      </c>
      <c r="R381" s="177" t="s">
        <v>222</v>
      </c>
      <c r="S381" s="177" t="s">
        <v>222</v>
      </c>
      <c r="T381" s="177" t="s">
        <v>222</v>
      </c>
      <c r="U381" s="177">
        <v>70</v>
      </c>
      <c r="V381" s="279">
        <v>0.1</v>
      </c>
      <c r="W381" s="279">
        <v>1.7</v>
      </c>
    </row>
    <row r="382" spans="1:23" ht="15" customHeight="1">
      <c r="A382" s="182" t="s">
        <v>1239</v>
      </c>
      <c r="B382" s="182" t="s">
        <v>1214</v>
      </c>
      <c r="C382" s="182"/>
      <c r="D382" s="182" t="s">
        <v>1240</v>
      </c>
      <c r="E382" s="177">
        <v>72907</v>
      </c>
      <c r="F382" s="177">
        <v>7929</v>
      </c>
      <c r="G382" s="279">
        <v>0.3</v>
      </c>
      <c r="H382" s="176">
        <v>108.8</v>
      </c>
      <c r="I382" s="177" t="s">
        <v>222</v>
      </c>
      <c r="J382" s="177" t="s">
        <v>222</v>
      </c>
      <c r="K382" s="177" t="s">
        <v>222</v>
      </c>
      <c r="L382" s="177" t="s">
        <v>222</v>
      </c>
      <c r="M382" s="177" t="s">
        <v>222</v>
      </c>
      <c r="N382" s="177" t="s">
        <v>222</v>
      </c>
      <c r="O382" s="177" t="s">
        <v>222</v>
      </c>
      <c r="P382" s="177" t="s">
        <v>222</v>
      </c>
      <c r="Q382" s="177" t="s">
        <v>222</v>
      </c>
      <c r="R382" s="177" t="s">
        <v>222</v>
      </c>
      <c r="S382" s="177" t="s">
        <v>222</v>
      </c>
      <c r="T382" s="177" t="s">
        <v>222</v>
      </c>
      <c r="U382" s="177">
        <v>128</v>
      </c>
      <c r="V382" s="279">
        <v>0.3</v>
      </c>
      <c r="W382" s="279">
        <v>1.8</v>
      </c>
    </row>
    <row r="383" spans="1:23" ht="15" customHeight="1">
      <c r="A383" s="182" t="s">
        <v>1241</v>
      </c>
      <c r="B383" s="182" t="s">
        <v>1214</v>
      </c>
      <c r="C383" s="182"/>
      <c r="D383" s="182" t="s">
        <v>1242</v>
      </c>
      <c r="E383" s="177">
        <v>170982</v>
      </c>
      <c r="F383" s="177">
        <v>20838</v>
      </c>
      <c r="G383" s="279">
        <v>0.8</v>
      </c>
      <c r="H383" s="176">
        <v>121.9</v>
      </c>
      <c r="I383" s="177" t="s">
        <v>222</v>
      </c>
      <c r="J383" s="177" t="s">
        <v>222</v>
      </c>
      <c r="K383" s="177" t="s">
        <v>222</v>
      </c>
      <c r="L383" s="177" t="s">
        <v>222</v>
      </c>
      <c r="M383" s="177" t="s">
        <v>222</v>
      </c>
      <c r="N383" s="177" t="s">
        <v>222</v>
      </c>
      <c r="O383" s="177" t="s">
        <v>222</v>
      </c>
      <c r="P383" s="177" t="s">
        <v>222</v>
      </c>
      <c r="Q383" s="177" t="s">
        <v>222</v>
      </c>
      <c r="R383" s="177" t="s">
        <v>222</v>
      </c>
      <c r="S383" s="177" t="s">
        <v>222</v>
      </c>
      <c r="T383" s="177" t="s">
        <v>222</v>
      </c>
      <c r="U383" s="177">
        <v>209</v>
      </c>
      <c r="V383" s="279">
        <v>0.4</v>
      </c>
      <c r="W383" s="279">
        <v>1.2</v>
      </c>
    </row>
    <row r="384" spans="1:23" ht="15" customHeight="1">
      <c r="A384" s="283" t="s">
        <v>1243</v>
      </c>
      <c r="B384" s="182" t="s">
        <v>1214</v>
      </c>
      <c r="C384" s="182"/>
      <c r="D384" s="182" t="s">
        <v>1244</v>
      </c>
      <c r="E384" s="177">
        <v>297386</v>
      </c>
      <c r="F384" s="177">
        <v>43286</v>
      </c>
      <c r="G384" s="279">
        <v>1.7</v>
      </c>
      <c r="H384" s="176">
        <v>145.6</v>
      </c>
      <c r="I384" s="177" t="s">
        <v>222</v>
      </c>
      <c r="J384" s="177" t="s">
        <v>222</v>
      </c>
      <c r="K384" s="177" t="s">
        <v>222</v>
      </c>
      <c r="L384" s="177" t="s">
        <v>222</v>
      </c>
      <c r="M384" s="177" t="s">
        <v>222</v>
      </c>
      <c r="N384" s="177" t="s">
        <v>222</v>
      </c>
      <c r="O384" s="177" t="s">
        <v>222</v>
      </c>
      <c r="P384" s="177" t="s">
        <v>222</v>
      </c>
      <c r="Q384" s="177" t="s">
        <v>222</v>
      </c>
      <c r="R384" s="177" t="s">
        <v>222</v>
      </c>
      <c r="S384" s="177" t="s">
        <v>222</v>
      </c>
      <c r="T384" s="177" t="s">
        <v>222</v>
      </c>
      <c r="U384" s="177">
        <v>226</v>
      </c>
      <c r="V384" s="279">
        <v>0.5</v>
      </c>
      <c r="W384" s="279">
        <v>0.8</v>
      </c>
    </row>
    <row r="385" spans="1:23" ht="15" customHeight="1">
      <c r="A385" s="182" t="s">
        <v>1245</v>
      </c>
      <c r="B385" s="182" t="s">
        <v>1214</v>
      </c>
      <c r="C385" s="182"/>
      <c r="D385" s="182" t="s">
        <v>1246</v>
      </c>
      <c r="E385" s="177">
        <v>112857</v>
      </c>
      <c r="F385" s="177">
        <v>9615</v>
      </c>
      <c r="G385" s="279">
        <v>0.4</v>
      </c>
      <c r="H385" s="176">
        <v>85.2</v>
      </c>
      <c r="I385" s="177" t="s">
        <v>222</v>
      </c>
      <c r="J385" s="177" t="s">
        <v>222</v>
      </c>
      <c r="K385" s="177" t="s">
        <v>222</v>
      </c>
      <c r="L385" s="177" t="s">
        <v>222</v>
      </c>
      <c r="M385" s="177" t="s">
        <v>222</v>
      </c>
      <c r="N385" s="177" t="s">
        <v>222</v>
      </c>
      <c r="O385" s="177" t="s">
        <v>222</v>
      </c>
      <c r="P385" s="177" t="s">
        <v>222</v>
      </c>
      <c r="Q385" s="177" t="s">
        <v>222</v>
      </c>
      <c r="R385" s="177" t="s">
        <v>222</v>
      </c>
      <c r="S385" s="177" t="s">
        <v>222</v>
      </c>
      <c r="T385" s="177" t="s">
        <v>222</v>
      </c>
      <c r="U385" s="177">
        <v>64</v>
      </c>
      <c r="V385" s="279">
        <v>0.1</v>
      </c>
      <c r="W385" s="279">
        <v>0.6</v>
      </c>
    </row>
    <row r="386" spans="1:23" ht="15" customHeight="1">
      <c r="A386" s="182" t="s">
        <v>1247</v>
      </c>
      <c r="B386" s="182" t="s">
        <v>1214</v>
      </c>
      <c r="C386" s="182"/>
      <c r="D386" s="182" t="s">
        <v>1248</v>
      </c>
      <c r="E386" s="177">
        <v>37556</v>
      </c>
      <c r="F386" s="177">
        <v>7343</v>
      </c>
      <c r="G386" s="279">
        <v>0.3</v>
      </c>
      <c r="H386" s="176">
        <v>195.5</v>
      </c>
      <c r="I386" s="177" t="s">
        <v>222</v>
      </c>
      <c r="J386" s="177" t="s">
        <v>222</v>
      </c>
      <c r="K386" s="177" t="s">
        <v>222</v>
      </c>
      <c r="L386" s="177" t="s">
        <v>222</v>
      </c>
      <c r="M386" s="177" t="s">
        <v>222</v>
      </c>
      <c r="N386" s="177" t="s">
        <v>222</v>
      </c>
      <c r="O386" s="177" t="s">
        <v>222</v>
      </c>
      <c r="P386" s="177" t="s">
        <v>222</v>
      </c>
      <c r="Q386" s="177" t="s">
        <v>222</v>
      </c>
      <c r="R386" s="177" t="s">
        <v>222</v>
      </c>
      <c r="S386" s="177" t="s">
        <v>222</v>
      </c>
      <c r="T386" s="177" t="s">
        <v>222</v>
      </c>
      <c r="U386" s="177">
        <v>25</v>
      </c>
      <c r="V386" s="279">
        <v>0.1</v>
      </c>
      <c r="W386" s="279">
        <v>0.7</v>
      </c>
    </row>
    <row r="387" spans="1:23" ht="15" customHeight="1">
      <c r="A387" s="182" t="s">
        <v>1249</v>
      </c>
      <c r="B387" s="182" t="s">
        <v>1214</v>
      </c>
      <c r="C387" s="182"/>
      <c r="D387" s="182" t="s">
        <v>1250</v>
      </c>
      <c r="E387" s="177">
        <v>41958</v>
      </c>
      <c r="F387" s="177">
        <v>3968</v>
      </c>
      <c r="G387" s="279">
        <v>0.2</v>
      </c>
      <c r="H387" s="176">
        <v>94.6</v>
      </c>
      <c r="I387" s="177" t="s">
        <v>222</v>
      </c>
      <c r="J387" s="177" t="s">
        <v>222</v>
      </c>
      <c r="K387" s="177" t="s">
        <v>222</v>
      </c>
      <c r="L387" s="177" t="s">
        <v>222</v>
      </c>
      <c r="M387" s="177" t="s">
        <v>222</v>
      </c>
      <c r="N387" s="177" t="s">
        <v>222</v>
      </c>
      <c r="O387" s="177" t="s">
        <v>222</v>
      </c>
      <c r="P387" s="177" t="s">
        <v>222</v>
      </c>
      <c r="Q387" s="177" t="s">
        <v>222</v>
      </c>
      <c r="R387" s="177" t="s">
        <v>222</v>
      </c>
      <c r="S387" s="177" t="s">
        <v>222</v>
      </c>
      <c r="T387" s="177" t="s">
        <v>222</v>
      </c>
      <c r="U387" s="177">
        <v>16</v>
      </c>
      <c r="V387" s="279">
        <v>0</v>
      </c>
      <c r="W387" s="279">
        <v>0.4</v>
      </c>
    </row>
    <row r="388" spans="1:23" ht="15" customHeight="1">
      <c r="A388" s="182" t="s">
        <v>1251</v>
      </c>
      <c r="B388" s="182" t="s">
        <v>1214</v>
      </c>
      <c r="C388" s="182"/>
      <c r="D388" s="182" t="s">
        <v>1252</v>
      </c>
      <c r="E388" s="177">
        <v>43891</v>
      </c>
      <c r="F388" s="177">
        <v>4586</v>
      </c>
      <c r="G388" s="279">
        <v>0.2</v>
      </c>
      <c r="H388" s="176">
        <v>104.5</v>
      </c>
      <c r="I388" s="177" t="s">
        <v>222</v>
      </c>
      <c r="J388" s="177" t="s">
        <v>222</v>
      </c>
      <c r="K388" s="177" t="s">
        <v>222</v>
      </c>
      <c r="L388" s="177" t="s">
        <v>222</v>
      </c>
      <c r="M388" s="177" t="s">
        <v>222</v>
      </c>
      <c r="N388" s="177" t="s">
        <v>222</v>
      </c>
      <c r="O388" s="177" t="s">
        <v>222</v>
      </c>
      <c r="P388" s="177" t="s">
        <v>222</v>
      </c>
      <c r="Q388" s="177" t="s">
        <v>222</v>
      </c>
      <c r="R388" s="177" t="s">
        <v>222</v>
      </c>
      <c r="S388" s="177" t="s">
        <v>222</v>
      </c>
      <c r="T388" s="177" t="s">
        <v>222</v>
      </c>
      <c r="U388" s="177">
        <v>44</v>
      </c>
      <c r="V388" s="279">
        <v>0.1</v>
      </c>
      <c r="W388" s="279">
        <v>1</v>
      </c>
    </row>
    <row r="389" spans="1:23" ht="15" customHeight="1">
      <c r="A389" s="182" t="s">
        <v>1253</v>
      </c>
      <c r="B389" s="182" t="s">
        <v>1214</v>
      </c>
      <c r="C389" s="182"/>
      <c r="D389" s="182" t="s">
        <v>1254</v>
      </c>
      <c r="E389" s="177">
        <v>12806</v>
      </c>
      <c r="F389" s="177">
        <v>3504</v>
      </c>
      <c r="G389" s="279">
        <v>0.1</v>
      </c>
      <c r="H389" s="176">
        <v>273.60000000000002</v>
      </c>
      <c r="I389" s="177" t="s">
        <v>222</v>
      </c>
      <c r="J389" s="177" t="s">
        <v>222</v>
      </c>
      <c r="K389" s="177" t="s">
        <v>222</v>
      </c>
      <c r="L389" s="177" t="s">
        <v>222</v>
      </c>
      <c r="M389" s="177" t="s">
        <v>222</v>
      </c>
      <c r="N389" s="177" t="s">
        <v>222</v>
      </c>
      <c r="O389" s="177" t="s">
        <v>222</v>
      </c>
      <c r="P389" s="177" t="s">
        <v>222</v>
      </c>
      <c r="Q389" s="177" t="s">
        <v>222</v>
      </c>
      <c r="R389" s="177" t="s">
        <v>222</v>
      </c>
      <c r="S389" s="177" t="s">
        <v>222</v>
      </c>
      <c r="T389" s="177" t="s">
        <v>222</v>
      </c>
      <c r="U389" s="177">
        <v>0</v>
      </c>
      <c r="V389" s="279">
        <v>0</v>
      </c>
      <c r="W389" s="279">
        <v>0</v>
      </c>
    </row>
    <row r="390" spans="1:23" ht="15" customHeight="1">
      <c r="A390" s="182" t="s">
        <v>1255</v>
      </c>
      <c r="B390" s="182" t="s">
        <v>1214</v>
      </c>
      <c r="C390" s="182"/>
      <c r="D390" s="182" t="s">
        <v>1256</v>
      </c>
      <c r="E390" s="177">
        <v>64633</v>
      </c>
      <c r="F390" s="177">
        <v>9883</v>
      </c>
      <c r="G390" s="279">
        <v>0.4</v>
      </c>
      <c r="H390" s="176">
        <v>152.9</v>
      </c>
      <c r="I390" s="177" t="s">
        <v>222</v>
      </c>
      <c r="J390" s="177" t="s">
        <v>222</v>
      </c>
      <c r="K390" s="177" t="s">
        <v>222</v>
      </c>
      <c r="L390" s="177" t="s">
        <v>222</v>
      </c>
      <c r="M390" s="177" t="s">
        <v>222</v>
      </c>
      <c r="N390" s="177" t="s">
        <v>222</v>
      </c>
      <c r="O390" s="177" t="s">
        <v>222</v>
      </c>
      <c r="P390" s="177" t="s">
        <v>222</v>
      </c>
      <c r="Q390" s="177" t="s">
        <v>222</v>
      </c>
      <c r="R390" s="177" t="s">
        <v>222</v>
      </c>
      <c r="S390" s="177" t="s">
        <v>222</v>
      </c>
      <c r="T390" s="177" t="s">
        <v>222</v>
      </c>
      <c r="U390" s="177">
        <v>69</v>
      </c>
      <c r="V390" s="279">
        <v>0.1</v>
      </c>
      <c r="W390" s="279">
        <v>1.1000000000000001</v>
      </c>
    </row>
    <row r="391" spans="1:23" ht="15" customHeight="1">
      <c r="A391" s="283" t="s">
        <v>1257</v>
      </c>
      <c r="B391" s="182" t="s">
        <v>1214</v>
      </c>
      <c r="C391" s="182"/>
      <c r="D391" s="182" t="s">
        <v>1258</v>
      </c>
      <c r="E391" s="177">
        <v>152653</v>
      </c>
      <c r="F391" s="177">
        <v>27767</v>
      </c>
      <c r="G391" s="279">
        <v>1.1000000000000001</v>
      </c>
      <c r="H391" s="176">
        <v>181.9</v>
      </c>
      <c r="I391" s="177" t="s">
        <v>222</v>
      </c>
      <c r="J391" s="177" t="s">
        <v>222</v>
      </c>
      <c r="K391" s="177" t="s">
        <v>222</v>
      </c>
      <c r="L391" s="177" t="s">
        <v>222</v>
      </c>
      <c r="M391" s="177" t="s">
        <v>222</v>
      </c>
      <c r="N391" s="177" t="s">
        <v>222</v>
      </c>
      <c r="O391" s="177" t="s">
        <v>222</v>
      </c>
      <c r="P391" s="177" t="s">
        <v>222</v>
      </c>
      <c r="Q391" s="177" t="s">
        <v>222</v>
      </c>
      <c r="R391" s="177" t="s">
        <v>222</v>
      </c>
      <c r="S391" s="177" t="s">
        <v>222</v>
      </c>
      <c r="T391" s="177" t="s">
        <v>222</v>
      </c>
      <c r="U391" s="177">
        <v>320</v>
      </c>
      <c r="V391" s="279">
        <v>0.7</v>
      </c>
      <c r="W391" s="279">
        <v>2.1</v>
      </c>
    </row>
    <row r="392" spans="1:23" ht="15" customHeight="1">
      <c r="A392" s="182" t="s">
        <v>1259</v>
      </c>
      <c r="B392" s="182" t="s">
        <v>1214</v>
      </c>
      <c r="C392" s="182"/>
      <c r="D392" s="182" t="s">
        <v>1260</v>
      </c>
      <c r="E392" s="177">
        <v>10811</v>
      </c>
      <c r="F392" s="177">
        <v>801</v>
      </c>
      <c r="G392" s="279">
        <v>0</v>
      </c>
      <c r="H392" s="176">
        <v>74.099999999999994</v>
      </c>
      <c r="I392" s="177" t="s">
        <v>222</v>
      </c>
      <c r="J392" s="177" t="s">
        <v>222</v>
      </c>
      <c r="K392" s="177" t="s">
        <v>222</v>
      </c>
      <c r="L392" s="177" t="s">
        <v>222</v>
      </c>
      <c r="M392" s="177" t="s">
        <v>222</v>
      </c>
      <c r="N392" s="177" t="s">
        <v>222</v>
      </c>
      <c r="O392" s="177" t="s">
        <v>222</v>
      </c>
      <c r="P392" s="177" t="s">
        <v>222</v>
      </c>
      <c r="Q392" s="177" t="s">
        <v>222</v>
      </c>
      <c r="R392" s="177" t="s">
        <v>222</v>
      </c>
      <c r="S392" s="177" t="s">
        <v>222</v>
      </c>
      <c r="T392" s="177" t="s">
        <v>222</v>
      </c>
      <c r="U392" s="177">
        <v>0</v>
      </c>
      <c r="V392" s="279">
        <v>0</v>
      </c>
      <c r="W392" s="279">
        <v>0</v>
      </c>
    </row>
    <row r="393" spans="1:23" ht="15" customHeight="1">
      <c r="A393" s="182" t="s">
        <v>1261</v>
      </c>
      <c r="B393" s="182" t="s">
        <v>1214</v>
      </c>
      <c r="C393" s="182"/>
      <c r="D393" s="182" t="s">
        <v>1262</v>
      </c>
      <c r="E393" s="177">
        <v>70837</v>
      </c>
      <c r="F393" s="177">
        <v>8332</v>
      </c>
      <c r="G393" s="279">
        <v>0.3</v>
      </c>
      <c r="H393" s="176">
        <v>117.6</v>
      </c>
      <c r="I393" s="177" t="s">
        <v>222</v>
      </c>
      <c r="J393" s="177" t="s">
        <v>222</v>
      </c>
      <c r="K393" s="177" t="s">
        <v>222</v>
      </c>
      <c r="L393" s="177" t="s">
        <v>222</v>
      </c>
      <c r="M393" s="177" t="s">
        <v>222</v>
      </c>
      <c r="N393" s="177" t="s">
        <v>222</v>
      </c>
      <c r="O393" s="177" t="s">
        <v>222</v>
      </c>
      <c r="P393" s="177" t="s">
        <v>222</v>
      </c>
      <c r="Q393" s="177" t="s">
        <v>222</v>
      </c>
      <c r="R393" s="177" t="s">
        <v>222</v>
      </c>
      <c r="S393" s="177" t="s">
        <v>222</v>
      </c>
      <c r="T393" s="177" t="s">
        <v>222</v>
      </c>
      <c r="U393" s="177">
        <v>63</v>
      </c>
      <c r="V393" s="279">
        <v>0.1</v>
      </c>
      <c r="W393" s="279">
        <v>0.9</v>
      </c>
    </row>
    <row r="394" spans="1:23" ht="15" customHeight="1">
      <c r="A394" s="182" t="s">
        <v>1263</v>
      </c>
      <c r="B394" s="182" t="s">
        <v>1214</v>
      </c>
      <c r="C394" s="182"/>
      <c r="D394" s="182" t="s">
        <v>1264</v>
      </c>
      <c r="E394" s="177">
        <v>87576</v>
      </c>
      <c r="F394" s="177">
        <v>15070</v>
      </c>
      <c r="G394" s="279">
        <v>0.6</v>
      </c>
      <c r="H394" s="176">
        <v>172.1</v>
      </c>
      <c r="I394" s="177" t="s">
        <v>222</v>
      </c>
      <c r="J394" s="177" t="s">
        <v>222</v>
      </c>
      <c r="K394" s="177" t="s">
        <v>222</v>
      </c>
      <c r="L394" s="177" t="s">
        <v>222</v>
      </c>
      <c r="M394" s="177" t="s">
        <v>222</v>
      </c>
      <c r="N394" s="177" t="s">
        <v>222</v>
      </c>
      <c r="O394" s="177" t="s">
        <v>222</v>
      </c>
      <c r="P394" s="177" t="s">
        <v>222</v>
      </c>
      <c r="Q394" s="177" t="s">
        <v>222</v>
      </c>
      <c r="R394" s="177" t="s">
        <v>222</v>
      </c>
      <c r="S394" s="177" t="s">
        <v>222</v>
      </c>
      <c r="T394" s="177" t="s">
        <v>222</v>
      </c>
      <c r="U394" s="177">
        <v>106</v>
      </c>
      <c r="V394" s="279">
        <v>0.2</v>
      </c>
      <c r="W394" s="279">
        <v>1.2</v>
      </c>
    </row>
    <row r="395" spans="1:23" ht="15" customHeight="1">
      <c r="A395" s="182" t="s">
        <v>1265</v>
      </c>
      <c r="B395" s="182" t="s">
        <v>1214</v>
      </c>
      <c r="C395" s="182"/>
      <c r="D395" s="182" t="s">
        <v>1266</v>
      </c>
      <c r="E395" s="177">
        <v>55826</v>
      </c>
      <c r="F395" s="177">
        <v>8623</v>
      </c>
      <c r="G395" s="279">
        <v>0.3</v>
      </c>
      <c r="H395" s="176">
        <v>154.5</v>
      </c>
      <c r="I395" s="177" t="s">
        <v>222</v>
      </c>
      <c r="J395" s="177" t="s">
        <v>222</v>
      </c>
      <c r="K395" s="177" t="s">
        <v>222</v>
      </c>
      <c r="L395" s="177" t="s">
        <v>222</v>
      </c>
      <c r="M395" s="177" t="s">
        <v>222</v>
      </c>
      <c r="N395" s="177" t="s">
        <v>222</v>
      </c>
      <c r="O395" s="177" t="s">
        <v>222</v>
      </c>
      <c r="P395" s="177" t="s">
        <v>222</v>
      </c>
      <c r="Q395" s="177" t="s">
        <v>222</v>
      </c>
      <c r="R395" s="177" t="s">
        <v>222</v>
      </c>
      <c r="S395" s="177" t="s">
        <v>222</v>
      </c>
      <c r="T395" s="177" t="s">
        <v>222</v>
      </c>
      <c r="U395" s="177">
        <v>40</v>
      </c>
      <c r="V395" s="279">
        <v>0.1</v>
      </c>
      <c r="W395" s="279">
        <v>0.7</v>
      </c>
    </row>
    <row r="396" spans="1:23" ht="15" customHeight="1">
      <c r="A396" s="182" t="s">
        <v>1267</v>
      </c>
      <c r="B396" s="182" t="s">
        <v>1214</v>
      </c>
      <c r="C396" s="182"/>
      <c r="D396" s="182" t="s">
        <v>1268</v>
      </c>
      <c r="E396" s="177">
        <v>10621</v>
      </c>
      <c r="F396" s="177">
        <v>555</v>
      </c>
      <c r="G396" s="279">
        <v>0</v>
      </c>
      <c r="H396" s="176">
        <v>52.3</v>
      </c>
      <c r="I396" s="177" t="s">
        <v>222</v>
      </c>
      <c r="J396" s="177" t="s">
        <v>222</v>
      </c>
      <c r="K396" s="177" t="s">
        <v>222</v>
      </c>
      <c r="L396" s="177" t="s">
        <v>222</v>
      </c>
      <c r="M396" s="177" t="s">
        <v>222</v>
      </c>
      <c r="N396" s="177" t="s">
        <v>222</v>
      </c>
      <c r="O396" s="177" t="s">
        <v>222</v>
      </c>
      <c r="P396" s="177" t="s">
        <v>222</v>
      </c>
      <c r="Q396" s="177" t="s">
        <v>222</v>
      </c>
      <c r="R396" s="177" t="s">
        <v>222</v>
      </c>
      <c r="S396" s="177" t="s">
        <v>222</v>
      </c>
      <c r="T396" s="177" t="s">
        <v>222</v>
      </c>
      <c r="U396" s="177">
        <v>0</v>
      </c>
      <c r="V396" s="279">
        <v>0</v>
      </c>
      <c r="W396" s="279">
        <v>0</v>
      </c>
    </row>
    <row r="397" spans="1:23" ht="15" customHeight="1">
      <c r="A397" s="182" t="s">
        <v>1269</v>
      </c>
      <c r="B397" s="182" t="s">
        <v>1214</v>
      </c>
      <c r="C397" s="182"/>
      <c r="D397" s="182" t="s">
        <v>1270</v>
      </c>
      <c r="E397" s="177">
        <v>52851</v>
      </c>
      <c r="F397" s="177">
        <v>6815</v>
      </c>
      <c r="G397" s="279">
        <v>0.3</v>
      </c>
      <c r="H397" s="176">
        <v>128.9</v>
      </c>
      <c r="I397" s="177" t="s">
        <v>222</v>
      </c>
      <c r="J397" s="177" t="s">
        <v>222</v>
      </c>
      <c r="K397" s="177" t="s">
        <v>222</v>
      </c>
      <c r="L397" s="177" t="s">
        <v>222</v>
      </c>
      <c r="M397" s="177" t="s">
        <v>222</v>
      </c>
      <c r="N397" s="177" t="s">
        <v>222</v>
      </c>
      <c r="O397" s="177" t="s">
        <v>222</v>
      </c>
      <c r="P397" s="177" t="s">
        <v>222</v>
      </c>
      <c r="Q397" s="177" t="s">
        <v>222</v>
      </c>
      <c r="R397" s="177" t="s">
        <v>222</v>
      </c>
      <c r="S397" s="177" t="s">
        <v>222</v>
      </c>
      <c r="T397" s="177" t="s">
        <v>222</v>
      </c>
      <c r="U397" s="177">
        <v>77</v>
      </c>
      <c r="V397" s="279">
        <v>0.2</v>
      </c>
      <c r="W397" s="279">
        <v>1.5</v>
      </c>
    </row>
    <row r="398" spans="1:23" ht="15" customHeight="1">
      <c r="A398" s="182" t="s">
        <v>1271</v>
      </c>
      <c r="B398" s="182" t="s">
        <v>1214</v>
      </c>
      <c r="C398" s="182"/>
      <c r="D398" s="182" t="s">
        <v>1272</v>
      </c>
      <c r="E398" s="177">
        <v>149454</v>
      </c>
      <c r="F398" s="177">
        <v>24658</v>
      </c>
      <c r="G398" s="279">
        <v>1</v>
      </c>
      <c r="H398" s="176">
        <v>165</v>
      </c>
      <c r="I398" s="177" t="s">
        <v>222</v>
      </c>
      <c r="J398" s="177" t="s">
        <v>222</v>
      </c>
      <c r="K398" s="177" t="s">
        <v>222</v>
      </c>
      <c r="L398" s="177" t="s">
        <v>222</v>
      </c>
      <c r="M398" s="177" t="s">
        <v>222</v>
      </c>
      <c r="N398" s="177" t="s">
        <v>222</v>
      </c>
      <c r="O398" s="177" t="s">
        <v>222</v>
      </c>
      <c r="P398" s="177" t="s">
        <v>222</v>
      </c>
      <c r="Q398" s="177" t="s">
        <v>222</v>
      </c>
      <c r="R398" s="177" t="s">
        <v>222</v>
      </c>
      <c r="S398" s="177" t="s">
        <v>222</v>
      </c>
      <c r="T398" s="177" t="s">
        <v>222</v>
      </c>
      <c r="U398" s="177">
        <v>249</v>
      </c>
      <c r="V398" s="279">
        <v>0.5</v>
      </c>
      <c r="W398" s="279">
        <v>1.7</v>
      </c>
    </row>
    <row r="399" spans="1:23" ht="15" customHeight="1">
      <c r="A399" s="182" t="s">
        <v>1273</v>
      </c>
      <c r="B399" s="182" t="s">
        <v>1214</v>
      </c>
      <c r="C399" s="182"/>
      <c r="D399" s="182" t="s">
        <v>1274</v>
      </c>
      <c r="E399" s="177">
        <v>40810</v>
      </c>
      <c r="F399" s="177">
        <v>3981</v>
      </c>
      <c r="G399" s="279">
        <v>0.2</v>
      </c>
      <c r="H399" s="176">
        <v>97.5</v>
      </c>
      <c r="I399" s="177" t="s">
        <v>222</v>
      </c>
      <c r="J399" s="177" t="s">
        <v>222</v>
      </c>
      <c r="K399" s="177" t="s">
        <v>222</v>
      </c>
      <c r="L399" s="177" t="s">
        <v>222</v>
      </c>
      <c r="M399" s="177" t="s">
        <v>222</v>
      </c>
      <c r="N399" s="177" t="s">
        <v>222</v>
      </c>
      <c r="O399" s="177" t="s">
        <v>222</v>
      </c>
      <c r="P399" s="177" t="s">
        <v>222</v>
      </c>
      <c r="Q399" s="177" t="s">
        <v>222</v>
      </c>
      <c r="R399" s="177" t="s">
        <v>222</v>
      </c>
      <c r="S399" s="177" t="s">
        <v>222</v>
      </c>
      <c r="T399" s="177" t="s">
        <v>222</v>
      </c>
      <c r="U399" s="177">
        <v>29</v>
      </c>
      <c r="V399" s="279">
        <v>0.1</v>
      </c>
      <c r="W399" s="279">
        <v>0.7</v>
      </c>
    </row>
    <row r="400" spans="1:23" ht="15" customHeight="1">
      <c r="A400" s="182" t="s">
        <v>1275</v>
      </c>
      <c r="B400" s="182" t="s">
        <v>1214</v>
      </c>
      <c r="C400" s="182"/>
      <c r="D400" s="182" t="s">
        <v>1276</v>
      </c>
      <c r="E400" s="177">
        <v>42822</v>
      </c>
      <c r="F400" s="177">
        <v>6007</v>
      </c>
      <c r="G400" s="279">
        <v>0.2</v>
      </c>
      <c r="H400" s="176">
        <v>140.30000000000001</v>
      </c>
      <c r="I400" s="177" t="s">
        <v>222</v>
      </c>
      <c r="J400" s="177" t="s">
        <v>222</v>
      </c>
      <c r="K400" s="177" t="s">
        <v>222</v>
      </c>
      <c r="L400" s="177" t="s">
        <v>222</v>
      </c>
      <c r="M400" s="177" t="s">
        <v>222</v>
      </c>
      <c r="N400" s="177" t="s">
        <v>222</v>
      </c>
      <c r="O400" s="177" t="s">
        <v>222</v>
      </c>
      <c r="P400" s="177" t="s">
        <v>222</v>
      </c>
      <c r="Q400" s="177" t="s">
        <v>222</v>
      </c>
      <c r="R400" s="177" t="s">
        <v>222</v>
      </c>
      <c r="S400" s="177" t="s">
        <v>222</v>
      </c>
      <c r="T400" s="177" t="s">
        <v>222</v>
      </c>
      <c r="U400" s="177">
        <v>52</v>
      </c>
      <c r="V400" s="279">
        <v>0.1</v>
      </c>
      <c r="W400" s="279">
        <v>1.2</v>
      </c>
    </row>
    <row r="401" spans="1:23" ht="15" customHeight="1" thickBot="1">
      <c r="A401" s="182" t="s">
        <v>1277</v>
      </c>
      <c r="B401" s="182" t="s">
        <v>1214</v>
      </c>
      <c r="C401" s="182"/>
      <c r="D401" s="182" t="s">
        <v>1278</v>
      </c>
      <c r="E401" s="177">
        <v>81029</v>
      </c>
      <c r="F401" s="177">
        <v>12816</v>
      </c>
      <c r="G401" s="279">
        <v>0.5</v>
      </c>
      <c r="H401" s="279">
        <v>158.19999999999999</v>
      </c>
      <c r="I401" s="177" t="s">
        <v>222</v>
      </c>
      <c r="J401" s="177" t="s">
        <v>222</v>
      </c>
      <c r="K401" s="177" t="s">
        <v>222</v>
      </c>
      <c r="L401" s="177" t="s">
        <v>222</v>
      </c>
      <c r="M401" s="177" t="s">
        <v>222</v>
      </c>
      <c r="N401" s="177" t="s">
        <v>222</v>
      </c>
      <c r="O401" s="177" t="s">
        <v>222</v>
      </c>
      <c r="P401" s="177" t="s">
        <v>222</v>
      </c>
      <c r="Q401" s="177" t="s">
        <v>222</v>
      </c>
      <c r="R401" s="177" t="s">
        <v>222</v>
      </c>
      <c r="S401" s="177" t="s">
        <v>222</v>
      </c>
      <c r="T401" s="177" t="s">
        <v>222</v>
      </c>
      <c r="U401" s="177">
        <v>128</v>
      </c>
      <c r="V401" s="279">
        <v>0.3</v>
      </c>
      <c r="W401" s="279">
        <v>1.6</v>
      </c>
    </row>
    <row r="402" spans="1:23" ht="24.6" customHeight="1" thickTop="1">
      <c r="A402" s="453" t="s">
        <v>1279</v>
      </c>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row>
    <row r="403" spans="1:23" ht="16.5" customHeight="1">
      <c r="A403" s="160" t="s">
        <v>1280</v>
      </c>
      <c r="B403" s="120"/>
      <c r="C403" s="120"/>
      <c r="D403" s="120"/>
      <c r="E403" s="120"/>
      <c r="F403" s="120"/>
      <c r="G403" s="120"/>
      <c r="H403" s="180"/>
      <c r="I403" s="120"/>
      <c r="J403" s="120"/>
      <c r="K403" s="120"/>
      <c r="L403" s="10"/>
      <c r="M403" s="10"/>
      <c r="N403" s="10"/>
      <c r="O403" s="10"/>
      <c r="P403" s="10"/>
      <c r="Q403" s="10"/>
    </row>
    <row r="404" spans="1:23">
      <c r="A404" s="455" t="s">
        <v>1281</v>
      </c>
      <c r="B404" s="160"/>
      <c r="C404" s="160"/>
      <c r="D404" s="160"/>
      <c r="E404" s="160"/>
      <c r="F404" s="160"/>
      <c r="G404" s="160"/>
      <c r="H404" s="180"/>
      <c r="I404" s="160"/>
      <c r="J404" s="160"/>
      <c r="K404" s="160"/>
      <c r="L404" s="10"/>
      <c r="M404" s="10"/>
      <c r="N404" s="10"/>
      <c r="O404" s="10"/>
      <c r="P404" s="10"/>
      <c r="Q404" s="10"/>
    </row>
    <row r="405" spans="1:23">
      <c r="A405" s="160" t="s">
        <v>1282</v>
      </c>
      <c r="B405" s="160"/>
      <c r="C405" s="160"/>
      <c r="D405" s="160"/>
      <c r="E405" s="160"/>
      <c r="F405" s="160"/>
      <c r="G405" s="160"/>
      <c r="H405" s="160"/>
      <c r="I405" s="160"/>
      <c r="J405" s="160"/>
      <c r="K405" s="160"/>
      <c r="L405" s="10"/>
      <c r="M405" s="10"/>
      <c r="N405" s="10"/>
      <c r="O405" s="10"/>
      <c r="P405" s="10"/>
      <c r="Q405" s="10"/>
    </row>
    <row r="406" spans="1:23">
      <c r="A406" s="455" t="s">
        <v>1283</v>
      </c>
      <c r="B406" s="160"/>
      <c r="C406" s="160"/>
      <c r="D406" s="160"/>
      <c r="E406" s="160"/>
      <c r="F406" s="160"/>
      <c r="G406" s="160"/>
      <c r="H406" s="160"/>
      <c r="I406" s="160"/>
      <c r="J406" s="160"/>
      <c r="K406" s="160"/>
      <c r="L406" s="10"/>
      <c r="M406" s="10"/>
      <c r="N406" s="10"/>
      <c r="O406" s="10"/>
      <c r="P406" s="10"/>
      <c r="Q406" s="10"/>
    </row>
    <row r="407" spans="1:23">
      <c r="A407" s="160" t="s">
        <v>1284</v>
      </c>
      <c r="B407" s="160"/>
      <c r="C407" s="160"/>
      <c r="D407" s="160"/>
      <c r="E407" s="160"/>
      <c r="F407" s="160"/>
      <c r="G407" s="160"/>
      <c r="H407" s="160"/>
      <c r="I407" s="160"/>
      <c r="J407" s="160"/>
      <c r="K407" s="160"/>
      <c r="L407" s="10"/>
      <c r="M407" s="10"/>
      <c r="N407" s="10"/>
      <c r="O407" s="10"/>
      <c r="P407" s="10"/>
      <c r="Q407" s="10"/>
    </row>
    <row r="408" spans="1:23" ht="16.5" customHeight="1">
      <c r="A408" s="160" t="s">
        <v>1285</v>
      </c>
      <c r="B408" s="120"/>
      <c r="C408" s="120"/>
      <c r="D408" s="120"/>
      <c r="E408" s="120"/>
      <c r="F408" s="120"/>
      <c r="G408" s="120"/>
      <c r="H408" s="120"/>
      <c r="I408" s="120"/>
      <c r="J408" s="120"/>
      <c r="K408" s="120"/>
      <c r="L408" s="10"/>
      <c r="M408" s="10"/>
      <c r="N408" s="10"/>
      <c r="O408" s="10"/>
      <c r="P408" s="10"/>
      <c r="Q408" s="10"/>
    </row>
    <row r="409" spans="1:23" ht="16.5" customHeight="1">
      <c r="A409" s="187" t="s">
        <v>1286</v>
      </c>
      <c r="B409" s="323"/>
      <c r="C409" s="120"/>
      <c r="D409" s="120"/>
      <c r="E409" s="120"/>
      <c r="F409" s="120"/>
      <c r="G409" s="120"/>
      <c r="H409" s="120"/>
      <c r="I409" s="120"/>
      <c r="J409" s="120"/>
      <c r="K409" s="120"/>
      <c r="L409" s="120"/>
      <c r="M409" s="120"/>
      <c r="N409" s="120"/>
      <c r="O409" s="120"/>
      <c r="P409" s="120"/>
      <c r="Q409" s="120"/>
    </row>
    <row r="410" spans="1:23" ht="16.350000000000001" customHeight="1">
      <c r="A410" s="79" t="s">
        <v>2511</v>
      </c>
      <c r="B410" s="179"/>
      <c r="C410" s="273"/>
      <c r="D410" s="179"/>
      <c r="E410" s="179"/>
      <c r="F410" s="179"/>
      <c r="G410" s="179"/>
      <c r="H410" s="10"/>
      <c r="I410" s="179"/>
      <c r="J410" s="179"/>
      <c r="K410" s="10"/>
      <c r="L410" s="179"/>
      <c r="M410" s="179"/>
      <c r="N410" s="10"/>
      <c r="O410" s="179"/>
      <c r="P410" s="179"/>
      <c r="Q410" s="10"/>
    </row>
    <row r="411" spans="1:23">
      <c r="A411" s="179" t="s">
        <v>1287</v>
      </c>
      <c r="B411" s="179"/>
      <c r="C411" s="273"/>
      <c r="D411" s="179"/>
      <c r="E411" s="179"/>
      <c r="F411" s="179"/>
      <c r="G411" s="179"/>
      <c r="H411" s="10"/>
      <c r="I411" s="179"/>
      <c r="J411" s="179"/>
      <c r="K411" s="10"/>
      <c r="L411" s="179"/>
      <c r="M411" s="179"/>
      <c r="N411" s="10"/>
      <c r="O411" s="179"/>
      <c r="P411" s="179"/>
      <c r="Q411" s="10"/>
    </row>
    <row r="412" spans="1:23">
      <c r="A412" s="179" t="s">
        <v>1288</v>
      </c>
      <c r="B412" s="179"/>
      <c r="C412" s="273"/>
      <c r="D412" s="179"/>
      <c r="E412" s="179"/>
      <c r="F412" s="179"/>
      <c r="G412" s="179"/>
      <c r="H412" s="10"/>
      <c r="I412" s="179"/>
      <c r="J412" s="179"/>
      <c r="K412" s="10"/>
      <c r="L412" s="179"/>
      <c r="M412" s="179"/>
      <c r="N412" s="10"/>
      <c r="O412" s="179"/>
      <c r="P412" s="179"/>
      <c r="Q412" s="10"/>
    </row>
    <row r="413" spans="1:23">
      <c r="A413" s="179" t="s">
        <v>1289</v>
      </c>
      <c r="B413" s="179"/>
      <c r="C413" s="273"/>
      <c r="D413" s="179"/>
      <c r="E413" s="179"/>
      <c r="F413" s="179"/>
      <c r="G413" s="179"/>
      <c r="H413" s="10"/>
      <c r="I413" s="179"/>
      <c r="J413" s="179"/>
      <c r="K413" s="10"/>
      <c r="L413" s="179"/>
      <c r="M413" s="179"/>
      <c r="N413" s="10"/>
      <c r="O413" s="179"/>
      <c r="P413" s="179"/>
      <c r="Q413" s="10"/>
    </row>
    <row r="414" spans="1:23">
      <c r="A414" s="179" t="s">
        <v>1290</v>
      </c>
      <c r="B414" s="179"/>
      <c r="C414" s="273"/>
      <c r="D414" s="179"/>
      <c r="E414" s="179"/>
      <c r="F414" s="179"/>
      <c r="G414" s="179"/>
      <c r="H414" s="10"/>
      <c r="I414" s="179"/>
      <c r="J414" s="179"/>
      <c r="K414" s="10"/>
      <c r="L414" s="179"/>
      <c r="M414" s="179"/>
      <c r="N414" s="10"/>
      <c r="O414" s="179"/>
      <c r="P414" s="179"/>
      <c r="Q414" s="10"/>
    </row>
    <row r="415" spans="1:23" ht="18" customHeight="1">
      <c r="A415" s="42" t="s">
        <v>38</v>
      </c>
      <c r="B415" s="43" t="str">
        <f>Contents!$C$30</f>
        <v>27 Mar 2025</v>
      </c>
      <c r="C415" s="111"/>
    </row>
    <row r="416" spans="1:23">
      <c r="A416" s="42" t="s">
        <v>242</v>
      </c>
      <c r="B416" s="43" t="str">
        <f>Contents!$D$30</f>
        <v>Spring 2026</v>
      </c>
      <c r="C416" s="111"/>
      <c r="G416" s="14" t="s">
        <v>1291</v>
      </c>
    </row>
    <row r="420" spans="1:1">
      <c r="A420" s="2"/>
    </row>
    <row r="421" spans="1:1">
      <c r="A421" s="2"/>
    </row>
    <row r="422" spans="1:1">
      <c r="A422" s="2"/>
    </row>
    <row r="423" spans="1:1">
      <c r="A423" s="2"/>
    </row>
    <row r="424" spans="1:1">
      <c r="A424" s="2"/>
    </row>
    <row r="425" spans="1:1">
      <c r="A425" s="2"/>
    </row>
    <row r="426" spans="1:1">
      <c r="A426" s="2"/>
    </row>
    <row r="427" spans="1:1">
      <c r="A427" s="2"/>
    </row>
  </sheetData>
  <hyperlinks>
    <hyperlink ref="A404" r:id="rId1" display="https://www.ons.gov.uk/peoplepopulationandcommunity/populationandmigration/populationprojections/datasets/householdprojectionsforengland" xr:uid="{8B97A60E-97D2-4E7B-8A1F-7F62CA918A7A}"/>
    <hyperlink ref="A406" r:id="rId2" display="https://statswales.gov.wales/Catalogue/Housing/Households/Estimates/households-by-localauthority-year" xr:uid="{B9981529-6C8B-4819-A983-2F6DD9115E28}"/>
  </hyperlinks>
  <pageMargins left="0.74803149606299213" right="0.74803149606299213" top="0.74803149606299213" bottom="0.74803149606299213" header="0.31496062992125984" footer="0.31496062992125984"/>
  <pageSetup paperSize="9" scale="41" fitToHeight="0" orientation="portrait" verticalDpi="4" r:id="rId3"/>
  <rowBreaks count="7" manualBreakCount="7">
    <brk id="69" max="16383" man="1"/>
    <brk id="134" max="10" man="1"/>
    <brk id="169" max="16383" man="1"/>
    <brk id="220" max="16383" man="1"/>
    <brk id="256" max="10" man="1"/>
    <brk id="327" max="16383" man="1"/>
    <brk id="384" max="16383" man="1"/>
  </rowBreaks>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CD42-7270-4C2F-B3B8-41BFEAEC2F03}">
  <sheetPr>
    <tabColor theme="4" tint="0.79998168889431442"/>
    <pageSetUpPr fitToPage="1"/>
  </sheetPr>
  <dimension ref="A1:N670"/>
  <sheetViews>
    <sheetView zoomScaleNormal="100" workbookViewId="0">
      <pane xSplit="3" ySplit="9" topLeftCell="D10" activePane="bottomRight" state="frozen"/>
      <selection pane="topRight" activeCell="D1" sqref="D1"/>
      <selection pane="bottomLeft" activeCell="A10" sqref="A10"/>
      <selection pane="bottomRight"/>
    </sheetView>
  </sheetViews>
  <sheetFormatPr defaultColWidth="9" defaultRowHeight="12.75"/>
  <cols>
    <col min="1" max="1" width="16.42578125" style="361" customWidth="1"/>
    <col min="2" max="2" width="36.85546875" style="361" bestFit="1" customWidth="1"/>
    <col min="3" max="3" width="48.85546875" style="361" bestFit="1" customWidth="1"/>
    <col min="4" max="5" width="21.85546875" style="362" customWidth="1"/>
    <col min="6" max="7" width="24.42578125" style="362" bestFit="1" customWidth="1"/>
    <col min="8" max="8" width="33" style="361" bestFit="1" customWidth="1"/>
    <col min="9" max="9" width="24.42578125" style="361" bestFit="1" customWidth="1"/>
    <col min="10" max="10" width="32.85546875" style="361" bestFit="1" customWidth="1"/>
    <col min="11" max="11" width="25.140625" style="361" bestFit="1" customWidth="1"/>
    <col min="12" max="12" width="34.140625" style="361" bestFit="1" customWidth="1"/>
    <col min="13" max="13" width="17" style="361" bestFit="1" customWidth="1"/>
    <col min="14" max="14" width="33.28515625" style="361" bestFit="1" customWidth="1"/>
    <col min="15" max="16384" width="9" style="361"/>
  </cols>
  <sheetData>
    <row r="1" spans="1:14" ht="27.75">
      <c r="A1" s="83" t="s">
        <v>2512</v>
      </c>
      <c r="B1" s="83"/>
    </row>
    <row r="2" spans="1:14" s="3" customFormat="1" ht="15">
      <c r="A2" s="280" t="s">
        <v>204</v>
      </c>
      <c r="B2" s="280"/>
      <c r="C2" s="22"/>
      <c r="D2" s="22"/>
      <c r="E2" s="22"/>
      <c r="F2" s="99"/>
      <c r="G2" s="99"/>
      <c r="H2" s="99"/>
      <c r="I2" s="99"/>
    </row>
    <row r="3" spans="1:14" s="3" customFormat="1" ht="15">
      <c r="A3" s="280" t="s">
        <v>2513</v>
      </c>
      <c r="B3" s="280"/>
      <c r="C3" s="22"/>
      <c r="D3" s="22"/>
      <c r="E3" s="22"/>
      <c r="F3" s="99"/>
      <c r="G3" s="99"/>
      <c r="H3" s="99"/>
      <c r="I3" s="99"/>
    </row>
    <row r="4" spans="1:14" s="3" customFormat="1" ht="15">
      <c r="A4" s="280" t="s">
        <v>2514</v>
      </c>
      <c r="B4" s="280"/>
      <c r="C4" s="22"/>
      <c r="D4" s="22"/>
      <c r="E4" s="22"/>
      <c r="F4" s="99"/>
      <c r="G4" s="99"/>
      <c r="H4" s="99"/>
      <c r="I4" s="99"/>
    </row>
    <row r="5" spans="1:14" s="3" customFormat="1" ht="15">
      <c r="A5" s="280" t="s">
        <v>2492</v>
      </c>
      <c r="B5" s="280"/>
      <c r="C5" s="22"/>
      <c r="D5" s="22"/>
      <c r="E5" s="22"/>
      <c r="F5" s="99"/>
      <c r="G5" s="99"/>
      <c r="H5" s="99"/>
      <c r="I5" s="99"/>
    </row>
    <row r="6" spans="1:14" s="3" customFormat="1" ht="15">
      <c r="A6" s="280" t="s">
        <v>207</v>
      </c>
      <c r="B6" s="280"/>
      <c r="C6" s="22"/>
      <c r="D6" s="22"/>
      <c r="E6" s="22"/>
      <c r="F6" s="99"/>
      <c r="G6" s="99"/>
      <c r="H6" s="99"/>
      <c r="I6" s="99"/>
    </row>
    <row r="7" spans="1:14" s="3" customFormat="1" ht="15">
      <c r="A7" s="280" t="s">
        <v>2515</v>
      </c>
      <c r="B7" s="280"/>
      <c r="C7" s="216"/>
      <c r="D7" s="216"/>
      <c r="E7" s="22"/>
      <c r="F7" s="99"/>
      <c r="G7" s="99"/>
      <c r="H7" s="99"/>
      <c r="I7" s="99"/>
    </row>
    <row r="8" spans="1:14" s="3" customFormat="1" ht="15">
      <c r="A8" s="280" t="s">
        <v>209</v>
      </c>
      <c r="B8" s="280"/>
      <c r="C8" s="22"/>
      <c r="D8" s="22"/>
      <c r="E8" s="22"/>
      <c r="F8" s="99"/>
      <c r="G8" s="99"/>
      <c r="H8" s="99"/>
      <c r="I8" s="99"/>
    </row>
    <row r="9" spans="1:14" ht="63">
      <c r="A9" s="472" t="s">
        <v>1313</v>
      </c>
      <c r="B9" s="693" t="s">
        <v>471</v>
      </c>
      <c r="C9" s="472" t="s">
        <v>1314</v>
      </c>
      <c r="D9" s="473" t="s">
        <v>1315</v>
      </c>
      <c r="E9" s="474" t="s">
        <v>2493</v>
      </c>
      <c r="F9" s="475" t="s">
        <v>2495</v>
      </c>
      <c r="G9" s="474" t="s">
        <v>2516</v>
      </c>
      <c r="H9" s="475" t="s">
        <v>2517</v>
      </c>
      <c r="I9" s="474" t="s">
        <v>2518</v>
      </c>
      <c r="J9" s="475" t="s">
        <v>2504</v>
      </c>
      <c r="K9" s="474" t="s">
        <v>2505</v>
      </c>
      <c r="L9" s="694" t="s">
        <v>2507</v>
      </c>
      <c r="M9" s="777" t="s">
        <v>2508</v>
      </c>
      <c r="N9" s="778" t="s">
        <v>2510</v>
      </c>
    </row>
    <row r="10" spans="1:14" s="364" customFormat="1" ht="25.15" customHeight="1">
      <c r="A10" s="476" t="s">
        <v>493</v>
      </c>
      <c r="B10" s="476" t="s">
        <v>494</v>
      </c>
      <c r="C10" s="476"/>
      <c r="D10" s="175">
        <v>27292477</v>
      </c>
      <c r="E10" s="175">
        <v>2528587</v>
      </c>
      <c r="F10" s="478">
        <v>92.6</v>
      </c>
      <c r="G10" s="175">
        <v>58551</v>
      </c>
      <c r="H10" s="478">
        <v>2.1</v>
      </c>
      <c r="I10" s="175">
        <v>9425</v>
      </c>
      <c r="J10" s="478">
        <v>0.3</v>
      </c>
      <c r="K10" s="175">
        <v>28024</v>
      </c>
      <c r="L10" s="478">
        <v>1</v>
      </c>
      <c r="M10" s="175">
        <v>46887</v>
      </c>
      <c r="N10" s="478">
        <v>1.7</v>
      </c>
    </row>
    <row r="11" spans="1:14" s="364" customFormat="1" ht="25.15" customHeight="1">
      <c r="A11" s="479" t="s">
        <v>495</v>
      </c>
      <c r="B11" s="479" t="s">
        <v>496</v>
      </c>
      <c r="C11" s="479"/>
      <c r="D11" s="175">
        <v>23436087</v>
      </c>
      <c r="E11" s="175">
        <v>2068781</v>
      </c>
      <c r="F11" s="478">
        <v>88.3</v>
      </c>
      <c r="G11" s="175">
        <v>58551</v>
      </c>
      <c r="H11" s="487">
        <v>2.5</v>
      </c>
      <c r="I11" s="175">
        <v>9425</v>
      </c>
      <c r="J11" s="487">
        <v>0.4</v>
      </c>
      <c r="K11" s="175">
        <v>28024</v>
      </c>
      <c r="L11" s="487">
        <v>1.2</v>
      </c>
      <c r="M11" s="175">
        <v>41187</v>
      </c>
      <c r="N11" s="487">
        <v>1.8</v>
      </c>
    </row>
    <row r="12" spans="1:14" s="364" customFormat="1" ht="25.15" customHeight="1">
      <c r="A12" s="479" t="s">
        <v>497</v>
      </c>
      <c r="B12" s="479" t="s">
        <v>498</v>
      </c>
      <c r="C12" s="479"/>
      <c r="D12" s="175">
        <v>1175685</v>
      </c>
      <c r="E12" s="175">
        <v>149004</v>
      </c>
      <c r="F12" s="478">
        <v>126.7</v>
      </c>
      <c r="G12" s="175">
        <v>5013</v>
      </c>
      <c r="H12" s="487">
        <v>4.3</v>
      </c>
      <c r="I12" s="175">
        <v>186</v>
      </c>
      <c r="J12" s="487">
        <v>0.2</v>
      </c>
      <c r="K12" s="175">
        <v>2822</v>
      </c>
      <c r="L12" s="487">
        <v>2.4</v>
      </c>
      <c r="M12" s="175">
        <v>4513</v>
      </c>
      <c r="N12" s="487">
        <v>3.8</v>
      </c>
    </row>
    <row r="13" spans="1:14" ht="15">
      <c r="A13" s="481" t="s">
        <v>1321</v>
      </c>
      <c r="B13" s="481" t="s">
        <v>498</v>
      </c>
      <c r="C13" s="481" t="s">
        <v>1322</v>
      </c>
      <c r="D13" s="177">
        <v>42733</v>
      </c>
      <c r="E13" s="177">
        <v>5692</v>
      </c>
      <c r="F13" s="480">
        <v>133.19999999999999</v>
      </c>
      <c r="G13" s="177" t="s">
        <v>501</v>
      </c>
      <c r="H13" s="477" t="s">
        <v>501</v>
      </c>
      <c r="I13" s="177">
        <v>0</v>
      </c>
      <c r="J13" s="477">
        <v>0</v>
      </c>
      <c r="K13" s="177">
        <v>12</v>
      </c>
      <c r="L13" s="477">
        <v>0.3</v>
      </c>
      <c r="M13" s="177">
        <v>107</v>
      </c>
      <c r="N13" s="477">
        <v>2.5</v>
      </c>
    </row>
    <row r="14" spans="1:14" ht="15">
      <c r="A14" s="481" t="s">
        <v>1323</v>
      </c>
      <c r="B14" s="481" t="s">
        <v>498</v>
      </c>
      <c r="C14" s="481" t="s">
        <v>1324</v>
      </c>
      <c r="D14" s="177">
        <v>41739</v>
      </c>
      <c r="E14" s="177">
        <v>5136</v>
      </c>
      <c r="F14" s="480">
        <v>123.1</v>
      </c>
      <c r="G14" s="177">
        <v>85</v>
      </c>
      <c r="H14" s="477">
        <v>2</v>
      </c>
      <c r="I14" s="177">
        <v>0</v>
      </c>
      <c r="J14" s="477">
        <v>0</v>
      </c>
      <c r="K14" s="177">
        <v>0</v>
      </c>
      <c r="L14" s="477">
        <v>0</v>
      </c>
      <c r="M14" s="177">
        <v>114</v>
      </c>
      <c r="N14" s="477">
        <v>2.7</v>
      </c>
    </row>
    <row r="15" spans="1:14" ht="15">
      <c r="A15" s="481" t="s">
        <v>1325</v>
      </c>
      <c r="B15" s="481" t="s">
        <v>498</v>
      </c>
      <c r="C15" s="481" t="s">
        <v>1326</v>
      </c>
      <c r="D15" s="177">
        <v>46757</v>
      </c>
      <c r="E15" s="177">
        <v>6143</v>
      </c>
      <c r="F15" s="480">
        <v>131.4</v>
      </c>
      <c r="G15" s="177">
        <v>242</v>
      </c>
      <c r="H15" s="477">
        <v>5.2</v>
      </c>
      <c r="I15" s="177">
        <v>11</v>
      </c>
      <c r="J15" s="477">
        <v>0.2</v>
      </c>
      <c r="K15" s="177" t="s">
        <v>522</v>
      </c>
      <c r="L15" s="477" t="s">
        <v>522</v>
      </c>
      <c r="M15" s="177">
        <v>156</v>
      </c>
      <c r="N15" s="477">
        <v>3.3</v>
      </c>
    </row>
    <row r="16" spans="1:14" ht="15">
      <c r="A16" s="481" t="s">
        <v>1327</v>
      </c>
      <c r="B16" s="481" t="s">
        <v>498</v>
      </c>
      <c r="C16" s="481" t="s">
        <v>1328</v>
      </c>
      <c r="D16" s="177">
        <v>41093</v>
      </c>
      <c r="E16" s="177">
        <v>4817</v>
      </c>
      <c r="F16" s="480">
        <v>117.2</v>
      </c>
      <c r="G16" s="177" t="s">
        <v>522</v>
      </c>
      <c r="H16" s="477" t="s">
        <v>522</v>
      </c>
      <c r="I16" s="177">
        <v>0</v>
      </c>
      <c r="J16" s="477">
        <v>0</v>
      </c>
      <c r="K16" s="177">
        <v>380</v>
      </c>
      <c r="L16" s="477">
        <v>9.1999999999999993</v>
      </c>
      <c r="M16" s="177">
        <v>165</v>
      </c>
      <c r="N16" s="477">
        <v>4</v>
      </c>
    </row>
    <row r="17" spans="1:14" ht="15">
      <c r="A17" s="481" t="s">
        <v>1329</v>
      </c>
      <c r="B17" s="481" t="s">
        <v>498</v>
      </c>
      <c r="C17" s="481" t="s">
        <v>1330</v>
      </c>
      <c r="D17" s="177">
        <v>44053</v>
      </c>
      <c r="E17" s="177">
        <v>4336</v>
      </c>
      <c r="F17" s="480">
        <v>98.4</v>
      </c>
      <c r="G17" s="177">
        <v>735</v>
      </c>
      <c r="H17" s="477">
        <v>16.7</v>
      </c>
      <c r="I17" s="177" t="s">
        <v>501</v>
      </c>
      <c r="J17" s="477" t="s">
        <v>501</v>
      </c>
      <c r="K17" s="177">
        <v>97</v>
      </c>
      <c r="L17" s="477">
        <v>2.2000000000000002</v>
      </c>
      <c r="M17" s="177">
        <v>200</v>
      </c>
      <c r="N17" s="477">
        <v>4.5</v>
      </c>
    </row>
    <row r="18" spans="1:14" ht="15">
      <c r="A18" s="481" t="s">
        <v>1331</v>
      </c>
      <c r="B18" s="481" t="s">
        <v>498</v>
      </c>
      <c r="C18" s="481" t="s">
        <v>503</v>
      </c>
      <c r="D18" s="177">
        <v>44413</v>
      </c>
      <c r="E18" s="177">
        <v>5581</v>
      </c>
      <c r="F18" s="480">
        <v>125.7</v>
      </c>
      <c r="G18" s="177">
        <v>182</v>
      </c>
      <c r="H18" s="477">
        <v>4.0999999999999996</v>
      </c>
      <c r="I18" s="177">
        <v>9</v>
      </c>
      <c r="J18" s="477">
        <v>0.2</v>
      </c>
      <c r="K18" s="177">
        <v>43</v>
      </c>
      <c r="L18" s="477">
        <v>1</v>
      </c>
      <c r="M18" s="177">
        <v>154</v>
      </c>
      <c r="N18" s="477">
        <v>3.5</v>
      </c>
    </row>
    <row r="19" spans="1:14" ht="15">
      <c r="A19" s="481" t="s">
        <v>1332</v>
      </c>
      <c r="B19" s="481" t="s">
        <v>498</v>
      </c>
      <c r="C19" s="481" t="s">
        <v>1333</v>
      </c>
      <c r="D19" s="177">
        <v>42384</v>
      </c>
      <c r="E19" s="177">
        <v>6108</v>
      </c>
      <c r="F19" s="480">
        <v>144.1</v>
      </c>
      <c r="G19" s="177">
        <v>0</v>
      </c>
      <c r="H19" s="477">
        <v>0</v>
      </c>
      <c r="I19" s="177">
        <v>0</v>
      </c>
      <c r="J19" s="477">
        <v>0</v>
      </c>
      <c r="K19" s="177">
        <v>800</v>
      </c>
      <c r="L19" s="477">
        <v>18.899999999999999</v>
      </c>
      <c r="M19" s="177">
        <v>228</v>
      </c>
      <c r="N19" s="477">
        <v>5.4</v>
      </c>
    </row>
    <row r="20" spans="1:14" ht="15">
      <c r="A20" s="481" t="s">
        <v>1334</v>
      </c>
      <c r="B20" s="481" t="s">
        <v>498</v>
      </c>
      <c r="C20" s="481" t="s">
        <v>1335</v>
      </c>
      <c r="D20" s="177">
        <v>44309</v>
      </c>
      <c r="E20" s="177">
        <v>5828</v>
      </c>
      <c r="F20" s="480">
        <v>131.5</v>
      </c>
      <c r="G20" s="177">
        <v>298</v>
      </c>
      <c r="H20" s="477">
        <v>6.7</v>
      </c>
      <c r="I20" s="177">
        <v>0</v>
      </c>
      <c r="J20" s="477">
        <v>0</v>
      </c>
      <c r="K20" s="177">
        <v>0</v>
      </c>
      <c r="L20" s="477">
        <v>0</v>
      </c>
      <c r="M20" s="177">
        <v>79</v>
      </c>
      <c r="N20" s="477">
        <v>1.8</v>
      </c>
    </row>
    <row r="21" spans="1:14" ht="15">
      <c r="A21" s="481" t="s">
        <v>1336</v>
      </c>
      <c r="B21" s="481" t="s">
        <v>498</v>
      </c>
      <c r="C21" s="481" t="s">
        <v>505</v>
      </c>
      <c r="D21" s="177">
        <v>40930</v>
      </c>
      <c r="E21" s="177">
        <v>8287</v>
      </c>
      <c r="F21" s="480">
        <v>202.5</v>
      </c>
      <c r="G21" s="177" t="s">
        <v>522</v>
      </c>
      <c r="H21" s="477" t="s">
        <v>522</v>
      </c>
      <c r="I21" s="177">
        <v>20</v>
      </c>
      <c r="J21" s="477">
        <v>0.5</v>
      </c>
      <c r="K21" s="177">
        <v>79</v>
      </c>
      <c r="L21" s="477">
        <v>1.9</v>
      </c>
      <c r="M21" s="177">
        <v>269</v>
      </c>
      <c r="N21" s="477">
        <v>6.6</v>
      </c>
    </row>
    <row r="22" spans="1:14" ht="15">
      <c r="A22" s="481" t="s">
        <v>1337</v>
      </c>
      <c r="B22" s="481" t="s">
        <v>498</v>
      </c>
      <c r="C22" s="481" t="s">
        <v>1338</v>
      </c>
      <c r="D22" s="177">
        <v>41294</v>
      </c>
      <c r="E22" s="177">
        <v>3768</v>
      </c>
      <c r="F22" s="480">
        <v>91.2</v>
      </c>
      <c r="G22" s="177">
        <v>17</v>
      </c>
      <c r="H22" s="477">
        <v>0.4</v>
      </c>
      <c r="I22" s="177">
        <v>9</v>
      </c>
      <c r="J22" s="477">
        <v>0.2</v>
      </c>
      <c r="K22" s="177">
        <v>70</v>
      </c>
      <c r="L22" s="477">
        <v>1.7</v>
      </c>
      <c r="M22" s="177">
        <v>45</v>
      </c>
      <c r="N22" s="477">
        <v>1.1000000000000001</v>
      </c>
    </row>
    <row r="23" spans="1:14" ht="15">
      <c r="A23" s="481" t="s">
        <v>1339</v>
      </c>
      <c r="B23" s="481" t="s">
        <v>498</v>
      </c>
      <c r="C23" s="481" t="s">
        <v>1340</v>
      </c>
      <c r="D23" s="177">
        <v>44873</v>
      </c>
      <c r="E23" s="177">
        <v>5138</v>
      </c>
      <c r="F23" s="480">
        <v>114.5</v>
      </c>
      <c r="G23" s="177">
        <v>6</v>
      </c>
      <c r="H23" s="477">
        <v>0.1</v>
      </c>
      <c r="I23" s="177">
        <v>0</v>
      </c>
      <c r="J23" s="477">
        <v>0</v>
      </c>
      <c r="K23" s="177" t="s">
        <v>501</v>
      </c>
      <c r="L23" s="477" t="s">
        <v>501</v>
      </c>
      <c r="M23" s="177">
        <v>162</v>
      </c>
      <c r="N23" s="477">
        <v>3.6</v>
      </c>
    </row>
    <row r="24" spans="1:14" ht="15">
      <c r="A24" s="481" t="s">
        <v>1341</v>
      </c>
      <c r="B24" s="481" t="s">
        <v>498</v>
      </c>
      <c r="C24" s="481" t="s">
        <v>1342</v>
      </c>
      <c r="D24" s="177">
        <v>42694</v>
      </c>
      <c r="E24" s="177">
        <v>4284</v>
      </c>
      <c r="F24" s="480">
        <v>100.3</v>
      </c>
      <c r="G24" s="177" t="s">
        <v>522</v>
      </c>
      <c r="H24" s="477" t="s">
        <v>522</v>
      </c>
      <c r="I24" s="177">
        <v>0</v>
      </c>
      <c r="J24" s="477">
        <v>0</v>
      </c>
      <c r="K24" s="177">
        <v>0</v>
      </c>
      <c r="L24" s="477">
        <v>0</v>
      </c>
      <c r="M24" s="177">
        <v>196</v>
      </c>
      <c r="N24" s="477">
        <v>4.5999999999999996</v>
      </c>
    </row>
    <row r="25" spans="1:14" ht="15">
      <c r="A25" s="481" t="s">
        <v>1343</v>
      </c>
      <c r="B25" s="481" t="s">
        <v>498</v>
      </c>
      <c r="C25" s="481" t="s">
        <v>1344</v>
      </c>
      <c r="D25" s="177">
        <v>46137</v>
      </c>
      <c r="E25" s="177">
        <v>9318</v>
      </c>
      <c r="F25" s="480">
        <v>202</v>
      </c>
      <c r="G25" s="177">
        <v>59</v>
      </c>
      <c r="H25" s="477">
        <v>1.3</v>
      </c>
      <c r="I25" s="177" t="s">
        <v>501</v>
      </c>
      <c r="J25" s="477" t="s">
        <v>501</v>
      </c>
      <c r="K25" s="177">
        <v>0</v>
      </c>
      <c r="L25" s="477">
        <v>0</v>
      </c>
      <c r="M25" s="177">
        <v>265</v>
      </c>
      <c r="N25" s="477">
        <v>5.7</v>
      </c>
    </row>
    <row r="26" spans="1:14" ht="15">
      <c r="A26" s="481" t="s">
        <v>1345</v>
      </c>
      <c r="B26" s="481" t="s">
        <v>498</v>
      </c>
      <c r="C26" s="481" t="s">
        <v>1346</v>
      </c>
      <c r="D26" s="177">
        <v>41014</v>
      </c>
      <c r="E26" s="177">
        <v>5889</v>
      </c>
      <c r="F26" s="480">
        <v>143.6</v>
      </c>
      <c r="G26" s="177">
        <v>116</v>
      </c>
      <c r="H26" s="477">
        <v>2.8</v>
      </c>
      <c r="I26" s="177">
        <v>24</v>
      </c>
      <c r="J26" s="477">
        <v>0.6</v>
      </c>
      <c r="K26" s="177">
        <v>0</v>
      </c>
      <c r="L26" s="477">
        <v>0</v>
      </c>
      <c r="M26" s="177">
        <v>159</v>
      </c>
      <c r="N26" s="477">
        <v>3.9</v>
      </c>
    </row>
    <row r="27" spans="1:14" ht="15">
      <c r="A27" s="481" t="s">
        <v>1347</v>
      </c>
      <c r="B27" s="481" t="s">
        <v>498</v>
      </c>
      <c r="C27" s="481" t="s">
        <v>1348</v>
      </c>
      <c r="D27" s="177">
        <v>51338</v>
      </c>
      <c r="E27" s="177">
        <v>7081</v>
      </c>
      <c r="F27" s="480">
        <v>137.9</v>
      </c>
      <c r="G27" s="177">
        <v>216</v>
      </c>
      <c r="H27" s="477">
        <v>4.2</v>
      </c>
      <c r="I27" s="177">
        <v>37</v>
      </c>
      <c r="J27" s="477">
        <v>0.7</v>
      </c>
      <c r="K27" s="177">
        <v>0</v>
      </c>
      <c r="L27" s="477">
        <v>0</v>
      </c>
      <c r="M27" s="177">
        <v>154</v>
      </c>
      <c r="N27" s="477">
        <v>3</v>
      </c>
    </row>
    <row r="28" spans="1:14" ht="15">
      <c r="A28" s="481" t="s">
        <v>1349</v>
      </c>
      <c r="B28" s="481" t="s">
        <v>498</v>
      </c>
      <c r="C28" s="481" t="s">
        <v>1350</v>
      </c>
      <c r="D28" s="177">
        <v>50760</v>
      </c>
      <c r="E28" s="177">
        <v>5509</v>
      </c>
      <c r="F28" s="480">
        <v>108.5</v>
      </c>
      <c r="G28" s="177">
        <v>162</v>
      </c>
      <c r="H28" s="477">
        <v>3.2</v>
      </c>
      <c r="I28" s="177" t="s">
        <v>501</v>
      </c>
      <c r="J28" s="477" t="s">
        <v>501</v>
      </c>
      <c r="K28" s="177">
        <v>330</v>
      </c>
      <c r="L28" s="477">
        <v>6.5</v>
      </c>
      <c r="M28" s="177">
        <v>165</v>
      </c>
      <c r="N28" s="477">
        <v>3.3</v>
      </c>
    </row>
    <row r="29" spans="1:14" ht="15">
      <c r="A29" s="481" t="s">
        <v>1351</v>
      </c>
      <c r="B29" s="481" t="s">
        <v>498</v>
      </c>
      <c r="C29" s="481" t="s">
        <v>1352</v>
      </c>
      <c r="D29" s="177">
        <v>45290</v>
      </c>
      <c r="E29" s="177">
        <v>3121</v>
      </c>
      <c r="F29" s="480">
        <v>68.900000000000006</v>
      </c>
      <c r="G29" s="177" t="s">
        <v>522</v>
      </c>
      <c r="H29" s="477" t="s">
        <v>522</v>
      </c>
      <c r="I29" s="177" t="s">
        <v>501</v>
      </c>
      <c r="J29" s="477" t="s">
        <v>501</v>
      </c>
      <c r="K29" s="177">
        <v>36</v>
      </c>
      <c r="L29" s="477">
        <v>0.8</v>
      </c>
      <c r="M29" s="177">
        <v>73</v>
      </c>
      <c r="N29" s="477">
        <v>1.6</v>
      </c>
    </row>
    <row r="30" spans="1:14" ht="14.25" customHeight="1">
      <c r="A30" s="481" t="s">
        <v>1353</v>
      </c>
      <c r="B30" s="481" t="s">
        <v>498</v>
      </c>
      <c r="C30" s="481" t="s">
        <v>1354</v>
      </c>
      <c r="D30" s="177">
        <v>43517</v>
      </c>
      <c r="E30" s="177">
        <v>6076</v>
      </c>
      <c r="F30" s="480">
        <v>139.6</v>
      </c>
      <c r="G30" s="177" t="s">
        <v>501</v>
      </c>
      <c r="H30" s="477" t="s">
        <v>501</v>
      </c>
      <c r="I30" s="177" t="s">
        <v>501</v>
      </c>
      <c r="J30" s="477" t="s">
        <v>501</v>
      </c>
      <c r="K30" s="177">
        <v>104</v>
      </c>
      <c r="L30" s="477">
        <v>2.4</v>
      </c>
      <c r="M30" s="177">
        <v>216</v>
      </c>
      <c r="N30" s="477">
        <v>5</v>
      </c>
    </row>
    <row r="31" spans="1:14" ht="15">
      <c r="A31" s="481" t="s">
        <v>1355</v>
      </c>
      <c r="B31" s="481" t="s">
        <v>498</v>
      </c>
      <c r="C31" s="481" t="s">
        <v>1356</v>
      </c>
      <c r="D31" s="177">
        <v>43950</v>
      </c>
      <c r="E31" s="177">
        <v>6053</v>
      </c>
      <c r="F31" s="480">
        <v>137.69999999999999</v>
      </c>
      <c r="G31" s="177" t="s">
        <v>501</v>
      </c>
      <c r="H31" s="477" t="s">
        <v>501</v>
      </c>
      <c r="I31" s="177">
        <v>0</v>
      </c>
      <c r="J31" s="477">
        <v>0</v>
      </c>
      <c r="K31" s="177">
        <v>57</v>
      </c>
      <c r="L31" s="477">
        <v>1.3</v>
      </c>
      <c r="M31" s="177">
        <v>179</v>
      </c>
      <c r="N31" s="477">
        <v>4.0999999999999996</v>
      </c>
    </row>
    <row r="32" spans="1:14" ht="15">
      <c r="A32" s="481" t="s">
        <v>1357</v>
      </c>
      <c r="B32" s="481" t="s">
        <v>498</v>
      </c>
      <c r="C32" s="481" t="s">
        <v>1358</v>
      </c>
      <c r="D32" s="177">
        <v>42628</v>
      </c>
      <c r="E32" s="177">
        <v>4629</v>
      </c>
      <c r="F32" s="480">
        <v>108.6</v>
      </c>
      <c r="G32" s="177" t="s">
        <v>522</v>
      </c>
      <c r="H32" s="477" t="s">
        <v>522</v>
      </c>
      <c r="I32" s="177" t="s">
        <v>522</v>
      </c>
      <c r="J32" s="477" t="s">
        <v>522</v>
      </c>
      <c r="K32" s="177" t="s">
        <v>501</v>
      </c>
      <c r="L32" s="477" t="s">
        <v>501</v>
      </c>
      <c r="M32" s="177">
        <v>57</v>
      </c>
      <c r="N32" s="477">
        <v>1.3</v>
      </c>
    </row>
    <row r="33" spans="1:14" ht="15">
      <c r="A33" s="481" t="s">
        <v>1359</v>
      </c>
      <c r="B33" s="481" t="s">
        <v>498</v>
      </c>
      <c r="C33" s="481" t="s">
        <v>1360</v>
      </c>
      <c r="D33" s="177">
        <v>42180</v>
      </c>
      <c r="E33" s="177">
        <v>7086</v>
      </c>
      <c r="F33" s="480">
        <v>168</v>
      </c>
      <c r="G33" s="177">
        <v>231</v>
      </c>
      <c r="H33" s="477">
        <v>5.5</v>
      </c>
      <c r="I33" s="177" t="s">
        <v>501</v>
      </c>
      <c r="J33" s="477" t="s">
        <v>501</v>
      </c>
      <c r="K33" s="177">
        <v>18</v>
      </c>
      <c r="L33" s="477">
        <v>0.4</v>
      </c>
      <c r="M33" s="177">
        <v>304</v>
      </c>
      <c r="N33" s="477">
        <v>7.2</v>
      </c>
    </row>
    <row r="34" spans="1:14" ht="15">
      <c r="A34" s="481" t="s">
        <v>1361</v>
      </c>
      <c r="B34" s="481" t="s">
        <v>498</v>
      </c>
      <c r="C34" s="481" t="s">
        <v>1362</v>
      </c>
      <c r="D34" s="177">
        <v>41549</v>
      </c>
      <c r="E34" s="177">
        <v>3822</v>
      </c>
      <c r="F34" s="480">
        <v>92</v>
      </c>
      <c r="G34" s="177">
        <v>66</v>
      </c>
      <c r="H34" s="477">
        <v>1.6</v>
      </c>
      <c r="I34" s="177">
        <v>0</v>
      </c>
      <c r="J34" s="477">
        <v>0</v>
      </c>
      <c r="K34" s="177">
        <v>0</v>
      </c>
      <c r="L34" s="477">
        <v>0</v>
      </c>
      <c r="M34" s="177">
        <v>208</v>
      </c>
      <c r="N34" s="477">
        <v>5</v>
      </c>
    </row>
    <row r="35" spans="1:14" ht="15">
      <c r="A35" s="481" t="s">
        <v>1363</v>
      </c>
      <c r="B35" s="481" t="s">
        <v>498</v>
      </c>
      <c r="C35" s="481" t="s">
        <v>1364</v>
      </c>
      <c r="D35" s="177">
        <v>42758</v>
      </c>
      <c r="E35" s="177">
        <v>7233</v>
      </c>
      <c r="F35" s="480">
        <v>169.2</v>
      </c>
      <c r="G35" s="177">
        <v>62</v>
      </c>
      <c r="H35" s="477">
        <v>1.5</v>
      </c>
      <c r="I35" s="177">
        <v>6</v>
      </c>
      <c r="J35" s="477">
        <v>0.1</v>
      </c>
      <c r="K35" s="177">
        <v>0</v>
      </c>
      <c r="L35" s="477">
        <v>0</v>
      </c>
      <c r="M35" s="177">
        <v>248</v>
      </c>
      <c r="N35" s="477">
        <v>5.8</v>
      </c>
    </row>
    <row r="36" spans="1:14" ht="15">
      <c r="A36" s="481" t="s">
        <v>1365</v>
      </c>
      <c r="B36" s="481" t="s">
        <v>498</v>
      </c>
      <c r="C36" s="481" t="s">
        <v>1366</v>
      </c>
      <c r="D36" s="177">
        <v>38074</v>
      </c>
      <c r="E36" s="177">
        <v>3455</v>
      </c>
      <c r="F36" s="480">
        <v>90.7</v>
      </c>
      <c r="G36" s="177">
        <v>16</v>
      </c>
      <c r="H36" s="477">
        <v>0.4</v>
      </c>
      <c r="I36" s="177">
        <v>12</v>
      </c>
      <c r="J36" s="477">
        <v>0.3</v>
      </c>
      <c r="K36" s="177">
        <v>0</v>
      </c>
      <c r="L36" s="477">
        <v>0</v>
      </c>
      <c r="M36" s="177">
        <v>122</v>
      </c>
      <c r="N36" s="477">
        <v>3.2</v>
      </c>
    </row>
    <row r="37" spans="1:14" ht="15">
      <c r="A37" s="481" t="s">
        <v>1367</v>
      </c>
      <c r="B37" s="481" t="s">
        <v>498</v>
      </c>
      <c r="C37" s="481" t="s">
        <v>1368</v>
      </c>
      <c r="D37" s="177">
        <v>43495</v>
      </c>
      <c r="E37" s="177">
        <v>7015</v>
      </c>
      <c r="F37" s="480">
        <v>161.30000000000001</v>
      </c>
      <c r="G37" s="177" t="s">
        <v>522</v>
      </c>
      <c r="H37" s="477" t="s">
        <v>522</v>
      </c>
      <c r="I37" s="177">
        <v>0</v>
      </c>
      <c r="J37" s="477">
        <v>0</v>
      </c>
      <c r="K37" s="177" t="s">
        <v>522</v>
      </c>
      <c r="L37" s="477" t="s">
        <v>522</v>
      </c>
      <c r="M37" s="177">
        <v>157</v>
      </c>
      <c r="N37" s="477">
        <v>3.6</v>
      </c>
    </row>
    <row r="38" spans="1:14" ht="15">
      <c r="A38" s="481" t="s">
        <v>1369</v>
      </c>
      <c r="B38" s="481" t="s">
        <v>498</v>
      </c>
      <c r="C38" s="481" t="s">
        <v>1370</v>
      </c>
      <c r="D38" s="177">
        <v>43829</v>
      </c>
      <c r="E38" s="177">
        <v>3319</v>
      </c>
      <c r="F38" s="480">
        <v>75.7</v>
      </c>
      <c r="G38" s="177" t="s">
        <v>501</v>
      </c>
      <c r="H38" s="477" t="s">
        <v>501</v>
      </c>
      <c r="I38" s="177">
        <v>5</v>
      </c>
      <c r="J38" s="477">
        <v>0.1</v>
      </c>
      <c r="K38" s="177">
        <v>9</v>
      </c>
      <c r="L38" s="477">
        <v>0.2</v>
      </c>
      <c r="M38" s="177">
        <v>157</v>
      </c>
      <c r="N38" s="477">
        <v>3.6</v>
      </c>
    </row>
    <row r="39" spans="1:14" ht="15">
      <c r="A39" s="481" t="s">
        <v>1371</v>
      </c>
      <c r="B39" s="481" t="s">
        <v>498</v>
      </c>
      <c r="C39" s="481" t="s">
        <v>1372</v>
      </c>
      <c r="D39" s="177">
        <v>41894</v>
      </c>
      <c r="E39" s="177">
        <v>4280</v>
      </c>
      <c r="F39" s="480">
        <v>102.2</v>
      </c>
      <c r="G39" s="177">
        <v>0</v>
      </c>
      <c r="H39" s="477">
        <v>0</v>
      </c>
      <c r="I39" s="177">
        <v>0</v>
      </c>
      <c r="J39" s="477">
        <v>0</v>
      </c>
      <c r="K39" s="177">
        <v>210</v>
      </c>
      <c r="L39" s="477">
        <v>5</v>
      </c>
      <c r="M39" s="177">
        <v>174</v>
      </c>
      <c r="N39" s="477">
        <v>4.2</v>
      </c>
    </row>
    <row r="40" spans="1:14" s="364" customFormat="1" ht="24.75" customHeight="1">
      <c r="A40" s="479" t="s">
        <v>527</v>
      </c>
      <c r="B40" s="479" t="s">
        <v>528</v>
      </c>
      <c r="C40" s="479"/>
      <c r="D40" s="175">
        <v>3153402</v>
      </c>
      <c r="E40" s="175">
        <v>428634</v>
      </c>
      <c r="F40" s="478">
        <v>135.9</v>
      </c>
      <c r="G40" s="175">
        <v>10013</v>
      </c>
      <c r="H40" s="487">
        <v>3.2</v>
      </c>
      <c r="I40" s="175">
        <v>1506</v>
      </c>
      <c r="J40" s="487">
        <v>0.5</v>
      </c>
      <c r="K40" s="175">
        <v>4443</v>
      </c>
      <c r="L40" s="487">
        <v>1.4</v>
      </c>
      <c r="M40" s="175">
        <v>7352</v>
      </c>
      <c r="N40" s="487">
        <v>2.2999999999999998</v>
      </c>
    </row>
    <row r="41" spans="1:14" ht="24.75" customHeight="1">
      <c r="A41" s="481" t="s">
        <v>1373</v>
      </c>
      <c r="B41" s="481" t="s">
        <v>528</v>
      </c>
      <c r="C41" s="481" t="s">
        <v>1374</v>
      </c>
      <c r="D41" s="177">
        <v>40762</v>
      </c>
      <c r="E41" s="177">
        <v>3406</v>
      </c>
      <c r="F41" s="480">
        <v>83.6</v>
      </c>
      <c r="G41" s="177">
        <v>47</v>
      </c>
      <c r="H41" s="477">
        <v>1.2</v>
      </c>
      <c r="I41" s="177">
        <v>0</v>
      </c>
      <c r="J41" s="477">
        <v>0</v>
      </c>
      <c r="K41" s="177" t="s">
        <v>501</v>
      </c>
      <c r="L41" s="477" t="s">
        <v>501</v>
      </c>
      <c r="M41" s="177">
        <v>45</v>
      </c>
      <c r="N41" s="477">
        <v>1.1000000000000001</v>
      </c>
    </row>
    <row r="42" spans="1:14" ht="15">
      <c r="A42" s="481" t="s">
        <v>1375</v>
      </c>
      <c r="B42" s="481" t="s">
        <v>528</v>
      </c>
      <c r="C42" s="481" t="s">
        <v>1376</v>
      </c>
      <c r="D42" s="177">
        <v>42224</v>
      </c>
      <c r="E42" s="177">
        <v>7972</v>
      </c>
      <c r="F42" s="480">
        <v>188.8</v>
      </c>
      <c r="G42" s="177">
        <v>196</v>
      </c>
      <c r="H42" s="477">
        <v>4.5999999999999996</v>
      </c>
      <c r="I42" s="177">
        <v>0</v>
      </c>
      <c r="J42" s="477">
        <v>0</v>
      </c>
      <c r="K42" s="177">
        <v>0</v>
      </c>
      <c r="L42" s="477">
        <v>0</v>
      </c>
      <c r="M42" s="177">
        <v>106</v>
      </c>
      <c r="N42" s="477">
        <v>2.5</v>
      </c>
    </row>
    <row r="43" spans="1:14" ht="15">
      <c r="A43" s="481" t="s">
        <v>1377</v>
      </c>
      <c r="B43" s="481" t="s">
        <v>528</v>
      </c>
      <c r="C43" s="481" t="s">
        <v>1378</v>
      </c>
      <c r="D43" s="177">
        <v>44945</v>
      </c>
      <c r="E43" s="177">
        <v>4035</v>
      </c>
      <c r="F43" s="480">
        <v>89.8</v>
      </c>
      <c r="G43" s="177" t="s">
        <v>522</v>
      </c>
      <c r="H43" s="477" t="s">
        <v>522</v>
      </c>
      <c r="I43" s="177">
        <v>8</v>
      </c>
      <c r="J43" s="477">
        <v>0.2</v>
      </c>
      <c r="K43" s="177">
        <v>213</v>
      </c>
      <c r="L43" s="477">
        <v>4.7</v>
      </c>
      <c r="M43" s="177">
        <v>34</v>
      </c>
      <c r="N43" s="477">
        <v>0.8</v>
      </c>
    </row>
    <row r="44" spans="1:14" ht="15">
      <c r="A44" s="481" t="s">
        <v>1379</v>
      </c>
      <c r="B44" s="481" t="s">
        <v>528</v>
      </c>
      <c r="C44" s="481" t="s">
        <v>1380</v>
      </c>
      <c r="D44" s="177">
        <v>47940</v>
      </c>
      <c r="E44" s="177">
        <v>6809</v>
      </c>
      <c r="F44" s="480">
        <v>142</v>
      </c>
      <c r="G44" s="177" t="s">
        <v>522</v>
      </c>
      <c r="H44" s="477" t="s">
        <v>522</v>
      </c>
      <c r="I44" s="177" t="s">
        <v>501</v>
      </c>
      <c r="J44" s="477" t="s">
        <v>501</v>
      </c>
      <c r="K44" s="177">
        <v>136</v>
      </c>
      <c r="L44" s="477">
        <v>2.8</v>
      </c>
      <c r="M44" s="177">
        <v>92</v>
      </c>
      <c r="N44" s="477">
        <v>1.9</v>
      </c>
    </row>
    <row r="45" spans="1:14" ht="15">
      <c r="A45" s="481" t="s">
        <v>1381</v>
      </c>
      <c r="B45" s="481" t="s">
        <v>528</v>
      </c>
      <c r="C45" s="481" t="s">
        <v>1382</v>
      </c>
      <c r="D45" s="177">
        <v>40301</v>
      </c>
      <c r="E45" s="177">
        <v>11514</v>
      </c>
      <c r="F45" s="480">
        <v>285.7</v>
      </c>
      <c r="G45" s="177" t="s">
        <v>522</v>
      </c>
      <c r="H45" s="477" t="s">
        <v>522</v>
      </c>
      <c r="I45" s="177" t="s">
        <v>501</v>
      </c>
      <c r="J45" s="477" t="s">
        <v>501</v>
      </c>
      <c r="K45" s="177">
        <v>117</v>
      </c>
      <c r="L45" s="477">
        <v>2.9</v>
      </c>
      <c r="M45" s="177">
        <v>125</v>
      </c>
      <c r="N45" s="477">
        <v>3.1</v>
      </c>
    </row>
    <row r="46" spans="1:14" ht="15">
      <c r="A46" s="481" t="s">
        <v>1383</v>
      </c>
      <c r="B46" s="481" t="s">
        <v>528</v>
      </c>
      <c r="C46" s="481" t="s">
        <v>1384</v>
      </c>
      <c r="D46" s="177">
        <v>43754</v>
      </c>
      <c r="E46" s="177">
        <v>8137</v>
      </c>
      <c r="F46" s="480">
        <v>186</v>
      </c>
      <c r="G46" s="177">
        <v>40</v>
      </c>
      <c r="H46" s="477">
        <v>0.9</v>
      </c>
      <c r="I46" s="177">
        <v>5</v>
      </c>
      <c r="J46" s="477">
        <v>0.1</v>
      </c>
      <c r="K46" s="177">
        <v>26</v>
      </c>
      <c r="L46" s="477">
        <v>0.6</v>
      </c>
      <c r="M46" s="177">
        <v>110</v>
      </c>
      <c r="N46" s="477">
        <v>2.5</v>
      </c>
    </row>
    <row r="47" spans="1:14" ht="15">
      <c r="A47" s="481" t="s">
        <v>1385</v>
      </c>
      <c r="B47" s="481" t="s">
        <v>528</v>
      </c>
      <c r="C47" s="481" t="s">
        <v>1386</v>
      </c>
      <c r="D47" s="177">
        <v>43950</v>
      </c>
      <c r="E47" s="177">
        <v>6721</v>
      </c>
      <c r="F47" s="480">
        <v>152.9</v>
      </c>
      <c r="G47" s="177">
        <v>155</v>
      </c>
      <c r="H47" s="477">
        <v>3.5</v>
      </c>
      <c r="I47" s="177">
        <v>72</v>
      </c>
      <c r="J47" s="477">
        <v>1.6</v>
      </c>
      <c r="K47" s="177">
        <v>116</v>
      </c>
      <c r="L47" s="477">
        <v>2.6</v>
      </c>
      <c r="M47" s="177">
        <v>71</v>
      </c>
      <c r="N47" s="477">
        <v>1.6</v>
      </c>
    </row>
    <row r="48" spans="1:14" ht="15">
      <c r="A48" s="481" t="s">
        <v>1387</v>
      </c>
      <c r="B48" s="481" t="s">
        <v>528</v>
      </c>
      <c r="C48" s="481" t="s">
        <v>1388</v>
      </c>
      <c r="D48" s="177">
        <v>49725</v>
      </c>
      <c r="E48" s="177">
        <v>14167</v>
      </c>
      <c r="F48" s="480">
        <v>284.89999999999998</v>
      </c>
      <c r="G48" s="177">
        <v>78</v>
      </c>
      <c r="H48" s="477">
        <v>1.6</v>
      </c>
      <c r="I48" s="177">
        <v>144</v>
      </c>
      <c r="J48" s="477">
        <v>2.9</v>
      </c>
      <c r="K48" s="177">
        <v>0</v>
      </c>
      <c r="L48" s="477">
        <v>0</v>
      </c>
      <c r="M48" s="177">
        <v>204</v>
      </c>
      <c r="N48" s="477">
        <v>4.0999999999999996</v>
      </c>
    </row>
    <row r="49" spans="1:14" ht="15">
      <c r="A49" s="481" t="s">
        <v>1389</v>
      </c>
      <c r="B49" s="481" t="s">
        <v>528</v>
      </c>
      <c r="C49" s="481" t="s">
        <v>1390</v>
      </c>
      <c r="D49" s="177">
        <v>47255</v>
      </c>
      <c r="E49" s="177">
        <v>7152</v>
      </c>
      <c r="F49" s="480">
        <v>151.30000000000001</v>
      </c>
      <c r="G49" s="177">
        <v>91</v>
      </c>
      <c r="H49" s="477">
        <v>1.9</v>
      </c>
      <c r="I49" s="177">
        <v>0</v>
      </c>
      <c r="J49" s="477">
        <v>0</v>
      </c>
      <c r="K49" s="177">
        <v>0</v>
      </c>
      <c r="L49" s="477">
        <v>0</v>
      </c>
      <c r="M49" s="177">
        <v>149</v>
      </c>
      <c r="N49" s="477">
        <v>3.2</v>
      </c>
    </row>
    <row r="50" spans="1:14" ht="15">
      <c r="A50" s="481" t="s">
        <v>1391</v>
      </c>
      <c r="B50" s="481" t="s">
        <v>528</v>
      </c>
      <c r="C50" s="481" t="s">
        <v>1392</v>
      </c>
      <c r="D50" s="177">
        <v>47139</v>
      </c>
      <c r="E50" s="177">
        <v>8205</v>
      </c>
      <c r="F50" s="480">
        <v>174.1</v>
      </c>
      <c r="G50" s="177">
        <v>50</v>
      </c>
      <c r="H50" s="477">
        <v>1.1000000000000001</v>
      </c>
      <c r="I50" s="177">
        <v>0</v>
      </c>
      <c r="J50" s="477">
        <v>0</v>
      </c>
      <c r="K50" s="177">
        <v>0</v>
      </c>
      <c r="L50" s="477">
        <v>0</v>
      </c>
      <c r="M50" s="177">
        <v>547</v>
      </c>
      <c r="N50" s="477">
        <v>11.6</v>
      </c>
    </row>
    <row r="51" spans="1:14" ht="15">
      <c r="A51" s="481" t="s">
        <v>1393</v>
      </c>
      <c r="B51" s="481" t="s">
        <v>528</v>
      </c>
      <c r="C51" s="481" t="s">
        <v>1394</v>
      </c>
      <c r="D51" s="177">
        <v>41253</v>
      </c>
      <c r="E51" s="177">
        <v>5108</v>
      </c>
      <c r="F51" s="480">
        <v>123.8</v>
      </c>
      <c r="G51" s="177">
        <v>383</v>
      </c>
      <c r="H51" s="477">
        <v>9.3000000000000007</v>
      </c>
      <c r="I51" s="177">
        <v>0</v>
      </c>
      <c r="J51" s="477">
        <v>0</v>
      </c>
      <c r="K51" s="177">
        <v>0</v>
      </c>
      <c r="L51" s="477">
        <v>0</v>
      </c>
      <c r="M51" s="177">
        <v>79</v>
      </c>
      <c r="N51" s="477">
        <v>1.9</v>
      </c>
    </row>
    <row r="52" spans="1:14" ht="15">
      <c r="A52" s="481" t="s">
        <v>1395</v>
      </c>
      <c r="B52" s="481" t="s">
        <v>528</v>
      </c>
      <c r="C52" s="481" t="s">
        <v>1396</v>
      </c>
      <c r="D52" s="177">
        <v>44869</v>
      </c>
      <c r="E52" s="177">
        <v>7494</v>
      </c>
      <c r="F52" s="480">
        <v>167</v>
      </c>
      <c r="G52" s="177">
        <v>453</v>
      </c>
      <c r="H52" s="477">
        <v>10.1</v>
      </c>
      <c r="I52" s="177" t="s">
        <v>522</v>
      </c>
      <c r="J52" s="477" t="s">
        <v>522</v>
      </c>
      <c r="K52" s="177">
        <v>215</v>
      </c>
      <c r="L52" s="477">
        <v>4.8</v>
      </c>
      <c r="M52" s="177">
        <v>107</v>
      </c>
      <c r="N52" s="477">
        <v>2.4</v>
      </c>
    </row>
    <row r="53" spans="1:14" ht="15">
      <c r="A53" s="481" t="s">
        <v>1397</v>
      </c>
      <c r="B53" s="481" t="s">
        <v>528</v>
      </c>
      <c r="C53" s="481" t="s">
        <v>570</v>
      </c>
      <c r="D53" s="177">
        <v>45122</v>
      </c>
      <c r="E53" s="177">
        <v>10324</v>
      </c>
      <c r="F53" s="480">
        <v>228.8</v>
      </c>
      <c r="G53" s="177">
        <v>63</v>
      </c>
      <c r="H53" s="477">
        <v>1.4</v>
      </c>
      <c r="I53" s="177">
        <v>42</v>
      </c>
      <c r="J53" s="477">
        <v>0.9</v>
      </c>
      <c r="K53" s="177">
        <v>0</v>
      </c>
      <c r="L53" s="477">
        <v>0</v>
      </c>
      <c r="M53" s="177">
        <v>134</v>
      </c>
      <c r="N53" s="477">
        <v>3</v>
      </c>
    </row>
    <row r="54" spans="1:14" ht="15">
      <c r="A54" s="481" t="s">
        <v>1398</v>
      </c>
      <c r="B54" s="481" t="s">
        <v>528</v>
      </c>
      <c r="C54" s="481" t="s">
        <v>1399</v>
      </c>
      <c r="D54" s="177">
        <v>43242</v>
      </c>
      <c r="E54" s="177">
        <v>5882</v>
      </c>
      <c r="F54" s="480">
        <v>136</v>
      </c>
      <c r="G54" s="177" t="s">
        <v>501</v>
      </c>
      <c r="H54" s="477" t="s">
        <v>501</v>
      </c>
      <c r="I54" s="177">
        <v>0</v>
      </c>
      <c r="J54" s="477">
        <v>0</v>
      </c>
      <c r="K54" s="177">
        <v>131</v>
      </c>
      <c r="L54" s="477">
        <v>3</v>
      </c>
      <c r="M54" s="177">
        <v>98</v>
      </c>
      <c r="N54" s="477">
        <v>2.2999999999999998</v>
      </c>
    </row>
    <row r="55" spans="1:14" ht="15">
      <c r="A55" s="481" t="s">
        <v>1400</v>
      </c>
      <c r="B55" s="481" t="s">
        <v>528</v>
      </c>
      <c r="C55" s="481" t="s">
        <v>1401</v>
      </c>
      <c r="D55" s="177">
        <v>42756</v>
      </c>
      <c r="E55" s="177">
        <v>6842</v>
      </c>
      <c r="F55" s="480">
        <v>160</v>
      </c>
      <c r="G55" s="177">
        <v>128</v>
      </c>
      <c r="H55" s="477">
        <v>3</v>
      </c>
      <c r="I55" s="177">
        <v>0</v>
      </c>
      <c r="J55" s="477">
        <v>0</v>
      </c>
      <c r="K55" s="177">
        <v>0</v>
      </c>
      <c r="L55" s="477">
        <v>0</v>
      </c>
      <c r="M55" s="177">
        <v>64</v>
      </c>
      <c r="N55" s="477">
        <v>1.5</v>
      </c>
    </row>
    <row r="56" spans="1:14" ht="15">
      <c r="A56" s="481" t="s">
        <v>1402</v>
      </c>
      <c r="B56" s="481" t="s">
        <v>528</v>
      </c>
      <c r="C56" s="481" t="s">
        <v>1294</v>
      </c>
      <c r="D56" s="177">
        <v>47449</v>
      </c>
      <c r="E56" s="177">
        <v>4470</v>
      </c>
      <c r="F56" s="480">
        <v>94.2</v>
      </c>
      <c r="G56" s="177">
        <v>25</v>
      </c>
      <c r="H56" s="477">
        <v>0.5</v>
      </c>
      <c r="I56" s="177">
        <v>7</v>
      </c>
      <c r="J56" s="477">
        <v>0.1</v>
      </c>
      <c r="K56" s="177">
        <v>8</v>
      </c>
      <c r="L56" s="477">
        <v>0.2</v>
      </c>
      <c r="M56" s="177">
        <v>42</v>
      </c>
      <c r="N56" s="477">
        <v>0.9</v>
      </c>
    </row>
    <row r="57" spans="1:14" ht="15">
      <c r="A57" s="481" t="s">
        <v>1403</v>
      </c>
      <c r="B57" s="481" t="s">
        <v>528</v>
      </c>
      <c r="C57" s="481" t="s">
        <v>1404</v>
      </c>
      <c r="D57" s="177">
        <v>39132</v>
      </c>
      <c r="E57" s="177">
        <v>3789</v>
      </c>
      <c r="F57" s="480">
        <v>96.8</v>
      </c>
      <c r="G57" s="177">
        <v>54</v>
      </c>
      <c r="H57" s="477">
        <v>1.4</v>
      </c>
      <c r="I57" s="177">
        <v>0</v>
      </c>
      <c r="J57" s="477">
        <v>0</v>
      </c>
      <c r="K57" s="177">
        <v>9</v>
      </c>
      <c r="L57" s="477">
        <v>0.2</v>
      </c>
      <c r="M57" s="177">
        <v>88</v>
      </c>
      <c r="N57" s="477">
        <v>2.2000000000000002</v>
      </c>
    </row>
    <row r="58" spans="1:14" ht="15">
      <c r="A58" s="481" t="s">
        <v>1405</v>
      </c>
      <c r="B58" s="481" t="s">
        <v>528</v>
      </c>
      <c r="C58" s="481" t="s">
        <v>1406</v>
      </c>
      <c r="D58" s="177">
        <v>41601</v>
      </c>
      <c r="E58" s="177">
        <v>2777</v>
      </c>
      <c r="F58" s="480">
        <v>66.8</v>
      </c>
      <c r="G58" s="177">
        <v>81</v>
      </c>
      <c r="H58" s="477">
        <v>1.9</v>
      </c>
      <c r="I58" s="177" t="s">
        <v>501</v>
      </c>
      <c r="J58" s="477" t="s">
        <v>501</v>
      </c>
      <c r="K58" s="177">
        <v>285</v>
      </c>
      <c r="L58" s="477">
        <v>6.9</v>
      </c>
      <c r="M58" s="177">
        <v>41</v>
      </c>
      <c r="N58" s="477">
        <v>1</v>
      </c>
    </row>
    <row r="59" spans="1:14" ht="15">
      <c r="A59" s="481" t="s">
        <v>1407</v>
      </c>
      <c r="B59" s="481" t="s">
        <v>528</v>
      </c>
      <c r="C59" s="481" t="s">
        <v>1408</v>
      </c>
      <c r="D59" s="177">
        <v>39826</v>
      </c>
      <c r="E59" s="177">
        <v>2414</v>
      </c>
      <c r="F59" s="480">
        <v>60.6</v>
      </c>
      <c r="G59" s="177" t="s">
        <v>501</v>
      </c>
      <c r="H59" s="477" t="s">
        <v>501</v>
      </c>
      <c r="I59" s="177">
        <v>36</v>
      </c>
      <c r="J59" s="477">
        <v>0.9</v>
      </c>
      <c r="K59" s="177">
        <v>17</v>
      </c>
      <c r="L59" s="477">
        <v>0.4</v>
      </c>
      <c r="M59" s="177">
        <v>23</v>
      </c>
      <c r="N59" s="477">
        <v>0.6</v>
      </c>
    </row>
    <row r="60" spans="1:14" ht="15">
      <c r="A60" s="481" t="s">
        <v>1409</v>
      </c>
      <c r="B60" s="481" t="s">
        <v>528</v>
      </c>
      <c r="C60" s="481" t="s">
        <v>572</v>
      </c>
      <c r="D60" s="177">
        <v>43774</v>
      </c>
      <c r="E60" s="177">
        <v>4692</v>
      </c>
      <c r="F60" s="480">
        <v>107.2</v>
      </c>
      <c r="G60" s="177">
        <v>81</v>
      </c>
      <c r="H60" s="477">
        <v>1.9</v>
      </c>
      <c r="I60" s="177" t="s">
        <v>522</v>
      </c>
      <c r="J60" s="477" t="s">
        <v>522</v>
      </c>
      <c r="K60" s="177">
        <v>0</v>
      </c>
      <c r="L60" s="477">
        <v>0</v>
      </c>
      <c r="M60" s="177">
        <v>66</v>
      </c>
      <c r="N60" s="477">
        <v>1.5</v>
      </c>
    </row>
    <row r="61" spans="1:14" ht="15">
      <c r="A61" s="481" t="s">
        <v>1410</v>
      </c>
      <c r="B61" s="481" t="s">
        <v>528</v>
      </c>
      <c r="C61" s="481" t="s">
        <v>1411</v>
      </c>
      <c r="D61" s="177">
        <v>39841</v>
      </c>
      <c r="E61" s="177">
        <v>2233</v>
      </c>
      <c r="F61" s="480">
        <v>56</v>
      </c>
      <c r="G61" s="177">
        <v>104</v>
      </c>
      <c r="H61" s="477">
        <v>2.6</v>
      </c>
      <c r="I61" s="177">
        <v>21</v>
      </c>
      <c r="J61" s="477">
        <v>0.5</v>
      </c>
      <c r="K61" s="177">
        <v>50</v>
      </c>
      <c r="L61" s="477">
        <v>1.3</v>
      </c>
      <c r="M61" s="177">
        <v>105</v>
      </c>
      <c r="N61" s="477">
        <v>2.6</v>
      </c>
    </row>
    <row r="62" spans="1:14" ht="15">
      <c r="A62" s="481" t="s">
        <v>1412</v>
      </c>
      <c r="B62" s="481" t="s">
        <v>528</v>
      </c>
      <c r="C62" s="481" t="s">
        <v>1413</v>
      </c>
      <c r="D62" s="177">
        <v>47586</v>
      </c>
      <c r="E62" s="177">
        <v>4353</v>
      </c>
      <c r="F62" s="480">
        <v>91.5</v>
      </c>
      <c r="G62" s="177" t="s">
        <v>522</v>
      </c>
      <c r="H62" s="477" t="s">
        <v>522</v>
      </c>
      <c r="I62" s="177" t="s">
        <v>501</v>
      </c>
      <c r="J62" s="477" t="s">
        <v>501</v>
      </c>
      <c r="K62" s="177">
        <v>52</v>
      </c>
      <c r="L62" s="477">
        <v>1.1000000000000001</v>
      </c>
      <c r="M62" s="177">
        <v>49</v>
      </c>
      <c r="N62" s="477">
        <v>1</v>
      </c>
    </row>
    <row r="63" spans="1:14" ht="15">
      <c r="A63" s="481" t="s">
        <v>1414</v>
      </c>
      <c r="B63" s="481" t="s">
        <v>528</v>
      </c>
      <c r="C63" s="481" t="s">
        <v>1415</v>
      </c>
      <c r="D63" s="177">
        <v>41649</v>
      </c>
      <c r="E63" s="177">
        <v>3996</v>
      </c>
      <c r="F63" s="480">
        <v>95.9</v>
      </c>
      <c r="G63" s="177" t="s">
        <v>501</v>
      </c>
      <c r="H63" s="477" t="s">
        <v>501</v>
      </c>
      <c r="I63" s="177" t="s">
        <v>501</v>
      </c>
      <c r="J63" s="477" t="s">
        <v>501</v>
      </c>
      <c r="K63" s="177">
        <v>0</v>
      </c>
      <c r="L63" s="477">
        <v>0</v>
      </c>
      <c r="M63" s="177">
        <v>101</v>
      </c>
      <c r="N63" s="477">
        <v>2.4</v>
      </c>
    </row>
    <row r="64" spans="1:14" ht="15">
      <c r="A64" s="481" t="s">
        <v>1416</v>
      </c>
      <c r="B64" s="481" t="s">
        <v>528</v>
      </c>
      <c r="C64" s="481" t="s">
        <v>574</v>
      </c>
      <c r="D64" s="177">
        <v>44588</v>
      </c>
      <c r="E64" s="177">
        <v>5196</v>
      </c>
      <c r="F64" s="480">
        <v>116.5</v>
      </c>
      <c r="G64" s="177" t="s">
        <v>522</v>
      </c>
      <c r="H64" s="477" t="s">
        <v>522</v>
      </c>
      <c r="I64" s="177" t="s">
        <v>501</v>
      </c>
      <c r="J64" s="477" t="s">
        <v>501</v>
      </c>
      <c r="K64" s="177">
        <v>0</v>
      </c>
      <c r="L64" s="477">
        <v>0</v>
      </c>
      <c r="M64" s="177">
        <v>90</v>
      </c>
      <c r="N64" s="477">
        <v>2</v>
      </c>
    </row>
    <row r="65" spans="1:14" ht="15">
      <c r="A65" s="481" t="s">
        <v>1417</v>
      </c>
      <c r="B65" s="481" t="s">
        <v>528</v>
      </c>
      <c r="C65" s="481" t="s">
        <v>1418</v>
      </c>
      <c r="D65" s="177">
        <v>43815</v>
      </c>
      <c r="E65" s="177">
        <v>9555</v>
      </c>
      <c r="F65" s="480">
        <v>218.1</v>
      </c>
      <c r="G65" s="177">
        <v>24</v>
      </c>
      <c r="H65" s="477">
        <v>0.5</v>
      </c>
      <c r="I65" s="177" t="s">
        <v>501</v>
      </c>
      <c r="J65" s="477" t="s">
        <v>501</v>
      </c>
      <c r="K65" s="177">
        <v>19</v>
      </c>
      <c r="L65" s="477">
        <v>0.4</v>
      </c>
      <c r="M65" s="177">
        <v>113</v>
      </c>
      <c r="N65" s="477">
        <v>2.6</v>
      </c>
    </row>
    <row r="66" spans="1:14" ht="15">
      <c r="A66" s="481" t="s">
        <v>1419</v>
      </c>
      <c r="B66" s="481" t="s">
        <v>528</v>
      </c>
      <c r="C66" s="481" t="s">
        <v>1420</v>
      </c>
      <c r="D66" s="177">
        <v>41074</v>
      </c>
      <c r="E66" s="177">
        <v>4278</v>
      </c>
      <c r="F66" s="480">
        <v>104.2</v>
      </c>
      <c r="G66" s="177">
        <v>23</v>
      </c>
      <c r="H66" s="477">
        <v>0.6</v>
      </c>
      <c r="I66" s="177">
        <v>0</v>
      </c>
      <c r="J66" s="477">
        <v>0</v>
      </c>
      <c r="K66" s="177">
        <v>28</v>
      </c>
      <c r="L66" s="477">
        <v>0.7</v>
      </c>
      <c r="M66" s="177">
        <v>81</v>
      </c>
      <c r="N66" s="477">
        <v>2</v>
      </c>
    </row>
    <row r="67" spans="1:14" ht="15">
      <c r="A67" s="481" t="s">
        <v>1421</v>
      </c>
      <c r="B67" s="481" t="s">
        <v>528</v>
      </c>
      <c r="C67" s="481" t="s">
        <v>1422</v>
      </c>
      <c r="D67" s="177">
        <v>41705</v>
      </c>
      <c r="E67" s="177">
        <v>6645</v>
      </c>
      <c r="F67" s="480">
        <v>159.30000000000001</v>
      </c>
      <c r="G67" s="177">
        <v>282</v>
      </c>
      <c r="H67" s="477">
        <v>6.8</v>
      </c>
      <c r="I67" s="177">
        <v>5</v>
      </c>
      <c r="J67" s="477">
        <v>0.1</v>
      </c>
      <c r="K67" s="177">
        <v>0</v>
      </c>
      <c r="L67" s="477">
        <v>0</v>
      </c>
      <c r="M67" s="177">
        <v>292</v>
      </c>
      <c r="N67" s="477">
        <v>7</v>
      </c>
    </row>
    <row r="68" spans="1:14" ht="15">
      <c r="A68" s="481" t="s">
        <v>1423</v>
      </c>
      <c r="B68" s="481" t="s">
        <v>528</v>
      </c>
      <c r="C68" s="481" t="s">
        <v>576</v>
      </c>
      <c r="D68" s="177">
        <v>39738</v>
      </c>
      <c r="E68" s="177">
        <v>7748</v>
      </c>
      <c r="F68" s="480">
        <v>195</v>
      </c>
      <c r="G68" s="177" t="s">
        <v>501</v>
      </c>
      <c r="H68" s="477" t="s">
        <v>501</v>
      </c>
      <c r="I68" s="177" t="s">
        <v>501</v>
      </c>
      <c r="J68" s="477" t="s">
        <v>501</v>
      </c>
      <c r="K68" s="177">
        <v>0</v>
      </c>
      <c r="L68" s="477">
        <v>0</v>
      </c>
      <c r="M68" s="177">
        <v>174</v>
      </c>
      <c r="N68" s="477">
        <v>4.4000000000000004</v>
      </c>
    </row>
    <row r="69" spans="1:14" ht="15">
      <c r="A69" s="481" t="s">
        <v>1424</v>
      </c>
      <c r="B69" s="481" t="s">
        <v>528</v>
      </c>
      <c r="C69" s="481" t="s">
        <v>1425</v>
      </c>
      <c r="D69" s="177">
        <v>40160</v>
      </c>
      <c r="E69" s="177">
        <v>7067</v>
      </c>
      <c r="F69" s="480">
        <v>176</v>
      </c>
      <c r="G69" s="177">
        <v>98</v>
      </c>
      <c r="H69" s="477">
        <v>2.4</v>
      </c>
      <c r="I69" s="177" t="s">
        <v>501</v>
      </c>
      <c r="J69" s="477" t="s">
        <v>501</v>
      </c>
      <c r="K69" s="177">
        <v>347</v>
      </c>
      <c r="L69" s="477">
        <v>8.6</v>
      </c>
      <c r="M69" s="177">
        <v>109</v>
      </c>
      <c r="N69" s="477">
        <v>2.7</v>
      </c>
    </row>
    <row r="70" spans="1:14" ht="15">
      <c r="A70" s="481" t="s">
        <v>1426</v>
      </c>
      <c r="B70" s="481" t="s">
        <v>528</v>
      </c>
      <c r="C70" s="481" t="s">
        <v>1427</v>
      </c>
      <c r="D70" s="177">
        <v>39163</v>
      </c>
      <c r="E70" s="177">
        <v>2946</v>
      </c>
      <c r="F70" s="480">
        <v>75.2</v>
      </c>
      <c r="G70" s="177">
        <v>64</v>
      </c>
      <c r="H70" s="477">
        <v>1.6</v>
      </c>
      <c r="I70" s="177">
        <v>134</v>
      </c>
      <c r="J70" s="477">
        <v>3.4</v>
      </c>
      <c r="K70" s="177" t="s">
        <v>501</v>
      </c>
      <c r="L70" s="477" t="s">
        <v>501</v>
      </c>
      <c r="M70" s="177">
        <v>61</v>
      </c>
      <c r="N70" s="477">
        <v>1.6</v>
      </c>
    </row>
    <row r="71" spans="1:14" ht="15">
      <c r="A71" s="481" t="s">
        <v>1428</v>
      </c>
      <c r="B71" s="481" t="s">
        <v>528</v>
      </c>
      <c r="C71" s="481" t="s">
        <v>1429</v>
      </c>
      <c r="D71" s="177">
        <v>47840</v>
      </c>
      <c r="E71" s="177">
        <v>5706</v>
      </c>
      <c r="F71" s="480">
        <v>119.3</v>
      </c>
      <c r="G71" s="177" t="s">
        <v>522</v>
      </c>
      <c r="H71" s="477" t="s">
        <v>522</v>
      </c>
      <c r="I71" s="177">
        <v>0</v>
      </c>
      <c r="J71" s="477">
        <v>0</v>
      </c>
      <c r="K71" s="177">
        <v>24</v>
      </c>
      <c r="L71" s="477">
        <v>0.5</v>
      </c>
      <c r="M71" s="177">
        <v>100</v>
      </c>
      <c r="N71" s="477">
        <v>2.1</v>
      </c>
    </row>
    <row r="72" spans="1:14" ht="15">
      <c r="A72" s="481" t="s">
        <v>1430</v>
      </c>
      <c r="B72" s="481" t="s">
        <v>528</v>
      </c>
      <c r="C72" s="481" t="s">
        <v>1431</v>
      </c>
      <c r="D72" s="177">
        <v>40890</v>
      </c>
      <c r="E72" s="177">
        <v>5279</v>
      </c>
      <c r="F72" s="480">
        <v>129.1</v>
      </c>
      <c r="G72" s="177">
        <v>188</v>
      </c>
      <c r="H72" s="477">
        <v>4.5999999999999996</v>
      </c>
      <c r="I72" s="177" t="s">
        <v>501</v>
      </c>
      <c r="J72" s="477" t="s">
        <v>501</v>
      </c>
      <c r="K72" s="177">
        <v>7</v>
      </c>
      <c r="L72" s="477">
        <v>0.2</v>
      </c>
      <c r="M72" s="177">
        <v>54</v>
      </c>
      <c r="N72" s="477">
        <v>1.3</v>
      </c>
    </row>
    <row r="73" spans="1:14" ht="15">
      <c r="A73" s="481" t="s">
        <v>1432</v>
      </c>
      <c r="B73" s="481" t="s">
        <v>528</v>
      </c>
      <c r="C73" s="481" t="s">
        <v>1433</v>
      </c>
      <c r="D73" s="177">
        <v>49777</v>
      </c>
      <c r="E73" s="177">
        <v>5945</v>
      </c>
      <c r="F73" s="480">
        <v>119.4</v>
      </c>
      <c r="G73" s="177" t="s">
        <v>501</v>
      </c>
      <c r="H73" s="477" t="s">
        <v>501</v>
      </c>
      <c r="I73" s="177" t="s">
        <v>501</v>
      </c>
      <c r="J73" s="477" t="s">
        <v>501</v>
      </c>
      <c r="K73" s="177">
        <v>90</v>
      </c>
      <c r="L73" s="477">
        <v>1.8</v>
      </c>
      <c r="M73" s="177">
        <v>74</v>
      </c>
      <c r="N73" s="477">
        <v>1.5</v>
      </c>
    </row>
    <row r="74" spans="1:14" ht="15">
      <c r="A74" s="481" t="s">
        <v>1434</v>
      </c>
      <c r="B74" s="481" t="s">
        <v>528</v>
      </c>
      <c r="C74" s="481" t="s">
        <v>1435</v>
      </c>
      <c r="D74" s="177">
        <v>43077</v>
      </c>
      <c r="E74" s="177">
        <v>7691</v>
      </c>
      <c r="F74" s="480">
        <v>178.5</v>
      </c>
      <c r="G74" s="177">
        <v>355</v>
      </c>
      <c r="H74" s="477">
        <v>8.1999999999999993</v>
      </c>
      <c r="I74" s="177">
        <v>0</v>
      </c>
      <c r="J74" s="477">
        <v>0</v>
      </c>
      <c r="K74" s="177">
        <v>133</v>
      </c>
      <c r="L74" s="477">
        <v>3.1</v>
      </c>
      <c r="M74" s="177">
        <v>105</v>
      </c>
      <c r="N74" s="477">
        <v>2.4</v>
      </c>
    </row>
    <row r="75" spans="1:14" ht="15">
      <c r="A75" s="481" t="s">
        <v>1436</v>
      </c>
      <c r="B75" s="481" t="s">
        <v>528</v>
      </c>
      <c r="C75" s="481" t="s">
        <v>1437</v>
      </c>
      <c r="D75" s="177">
        <v>43263</v>
      </c>
      <c r="E75" s="177">
        <v>6145</v>
      </c>
      <c r="F75" s="480">
        <v>142</v>
      </c>
      <c r="G75" s="177" t="s">
        <v>522</v>
      </c>
      <c r="H75" s="477" t="s">
        <v>522</v>
      </c>
      <c r="I75" s="177">
        <v>0</v>
      </c>
      <c r="J75" s="477">
        <v>0</v>
      </c>
      <c r="K75" s="177">
        <v>148</v>
      </c>
      <c r="L75" s="477">
        <v>3.4</v>
      </c>
      <c r="M75" s="177">
        <v>240</v>
      </c>
      <c r="N75" s="477">
        <v>5.5</v>
      </c>
    </row>
    <row r="76" spans="1:14" ht="15">
      <c r="A76" s="481" t="s">
        <v>1438</v>
      </c>
      <c r="B76" s="481" t="s">
        <v>528</v>
      </c>
      <c r="C76" s="481" t="s">
        <v>1439</v>
      </c>
      <c r="D76" s="177">
        <v>42178</v>
      </c>
      <c r="E76" s="177">
        <v>7300</v>
      </c>
      <c r="F76" s="480">
        <v>173.1</v>
      </c>
      <c r="G76" s="177">
        <v>54</v>
      </c>
      <c r="H76" s="477">
        <v>1.3</v>
      </c>
      <c r="I76" s="177" t="s">
        <v>501</v>
      </c>
      <c r="J76" s="477" t="s">
        <v>501</v>
      </c>
      <c r="K76" s="177">
        <v>175</v>
      </c>
      <c r="L76" s="477">
        <v>4.0999999999999996</v>
      </c>
      <c r="M76" s="177">
        <v>113</v>
      </c>
      <c r="N76" s="477">
        <v>2.7</v>
      </c>
    </row>
    <row r="77" spans="1:14" ht="15">
      <c r="A77" s="481" t="s">
        <v>1440</v>
      </c>
      <c r="B77" s="481" t="s">
        <v>528</v>
      </c>
      <c r="C77" s="481" t="s">
        <v>1441</v>
      </c>
      <c r="D77" s="177">
        <v>43033</v>
      </c>
      <c r="E77" s="177">
        <v>2467</v>
      </c>
      <c r="F77" s="480">
        <v>57.3</v>
      </c>
      <c r="G77" s="177">
        <v>25</v>
      </c>
      <c r="H77" s="477">
        <v>0.6</v>
      </c>
      <c r="I77" s="177" t="s">
        <v>501</v>
      </c>
      <c r="J77" s="477" t="s">
        <v>501</v>
      </c>
      <c r="K77" s="177">
        <v>244</v>
      </c>
      <c r="L77" s="477">
        <v>5.7</v>
      </c>
      <c r="M77" s="177">
        <v>38</v>
      </c>
      <c r="N77" s="477">
        <v>0.9</v>
      </c>
    </row>
    <row r="78" spans="1:14" ht="15">
      <c r="A78" s="481" t="s">
        <v>1442</v>
      </c>
      <c r="B78" s="481" t="s">
        <v>528</v>
      </c>
      <c r="C78" s="481" t="s">
        <v>1443</v>
      </c>
      <c r="D78" s="177">
        <v>43818</v>
      </c>
      <c r="E78" s="177">
        <v>5705</v>
      </c>
      <c r="F78" s="480">
        <v>130.19999999999999</v>
      </c>
      <c r="G78" s="177" t="s">
        <v>522</v>
      </c>
      <c r="H78" s="477" t="s">
        <v>522</v>
      </c>
      <c r="I78" s="177">
        <v>0</v>
      </c>
      <c r="J78" s="477">
        <v>0</v>
      </c>
      <c r="K78" s="177">
        <v>12</v>
      </c>
      <c r="L78" s="477">
        <v>0.3</v>
      </c>
      <c r="M78" s="177">
        <v>66</v>
      </c>
      <c r="N78" s="477">
        <v>1.5</v>
      </c>
    </row>
    <row r="79" spans="1:14" ht="15">
      <c r="A79" s="481" t="s">
        <v>1444</v>
      </c>
      <c r="B79" s="481" t="s">
        <v>528</v>
      </c>
      <c r="C79" s="481" t="s">
        <v>1445</v>
      </c>
      <c r="D79" s="177">
        <v>52288</v>
      </c>
      <c r="E79" s="177">
        <v>6362</v>
      </c>
      <c r="F79" s="480">
        <v>121.7</v>
      </c>
      <c r="G79" s="177">
        <v>50</v>
      </c>
      <c r="H79" s="477">
        <v>1</v>
      </c>
      <c r="I79" s="177" t="s">
        <v>501</v>
      </c>
      <c r="J79" s="477" t="s">
        <v>501</v>
      </c>
      <c r="K79" s="177">
        <v>23</v>
      </c>
      <c r="L79" s="477">
        <v>0.4</v>
      </c>
      <c r="M79" s="177">
        <v>62</v>
      </c>
      <c r="N79" s="477">
        <v>1.2</v>
      </c>
    </row>
    <row r="80" spans="1:14" ht="15">
      <c r="A80" s="481" t="s">
        <v>1446</v>
      </c>
      <c r="B80" s="481" t="s">
        <v>528</v>
      </c>
      <c r="C80" s="481" t="s">
        <v>1447</v>
      </c>
      <c r="D80" s="177">
        <v>37604</v>
      </c>
      <c r="E80" s="177">
        <v>6380</v>
      </c>
      <c r="F80" s="480">
        <v>169.7</v>
      </c>
      <c r="G80" s="177" t="s">
        <v>522</v>
      </c>
      <c r="H80" s="477" t="s">
        <v>522</v>
      </c>
      <c r="I80" s="177">
        <v>12</v>
      </c>
      <c r="J80" s="477">
        <v>0.3</v>
      </c>
      <c r="K80" s="177">
        <v>109</v>
      </c>
      <c r="L80" s="477">
        <v>2.9</v>
      </c>
      <c r="M80" s="177">
        <v>37</v>
      </c>
      <c r="N80" s="477">
        <v>1</v>
      </c>
    </row>
    <row r="81" spans="1:14" ht="15">
      <c r="A81" s="481" t="s">
        <v>1448</v>
      </c>
      <c r="B81" s="481" t="s">
        <v>528</v>
      </c>
      <c r="C81" s="481" t="s">
        <v>1449</v>
      </c>
      <c r="D81" s="177">
        <v>37736</v>
      </c>
      <c r="E81" s="177">
        <v>4013</v>
      </c>
      <c r="F81" s="480">
        <v>106.3</v>
      </c>
      <c r="G81" s="177" t="s">
        <v>522</v>
      </c>
      <c r="H81" s="477" t="s">
        <v>522</v>
      </c>
      <c r="I81" s="177" t="s">
        <v>501</v>
      </c>
      <c r="J81" s="477" t="s">
        <v>501</v>
      </c>
      <c r="K81" s="177">
        <v>16</v>
      </c>
      <c r="L81" s="477">
        <v>0.4</v>
      </c>
      <c r="M81" s="177">
        <v>59</v>
      </c>
      <c r="N81" s="477">
        <v>1.6</v>
      </c>
    </row>
    <row r="82" spans="1:14" ht="15">
      <c r="A82" s="481" t="s">
        <v>1450</v>
      </c>
      <c r="B82" s="481" t="s">
        <v>528</v>
      </c>
      <c r="C82" s="481" t="s">
        <v>1451</v>
      </c>
      <c r="D82" s="177">
        <v>40548</v>
      </c>
      <c r="E82" s="177">
        <v>3569</v>
      </c>
      <c r="F82" s="480">
        <v>88</v>
      </c>
      <c r="G82" s="177" t="s">
        <v>501</v>
      </c>
      <c r="H82" s="477" t="s">
        <v>501</v>
      </c>
      <c r="I82" s="177" t="s">
        <v>501</v>
      </c>
      <c r="J82" s="477" t="s">
        <v>501</v>
      </c>
      <c r="K82" s="177">
        <v>0</v>
      </c>
      <c r="L82" s="477">
        <v>0</v>
      </c>
      <c r="M82" s="177">
        <v>30</v>
      </c>
      <c r="N82" s="477">
        <v>0.7</v>
      </c>
    </row>
    <row r="83" spans="1:14" ht="15">
      <c r="A83" s="481" t="s">
        <v>1452</v>
      </c>
      <c r="B83" s="481" t="s">
        <v>528</v>
      </c>
      <c r="C83" s="481" t="s">
        <v>1453</v>
      </c>
      <c r="D83" s="177">
        <v>43896</v>
      </c>
      <c r="E83" s="177">
        <v>4991</v>
      </c>
      <c r="F83" s="480">
        <v>113.7</v>
      </c>
      <c r="G83" s="177">
        <v>84</v>
      </c>
      <c r="H83" s="477">
        <v>1.9</v>
      </c>
      <c r="I83" s="177">
        <v>113</v>
      </c>
      <c r="J83" s="477">
        <v>2.6</v>
      </c>
      <c r="K83" s="177">
        <v>111</v>
      </c>
      <c r="L83" s="477">
        <v>2.5</v>
      </c>
      <c r="M83" s="177">
        <v>39</v>
      </c>
      <c r="N83" s="477">
        <v>0.9</v>
      </c>
    </row>
    <row r="84" spans="1:14" ht="15">
      <c r="A84" s="481" t="s">
        <v>1454</v>
      </c>
      <c r="B84" s="481" t="s">
        <v>528</v>
      </c>
      <c r="C84" s="481" t="s">
        <v>1455</v>
      </c>
      <c r="D84" s="177">
        <v>42233</v>
      </c>
      <c r="E84" s="177">
        <v>8613</v>
      </c>
      <c r="F84" s="480">
        <v>203.9</v>
      </c>
      <c r="G84" s="177">
        <v>288</v>
      </c>
      <c r="H84" s="477">
        <v>6.8</v>
      </c>
      <c r="I84" s="177">
        <v>0</v>
      </c>
      <c r="J84" s="477">
        <v>0</v>
      </c>
      <c r="K84" s="177">
        <v>101</v>
      </c>
      <c r="L84" s="477">
        <v>2.4</v>
      </c>
      <c r="M84" s="177">
        <v>68</v>
      </c>
      <c r="N84" s="477">
        <v>1.6</v>
      </c>
    </row>
    <row r="85" spans="1:14" ht="15">
      <c r="A85" s="481" t="s">
        <v>1456</v>
      </c>
      <c r="B85" s="481" t="s">
        <v>528</v>
      </c>
      <c r="C85" s="481" t="s">
        <v>1457</v>
      </c>
      <c r="D85" s="177">
        <v>41416</v>
      </c>
      <c r="E85" s="177">
        <v>10201</v>
      </c>
      <c r="F85" s="480">
        <v>246.3</v>
      </c>
      <c r="G85" s="177">
        <v>384</v>
      </c>
      <c r="H85" s="477">
        <v>9.3000000000000007</v>
      </c>
      <c r="I85" s="177">
        <v>0</v>
      </c>
      <c r="J85" s="477">
        <v>0</v>
      </c>
      <c r="K85" s="177">
        <v>51</v>
      </c>
      <c r="L85" s="477">
        <v>1.2</v>
      </c>
      <c r="M85" s="177">
        <v>259</v>
      </c>
      <c r="N85" s="477">
        <v>6.3</v>
      </c>
    </row>
    <row r="86" spans="1:14" ht="15">
      <c r="A86" s="481" t="s">
        <v>1458</v>
      </c>
      <c r="B86" s="481" t="s">
        <v>528</v>
      </c>
      <c r="C86" s="481" t="s">
        <v>1459</v>
      </c>
      <c r="D86" s="177">
        <v>45322</v>
      </c>
      <c r="E86" s="177">
        <v>7151</v>
      </c>
      <c r="F86" s="480">
        <v>157.80000000000001</v>
      </c>
      <c r="G86" s="177">
        <v>219</v>
      </c>
      <c r="H86" s="477">
        <v>4.8</v>
      </c>
      <c r="I86" s="177">
        <v>54</v>
      </c>
      <c r="J86" s="477">
        <v>1.2</v>
      </c>
      <c r="K86" s="177">
        <v>138</v>
      </c>
      <c r="L86" s="477">
        <v>3</v>
      </c>
      <c r="M86" s="177">
        <v>118</v>
      </c>
      <c r="N86" s="477">
        <v>2.6</v>
      </c>
    </row>
    <row r="87" spans="1:14" ht="15">
      <c r="A87" s="481" t="s">
        <v>1460</v>
      </c>
      <c r="B87" s="481" t="s">
        <v>528</v>
      </c>
      <c r="C87" s="481" t="s">
        <v>1461</v>
      </c>
      <c r="D87" s="177">
        <v>43873</v>
      </c>
      <c r="E87" s="177">
        <v>4271</v>
      </c>
      <c r="F87" s="480">
        <v>97.3</v>
      </c>
      <c r="G87" s="177" t="s">
        <v>501</v>
      </c>
      <c r="H87" s="477" t="s">
        <v>501</v>
      </c>
      <c r="I87" s="177" t="s">
        <v>501</v>
      </c>
      <c r="J87" s="477" t="s">
        <v>501</v>
      </c>
      <c r="K87" s="177">
        <v>110</v>
      </c>
      <c r="L87" s="477">
        <v>2.5</v>
      </c>
      <c r="M87" s="177">
        <v>45</v>
      </c>
      <c r="N87" s="477">
        <v>1</v>
      </c>
    </row>
    <row r="88" spans="1:14" ht="15">
      <c r="A88" s="481" t="s">
        <v>1462</v>
      </c>
      <c r="B88" s="481" t="s">
        <v>528</v>
      </c>
      <c r="C88" s="481" t="s">
        <v>582</v>
      </c>
      <c r="D88" s="177">
        <v>46697</v>
      </c>
      <c r="E88" s="177">
        <v>7810</v>
      </c>
      <c r="F88" s="480">
        <v>167.2</v>
      </c>
      <c r="G88" s="177" t="s">
        <v>501</v>
      </c>
      <c r="H88" s="477" t="s">
        <v>501</v>
      </c>
      <c r="I88" s="177" t="s">
        <v>501</v>
      </c>
      <c r="J88" s="477" t="s">
        <v>501</v>
      </c>
      <c r="K88" s="177">
        <v>0</v>
      </c>
      <c r="L88" s="477">
        <v>0</v>
      </c>
      <c r="M88" s="177">
        <v>129</v>
      </c>
      <c r="N88" s="477">
        <v>2.8</v>
      </c>
    </row>
    <row r="89" spans="1:14" ht="15">
      <c r="A89" s="481" t="s">
        <v>1463</v>
      </c>
      <c r="B89" s="481" t="s">
        <v>528</v>
      </c>
      <c r="C89" s="481" t="s">
        <v>584</v>
      </c>
      <c r="D89" s="177">
        <v>41716</v>
      </c>
      <c r="E89" s="177">
        <v>3530</v>
      </c>
      <c r="F89" s="480">
        <v>84.6</v>
      </c>
      <c r="G89" s="177">
        <v>60</v>
      </c>
      <c r="H89" s="477">
        <v>1.4</v>
      </c>
      <c r="I89" s="177" t="s">
        <v>522</v>
      </c>
      <c r="J89" s="477" t="s">
        <v>522</v>
      </c>
      <c r="K89" s="177">
        <v>0</v>
      </c>
      <c r="L89" s="477">
        <v>0</v>
      </c>
      <c r="M89" s="177">
        <v>60</v>
      </c>
      <c r="N89" s="477">
        <v>1.4</v>
      </c>
    </row>
    <row r="90" spans="1:14" ht="15">
      <c r="A90" s="481" t="s">
        <v>1464</v>
      </c>
      <c r="B90" s="481" t="s">
        <v>528</v>
      </c>
      <c r="C90" s="481" t="s">
        <v>556</v>
      </c>
      <c r="D90" s="177">
        <v>39565</v>
      </c>
      <c r="E90" s="177">
        <v>6977</v>
      </c>
      <c r="F90" s="480">
        <v>176.3</v>
      </c>
      <c r="G90" s="177">
        <v>209</v>
      </c>
      <c r="H90" s="477">
        <v>5.3</v>
      </c>
      <c r="I90" s="177">
        <v>25</v>
      </c>
      <c r="J90" s="477">
        <v>0.6</v>
      </c>
      <c r="K90" s="177">
        <v>16</v>
      </c>
      <c r="L90" s="477">
        <v>0.4</v>
      </c>
      <c r="M90" s="177">
        <v>113</v>
      </c>
      <c r="N90" s="477">
        <v>2.9</v>
      </c>
    </row>
    <row r="91" spans="1:14" ht="15">
      <c r="A91" s="481" t="s">
        <v>1465</v>
      </c>
      <c r="B91" s="481" t="s">
        <v>528</v>
      </c>
      <c r="C91" s="481" t="s">
        <v>1466</v>
      </c>
      <c r="D91" s="177">
        <v>44080</v>
      </c>
      <c r="E91" s="177">
        <v>5695</v>
      </c>
      <c r="F91" s="480">
        <v>129.19999999999999</v>
      </c>
      <c r="G91" s="177">
        <v>196</v>
      </c>
      <c r="H91" s="477">
        <v>4.4000000000000004</v>
      </c>
      <c r="I91" s="177">
        <v>63</v>
      </c>
      <c r="J91" s="477">
        <v>1.4</v>
      </c>
      <c r="K91" s="177">
        <v>40</v>
      </c>
      <c r="L91" s="477">
        <v>0.9</v>
      </c>
      <c r="M91" s="177">
        <v>102</v>
      </c>
      <c r="N91" s="477">
        <v>2.2999999999999998</v>
      </c>
    </row>
    <row r="92" spans="1:14" ht="15">
      <c r="A92" s="481" t="s">
        <v>1467</v>
      </c>
      <c r="B92" s="481" t="s">
        <v>528</v>
      </c>
      <c r="C92" s="481" t="s">
        <v>1468</v>
      </c>
      <c r="D92" s="177">
        <v>40863</v>
      </c>
      <c r="E92" s="177">
        <v>4475</v>
      </c>
      <c r="F92" s="480">
        <v>109.5</v>
      </c>
      <c r="G92" s="177">
        <v>28</v>
      </c>
      <c r="H92" s="477">
        <v>0.7</v>
      </c>
      <c r="I92" s="177" t="s">
        <v>501</v>
      </c>
      <c r="J92" s="477" t="s">
        <v>501</v>
      </c>
      <c r="K92" s="177">
        <v>167</v>
      </c>
      <c r="L92" s="477">
        <v>4.0999999999999996</v>
      </c>
      <c r="M92" s="177">
        <v>47</v>
      </c>
      <c r="N92" s="477">
        <v>1.2</v>
      </c>
    </row>
    <row r="93" spans="1:14" ht="15">
      <c r="A93" s="481" t="s">
        <v>1469</v>
      </c>
      <c r="B93" s="481" t="s">
        <v>528</v>
      </c>
      <c r="C93" s="481" t="s">
        <v>558</v>
      </c>
      <c r="D93" s="177">
        <v>52437</v>
      </c>
      <c r="E93" s="177">
        <v>5847</v>
      </c>
      <c r="F93" s="480">
        <v>111.5</v>
      </c>
      <c r="G93" s="177" t="s">
        <v>501</v>
      </c>
      <c r="H93" s="477" t="s">
        <v>501</v>
      </c>
      <c r="I93" s="177">
        <v>0</v>
      </c>
      <c r="J93" s="477">
        <v>0</v>
      </c>
      <c r="K93" s="177">
        <v>74</v>
      </c>
      <c r="L93" s="477">
        <v>1.4</v>
      </c>
      <c r="M93" s="177">
        <v>157</v>
      </c>
      <c r="N93" s="477">
        <v>3</v>
      </c>
    </row>
    <row r="94" spans="1:14" ht="15">
      <c r="A94" s="481" t="s">
        <v>1470</v>
      </c>
      <c r="B94" s="481" t="s">
        <v>528</v>
      </c>
      <c r="C94" s="481" t="s">
        <v>1471</v>
      </c>
      <c r="D94" s="177">
        <v>39045</v>
      </c>
      <c r="E94" s="177">
        <v>4501</v>
      </c>
      <c r="F94" s="480">
        <v>115.3</v>
      </c>
      <c r="G94" s="177" t="s">
        <v>501</v>
      </c>
      <c r="H94" s="477" t="s">
        <v>501</v>
      </c>
      <c r="I94" s="177" t="s">
        <v>522</v>
      </c>
      <c r="J94" s="477" t="s">
        <v>522</v>
      </c>
      <c r="K94" s="177" t="s">
        <v>501</v>
      </c>
      <c r="L94" s="477" t="s">
        <v>501</v>
      </c>
      <c r="M94" s="177">
        <v>94</v>
      </c>
      <c r="N94" s="477">
        <v>2.4</v>
      </c>
    </row>
    <row r="95" spans="1:14" ht="15">
      <c r="A95" s="481" t="s">
        <v>1472</v>
      </c>
      <c r="B95" s="481" t="s">
        <v>528</v>
      </c>
      <c r="C95" s="481" t="s">
        <v>588</v>
      </c>
      <c r="D95" s="177">
        <v>40379</v>
      </c>
      <c r="E95" s="177">
        <v>3585</v>
      </c>
      <c r="F95" s="480">
        <v>88.8</v>
      </c>
      <c r="G95" s="177" t="s">
        <v>522</v>
      </c>
      <c r="H95" s="477" t="s">
        <v>522</v>
      </c>
      <c r="I95" s="177" t="s">
        <v>501</v>
      </c>
      <c r="J95" s="477" t="s">
        <v>501</v>
      </c>
      <c r="K95" s="177">
        <v>0</v>
      </c>
      <c r="L95" s="477">
        <v>0</v>
      </c>
      <c r="M95" s="177">
        <v>68</v>
      </c>
      <c r="N95" s="477">
        <v>1.7</v>
      </c>
    </row>
    <row r="96" spans="1:14" ht="15">
      <c r="A96" s="481" t="s">
        <v>1473</v>
      </c>
      <c r="B96" s="481" t="s">
        <v>528</v>
      </c>
      <c r="C96" s="481" t="s">
        <v>1474</v>
      </c>
      <c r="D96" s="177">
        <v>43630</v>
      </c>
      <c r="E96" s="177">
        <v>8161</v>
      </c>
      <c r="F96" s="480">
        <v>187.1</v>
      </c>
      <c r="G96" s="177" t="s">
        <v>501</v>
      </c>
      <c r="H96" s="477" t="s">
        <v>501</v>
      </c>
      <c r="I96" s="177" t="s">
        <v>501</v>
      </c>
      <c r="J96" s="477" t="s">
        <v>501</v>
      </c>
      <c r="K96" s="177" t="s">
        <v>501</v>
      </c>
      <c r="L96" s="477" t="s">
        <v>501</v>
      </c>
      <c r="M96" s="177">
        <v>140</v>
      </c>
      <c r="N96" s="477">
        <v>3.2</v>
      </c>
    </row>
    <row r="97" spans="1:14" ht="15">
      <c r="A97" s="481" t="s">
        <v>1475</v>
      </c>
      <c r="B97" s="481" t="s">
        <v>528</v>
      </c>
      <c r="C97" s="481" t="s">
        <v>1476</v>
      </c>
      <c r="D97" s="177">
        <v>43922</v>
      </c>
      <c r="E97" s="177">
        <v>5081</v>
      </c>
      <c r="F97" s="480">
        <v>115.7</v>
      </c>
      <c r="G97" s="177" t="s">
        <v>522</v>
      </c>
      <c r="H97" s="477" t="s">
        <v>522</v>
      </c>
      <c r="I97" s="177" t="s">
        <v>501</v>
      </c>
      <c r="J97" s="477" t="s">
        <v>501</v>
      </c>
      <c r="K97" s="177">
        <v>0</v>
      </c>
      <c r="L97" s="477">
        <v>0</v>
      </c>
      <c r="M97" s="177">
        <v>64</v>
      </c>
      <c r="N97" s="477">
        <v>1.5</v>
      </c>
    </row>
    <row r="98" spans="1:14" ht="15">
      <c r="A98" s="481" t="s">
        <v>1477</v>
      </c>
      <c r="B98" s="481" t="s">
        <v>528</v>
      </c>
      <c r="C98" s="481" t="s">
        <v>1478</v>
      </c>
      <c r="D98" s="177">
        <v>42069</v>
      </c>
      <c r="E98" s="177">
        <v>5300</v>
      </c>
      <c r="F98" s="480">
        <v>126</v>
      </c>
      <c r="G98" s="177">
        <v>36</v>
      </c>
      <c r="H98" s="477">
        <v>0.9</v>
      </c>
      <c r="I98" s="177" t="s">
        <v>501</v>
      </c>
      <c r="J98" s="477" t="s">
        <v>501</v>
      </c>
      <c r="K98" s="177">
        <v>71</v>
      </c>
      <c r="L98" s="477">
        <v>1.7</v>
      </c>
      <c r="M98" s="177">
        <v>100</v>
      </c>
      <c r="N98" s="477">
        <v>2.4</v>
      </c>
    </row>
    <row r="99" spans="1:14" ht="15">
      <c r="A99" s="481" t="s">
        <v>1479</v>
      </c>
      <c r="B99" s="481" t="s">
        <v>528</v>
      </c>
      <c r="C99" s="481" t="s">
        <v>1480</v>
      </c>
      <c r="D99" s="177">
        <v>42070</v>
      </c>
      <c r="E99" s="177">
        <v>7124</v>
      </c>
      <c r="F99" s="480">
        <v>169.3</v>
      </c>
      <c r="G99" s="177">
        <v>30</v>
      </c>
      <c r="H99" s="477">
        <v>0.7</v>
      </c>
      <c r="I99" s="177">
        <v>0</v>
      </c>
      <c r="J99" s="477">
        <v>0</v>
      </c>
      <c r="K99" s="177" t="s">
        <v>501</v>
      </c>
      <c r="L99" s="477" t="s">
        <v>501</v>
      </c>
      <c r="M99" s="177">
        <v>84</v>
      </c>
      <c r="N99" s="477">
        <v>2</v>
      </c>
    </row>
    <row r="100" spans="1:14" ht="15">
      <c r="A100" s="481" t="s">
        <v>1481</v>
      </c>
      <c r="B100" s="481" t="s">
        <v>528</v>
      </c>
      <c r="C100" s="481" t="s">
        <v>560</v>
      </c>
      <c r="D100" s="177">
        <v>46442</v>
      </c>
      <c r="E100" s="177">
        <v>6266</v>
      </c>
      <c r="F100" s="480">
        <v>134.9</v>
      </c>
      <c r="G100" s="177">
        <v>136</v>
      </c>
      <c r="H100" s="477">
        <v>2.9</v>
      </c>
      <c r="I100" s="177">
        <v>0</v>
      </c>
      <c r="J100" s="477">
        <v>0</v>
      </c>
      <c r="K100" s="177">
        <v>8</v>
      </c>
      <c r="L100" s="477">
        <v>0.2</v>
      </c>
      <c r="M100" s="177">
        <v>100</v>
      </c>
      <c r="N100" s="477">
        <v>2.2000000000000002</v>
      </c>
    </row>
    <row r="101" spans="1:14" ht="15">
      <c r="A101" s="481" t="s">
        <v>1482</v>
      </c>
      <c r="B101" s="481" t="s">
        <v>528</v>
      </c>
      <c r="C101" s="481" t="s">
        <v>1483</v>
      </c>
      <c r="D101" s="177">
        <v>41881</v>
      </c>
      <c r="E101" s="177">
        <v>6487</v>
      </c>
      <c r="F101" s="480">
        <v>154.9</v>
      </c>
      <c r="G101" s="177">
        <v>52</v>
      </c>
      <c r="H101" s="477">
        <v>1.2</v>
      </c>
      <c r="I101" s="177">
        <v>0</v>
      </c>
      <c r="J101" s="477">
        <v>0</v>
      </c>
      <c r="K101" s="177" t="s">
        <v>522</v>
      </c>
      <c r="L101" s="477" t="s">
        <v>522</v>
      </c>
      <c r="M101" s="177">
        <v>95</v>
      </c>
      <c r="N101" s="477">
        <v>2.2999999999999998</v>
      </c>
    </row>
    <row r="102" spans="1:14" ht="15">
      <c r="A102" s="481" t="s">
        <v>1484</v>
      </c>
      <c r="B102" s="481" t="s">
        <v>528</v>
      </c>
      <c r="C102" s="481" t="s">
        <v>1485</v>
      </c>
      <c r="D102" s="177">
        <v>42059</v>
      </c>
      <c r="E102" s="177">
        <v>2783</v>
      </c>
      <c r="F102" s="480">
        <v>66.2</v>
      </c>
      <c r="G102" s="177">
        <v>365</v>
      </c>
      <c r="H102" s="477">
        <v>8.6999999999999993</v>
      </c>
      <c r="I102" s="177">
        <v>14</v>
      </c>
      <c r="J102" s="477">
        <v>0.3</v>
      </c>
      <c r="K102" s="177">
        <v>10</v>
      </c>
      <c r="L102" s="477">
        <v>0.2</v>
      </c>
      <c r="M102" s="177">
        <v>78</v>
      </c>
      <c r="N102" s="477">
        <v>1.9</v>
      </c>
    </row>
    <row r="103" spans="1:14" ht="15">
      <c r="A103" s="481" t="s">
        <v>1486</v>
      </c>
      <c r="B103" s="481" t="s">
        <v>528</v>
      </c>
      <c r="C103" s="481" t="s">
        <v>1487</v>
      </c>
      <c r="D103" s="177">
        <v>43207</v>
      </c>
      <c r="E103" s="177">
        <v>8252</v>
      </c>
      <c r="F103" s="480">
        <v>191</v>
      </c>
      <c r="G103" s="177">
        <v>163</v>
      </c>
      <c r="H103" s="477">
        <v>3.8</v>
      </c>
      <c r="I103" s="177" t="s">
        <v>501</v>
      </c>
      <c r="J103" s="477" t="s">
        <v>501</v>
      </c>
      <c r="K103" s="177">
        <v>0</v>
      </c>
      <c r="L103" s="477">
        <v>0</v>
      </c>
      <c r="M103" s="177">
        <v>101</v>
      </c>
      <c r="N103" s="477">
        <v>2.2999999999999998</v>
      </c>
    </row>
    <row r="104" spans="1:14" ht="15">
      <c r="A104" s="481" t="s">
        <v>1488</v>
      </c>
      <c r="B104" s="481" t="s">
        <v>528</v>
      </c>
      <c r="C104" s="481" t="s">
        <v>1489</v>
      </c>
      <c r="D104" s="177">
        <v>41782</v>
      </c>
      <c r="E104" s="177">
        <v>3603</v>
      </c>
      <c r="F104" s="480">
        <v>86.2</v>
      </c>
      <c r="G104" s="177">
        <v>63</v>
      </c>
      <c r="H104" s="477">
        <v>1.5</v>
      </c>
      <c r="I104" s="177">
        <v>0</v>
      </c>
      <c r="J104" s="477">
        <v>0</v>
      </c>
      <c r="K104" s="177">
        <v>0</v>
      </c>
      <c r="L104" s="477">
        <v>0</v>
      </c>
      <c r="M104" s="177">
        <v>45</v>
      </c>
      <c r="N104" s="477">
        <v>1.1000000000000001</v>
      </c>
    </row>
    <row r="105" spans="1:14" ht="15">
      <c r="A105" s="481" t="s">
        <v>1490</v>
      </c>
      <c r="B105" s="481" t="s">
        <v>528</v>
      </c>
      <c r="C105" s="481" t="s">
        <v>1491</v>
      </c>
      <c r="D105" s="177">
        <v>43445</v>
      </c>
      <c r="E105" s="177">
        <v>3706</v>
      </c>
      <c r="F105" s="480">
        <v>85.3</v>
      </c>
      <c r="G105" s="177">
        <v>16</v>
      </c>
      <c r="H105" s="477">
        <v>0.4</v>
      </c>
      <c r="I105" s="177">
        <v>0</v>
      </c>
      <c r="J105" s="477">
        <v>0</v>
      </c>
      <c r="K105" s="177">
        <v>5</v>
      </c>
      <c r="L105" s="477">
        <v>0.1</v>
      </c>
      <c r="M105" s="177">
        <v>70</v>
      </c>
      <c r="N105" s="477">
        <v>1.6</v>
      </c>
    </row>
    <row r="106" spans="1:14" ht="15">
      <c r="A106" s="481" t="s">
        <v>1492</v>
      </c>
      <c r="B106" s="481" t="s">
        <v>528</v>
      </c>
      <c r="C106" s="481" t="s">
        <v>590</v>
      </c>
      <c r="D106" s="177">
        <v>41232</v>
      </c>
      <c r="E106" s="177">
        <v>4359</v>
      </c>
      <c r="F106" s="480">
        <v>105.7</v>
      </c>
      <c r="G106" s="177">
        <v>163</v>
      </c>
      <c r="H106" s="477">
        <v>4</v>
      </c>
      <c r="I106" s="177">
        <v>78</v>
      </c>
      <c r="J106" s="477">
        <v>1.9</v>
      </c>
      <c r="K106" s="177">
        <v>0</v>
      </c>
      <c r="L106" s="477">
        <v>0</v>
      </c>
      <c r="M106" s="177">
        <v>48</v>
      </c>
      <c r="N106" s="477">
        <v>1.2</v>
      </c>
    </row>
    <row r="107" spans="1:14" ht="15">
      <c r="A107" s="481" t="s">
        <v>1493</v>
      </c>
      <c r="B107" s="481" t="s">
        <v>528</v>
      </c>
      <c r="C107" s="481" t="s">
        <v>1494</v>
      </c>
      <c r="D107" s="177">
        <v>41531</v>
      </c>
      <c r="E107" s="177">
        <v>2281</v>
      </c>
      <c r="F107" s="480">
        <v>54.9</v>
      </c>
      <c r="G107" s="177">
        <v>141</v>
      </c>
      <c r="H107" s="477">
        <v>3.4</v>
      </c>
      <c r="I107" s="177" t="s">
        <v>501</v>
      </c>
      <c r="J107" s="477" t="s">
        <v>501</v>
      </c>
      <c r="K107" s="177">
        <v>443</v>
      </c>
      <c r="L107" s="477">
        <v>10.7</v>
      </c>
      <c r="M107" s="177">
        <v>25</v>
      </c>
      <c r="N107" s="477">
        <v>0.6</v>
      </c>
    </row>
    <row r="108" spans="1:14" ht="15">
      <c r="A108" s="481" t="s">
        <v>1495</v>
      </c>
      <c r="B108" s="481" t="s">
        <v>528</v>
      </c>
      <c r="C108" s="481" t="s">
        <v>1496</v>
      </c>
      <c r="D108" s="177">
        <v>42977</v>
      </c>
      <c r="E108" s="177">
        <v>3854</v>
      </c>
      <c r="F108" s="480">
        <v>89.7</v>
      </c>
      <c r="G108" s="177" t="s">
        <v>501</v>
      </c>
      <c r="H108" s="477" t="s">
        <v>501</v>
      </c>
      <c r="I108" s="177">
        <v>20</v>
      </c>
      <c r="J108" s="477">
        <v>0.5</v>
      </c>
      <c r="K108" s="177">
        <v>13</v>
      </c>
      <c r="L108" s="477">
        <v>0.3</v>
      </c>
      <c r="M108" s="177">
        <v>28</v>
      </c>
      <c r="N108" s="477">
        <v>0.7</v>
      </c>
    </row>
    <row r="109" spans="1:14" ht="15">
      <c r="A109" s="481" t="s">
        <v>1497</v>
      </c>
      <c r="B109" s="481" t="s">
        <v>528</v>
      </c>
      <c r="C109" s="481" t="s">
        <v>1498</v>
      </c>
      <c r="D109" s="177">
        <v>39758</v>
      </c>
      <c r="E109" s="177">
        <v>5841</v>
      </c>
      <c r="F109" s="480">
        <v>146.9</v>
      </c>
      <c r="G109" s="177">
        <v>86</v>
      </c>
      <c r="H109" s="477">
        <v>2.2000000000000002</v>
      </c>
      <c r="I109" s="177" t="s">
        <v>501</v>
      </c>
      <c r="J109" s="477" t="s">
        <v>501</v>
      </c>
      <c r="K109" s="177" t="s">
        <v>501</v>
      </c>
      <c r="L109" s="477" t="s">
        <v>501</v>
      </c>
      <c r="M109" s="177">
        <v>87</v>
      </c>
      <c r="N109" s="477">
        <v>2.2000000000000002</v>
      </c>
    </row>
    <row r="110" spans="1:14" ht="15">
      <c r="A110" s="481" t="s">
        <v>1499</v>
      </c>
      <c r="B110" s="481" t="s">
        <v>528</v>
      </c>
      <c r="C110" s="481" t="s">
        <v>566</v>
      </c>
      <c r="D110" s="177">
        <v>45932</v>
      </c>
      <c r="E110" s="177">
        <v>6098</v>
      </c>
      <c r="F110" s="480">
        <v>132.80000000000001</v>
      </c>
      <c r="G110" s="177" t="s">
        <v>522</v>
      </c>
      <c r="H110" s="477" t="s">
        <v>522</v>
      </c>
      <c r="I110" s="177">
        <v>0</v>
      </c>
      <c r="J110" s="477">
        <v>0</v>
      </c>
      <c r="K110" s="177">
        <v>0</v>
      </c>
      <c r="L110" s="477">
        <v>0</v>
      </c>
      <c r="M110" s="177">
        <v>52</v>
      </c>
      <c r="N110" s="477">
        <v>1.1000000000000001</v>
      </c>
    </row>
    <row r="111" spans="1:14" ht="15">
      <c r="A111" s="481" t="s">
        <v>1500</v>
      </c>
      <c r="B111" s="481" t="s">
        <v>528</v>
      </c>
      <c r="C111" s="481" t="s">
        <v>1501</v>
      </c>
      <c r="D111" s="177">
        <v>38685</v>
      </c>
      <c r="E111" s="177">
        <v>3885</v>
      </c>
      <c r="F111" s="480">
        <v>100.4</v>
      </c>
      <c r="G111" s="177">
        <v>47</v>
      </c>
      <c r="H111" s="477">
        <v>1.2</v>
      </c>
      <c r="I111" s="177" t="s">
        <v>501</v>
      </c>
      <c r="J111" s="477" t="s">
        <v>501</v>
      </c>
      <c r="K111" s="177">
        <v>80</v>
      </c>
      <c r="L111" s="477">
        <v>2.1</v>
      </c>
      <c r="M111" s="177">
        <v>54</v>
      </c>
      <c r="N111" s="477">
        <v>1.4</v>
      </c>
    </row>
    <row r="112" spans="1:14" ht="15">
      <c r="A112" s="481" t="s">
        <v>1502</v>
      </c>
      <c r="B112" s="481" t="s">
        <v>528</v>
      </c>
      <c r="C112" s="481" t="s">
        <v>1503</v>
      </c>
      <c r="D112" s="177">
        <v>46032</v>
      </c>
      <c r="E112" s="177">
        <v>5746</v>
      </c>
      <c r="F112" s="480">
        <v>124.8</v>
      </c>
      <c r="G112" s="177" t="s">
        <v>522</v>
      </c>
      <c r="H112" s="477" t="s">
        <v>522</v>
      </c>
      <c r="I112" s="177">
        <v>0</v>
      </c>
      <c r="J112" s="477">
        <v>0</v>
      </c>
      <c r="K112" s="177">
        <v>71</v>
      </c>
      <c r="L112" s="477">
        <v>1.5</v>
      </c>
      <c r="M112" s="177">
        <v>449</v>
      </c>
      <c r="N112" s="477">
        <v>9.8000000000000007</v>
      </c>
    </row>
    <row r="113" spans="1:14" ht="15">
      <c r="A113" s="481" t="s">
        <v>1504</v>
      </c>
      <c r="B113" s="481" t="s">
        <v>528</v>
      </c>
      <c r="C113" s="481" t="s">
        <v>1505</v>
      </c>
      <c r="D113" s="177">
        <v>46836</v>
      </c>
      <c r="E113" s="177">
        <v>9671</v>
      </c>
      <c r="F113" s="480">
        <v>206.5</v>
      </c>
      <c r="G113" s="177">
        <v>0</v>
      </c>
      <c r="H113" s="477">
        <v>0</v>
      </c>
      <c r="I113" s="177" t="s">
        <v>501</v>
      </c>
      <c r="J113" s="477" t="s">
        <v>501</v>
      </c>
      <c r="K113" s="177" t="s">
        <v>501</v>
      </c>
      <c r="L113" s="477" t="s">
        <v>501</v>
      </c>
      <c r="M113" s="177">
        <v>55</v>
      </c>
      <c r="N113" s="477">
        <v>1.2</v>
      </c>
    </row>
    <row r="114" spans="1:14" s="364" customFormat="1" ht="24.75" customHeight="1">
      <c r="A114" s="479" t="s">
        <v>605</v>
      </c>
      <c r="B114" s="479" t="s">
        <v>606</v>
      </c>
      <c r="C114" s="479"/>
      <c r="D114" s="175">
        <v>2330653</v>
      </c>
      <c r="E114" s="175">
        <v>272106</v>
      </c>
      <c r="F114" s="478">
        <v>116.8</v>
      </c>
      <c r="G114" s="175">
        <v>5055</v>
      </c>
      <c r="H114" s="487">
        <v>2.2000000000000002</v>
      </c>
      <c r="I114" s="175">
        <v>895</v>
      </c>
      <c r="J114" s="487">
        <v>0.4</v>
      </c>
      <c r="K114" s="175">
        <v>4469</v>
      </c>
      <c r="L114" s="487">
        <v>1.9</v>
      </c>
      <c r="M114" s="175">
        <v>5349</v>
      </c>
      <c r="N114" s="487">
        <v>2.2999999999999998</v>
      </c>
    </row>
    <row r="115" spans="1:14" ht="24.75" customHeight="1">
      <c r="A115" s="481" t="s">
        <v>1506</v>
      </c>
      <c r="B115" s="481" t="s">
        <v>606</v>
      </c>
      <c r="C115" s="481" t="s">
        <v>1507</v>
      </c>
      <c r="D115" s="177">
        <v>45993</v>
      </c>
      <c r="E115" s="177">
        <v>4153</v>
      </c>
      <c r="F115" s="480">
        <v>90.3</v>
      </c>
      <c r="G115" s="177">
        <v>118</v>
      </c>
      <c r="H115" s="477">
        <v>2.6</v>
      </c>
      <c r="I115" s="177">
        <v>0</v>
      </c>
      <c r="J115" s="477">
        <v>0</v>
      </c>
      <c r="K115" s="177">
        <v>19</v>
      </c>
      <c r="L115" s="477">
        <v>0.4</v>
      </c>
      <c r="M115" s="177">
        <v>154</v>
      </c>
      <c r="N115" s="477">
        <v>3.3</v>
      </c>
    </row>
    <row r="116" spans="1:14" ht="15">
      <c r="A116" s="481" t="s">
        <v>1508</v>
      </c>
      <c r="B116" s="481" t="s">
        <v>606</v>
      </c>
      <c r="C116" s="481" t="s">
        <v>1509</v>
      </c>
      <c r="D116" s="177">
        <v>46649</v>
      </c>
      <c r="E116" s="177">
        <v>4532</v>
      </c>
      <c r="F116" s="480">
        <v>97.2</v>
      </c>
      <c r="G116" s="177" t="s">
        <v>501</v>
      </c>
      <c r="H116" s="477" t="s">
        <v>501</v>
      </c>
      <c r="I116" s="177">
        <v>0</v>
      </c>
      <c r="J116" s="477">
        <v>0</v>
      </c>
      <c r="K116" s="177">
        <v>45</v>
      </c>
      <c r="L116" s="477">
        <v>1</v>
      </c>
      <c r="M116" s="177">
        <v>119</v>
      </c>
      <c r="N116" s="477">
        <v>2.6</v>
      </c>
    </row>
    <row r="117" spans="1:14" ht="15">
      <c r="A117" s="481" t="s">
        <v>1510</v>
      </c>
      <c r="B117" s="481" t="s">
        <v>606</v>
      </c>
      <c r="C117" s="481" t="s">
        <v>1511</v>
      </c>
      <c r="D117" s="177">
        <v>40012</v>
      </c>
      <c r="E117" s="177">
        <v>3237</v>
      </c>
      <c r="F117" s="480">
        <v>80.900000000000006</v>
      </c>
      <c r="G117" s="177">
        <v>197</v>
      </c>
      <c r="H117" s="477">
        <v>4.9000000000000004</v>
      </c>
      <c r="I117" s="177" t="s">
        <v>522</v>
      </c>
      <c r="J117" s="477" t="s">
        <v>522</v>
      </c>
      <c r="K117" s="177">
        <v>0</v>
      </c>
      <c r="L117" s="477">
        <v>0</v>
      </c>
      <c r="M117" s="177">
        <v>53</v>
      </c>
      <c r="N117" s="477">
        <v>1.3</v>
      </c>
    </row>
    <row r="118" spans="1:14" ht="15">
      <c r="A118" s="481" t="s">
        <v>1512</v>
      </c>
      <c r="B118" s="481" t="s">
        <v>606</v>
      </c>
      <c r="C118" s="481" t="s">
        <v>1513</v>
      </c>
      <c r="D118" s="177">
        <v>41527</v>
      </c>
      <c r="E118" s="177">
        <v>15246</v>
      </c>
      <c r="F118" s="480">
        <v>367.1</v>
      </c>
      <c r="G118" s="177">
        <v>106</v>
      </c>
      <c r="H118" s="477">
        <v>2.6</v>
      </c>
      <c r="I118" s="177">
        <v>0</v>
      </c>
      <c r="J118" s="477">
        <v>0</v>
      </c>
      <c r="K118" s="177" t="s">
        <v>501</v>
      </c>
      <c r="L118" s="477" t="s">
        <v>501</v>
      </c>
      <c r="M118" s="177">
        <v>230</v>
      </c>
      <c r="N118" s="477">
        <v>5.5</v>
      </c>
    </row>
    <row r="119" spans="1:14" ht="15">
      <c r="A119" s="481" t="s">
        <v>1514</v>
      </c>
      <c r="B119" s="481" t="s">
        <v>606</v>
      </c>
      <c r="C119" s="481" t="s">
        <v>1515</v>
      </c>
      <c r="D119" s="177">
        <v>43656</v>
      </c>
      <c r="E119" s="177">
        <v>9764</v>
      </c>
      <c r="F119" s="480">
        <v>223.7</v>
      </c>
      <c r="G119" s="177">
        <v>159</v>
      </c>
      <c r="H119" s="477">
        <v>3.6</v>
      </c>
      <c r="I119" s="177">
        <v>0</v>
      </c>
      <c r="J119" s="477">
        <v>0</v>
      </c>
      <c r="K119" s="177" t="s">
        <v>501</v>
      </c>
      <c r="L119" s="477" t="s">
        <v>501</v>
      </c>
      <c r="M119" s="177">
        <v>145</v>
      </c>
      <c r="N119" s="477">
        <v>3.3</v>
      </c>
    </row>
    <row r="120" spans="1:14" ht="15">
      <c r="A120" s="481" t="s">
        <v>1516</v>
      </c>
      <c r="B120" s="481" t="s">
        <v>606</v>
      </c>
      <c r="C120" s="481" t="s">
        <v>1517</v>
      </c>
      <c r="D120" s="177">
        <v>39290</v>
      </c>
      <c r="E120" s="177">
        <v>14896</v>
      </c>
      <c r="F120" s="480">
        <v>379.1</v>
      </c>
      <c r="G120" s="177">
        <v>11</v>
      </c>
      <c r="H120" s="477">
        <v>0.3</v>
      </c>
      <c r="I120" s="177">
        <v>0</v>
      </c>
      <c r="J120" s="477">
        <v>0</v>
      </c>
      <c r="K120" s="177">
        <v>0</v>
      </c>
      <c r="L120" s="477">
        <v>0</v>
      </c>
      <c r="M120" s="177">
        <v>179</v>
      </c>
      <c r="N120" s="477">
        <v>4.5999999999999996</v>
      </c>
    </row>
    <row r="121" spans="1:14" ht="15">
      <c r="A121" s="481" t="s">
        <v>1518</v>
      </c>
      <c r="B121" s="481" t="s">
        <v>606</v>
      </c>
      <c r="C121" s="481" t="s">
        <v>1519</v>
      </c>
      <c r="D121" s="177">
        <v>42368</v>
      </c>
      <c r="E121" s="177">
        <v>5245</v>
      </c>
      <c r="F121" s="480">
        <v>123.8</v>
      </c>
      <c r="G121" s="177">
        <v>51</v>
      </c>
      <c r="H121" s="477">
        <v>1.2</v>
      </c>
      <c r="I121" s="177">
        <v>26</v>
      </c>
      <c r="J121" s="477">
        <v>0.6</v>
      </c>
      <c r="K121" s="177">
        <v>0</v>
      </c>
      <c r="L121" s="477">
        <v>0</v>
      </c>
      <c r="M121" s="177">
        <v>94</v>
      </c>
      <c r="N121" s="477">
        <v>2.2000000000000002</v>
      </c>
    </row>
    <row r="122" spans="1:14" ht="15">
      <c r="A122" s="481" t="s">
        <v>1520</v>
      </c>
      <c r="B122" s="481" t="s">
        <v>606</v>
      </c>
      <c r="C122" s="481" t="s">
        <v>1521</v>
      </c>
      <c r="D122" s="177">
        <v>39883</v>
      </c>
      <c r="E122" s="177">
        <v>3688</v>
      </c>
      <c r="F122" s="480">
        <v>92.5</v>
      </c>
      <c r="G122" s="177">
        <v>302</v>
      </c>
      <c r="H122" s="477">
        <v>7.6</v>
      </c>
      <c r="I122" s="177">
        <v>11</v>
      </c>
      <c r="J122" s="477">
        <v>0.3</v>
      </c>
      <c r="K122" s="177">
        <v>290</v>
      </c>
      <c r="L122" s="477">
        <v>7.3</v>
      </c>
      <c r="M122" s="177">
        <v>51</v>
      </c>
      <c r="N122" s="477">
        <v>1.3</v>
      </c>
    </row>
    <row r="123" spans="1:14" ht="15">
      <c r="A123" s="481" t="s">
        <v>1522</v>
      </c>
      <c r="B123" s="481" t="s">
        <v>606</v>
      </c>
      <c r="C123" s="481" t="s">
        <v>1523</v>
      </c>
      <c r="D123" s="177">
        <v>44848</v>
      </c>
      <c r="E123" s="177">
        <v>3639</v>
      </c>
      <c r="F123" s="480">
        <v>81.099999999999994</v>
      </c>
      <c r="G123" s="177">
        <v>6</v>
      </c>
      <c r="H123" s="477">
        <v>0.1</v>
      </c>
      <c r="I123" s="177">
        <v>6</v>
      </c>
      <c r="J123" s="477">
        <v>0.1</v>
      </c>
      <c r="K123" s="177">
        <v>273</v>
      </c>
      <c r="L123" s="477">
        <v>6.1</v>
      </c>
      <c r="M123" s="177">
        <v>74</v>
      </c>
      <c r="N123" s="477">
        <v>1.7</v>
      </c>
    </row>
    <row r="124" spans="1:14" ht="15">
      <c r="A124" s="481" t="s">
        <v>1524</v>
      </c>
      <c r="B124" s="481" t="s">
        <v>606</v>
      </c>
      <c r="C124" s="481" t="s">
        <v>1525</v>
      </c>
      <c r="D124" s="177">
        <v>40854</v>
      </c>
      <c r="E124" s="177">
        <v>2519</v>
      </c>
      <c r="F124" s="480">
        <v>61.7</v>
      </c>
      <c r="G124" s="177">
        <v>6</v>
      </c>
      <c r="H124" s="477">
        <v>0.1</v>
      </c>
      <c r="I124" s="177">
        <v>0</v>
      </c>
      <c r="J124" s="477">
        <v>0</v>
      </c>
      <c r="K124" s="177" t="s">
        <v>501</v>
      </c>
      <c r="L124" s="477" t="s">
        <v>501</v>
      </c>
      <c r="M124" s="177">
        <v>28</v>
      </c>
      <c r="N124" s="477">
        <v>0.7</v>
      </c>
    </row>
    <row r="125" spans="1:14" ht="15">
      <c r="A125" s="481" t="s">
        <v>1526</v>
      </c>
      <c r="B125" s="481" t="s">
        <v>606</v>
      </c>
      <c r="C125" s="481" t="s">
        <v>1527</v>
      </c>
      <c r="D125" s="177">
        <v>37698</v>
      </c>
      <c r="E125" s="177">
        <v>8270</v>
      </c>
      <c r="F125" s="480">
        <v>219.4</v>
      </c>
      <c r="G125" s="177">
        <v>242</v>
      </c>
      <c r="H125" s="477">
        <v>6.4</v>
      </c>
      <c r="I125" s="177">
        <v>0</v>
      </c>
      <c r="J125" s="477">
        <v>0</v>
      </c>
      <c r="K125" s="177" t="s">
        <v>501</v>
      </c>
      <c r="L125" s="477" t="s">
        <v>501</v>
      </c>
      <c r="M125" s="177">
        <v>102</v>
      </c>
      <c r="N125" s="477">
        <v>2.7</v>
      </c>
    </row>
    <row r="126" spans="1:14" ht="15">
      <c r="A126" s="481" t="s">
        <v>1528</v>
      </c>
      <c r="B126" s="481" t="s">
        <v>606</v>
      </c>
      <c r="C126" s="481" t="s">
        <v>1529</v>
      </c>
      <c r="D126" s="177">
        <v>49027</v>
      </c>
      <c r="E126" s="177">
        <v>6329</v>
      </c>
      <c r="F126" s="480">
        <v>129.1</v>
      </c>
      <c r="G126" s="177" t="s">
        <v>501</v>
      </c>
      <c r="H126" s="477" t="s">
        <v>501</v>
      </c>
      <c r="I126" s="177">
        <v>0</v>
      </c>
      <c r="J126" s="477">
        <v>0</v>
      </c>
      <c r="K126" s="177">
        <v>271</v>
      </c>
      <c r="L126" s="477">
        <v>5.5</v>
      </c>
      <c r="M126" s="177">
        <v>66</v>
      </c>
      <c r="N126" s="477">
        <v>1.3</v>
      </c>
    </row>
    <row r="127" spans="1:14" ht="15">
      <c r="A127" s="481" t="s">
        <v>1530</v>
      </c>
      <c r="B127" s="481" t="s">
        <v>606</v>
      </c>
      <c r="C127" s="481" t="s">
        <v>1531</v>
      </c>
      <c r="D127" s="177">
        <v>39343</v>
      </c>
      <c r="E127" s="177">
        <v>3823</v>
      </c>
      <c r="F127" s="480">
        <v>97.2</v>
      </c>
      <c r="G127" s="177">
        <v>17</v>
      </c>
      <c r="H127" s="477">
        <v>0.4</v>
      </c>
      <c r="I127" s="177">
        <v>10</v>
      </c>
      <c r="J127" s="477">
        <v>0.3</v>
      </c>
      <c r="K127" s="177">
        <v>0</v>
      </c>
      <c r="L127" s="477">
        <v>0</v>
      </c>
      <c r="M127" s="177">
        <v>74</v>
      </c>
      <c r="N127" s="477">
        <v>1.9</v>
      </c>
    </row>
    <row r="128" spans="1:14" ht="15">
      <c r="A128" s="481" t="s">
        <v>1532</v>
      </c>
      <c r="B128" s="481" t="s">
        <v>606</v>
      </c>
      <c r="C128" s="481" t="s">
        <v>1533</v>
      </c>
      <c r="D128" s="177">
        <v>42489</v>
      </c>
      <c r="E128" s="177">
        <v>6874</v>
      </c>
      <c r="F128" s="480">
        <v>161.80000000000001</v>
      </c>
      <c r="G128" s="177">
        <v>10</v>
      </c>
      <c r="H128" s="477">
        <v>0.2</v>
      </c>
      <c r="I128" s="177">
        <v>0</v>
      </c>
      <c r="J128" s="477">
        <v>0</v>
      </c>
      <c r="K128" s="177">
        <v>0</v>
      </c>
      <c r="L128" s="477">
        <v>0</v>
      </c>
      <c r="M128" s="177">
        <v>155</v>
      </c>
      <c r="N128" s="477">
        <v>3.6</v>
      </c>
    </row>
    <row r="129" spans="1:14" ht="15">
      <c r="A129" s="481" t="s">
        <v>1534</v>
      </c>
      <c r="B129" s="481" t="s">
        <v>606</v>
      </c>
      <c r="C129" s="481" t="s">
        <v>1535</v>
      </c>
      <c r="D129" s="177">
        <v>44355</v>
      </c>
      <c r="E129" s="177">
        <v>2820</v>
      </c>
      <c r="F129" s="480">
        <v>63.6</v>
      </c>
      <c r="G129" s="177" t="s">
        <v>522</v>
      </c>
      <c r="H129" s="477" t="s">
        <v>522</v>
      </c>
      <c r="I129" s="177">
        <v>22</v>
      </c>
      <c r="J129" s="477">
        <v>0.5</v>
      </c>
      <c r="K129" s="177">
        <v>0</v>
      </c>
      <c r="L129" s="477">
        <v>0</v>
      </c>
      <c r="M129" s="177">
        <v>36</v>
      </c>
      <c r="N129" s="477">
        <v>0.8</v>
      </c>
    </row>
    <row r="130" spans="1:14" ht="15">
      <c r="A130" s="481" t="s">
        <v>1536</v>
      </c>
      <c r="B130" s="481" t="s">
        <v>606</v>
      </c>
      <c r="C130" s="481" t="s">
        <v>1537</v>
      </c>
      <c r="D130" s="177">
        <v>48227</v>
      </c>
      <c r="E130" s="177">
        <v>6136</v>
      </c>
      <c r="F130" s="480">
        <v>127.2</v>
      </c>
      <c r="G130" s="177">
        <v>474</v>
      </c>
      <c r="H130" s="477">
        <v>9.8000000000000007</v>
      </c>
      <c r="I130" s="177" t="s">
        <v>501</v>
      </c>
      <c r="J130" s="477" t="s">
        <v>501</v>
      </c>
      <c r="K130" s="177">
        <v>178</v>
      </c>
      <c r="L130" s="477">
        <v>3.7</v>
      </c>
      <c r="M130" s="177">
        <v>73</v>
      </c>
      <c r="N130" s="477">
        <v>1.5</v>
      </c>
    </row>
    <row r="131" spans="1:14" ht="15">
      <c r="A131" s="481" t="s">
        <v>1538</v>
      </c>
      <c r="B131" s="481" t="s">
        <v>606</v>
      </c>
      <c r="C131" s="481" t="s">
        <v>1539</v>
      </c>
      <c r="D131" s="177">
        <v>45628</v>
      </c>
      <c r="E131" s="177">
        <v>8233</v>
      </c>
      <c r="F131" s="480">
        <v>180.4</v>
      </c>
      <c r="G131" s="177">
        <v>53</v>
      </c>
      <c r="H131" s="477">
        <v>1.2</v>
      </c>
      <c r="I131" s="177">
        <v>13</v>
      </c>
      <c r="J131" s="477">
        <v>0.3</v>
      </c>
      <c r="K131" s="177">
        <v>345</v>
      </c>
      <c r="L131" s="477">
        <v>7.6</v>
      </c>
      <c r="M131" s="177">
        <v>117</v>
      </c>
      <c r="N131" s="477">
        <v>2.6</v>
      </c>
    </row>
    <row r="132" spans="1:14" ht="15">
      <c r="A132" s="481" t="s">
        <v>1540</v>
      </c>
      <c r="B132" s="481" t="s">
        <v>606</v>
      </c>
      <c r="C132" s="481" t="s">
        <v>1541</v>
      </c>
      <c r="D132" s="177">
        <v>45004</v>
      </c>
      <c r="E132" s="177">
        <v>2829</v>
      </c>
      <c r="F132" s="480">
        <v>62.9</v>
      </c>
      <c r="G132" s="177">
        <v>6</v>
      </c>
      <c r="H132" s="477">
        <v>0.1</v>
      </c>
      <c r="I132" s="177" t="s">
        <v>501</v>
      </c>
      <c r="J132" s="477" t="s">
        <v>501</v>
      </c>
      <c r="K132" s="177">
        <v>37</v>
      </c>
      <c r="L132" s="477">
        <v>0.8</v>
      </c>
      <c r="M132" s="177">
        <v>46</v>
      </c>
      <c r="N132" s="477">
        <v>1</v>
      </c>
    </row>
    <row r="133" spans="1:14" ht="15">
      <c r="A133" s="481" t="s">
        <v>1542</v>
      </c>
      <c r="B133" s="481" t="s">
        <v>606</v>
      </c>
      <c r="C133" s="481" t="s">
        <v>1543</v>
      </c>
      <c r="D133" s="177">
        <v>46264</v>
      </c>
      <c r="E133" s="177">
        <v>6902</v>
      </c>
      <c r="F133" s="480">
        <v>149.19999999999999</v>
      </c>
      <c r="G133" s="177">
        <v>215</v>
      </c>
      <c r="H133" s="477">
        <v>4.5999999999999996</v>
      </c>
      <c r="I133" s="177">
        <v>0</v>
      </c>
      <c r="J133" s="477">
        <v>0</v>
      </c>
      <c r="K133" s="177">
        <v>28</v>
      </c>
      <c r="L133" s="477">
        <v>0.6</v>
      </c>
      <c r="M133" s="177">
        <v>118</v>
      </c>
      <c r="N133" s="477">
        <v>2.6</v>
      </c>
    </row>
    <row r="134" spans="1:14" ht="15">
      <c r="A134" s="481" t="s">
        <v>1544</v>
      </c>
      <c r="B134" s="481" t="s">
        <v>606</v>
      </c>
      <c r="C134" s="481" t="s">
        <v>1545</v>
      </c>
      <c r="D134" s="177">
        <v>41851</v>
      </c>
      <c r="E134" s="177">
        <v>6941</v>
      </c>
      <c r="F134" s="480">
        <v>165.9</v>
      </c>
      <c r="G134" s="177">
        <v>0</v>
      </c>
      <c r="H134" s="477">
        <v>0</v>
      </c>
      <c r="I134" s="177">
        <v>0</v>
      </c>
      <c r="J134" s="477">
        <v>0</v>
      </c>
      <c r="K134" s="177" t="s">
        <v>501</v>
      </c>
      <c r="L134" s="477" t="s">
        <v>501</v>
      </c>
      <c r="M134" s="177">
        <v>90</v>
      </c>
      <c r="N134" s="477">
        <v>2.2000000000000002</v>
      </c>
    </row>
    <row r="135" spans="1:14" ht="15">
      <c r="A135" s="481" t="s">
        <v>1546</v>
      </c>
      <c r="B135" s="481" t="s">
        <v>606</v>
      </c>
      <c r="C135" s="481" t="s">
        <v>1547</v>
      </c>
      <c r="D135" s="177">
        <v>44034</v>
      </c>
      <c r="E135" s="177">
        <v>4416</v>
      </c>
      <c r="F135" s="480">
        <v>100.3</v>
      </c>
      <c r="G135" s="177">
        <v>112</v>
      </c>
      <c r="H135" s="477">
        <v>2.5</v>
      </c>
      <c r="I135" s="177">
        <v>0</v>
      </c>
      <c r="J135" s="477">
        <v>0</v>
      </c>
      <c r="K135" s="177">
        <v>95</v>
      </c>
      <c r="L135" s="477">
        <v>2.2000000000000002</v>
      </c>
      <c r="M135" s="177">
        <v>414</v>
      </c>
      <c r="N135" s="477">
        <v>9.4</v>
      </c>
    </row>
    <row r="136" spans="1:14" ht="15">
      <c r="A136" s="481" t="s">
        <v>1548</v>
      </c>
      <c r="B136" s="481" t="s">
        <v>606</v>
      </c>
      <c r="C136" s="481" t="s">
        <v>1549</v>
      </c>
      <c r="D136" s="177">
        <v>49144</v>
      </c>
      <c r="E136" s="177">
        <v>5133</v>
      </c>
      <c r="F136" s="480">
        <v>104.4</v>
      </c>
      <c r="G136" s="177">
        <v>35</v>
      </c>
      <c r="H136" s="477">
        <v>0.7</v>
      </c>
      <c r="I136" s="177">
        <v>0</v>
      </c>
      <c r="J136" s="477">
        <v>0</v>
      </c>
      <c r="K136" s="177">
        <v>194</v>
      </c>
      <c r="L136" s="477">
        <v>3.9</v>
      </c>
      <c r="M136" s="177">
        <v>104</v>
      </c>
      <c r="N136" s="477">
        <v>2.1</v>
      </c>
    </row>
    <row r="137" spans="1:14" ht="15">
      <c r="A137" s="481" t="s">
        <v>1550</v>
      </c>
      <c r="B137" s="481" t="s">
        <v>606</v>
      </c>
      <c r="C137" s="481" t="s">
        <v>1551</v>
      </c>
      <c r="D137" s="177">
        <v>47624</v>
      </c>
      <c r="E137" s="177">
        <v>4254</v>
      </c>
      <c r="F137" s="480">
        <v>89.3</v>
      </c>
      <c r="G137" s="177" t="s">
        <v>522</v>
      </c>
      <c r="H137" s="477" t="s">
        <v>522</v>
      </c>
      <c r="I137" s="177">
        <v>0</v>
      </c>
      <c r="J137" s="477">
        <v>0</v>
      </c>
      <c r="K137" s="177">
        <v>9</v>
      </c>
      <c r="L137" s="477">
        <v>0.2</v>
      </c>
      <c r="M137" s="177">
        <v>216</v>
      </c>
      <c r="N137" s="477">
        <v>4.5</v>
      </c>
    </row>
    <row r="138" spans="1:14" ht="15">
      <c r="A138" s="481" t="s">
        <v>1552</v>
      </c>
      <c r="B138" s="481" t="s">
        <v>606</v>
      </c>
      <c r="C138" s="481" t="s">
        <v>1553</v>
      </c>
      <c r="D138" s="177">
        <v>39576</v>
      </c>
      <c r="E138" s="177">
        <v>4794</v>
      </c>
      <c r="F138" s="480">
        <v>121.1</v>
      </c>
      <c r="G138" s="177">
        <v>203</v>
      </c>
      <c r="H138" s="477">
        <v>5.0999999999999996</v>
      </c>
      <c r="I138" s="177">
        <v>7</v>
      </c>
      <c r="J138" s="477">
        <v>0.2</v>
      </c>
      <c r="K138" s="177">
        <v>535</v>
      </c>
      <c r="L138" s="477">
        <v>13.5</v>
      </c>
      <c r="M138" s="177">
        <v>102</v>
      </c>
      <c r="N138" s="477">
        <v>2.6</v>
      </c>
    </row>
    <row r="139" spans="1:14" ht="15">
      <c r="A139" s="481" t="s">
        <v>1554</v>
      </c>
      <c r="B139" s="481" t="s">
        <v>606</v>
      </c>
      <c r="C139" s="481" t="s">
        <v>1555</v>
      </c>
      <c r="D139" s="177">
        <v>45910</v>
      </c>
      <c r="E139" s="177">
        <v>7773</v>
      </c>
      <c r="F139" s="480">
        <v>169.3</v>
      </c>
      <c r="G139" s="177">
        <v>74</v>
      </c>
      <c r="H139" s="477">
        <v>1.6</v>
      </c>
      <c r="I139" s="177">
        <v>30</v>
      </c>
      <c r="J139" s="477">
        <v>0.7</v>
      </c>
      <c r="K139" s="177" t="s">
        <v>501</v>
      </c>
      <c r="L139" s="477" t="s">
        <v>501</v>
      </c>
      <c r="M139" s="177">
        <v>205</v>
      </c>
      <c r="N139" s="477">
        <v>4.5</v>
      </c>
    </row>
    <row r="140" spans="1:14" ht="15">
      <c r="A140" s="481" t="s">
        <v>1556</v>
      </c>
      <c r="B140" s="481" t="s">
        <v>606</v>
      </c>
      <c r="C140" s="481" t="s">
        <v>1557</v>
      </c>
      <c r="D140" s="177">
        <v>40077</v>
      </c>
      <c r="E140" s="177">
        <v>5200</v>
      </c>
      <c r="F140" s="480">
        <v>129.80000000000001</v>
      </c>
      <c r="G140" s="177" t="s">
        <v>522</v>
      </c>
      <c r="H140" s="477" t="s">
        <v>522</v>
      </c>
      <c r="I140" s="177">
        <v>11</v>
      </c>
      <c r="J140" s="477">
        <v>0.3</v>
      </c>
      <c r="K140" s="177">
        <v>17</v>
      </c>
      <c r="L140" s="477">
        <v>0.4</v>
      </c>
      <c r="M140" s="177">
        <v>40</v>
      </c>
      <c r="N140" s="477">
        <v>1</v>
      </c>
    </row>
    <row r="141" spans="1:14" ht="15">
      <c r="A141" s="481" t="s">
        <v>1558</v>
      </c>
      <c r="B141" s="481" t="s">
        <v>606</v>
      </c>
      <c r="C141" s="481" t="s">
        <v>1559</v>
      </c>
      <c r="D141" s="177">
        <v>40136</v>
      </c>
      <c r="E141" s="177">
        <v>2317</v>
      </c>
      <c r="F141" s="480">
        <v>57.7</v>
      </c>
      <c r="G141" s="177">
        <v>168</v>
      </c>
      <c r="H141" s="477">
        <v>4.2</v>
      </c>
      <c r="I141" s="177">
        <v>6</v>
      </c>
      <c r="J141" s="477">
        <v>0.1</v>
      </c>
      <c r="K141" s="177">
        <v>0</v>
      </c>
      <c r="L141" s="477">
        <v>0</v>
      </c>
      <c r="M141" s="177">
        <v>62</v>
      </c>
      <c r="N141" s="477">
        <v>1.5</v>
      </c>
    </row>
    <row r="142" spans="1:14" ht="15">
      <c r="A142" s="481" t="s">
        <v>1560</v>
      </c>
      <c r="B142" s="481" t="s">
        <v>606</v>
      </c>
      <c r="C142" s="481" t="s">
        <v>1561</v>
      </c>
      <c r="D142" s="177">
        <v>53551</v>
      </c>
      <c r="E142" s="177">
        <v>10303</v>
      </c>
      <c r="F142" s="480">
        <v>192.4</v>
      </c>
      <c r="G142" s="177">
        <v>58</v>
      </c>
      <c r="H142" s="477">
        <v>1.1000000000000001</v>
      </c>
      <c r="I142" s="177">
        <v>35</v>
      </c>
      <c r="J142" s="477">
        <v>0.7</v>
      </c>
      <c r="K142" s="177">
        <v>206</v>
      </c>
      <c r="L142" s="477">
        <v>3.8</v>
      </c>
      <c r="M142" s="177">
        <v>281</v>
      </c>
      <c r="N142" s="477">
        <v>5.2</v>
      </c>
    </row>
    <row r="143" spans="1:14" ht="15">
      <c r="A143" s="481" t="s">
        <v>1562</v>
      </c>
      <c r="B143" s="481" t="s">
        <v>606</v>
      </c>
      <c r="C143" s="481" t="s">
        <v>1563</v>
      </c>
      <c r="D143" s="177">
        <v>42193</v>
      </c>
      <c r="E143" s="177">
        <v>4580</v>
      </c>
      <c r="F143" s="480">
        <v>108.5</v>
      </c>
      <c r="G143" s="177">
        <v>103</v>
      </c>
      <c r="H143" s="477">
        <v>2.4</v>
      </c>
      <c r="I143" s="177">
        <v>23</v>
      </c>
      <c r="J143" s="477">
        <v>0.5</v>
      </c>
      <c r="K143" s="177">
        <v>0</v>
      </c>
      <c r="L143" s="477">
        <v>0</v>
      </c>
      <c r="M143" s="177">
        <v>77</v>
      </c>
      <c r="N143" s="477">
        <v>1.8</v>
      </c>
    </row>
    <row r="144" spans="1:14" ht="15">
      <c r="A144" s="481" t="s">
        <v>1564</v>
      </c>
      <c r="B144" s="481" t="s">
        <v>606</v>
      </c>
      <c r="C144" s="481" t="s">
        <v>1565</v>
      </c>
      <c r="D144" s="177">
        <v>44217</v>
      </c>
      <c r="E144" s="177">
        <v>5539</v>
      </c>
      <c r="F144" s="480">
        <v>125.3</v>
      </c>
      <c r="G144" s="177" t="s">
        <v>522</v>
      </c>
      <c r="H144" s="477" t="s">
        <v>522</v>
      </c>
      <c r="I144" s="177">
        <v>24</v>
      </c>
      <c r="J144" s="477">
        <v>0.5</v>
      </c>
      <c r="K144" s="177">
        <v>0</v>
      </c>
      <c r="L144" s="477">
        <v>0</v>
      </c>
      <c r="M144" s="177">
        <v>81</v>
      </c>
      <c r="N144" s="477">
        <v>1.8</v>
      </c>
    </row>
    <row r="145" spans="1:14" ht="15">
      <c r="A145" s="481" t="s">
        <v>1566</v>
      </c>
      <c r="B145" s="481" t="s">
        <v>606</v>
      </c>
      <c r="C145" s="481" t="s">
        <v>1567</v>
      </c>
      <c r="D145" s="177">
        <v>44504</v>
      </c>
      <c r="E145" s="177">
        <v>3897</v>
      </c>
      <c r="F145" s="480">
        <v>87.6</v>
      </c>
      <c r="G145" s="177" t="s">
        <v>522</v>
      </c>
      <c r="H145" s="477" t="s">
        <v>522</v>
      </c>
      <c r="I145" s="177" t="s">
        <v>501</v>
      </c>
      <c r="J145" s="477" t="s">
        <v>501</v>
      </c>
      <c r="K145" s="177">
        <v>85</v>
      </c>
      <c r="L145" s="477">
        <v>1.9</v>
      </c>
      <c r="M145" s="177">
        <v>56</v>
      </c>
      <c r="N145" s="477">
        <v>1.3</v>
      </c>
    </row>
    <row r="146" spans="1:14" ht="15">
      <c r="A146" s="481" t="s">
        <v>1568</v>
      </c>
      <c r="B146" s="481" t="s">
        <v>606</v>
      </c>
      <c r="C146" s="481" t="s">
        <v>1569</v>
      </c>
      <c r="D146" s="177">
        <v>40471</v>
      </c>
      <c r="E146" s="177">
        <v>2685</v>
      </c>
      <c r="F146" s="480">
        <v>66.3</v>
      </c>
      <c r="G146" s="177" t="s">
        <v>501</v>
      </c>
      <c r="H146" s="477" t="s">
        <v>501</v>
      </c>
      <c r="I146" s="177" t="s">
        <v>501</v>
      </c>
      <c r="J146" s="477" t="s">
        <v>501</v>
      </c>
      <c r="K146" s="177">
        <v>42</v>
      </c>
      <c r="L146" s="477">
        <v>1</v>
      </c>
      <c r="M146" s="177">
        <v>75</v>
      </c>
      <c r="N146" s="477">
        <v>1.9</v>
      </c>
    </row>
    <row r="147" spans="1:14" ht="15">
      <c r="A147" s="481" t="s">
        <v>1570</v>
      </c>
      <c r="B147" s="481" t="s">
        <v>606</v>
      </c>
      <c r="C147" s="481" t="s">
        <v>1571</v>
      </c>
      <c r="D147" s="177">
        <v>39283</v>
      </c>
      <c r="E147" s="177">
        <v>2999</v>
      </c>
      <c r="F147" s="480">
        <v>76.3</v>
      </c>
      <c r="G147" s="177" t="s">
        <v>522</v>
      </c>
      <c r="H147" s="477" t="s">
        <v>522</v>
      </c>
      <c r="I147" s="177">
        <v>19</v>
      </c>
      <c r="J147" s="477">
        <v>0.5</v>
      </c>
      <c r="K147" s="177">
        <v>0</v>
      </c>
      <c r="L147" s="477">
        <v>0</v>
      </c>
      <c r="M147" s="177">
        <v>116</v>
      </c>
      <c r="N147" s="477">
        <v>3</v>
      </c>
    </row>
    <row r="148" spans="1:14" ht="15">
      <c r="A148" s="481" t="s">
        <v>1572</v>
      </c>
      <c r="B148" s="481" t="s">
        <v>606</v>
      </c>
      <c r="C148" s="481" t="s">
        <v>1573</v>
      </c>
      <c r="D148" s="177">
        <v>44132</v>
      </c>
      <c r="E148" s="177">
        <v>3237</v>
      </c>
      <c r="F148" s="480">
        <v>73.3</v>
      </c>
      <c r="G148" s="177">
        <v>0</v>
      </c>
      <c r="H148" s="477">
        <v>0</v>
      </c>
      <c r="I148" s="177" t="s">
        <v>501</v>
      </c>
      <c r="J148" s="477" t="s">
        <v>501</v>
      </c>
      <c r="K148" s="177" t="s">
        <v>501</v>
      </c>
      <c r="L148" s="477" t="s">
        <v>501</v>
      </c>
      <c r="M148" s="177">
        <v>57</v>
      </c>
      <c r="N148" s="477">
        <v>1.3</v>
      </c>
    </row>
    <row r="149" spans="1:14" ht="15">
      <c r="A149" s="481" t="s">
        <v>1574</v>
      </c>
      <c r="B149" s="481" t="s">
        <v>606</v>
      </c>
      <c r="C149" s="481" t="s">
        <v>1575</v>
      </c>
      <c r="D149" s="177">
        <v>41156</v>
      </c>
      <c r="E149" s="177">
        <v>6014</v>
      </c>
      <c r="F149" s="480">
        <v>146.1</v>
      </c>
      <c r="G149" s="177">
        <v>111</v>
      </c>
      <c r="H149" s="477">
        <v>2.7</v>
      </c>
      <c r="I149" s="177">
        <v>0</v>
      </c>
      <c r="J149" s="477">
        <v>0</v>
      </c>
      <c r="K149" s="177">
        <v>0</v>
      </c>
      <c r="L149" s="477">
        <v>0</v>
      </c>
      <c r="M149" s="177">
        <v>91</v>
      </c>
      <c r="N149" s="477">
        <v>2.2000000000000002</v>
      </c>
    </row>
    <row r="150" spans="1:14" ht="15">
      <c r="A150" s="481" t="s">
        <v>1576</v>
      </c>
      <c r="B150" s="481" t="s">
        <v>606</v>
      </c>
      <c r="C150" s="481" t="s">
        <v>1577</v>
      </c>
      <c r="D150" s="177">
        <v>40947</v>
      </c>
      <c r="E150" s="177">
        <v>3307</v>
      </c>
      <c r="F150" s="480">
        <v>80.8</v>
      </c>
      <c r="G150" s="177">
        <v>0</v>
      </c>
      <c r="H150" s="477">
        <v>0</v>
      </c>
      <c r="I150" s="177">
        <v>105</v>
      </c>
      <c r="J150" s="477">
        <v>2.6</v>
      </c>
      <c r="K150" s="177">
        <v>94</v>
      </c>
      <c r="L150" s="477">
        <v>2.2999999999999998</v>
      </c>
      <c r="M150" s="177">
        <v>67</v>
      </c>
      <c r="N150" s="477">
        <v>1.6</v>
      </c>
    </row>
    <row r="151" spans="1:14" ht="15">
      <c r="A151" s="481" t="s">
        <v>1578</v>
      </c>
      <c r="B151" s="481" t="s">
        <v>606</v>
      </c>
      <c r="C151" s="481" t="s">
        <v>1579</v>
      </c>
      <c r="D151" s="177">
        <v>39332</v>
      </c>
      <c r="E151" s="177">
        <v>7013</v>
      </c>
      <c r="F151" s="480">
        <v>178.3</v>
      </c>
      <c r="G151" s="177">
        <v>219</v>
      </c>
      <c r="H151" s="477">
        <v>5.6</v>
      </c>
      <c r="I151" s="177">
        <v>0</v>
      </c>
      <c r="J151" s="477">
        <v>0</v>
      </c>
      <c r="K151" s="177">
        <v>124</v>
      </c>
      <c r="L151" s="477">
        <v>3.2</v>
      </c>
      <c r="M151" s="177">
        <v>75</v>
      </c>
      <c r="N151" s="477">
        <v>1.9</v>
      </c>
    </row>
    <row r="152" spans="1:14" ht="15">
      <c r="A152" s="481" t="s">
        <v>1580</v>
      </c>
      <c r="B152" s="481" t="s">
        <v>606</v>
      </c>
      <c r="C152" s="481" t="s">
        <v>1581</v>
      </c>
      <c r="D152" s="177">
        <v>45915</v>
      </c>
      <c r="E152" s="177">
        <v>8534</v>
      </c>
      <c r="F152" s="480">
        <v>185.9</v>
      </c>
      <c r="G152" s="177">
        <v>185</v>
      </c>
      <c r="H152" s="477">
        <v>4</v>
      </c>
      <c r="I152" s="177">
        <v>0</v>
      </c>
      <c r="J152" s="477">
        <v>0</v>
      </c>
      <c r="K152" s="177">
        <v>0</v>
      </c>
      <c r="L152" s="477">
        <v>0</v>
      </c>
      <c r="M152" s="177">
        <v>101</v>
      </c>
      <c r="N152" s="477">
        <v>2.2000000000000002</v>
      </c>
    </row>
    <row r="153" spans="1:14" ht="15">
      <c r="A153" s="481" t="s">
        <v>1582</v>
      </c>
      <c r="B153" s="481" t="s">
        <v>606</v>
      </c>
      <c r="C153" s="481" t="s">
        <v>1583</v>
      </c>
      <c r="D153" s="177">
        <v>45602</v>
      </c>
      <c r="E153" s="177">
        <v>3948</v>
      </c>
      <c r="F153" s="480">
        <v>86.6</v>
      </c>
      <c r="G153" s="177">
        <v>317</v>
      </c>
      <c r="H153" s="477">
        <v>7</v>
      </c>
      <c r="I153" s="177">
        <v>94</v>
      </c>
      <c r="J153" s="477">
        <v>2.1</v>
      </c>
      <c r="K153" s="177">
        <v>37</v>
      </c>
      <c r="L153" s="477">
        <v>0.8</v>
      </c>
      <c r="M153" s="177">
        <v>67</v>
      </c>
      <c r="N153" s="477">
        <v>1.5</v>
      </c>
    </row>
    <row r="154" spans="1:14" ht="15">
      <c r="A154" s="481" t="s">
        <v>1584</v>
      </c>
      <c r="B154" s="481" t="s">
        <v>606</v>
      </c>
      <c r="C154" s="481" t="s">
        <v>1585</v>
      </c>
      <c r="D154" s="177">
        <v>45034</v>
      </c>
      <c r="E154" s="177">
        <v>4532</v>
      </c>
      <c r="F154" s="480">
        <v>100.6</v>
      </c>
      <c r="G154" s="177">
        <v>49</v>
      </c>
      <c r="H154" s="477">
        <v>1.1000000000000001</v>
      </c>
      <c r="I154" s="177">
        <v>14</v>
      </c>
      <c r="J154" s="477">
        <v>0.3</v>
      </c>
      <c r="K154" s="177">
        <v>0</v>
      </c>
      <c r="L154" s="477">
        <v>0</v>
      </c>
      <c r="M154" s="177">
        <v>62</v>
      </c>
      <c r="N154" s="477">
        <v>1.4</v>
      </c>
    </row>
    <row r="155" spans="1:14" ht="15">
      <c r="A155" s="481" t="s">
        <v>1586</v>
      </c>
      <c r="B155" s="481" t="s">
        <v>606</v>
      </c>
      <c r="C155" s="481" t="s">
        <v>1296</v>
      </c>
      <c r="D155" s="177">
        <v>43294</v>
      </c>
      <c r="E155" s="177">
        <v>2643</v>
      </c>
      <c r="F155" s="480">
        <v>61</v>
      </c>
      <c r="G155" s="177" t="s">
        <v>501</v>
      </c>
      <c r="H155" s="477" t="s">
        <v>501</v>
      </c>
      <c r="I155" s="177">
        <v>36</v>
      </c>
      <c r="J155" s="477">
        <v>0.8</v>
      </c>
      <c r="K155" s="177">
        <v>0</v>
      </c>
      <c r="L155" s="477">
        <v>0</v>
      </c>
      <c r="M155" s="177">
        <v>39</v>
      </c>
      <c r="N155" s="477">
        <v>0.9</v>
      </c>
    </row>
    <row r="156" spans="1:14" ht="15">
      <c r="A156" s="481" t="s">
        <v>1587</v>
      </c>
      <c r="B156" s="481" t="s">
        <v>606</v>
      </c>
      <c r="C156" s="481" t="s">
        <v>1588</v>
      </c>
      <c r="D156" s="177">
        <v>44697</v>
      </c>
      <c r="E156" s="177">
        <v>5533</v>
      </c>
      <c r="F156" s="480">
        <v>123.8</v>
      </c>
      <c r="G156" s="177" t="s">
        <v>501</v>
      </c>
      <c r="H156" s="477" t="s">
        <v>501</v>
      </c>
      <c r="I156" s="177" t="s">
        <v>501</v>
      </c>
      <c r="J156" s="477" t="s">
        <v>501</v>
      </c>
      <c r="K156" s="177">
        <v>149</v>
      </c>
      <c r="L156" s="477">
        <v>3.3</v>
      </c>
      <c r="M156" s="177">
        <v>106</v>
      </c>
      <c r="N156" s="477">
        <v>2.4</v>
      </c>
    </row>
    <row r="157" spans="1:14" ht="15">
      <c r="A157" s="481" t="s">
        <v>1589</v>
      </c>
      <c r="B157" s="481" t="s">
        <v>606</v>
      </c>
      <c r="C157" s="481" t="s">
        <v>1590</v>
      </c>
      <c r="D157" s="177">
        <v>34571</v>
      </c>
      <c r="E157" s="177">
        <v>2094</v>
      </c>
      <c r="F157" s="480">
        <v>60.6</v>
      </c>
      <c r="G157" s="177">
        <v>13</v>
      </c>
      <c r="H157" s="477">
        <v>0.4</v>
      </c>
      <c r="I157" s="177">
        <v>13</v>
      </c>
      <c r="J157" s="477">
        <v>0.4</v>
      </c>
      <c r="K157" s="177">
        <v>0</v>
      </c>
      <c r="L157" s="477">
        <v>0</v>
      </c>
      <c r="M157" s="177">
        <v>26</v>
      </c>
      <c r="N157" s="477">
        <v>0.8</v>
      </c>
    </row>
    <row r="158" spans="1:14" ht="15">
      <c r="A158" s="481" t="s">
        <v>1591</v>
      </c>
      <c r="B158" s="481" t="s">
        <v>606</v>
      </c>
      <c r="C158" s="481" t="s">
        <v>1592</v>
      </c>
      <c r="D158" s="177">
        <v>37853</v>
      </c>
      <c r="E158" s="177">
        <v>2648</v>
      </c>
      <c r="F158" s="480">
        <v>70</v>
      </c>
      <c r="G158" s="177" t="s">
        <v>501</v>
      </c>
      <c r="H158" s="477" t="s">
        <v>501</v>
      </c>
      <c r="I158" s="177" t="s">
        <v>501</v>
      </c>
      <c r="J158" s="477" t="s">
        <v>501</v>
      </c>
      <c r="K158" s="177">
        <v>21</v>
      </c>
      <c r="L158" s="477">
        <v>0.6</v>
      </c>
      <c r="M158" s="177">
        <v>58</v>
      </c>
      <c r="N158" s="477">
        <v>1.5</v>
      </c>
    </row>
    <row r="159" spans="1:14" ht="15">
      <c r="A159" s="481" t="s">
        <v>1593</v>
      </c>
      <c r="B159" s="481" t="s">
        <v>606</v>
      </c>
      <c r="C159" s="481" t="s">
        <v>1594</v>
      </c>
      <c r="D159" s="177">
        <v>46983</v>
      </c>
      <c r="E159" s="177">
        <v>4813</v>
      </c>
      <c r="F159" s="480">
        <v>102.4</v>
      </c>
      <c r="G159" s="177" t="s">
        <v>501</v>
      </c>
      <c r="H159" s="477" t="s">
        <v>501</v>
      </c>
      <c r="I159" s="177">
        <v>17</v>
      </c>
      <c r="J159" s="477">
        <v>0.4</v>
      </c>
      <c r="K159" s="177">
        <v>134</v>
      </c>
      <c r="L159" s="477">
        <v>2.9</v>
      </c>
      <c r="M159" s="177">
        <v>94</v>
      </c>
      <c r="N159" s="477">
        <v>2</v>
      </c>
    </row>
    <row r="160" spans="1:14" ht="15">
      <c r="A160" s="481" t="s">
        <v>1595</v>
      </c>
      <c r="B160" s="481" t="s">
        <v>606</v>
      </c>
      <c r="C160" s="481" t="s">
        <v>1596</v>
      </c>
      <c r="D160" s="177">
        <v>43974</v>
      </c>
      <c r="E160" s="177">
        <v>5407</v>
      </c>
      <c r="F160" s="480">
        <v>123</v>
      </c>
      <c r="G160" s="177">
        <v>75</v>
      </c>
      <c r="H160" s="477">
        <v>1.7</v>
      </c>
      <c r="I160" s="177" t="s">
        <v>501</v>
      </c>
      <c r="J160" s="477" t="s">
        <v>501</v>
      </c>
      <c r="K160" s="177">
        <v>0</v>
      </c>
      <c r="L160" s="477">
        <v>0</v>
      </c>
      <c r="M160" s="177">
        <v>142</v>
      </c>
      <c r="N160" s="477">
        <v>3.2</v>
      </c>
    </row>
    <row r="161" spans="1:14" ht="15">
      <c r="A161" s="481" t="s">
        <v>1597</v>
      </c>
      <c r="B161" s="481" t="s">
        <v>606</v>
      </c>
      <c r="C161" s="481" t="s">
        <v>1598</v>
      </c>
      <c r="D161" s="177">
        <v>43543</v>
      </c>
      <c r="E161" s="177">
        <v>4112</v>
      </c>
      <c r="F161" s="480">
        <v>94.4</v>
      </c>
      <c r="G161" s="177" t="s">
        <v>522</v>
      </c>
      <c r="H161" s="477" t="s">
        <v>522</v>
      </c>
      <c r="I161" s="177">
        <v>0</v>
      </c>
      <c r="J161" s="477">
        <v>0</v>
      </c>
      <c r="K161" s="177">
        <v>0</v>
      </c>
      <c r="L161" s="477">
        <v>0</v>
      </c>
      <c r="M161" s="177">
        <v>61</v>
      </c>
      <c r="N161" s="477">
        <v>1.4</v>
      </c>
    </row>
    <row r="162" spans="1:14" ht="15">
      <c r="A162" s="481" t="s">
        <v>1599</v>
      </c>
      <c r="B162" s="481" t="s">
        <v>606</v>
      </c>
      <c r="C162" s="481" t="s">
        <v>1600</v>
      </c>
      <c r="D162" s="177">
        <v>43731</v>
      </c>
      <c r="E162" s="177">
        <v>1956</v>
      </c>
      <c r="F162" s="480">
        <v>44.7</v>
      </c>
      <c r="G162" s="177">
        <v>0</v>
      </c>
      <c r="H162" s="477">
        <v>0</v>
      </c>
      <c r="I162" s="177" t="s">
        <v>501</v>
      </c>
      <c r="J162" s="477" t="s">
        <v>501</v>
      </c>
      <c r="K162" s="177">
        <v>15</v>
      </c>
      <c r="L162" s="477">
        <v>0.3</v>
      </c>
      <c r="M162" s="177">
        <v>36</v>
      </c>
      <c r="N162" s="477">
        <v>0.8</v>
      </c>
    </row>
    <row r="163" spans="1:14" ht="15">
      <c r="A163" s="481" t="s">
        <v>1601</v>
      </c>
      <c r="B163" s="481" t="s">
        <v>606</v>
      </c>
      <c r="C163" s="481" t="s">
        <v>1602</v>
      </c>
      <c r="D163" s="177">
        <v>40941</v>
      </c>
      <c r="E163" s="177">
        <v>3190</v>
      </c>
      <c r="F163" s="480">
        <v>77.900000000000006</v>
      </c>
      <c r="G163" s="177">
        <v>119</v>
      </c>
      <c r="H163" s="477">
        <v>2.9</v>
      </c>
      <c r="I163" s="177">
        <v>0</v>
      </c>
      <c r="J163" s="477">
        <v>0</v>
      </c>
      <c r="K163" s="177">
        <v>69</v>
      </c>
      <c r="L163" s="477">
        <v>1.7</v>
      </c>
      <c r="M163" s="177">
        <v>54</v>
      </c>
      <c r="N163" s="477">
        <v>1.3</v>
      </c>
    </row>
    <row r="164" spans="1:14" ht="15">
      <c r="A164" s="481" t="s">
        <v>1603</v>
      </c>
      <c r="B164" s="481" t="s">
        <v>606</v>
      </c>
      <c r="C164" s="481" t="s">
        <v>1604</v>
      </c>
      <c r="D164" s="177">
        <v>43580</v>
      </c>
      <c r="E164" s="177">
        <v>3253</v>
      </c>
      <c r="F164" s="480">
        <v>74.599999999999994</v>
      </c>
      <c r="G164" s="177" t="s">
        <v>501</v>
      </c>
      <c r="H164" s="477" t="s">
        <v>501</v>
      </c>
      <c r="I164" s="177">
        <v>166</v>
      </c>
      <c r="J164" s="477">
        <v>3.8</v>
      </c>
      <c r="K164" s="177">
        <v>32</v>
      </c>
      <c r="L164" s="477">
        <v>0.7</v>
      </c>
      <c r="M164" s="177">
        <v>29</v>
      </c>
      <c r="N164" s="477">
        <v>0.7</v>
      </c>
    </row>
    <row r="165" spans="1:14" ht="15">
      <c r="A165" s="481" t="s">
        <v>1605</v>
      </c>
      <c r="B165" s="481" t="s">
        <v>606</v>
      </c>
      <c r="C165" s="481" t="s">
        <v>1606</v>
      </c>
      <c r="D165" s="177">
        <v>45228</v>
      </c>
      <c r="E165" s="177">
        <v>3989</v>
      </c>
      <c r="F165" s="480">
        <v>88.2</v>
      </c>
      <c r="G165" s="177">
        <v>41</v>
      </c>
      <c r="H165" s="477">
        <v>0.9</v>
      </c>
      <c r="I165" s="177" t="s">
        <v>522</v>
      </c>
      <c r="J165" s="477" t="s">
        <v>522</v>
      </c>
      <c r="K165" s="177" t="s">
        <v>501</v>
      </c>
      <c r="L165" s="477" t="s">
        <v>501</v>
      </c>
      <c r="M165" s="177">
        <v>118</v>
      </c>
      <c r="N165" s="477">
        <v>2.6</v>
      </c>
    </row>
    <row r="166" spans="1:14" ht="15">
      <c r="A166" s="481" t="s">
        <v>1607</v>
      </c>
      <c r="B166" s="481" t="s">
        <v>606</v>
      </c>
      <c r="C166" s="481" t="s">
        <v>1608</v>
      </c>
      <c r="D166" s="177">
        <v>38997</v>
      </c>
      <c r="E166" s="177">
        <v>1999</v>
      </c>
      <c r="F166" s="480">
        <v>51.3</v>
      </c>
      <c r="G166" s="177" t="s">
        <v>522</v>
      </c>
      <c r="H166" s="477" t="s">
        <v>522</v>
      </c>
      <c r="I166" s="177">
        <v>60</v>
      </c>
      <c r="J166" s="477">
        <v>1.5</v>
      </c>
      <c r="K166" s="177">
        <v>201</v>
      </c>
      <c r="L166" s="477">
        <v>5.2</v>
      </c>
      <c r="M166" s="177">
        <v>23</v>
      </c>
      <c r="N166" s="477">
        <v>0.6</v>
      </c>
    </row>
    <row r="167" spans="1:14" ht="15">
      <c r="A167" s="481" t="s">
        <v>1609</v>
      </c>
      <c r="B167" s="481" t="s">
        <v>606</v>
      </c>
      <c r="C167" s="481" t="s">
        <v>1610</v>
      </c>
      <c r="D167" s="177">
        <v>45297</v>
      </c>
      <c r="E167" s="177">
        <v>1733</v>
      </c>
      <c r="F167" s="480">
        <v>38.299999999999997</v>
      </c>
      <c r="G167" s="177">
        <v>116</v>
      </c>
      <c r="H167" s="477">
        <v>2.6</v>
      </c>
      <c r="I167" s="177" t="s">
        <v>501</v>
      </c>
      <c r="J167" s="477" t="s">
        <v>501</v>
      </c>
      <c r="K167" s="177">
        <v>28</v>
      </c>
      <c r="L167" s="477">
        <v>0.6</v>
      </c>
      <c r="M167" s="177">
        <v>138</v>
      </c>
      <c r="N167" s="477">
        <v>3</v>
      </c>
    </row>
    <row r="168" spans="1:14" ht="15">
      <c r="A168" s="481" t="s">
        <v>1611</v>
      </c>
      <c r="B168" s="481" t="s">
        <v>606</v>
      </c>
      <c r="C168" s="481" t="s">
        <v>1612</v>
      </c>
      <c r="D168" s="177">
        <v>40160</v>
      </c>
      <c r="E168" s="177">
        <v>2185</v>
      </c>
      <c r="F168" s="480">
        <v>54.4</v>
      </c>
      <c r="G168" s="177">
        <v>0</v>
      </c>
      <c r="H168" s="477">
        <v>0</v>
      </c>
      <c r="I168" s="177" t="s">
        <v>501</v>
      </c>
      <c r="J168" s="477" t="s">
        <v>501</v>
      </c>
      <c r="K168" s="177">
        <v>0</v>
      </c>
      <c r="L168" s="477">
        <v>0</v>
      </c>
      <c r="M168" s="177">
        <v>72</v>
      </c>
      <c r="N168" s="477">
        <v>1.8</v>
      </c>
    </row>
    <row r="169" spans="1:14" s="364" customFormat="1" ht="24.75" customHeight="1">
      <c r="A169" s="479" t="s">
        <v>641</v>
      </c>
      <c r="B169" s="479" t="s">
        <v>642</v>
      </c>
      <c r="C169" s="479"/>
      <c r="D169" s="175">
        <v>2037338</v>
      </c>
      <c r="E169" s="175">
        <v>191045</v>
      </c>
      <c r="F169" s="478">
        <v>93.8</v>
      </c>
      <c r="G169" s="175">
        <v>6883</v>
      </c>
      <c r="H169" s="487">
        <v>3.4</v>
      </c>
      <c r="I169" s="175">
        <v>547</v>
      </c>
      <c r="J169" s="487">
        <v>0.3</v>
      </c>
      <c r="K169" s="175">
        <v>3498</v>
      </c>
      <c r="L169" s="487">
        <v>1.7</v>
      </c>
      <c r="M169" s="175">
        <v>4009</v>
      </c>
      <c r="N169" s="487">
        <v>2</v>
      </c>
    </row>
    <row r="170" spans="1:14" ht="24.75" customHeight="1">
      <c r="A170" s="481" t="s">
        <v>1613</v>
      </c>
      <c r="B170" s="481" t="s">
        <v>642</v>
      </c>
      <c r="C170" s="481" t="s">
        <v>658</v>
      </c>
      <c r="D170" s="177">
        <v>40414</v>
      </c>
      <c r="E170" s="177">
        <v>3376</v>
      </c>
      <c r="F170" s="480">
        <v>83.5</v>
      </c>
      <c r="G170" s="177" t="s">
        <v>522</v>
      </c>
      <c r="H170" s="477" t="s">
        <v>522</v>
      </c>
      <c r="I170" s="177" t="s">
        <v>501</v>
      </c>
      <c r="J170" s="477" t="s">
        <v>501</v>
      </c>
      <c r="K170" s="177">
        <v>120</v>
      </c>
      <c r="L170" s="477">
        <v>3</v>
      </c>
      <c r="M170" s="177">
        <v>67</v>
      </c>
      <c r="N170" s="477">
        <v>1.7</v>
      </c>
    </row>
    <row r="171" spans="1:14" ht="15">
      <c r="A171" s="481" t="s">
        <v>1614</v>
      </c>
      <c r="B171" s="481" t="s">
        <v>642</v>
      </c>
      <c r="C171" s="481" t="s">
        <v>708</v>
      </c>
      <c r="D171" s="177">
        <v>40933</v>
      </c>
      <c r="E171" s="177">
        <v>4142</v>
      </c>
      <c r="F171" s="480">
        <v>101.2</v>
      </c>
      <c r="G171" s="177">
        <v>119</v>
      </c>
      <c r="H171" s="477">
        <v>2.9</v>
      </c>
      <c r="I171" s="177" t="s">
        <v>501</v>
      </c>
      <c r="J171" s="477" t="s">
        <v>501</v>
      </c>
      <c r="K171" s="177">
        <v>115</v>
      </c>
      <c r="L171" s="477">
        <v>2.8</v>
      </c>
      <c r="M171" s="177">
        <v>81</v>
      </c>
      <c r="N171" s="477">
        <v>2</v>
      </c>
    </row>
    <row r="172" spans="1:14" ht="15">
      <c r="A172" s="481" t="s">
        <v>1615</v>
      </c>
      <c r="B172" s="481" t="s">
        <v>642</v>
      </c>
      <c r="C172" s="481" t="s">
        <v>710</v>
      </c>
      <c r="D172" s="177">
        <v>45676</v>
      </c>
      <c r="E172" s="177">
        <v>5513</v>
      </c>
      <c r="F172" s="480">
        <v>120.7</v>
      </c>
      <c r="G172" s="177">
        <v>287</v>
      </c>
      <c r="H172" s="477">
        <v>6.3</v>
      </c>
      <c r="I172" s="177">
        <v>16</v>
      </c>
      <c r="J172" s="477">
        <v>0.4</v>
      </c>
      <c r="K172" s="177" t="s">
        <v>501</v>
      </c>
      <c r="L172" s="477" t="s">
        <v>501</v>
      </c>
      <c r="M172" s="177">
        <v>58</v>
      </c>
      <c r="N172" s="477">
        <v>1.3</v>
      </c>
    </row>
    <row r="173" spans="1:14" ht="15">
      <c r="A173" s="481" t="s">
        <v>1616</v>
      </c>
      <c r="B173" s="481" t="s">
        <v>642</v>
      </c>
      <c r="C173" s="481" t="s">
        <v>660</v>
      </c>
      <c r="D173" s="177">
        <v>44183</v>
      </c>
      <c r="E173" s="177">
        <v>4019</v>
      </c>
      <c r="F173" s="480">
        <v>91</v>
      </c>
      <c r="G173" s="177">
        <v>227</v>
      </c>
      <c r="H173" s="477">
        <v>5.0999999999999996</v>
      </c>
      <c r="I173" s="177">
        <v>0</v>
      </c>
      <c r="J173" s="477">
        <v>0</v>
      </c>
      <c r="K173" s="177">
        <v>46</v>
      </c>
      <c r="L173" s="477">
        <v>1</v>
      </c>
      <c r="M173" s="177">
        <v>58</v>
      </c>
      <c r="N173" s="477">
        <v>1.3</v>
      </c>
    </row>
    <row r="174" spans="1:14" ht="15">
      <c r="A174" s="481" t="s">
        <v>1617</v>
      </c>
      <c r="B174" s="481" t="s">
        <v>642</v>
      </c>
      <c r="C174" s="481" t="s">
        <v>1618</v>
      </c>
      <c r="D174" s="177">
        <v>50378</v>
      </c>
      <c r="E174" s="177">
        <v>5802</v>
      </c>
      <c r="F174" s="480">
        <v>115.2</v>
      </c>
      <c r="G174" s="177" t="s">
        <v>522</v>
      </c>
      <c r="H174" s="477" t="s">
        <v>522</v>
      </c>
      <c r="I174" s="177">
        <v>104</v>
      </c>
      <c r="J174" s="477">
        <v>2.1</v>
      </c>
      <c r="K174" s="177">
        <v>8</v>
      </c>
      <c r="L174" s="477">
        <v>0.2</v>
      </c>
      <c r="M174" s="177">
        <v>69</v>
      </c>
      <c r="N174" s="477">
        <v>1.4</v>
      </c>
    </row>
    <row r="175" spans="1:14" ht="15">
      <c r="A175" s="481" t="s">
        <v>1619</v>
      </c>
      <c r="B175" s="481" t="s">
        <v>642</v>
      </c>
      <c r="C175" s="481" t="s">
        <v>712</v>
      </c>
      <c r="D175" s="177">
        <v>41375</v>
      </c>
      <c r="E175" s="177">
        <v>2645</v>
      </c>
      <c r="F175" s="480">
        <v>63.9</v>
      </c>
      <c r="G175" s="177" t="s">
        <v>522</v>
      </c>
      <c r="H175" s="477" t="s">
        <v>522</v>
      </c>
      <c r="I175" s="177" t="s">
        <v>501</v>
      </c>
      <c r="J175" s="477" t="s">
        <v>501</v>
      </c>
      <c r="K175" s="177">
        <v>40</v>
      </c>
      <c r="L175" s="477">
        <v>1</v>
      </c>
      <c r="M175" s="177">
        <v>56</v>
      </c>
      <c r="N175" s="477">
        <v>1.4</v>
      </c>
    </row>
    <row r="176" spans="1:14" ht="15">
      <c r="A176" s="481" t="s">
        <v>1620</v>
      </c>
      <c r="B176" s="481" t="s">
        <v>642</v>
      </c>
      <c r="C176" s="481" t="s">
        <v>662</v>
      </c>
      <c r="D176" s="177">
        <v>43402</v>
      </c>
      <c r="E176" s="177">
        <v>3951</v>
      </c>
      <c r="F176" s="480">
        <v>91</v>
      </c>
      <c r="G176" s="177" t="s">
        <v>522</v>
      </c>
      <c r="H176" s="477" t="s">
        <v>522</v>
      </c>
      <c r="I176" s="177" t="s">
        <v>501</v>
      </c>
      <c r="J176" s="477" t="s">
        <v>501</v>
      </c>
      <c r="K176" s="177">
        <v>0</v>
      </c>
      <c r="L176" s="477">
        <v>0</v>
      </c>
      <c r="M176" s="177">
        <v>66</v>
      </c>
      <c r="N176" s="477">
        <v>1.5</v>
      </c>
    </row>
    <row r="177" spans="1:14" ht="15">
      <c r="A177" s="481" t="s">
        <v>1621</v>
      </c>
      <c r="B177" s="481" t="s">
        <v>642</v>
      </c>
      <c r="C177" s="481" t="s">
        <v>1622</v>
      </c>
      <c r="D177" s="177">
        <v>47042</v>
      </c>
      <c r="E177" s="177">
        <v>3549</v>
      </c>
      <c r="F177" s="480">
        <v>75.400000000000006</v>
      </c>
      <c r="G177" s="177">
        <v>45</v>
      </c>
      <c r="H177" s="477">
        <v>1</v>
      </c>
      <c r="I177" s="177" t="s">
        <v>501</v>
      </c>
      <c r="J177" s="477" t="s">
        <v>501</v>
      </c>
      <c r="K177" s="177">
        <v>48</v>
      </c>
      <c r="L177" s="477">
        <v>1</v>
      </c>
      <c r="M177" s="177">
        <v>39</v>
      </c>
      <c r="N177" s="477">
        <v>0.8</v>
      </c>
    </row>
    <row r="178" spans="1:14" ht="15">
      <c r="A178" s="481" t="s">
        <v>1623</v>
      </c>
      <c r="B178" s="481" t="s">
        <v>642</v>
      </c>
      <c r="C178" s="481" t="s">
        <v>1624</v>
      </c>
      <c r="D178" s="177">
        <v>43684</v>
      </c>
      <c r="E178" s="177">
        <v>1946</v>
      </c>
      <c r="F178" s="480">
        <v>44.5</v>
      </c>
      <c r="G178" s="177">
        <v>244</v>
      </c>
      <c r="H178" s="477">
        <v>5.6</v>
      </c>
      <c r="I178" s="177" t="s">
        <v>501</v>
      </c>
      <c r="J178" s="477" t="s">
        <v>501</v>
      </c>
      <c r="K178" s="177">
        <v>58</v>
      </c>
      <c r="L178" s="477">
        <v>1.3</v>
      </c>
      <c r="M178" s="177">
        <v>36</v>
      </c>
      <c r="N178" s="477">
        <v>0.8</v>
      </c>
    </row>
    <row r="179" spans="1:14" ht="15">
      <c r="A179" s="481" t="s">
        <v>1625</v>
      </c>
      <c r="B179" s="481" t="s">
        <v>642</v>
      </c>
      <c r="C179" s="481" t="s">
        <v>1626</v>
      </c>
      <c r="D179" s="177">
        <v>43262</v>
      </c>
      <c r="E179" s="177">
        <v>5278</v>
      </c>
      <c r="F179" s="480">
        <v>122</v>
      </c>
      <c r="G179" s="177" t="s">
        <v>501</v>
      </c>
      <c r="H179" s="477" t="s">
        <v>501</v>
      </c>
      <c r="I179" s="177">
        <v>0</v>
      </c>
      <c r="J179" s="477">
        <v>0</v>
      </c>
      <c r="K179" s="177">
        <v>31</v>
      </c>
      <c r="L179" s="477">
        <v>0.7</v>
      </c>
      <c r="M179" s="177">
        <v>70</v>
      </c>
      <c r="N179" s="477">
        <v>1.6</v>
      </c>
    </row>
    <row r="180" spans="1:14" ht="15">
      <c r="A180" s="481" t="s">
        <v>1627</v>
      </c>
      <c r="B180" s="481" t="s">
        <v>642</v>
      </c>
      <c r="C180" s="481" t="s">
        <v>1628</v>
      </c>
      <c r="D180" s="177">
        <v>45075</v>
      </c>
      <c r="E180" s="177">
        <v>8098</v>
      </c>
      <c r="F180" s="480">
        <v>179.7</v>
      </c>
      <c r="G180" s="177">
        <v>151</v>
      </c>
      <c r="H180" s="477">
        <v>3.3</v>
      </c>
      <c r="I180" s="177">
        <v>0</v>
      </c>
      <c r="J180" s="477">
        <v>0</v>
      </c>
      <c r="K180" s="177">
        <v>171</v>
      </c>
      <c r="L180" s="477">
        <v>3.8</v>
      </c>
      <c r="M180" s="177">
        <v>108</v>
      </c>
      <c r="N180" s="477">
        <v>2.4</v>
      </c>
    </row>
    <row r="181" spans="1:14" ht="15">
      <c r="A181" s="481" t="s">
        <v>1629</v>
      </c>
      <c r="B181" s="481" t="s">
        <v>642</v>
      </c>
      <c r="C181" s="481" t="s">
        <v>664</v>
      </c>
      <c r="D181" s="177">
        <v>39778</v>
      </c>
      <c r="E181" s="177">
        <v>2021</v>
      </c>
      <c r="F181" s="480">
        <v>50.8</v>
      </c>
      <c r="G181" s="177" t="s">
        <v>522</v>
      </c>
      <c r="H181" s="477" t="s">
        <v>522</v>
      </c>
      <c r="I181" s="177">
        <v>32</v>
      </c>
      <c r="J181" s="477">
        <v>0.8</v>
      </c>
      <c r="K181" s="177">
        <v>59</v>
      </c>
      <c r="L181" s="477">
        <v>1.5</v>
      </c>
      <c r="M181" s="177">
        <v>31</v>
      </c>
      <c r="N181" s="477">
        <v>0.8</v>
      </c>
    </row>
    <row r="182" spans="1:14" ht="15">
      <c r="A182" s="481" t="s">
        <v>1630</v>
      </c>
      <c r="B182" s="481" t="s">
        <v>642</v>
      </c>
      <c r="C182" s="481" t="s">
        <v>666</v>
      </c>
      <c r="D182" s="177">
        <v>42606</v>
      </c>
      <c r="E182" s="177">
        <v>3278</v>
      </c>
      <c r="F182" s="480">
        <v>76.900000000000006</v>
      </c>
      <c r="G182" s="177">
        <v>79</v>
      </c>
      <c r="H182" s="477">
        <v>1.9</v>
      </c>
      <c r="I182" s="177" t="s">
        <v>501</v>
      </c>
      <c r="J182" s="477" t="s">
        <v>501</v>
      </c>
      <c r="K182" s="177">
        <v>25</v>
      </c>
      <c r="L182" s="477">
        <v>0.6</v>
      </c>
      <c r="M182" s="177">
        <v>74</v>
      </c>
      <c r="N182" s="477">
        <v>1.7</v>
      </c>
    </row>
    <row r="183" spans="1:14" ht="15">
      <c r="A183" s="481" t="s">
        <v>1631</v>
      </c>
      <c r="B183" s="481" t="s">
        <v>642</v>
      </c>
      <c r="C183" s="481" t="s">
        <v>1632</v>
      </c>
      <c r="D183" s="177">
        <v>42345</v>
      </c>
      <c r="E183" s="177">
        <v>2980</v>
      </c>
      <c r="F183" s="480">
        <v>70.400000000000006</v>
      </c>
      <c r="G183" s="177" t="s">
        <v>522</v>
      </c>
      <c r="H183" s="477" t="s">
        <v>522</v>
      </c>
      <c r="I183" s="177">
        <v>17</v>
      </c>
      <c r="J183" s="477">
        <v>0.4</v>
      </c>
      <c r="K183" s="177">
        <v>18</v>
      </c>
      <c r="L183" s="477">
        <v>0.4</v>
      </c>
      <c r="M183" s="177">
        <v>715</v>
      </c>
      <c r="N183" s="477">
        <v>16.899999999999999</v>
      </c>
    </row>
    <row r="184" spans="1:14" ht="15">
      <c r="A184" s="481" t="s">
        <v>1633</v>
      </c>
      <c r="B184" s="481" t="s">
        <v>642</v>
      </c>
      <c r="C184" s="481" t="s">
        <v>714</v>
      </c>
      <c r="D184" s="177">
        <v>44564</v>
      </c>
      <c r="E184" s="177">
        <v>4178</v>
      </c>
      <c r="F184" s="480">
        <v>93.8</v>
      </c>
      <c r="G184" s="177">
        <v>133</v>
      </c>
      <c r="H184" s="477">
        <v>3</v>
      </c>
      <c r="I184" s="177" t="s">
        <v>501</v>
      </c>
      <c r="J184" s="477" t="s">
        <v>501</v>
      </c>
      <c r="K184" s="177">
        <v>26</v>
      </c>
      <c r="L184" s="477">
        <v>0.6</v>
      </c>
      <c r="M184" s="177">
        <v>84</v>
      </c>
      <c r="N184" s="477">
        <v>1.9</v>
      </c>
    </row>
    <row r="185" spans="1:14" ht="15">
      <c r="A185" s="481" t="s">
        <v>1634</v>
      </c>
      <c r="B185" s="481" t="s">
        <v>642</v>
      </c>
      <c r="C185" s="481" t="s">
        <v>1635</v>
      </c>
      <c r="D185" s="177">
        <v>43089</v>
      </c>
      <c r="E185" s="177">
        <v>2349</v>
      </c>
      <c r="F185" s="480">
        <v>54.5</v>
      </c>
      <c r="G185" s="177">
        <v>142</v>
      </c>
      <c r="H185" s="477">
        <v>3.3</v>
      </c>
      <c r="I185" s="177">
        <v>20</v>
      </c>
      <c r="J185" s="477">
        <v>0.5</v>
      </c>
      <c r="K185" s="177" t="s">
        <v>501</v>
      </c>
      <c r="L185" s="477" t="s">
        <v>501</v>
      </c>
      <c r="M185" s="177">
        <v>36</v>
      </c>
      <c r="N185" s="477">
        <v>0.8</v>
      </c>
    </row>
    <row r="186" spans="1:14" ht="15">
      <c r="A186" s="481" t="s">
        <v>1636</v>
      </c>
      <c r="B186" s="481" t="s">
        <v>642</v>
      </c>
      <c r="C186" s="481" t="s">
        <v>1637</v>
      </c>
      <c r="D186" s="177">
        <v>41009</v>
      </c>
      <c r="E186" s="177">
        <v>4796</v>
      </c>
      <c r="F186" s="480">
        <v>116.9</v>
      </c>
      <c r="G186" s="177">
        <v>29</v>
      </c>
      <c r="H186" s="477">
        <v>0.7</v>
      </c>
      <c r="I186" s="177">
        <v>5</v>
      </c>
      <c r="J186" s="477">
        <v>0.1</v>
      </c>
      <c r="K186" s="177">
        <v>25</v>
      </c>
      <c r="L186" s="477">
        <v>0.6</v>
      </c>
      <c r="M186" s="177">
        <v>64</v>
      </c>
      <c r="N186" s="477">
        <v>1.6</v>
      </c>
    </row>
    <row r="187" spans="1:14" ht="15">
      <c r="A187" s="481" t="s">
        <v>1638</v>
      </c>
      <c r="B187" s="481" t="s">
        <v>642</v>
      </c>
      <c r="C187" s="481" t="s">
        <v>668</v>
      </c>
      <c r="D187" s="177">
        <v>40772</v>
      </c>
      <c r="E187" s="177">
        <v>2699</v>
      </c>
      <c r="F187" s="480">
        <v>66.2</v>
      </c>
      <c r="G187" s="177">
        <v>106</v>
      </c>
      <c r="H187" s="477">
        <v>2.6</v>
      </c>
      <c r="I187" s="177">
        <v>0</v>
      </c>
      <c r="J187" s="477">
        <v>0</v>
      </c>
      <c r="K187" s="177">
        <v>0</v>
      </c>
      <c r="L187" s="477">
        <v>0</v>
      </c>
      <c r="M187" s="177">
        <v>36</v>
      </c>
      <c r="N187" s="477">
        <v>0.9</v>
      </c>
    </row>
    <row r="188" spans="1:14" ht="15">
      <c r="A188" s="481" t="s">
        <v>1639</v>
      </c>
      <c r="B188" s="481" t="s">
        <v>642</v>
      </c>
      <c r="C188" s="481" t="s">
        <v>682</v>
      </c>
      <c r="D188" s="177">
        <v>42853</v>
      </c>
      <c r="E188" s="177">
        <v>3124</v>
      </c>
      <c r="F188" s="480">
        <v>72.900000000000006</v>
      </c>
      <c r="G188" s="177" t="s">
        <v>501</v>
      </c>
      <c r="H188" s="477" t="s">
        <v>501</v>
      </c>
      <c r="I188" s="177">
        <v>6</v>
      </c>
      <c r="J188" s="477">
        <v>0.1</v>
      </c>
      <c r="K188" s="177">
        <v>106</v>
      </c>
      <c r="L188" s="477">
        <v>2.5</v>
      </c>
      <c r="M188" s="177">
        <v>55</v>
      </c>
      <c r="N188" s="477">
        <v>1.3</v>
      </c>
    </row>
    <row r="189" spans="1:14" ht="15">
      <c r="A189" s="481" t="s">
        <v>1640</v>
      </c>
      <c r="B189" s="481" t="s">
        <v>642</v>
      </c>
      <c r="C189" s="481" t="s">
        <v>1641</v>
      </c>
      <c r="D189" s="177">
        <v>46190</v>
      </c>
      <c r="E189" s="177">
        <v>2834</v>
      </c>
      <c r="F189" s="480">
        <v>61.4</v>
      </c>
      <c r="G189" s="177">
        <v>262</v>
      </c>
      <c r="H189" s="477">
        <v>5.7</v>
      </c>
      <c r="I189" s="177" t="s">
        <v>501</v>
      </c>
      <c r="J189" s="477" t="s">
        <v>501</v>
      </c>
      <c r="K189" s="177">
        <v>0</v>
      </c>
      <c r="L189" s="477">
        <v>0</v>
      </c>
      <c r="M189" s="177">
        <v>41</v>
      </c>
      <c r="N189" s="477">
        <v>0.9</v>
      </c>
    </row>
    <row r="190" spans="1:14" ht="15">
      <c r="A190" s="481" t="s">
        <v>1642</v>
      </c>
      <c r="B190" s="481" t="s">
        <v>642</v>
      </c>
      <c r="C190" s="481" t="s">
        <v>1643</v>
      </c>
      <c r="D190" s="177">
        <v>39728</v>
      </c>
      <c r="E190" s="177">
        <v>11667</v>
      </c>
      <c r="F190" s="480">
        <v>293.7</v>
      </c>
      <c r="G190" s="177">
        <v>227</v>
      </c>
      <c r="H190" s="477">
        <v>5.7</v>
      </c>
      <c r="I190" s="177" t="s">
        <v>501</v>
      </c>
      <c r="J190" s="477" t="s">
        <v>501</v>
      </c>
      <c r="K190" s="177" t="s">
        <v>501</v>
      </c>
      <c r="L190" s="477" t="s">
        <v>501</v>
      </c>
      <c r="M190" s="177">
        <v>353</v>
      </c>
      <c r="N190" s="477">
        <v>8.9</v>
      </c>
    </row>
    <row r="191" spans="1:14" ht="15">
      <c r="A191" s="481" t="s">
        <v>1644</v>
      </c>
      <c r="B191" s="481" t="s">
        <v>642</v>
      </c>
      <c r="C191" s="481" t="s">
        <v>1645</v>
      </c>
      <c r="D191" s="177">
        <v>40161</v>
      </c>
      <c r="E191" s="177">
        <v>8432</v>
      </c>
      <c r="F191" s="480">
        <v>210</v>
      </c>
      <c r="G191" s="177" t="s">
        <v>522</v>
      </c>
      <c r="H191" s="477" t="s">
        <v>522</v>
      </c>
      <c r="I191" s="177">
        <v>24</v>
      </c>
      <c r="J191" s="477">
        <v>0.6</v>
      </c>
      <c r="K191" s="177">
        <v>34</v>
      </c>
      <c r="L191" s="477">
        <v>0.8</v>
      </c>
      <c r="M191" s="177">
        <v>140</v>
      </c>
      <c r="N191" s="477">
        <v>3.5</v>
      </c>
    </row>
    <row r="192" spans="1:14" ht="15">
      <c r="A192" s="481" t="s">
        <v>1646</v>
      </c>
      <c r="B192" s="481" t="s">
        <v>642</v>
      </c>
      <c r="C192" s="481" t="s">
        <v>1647</v>
      </c>
      <c r="D192" s="177">
        <v>47499</v>
      </c>
      <c r="E192" s="177">
        <v>7972</v>
      </c>
      <c r="F192" s="480">
        <v>167.8</v>
      </c>
      <c r="G192" s="177" t="s">
        <v>522</v>
      </c>
      <c r="H192" s="477" t="s">
        <v>522</v>
      </c>
      <c r="I192" s="177" t="s">
        <v>501</v>
      </c>
      <c r="J192" s="477" t="s">
        <v>501</v>
      </c>
      <c r="K192" s="177" t="s">
        <v>501</v>
      </c>
      <c r="L192" s="477" t="s">
        <v>501</v>
      </c>
      <c r="M192" s="177">
        <v>181</v>
      </c>
      <c r="N192" s="477">
        <v>3.8</v>
      </c>
    </row>
    <row r="193" spans="1:14" ht="15">
      <c r="A193" s="481" t="s">
        <v>1648</v>
      </c>
      <c r="B193" s="481" t="s">
        <v>642</v>
      </c>
      <c r="C193" s="481" t="s">
        <v>696</v>
      </c>
      <c r="D193" s="177">
        <v>48216</v>
      </c>
      <c r="E193" s="177">
        <v>2672</v>
      </c>
      <c r="F193" s="480">
        <v>55.4</v>
      </c>
      <c r="G193" s="177">
        <v>50</v>
      </c>
      <c r="H193" s="477">
        <v>1</v>
      </c>
      <c r="I193" s="177" t="s">
        <v>501</v>
      </c>
      <c r="J193" s="477" t="s">
        <v>501</v>
      </c>
      <c r="K193" s="177" t="s">
        <v>501</v>
      </c>
      <c r="L193" s="477" t="s">
        <v>501</v>
      </c>
      <c r="M193" s="177">
        <v>60</v>
      </c>
      <c r="N193" s="477">
        <v>1.2</v>
      </c>
    </row>
    <row r="194" spans="1:14" ht="15">
      <c r="A194" s="481" t="s">
        <v>1649</v>
      </c>
      <c r="B194" s="481" t="s">
        <v>642</v>
      </c>
      <c r="C194" s="481" t="s">
        <v>1650</v>
      </c>
      <c r="D194" s="177">
        <v>39360</v>
      </c>
      <c r="E194" s="177">
        <v>3151</v>
      </c>
      <c r="F194" s="480">
        <v>80.099999999999994</v>
      </c>
      <c r="G194" s="177">
        <v>260</v>
      </c>
      <c r="H194" s="477">
        <v>6.6</v>
      </c>
      <c r="I194" s="177">
        <v>0</v>
      </c>
      <c r="J194" s="477">
        <v>0</v>
      </c>
      <c r="K194" s="177" t="s">
        <v>501</v>
      </c>
      <c r="L194" s="477" t="s">
        <v>501</v>
      </c>
      <c r="M194" s="177">
        <v>52</v>
      </c>
      <c r="N194" s="477">
        <v>1.3</v>
      </c>
    </row>
    <row r="195" spans="1:14" ht="15">
      <c r="A195" s="481" t="s">
        <v>1651</v>
      </c>
      <c r="B195" s="481" t="s">
        <v>642</v>
      </c>
      <c r="C195" s="481" t="s">
        <v>1652</v>
      </c>
      <c r="D195" s="177">
        <v>43780</v>
      </c>
      <c r="E195" s="177">
        <v>3820</v>
      </c>
      <c r="F195" s="480">
        <v>87.3</v>
      </c>
      <c r="G195" s="177">
        <v>208</v>
      </c>
      <c r="H195" s="477">
        <v>4.8</v>
      </c>
      <c r="I195" s="177">
        <v>52</v>
      </c>
      <c r="J195" s="477">
        <v>1.2</v>
      </c>
      <c r="K195" s="177">
        <v>40</v>
      </c>
      <c r="L195" s="477">
        <v>0.9</v>
      </c>
      <c r="M195" s="177">
        <v>78</v>
      </c>
      <c r="N195" s="477">
        <v>1.8</v>
      </c>
    </row>
    <row r="196" spans="1:14" ht="15">
      <c r="A196" s="481" t="s">
        <v>1653</v>
      </c>
      <c r="B196" s="481" t="s">
        <v>642</v>
      </c>
      <c r="C196" s="481" t="s">
        <v>716</v>
      </c>
      <c r="D196" s="177">
        <v>45937</v>
      </c>
      <c r="E196" s="177">
        <v>4382</v>
      </c>
      <c r="F196" s="480">
        <v>95.4</v>
      </c>
      <c r="G196" s="177">
        <v>71</v>
      </c>
      <c r="H196" s="477">
        <v>1.5</v>
      </c>
      <c r="I196" s="177">
        <v>0</v>
      </c>
      <c r="J196" s="477">
        <v>0</v>
      </c>
      <c r="K196" s="177" t="s">
        <v>501</v>
      </c>
      <c r="L196" s="477" t="s">
        <v>501</v>
      </c>
      <c r="M196" s="177">
        <v>102</v>
      </c>
      <c r="N196" s="477">
        <v>2.2000000000000002</v>
      </c>
    </row>
    <row r="197" spans="1:14" ht="15">
      <c r="A197" s="481" t="s">
        <v>1654</v>
      </c>
      <c r="B197" s="481" t="s">
        <v>642</v>
      </c>
      <c r="C197" s="481" t="s">
        <v>1655</v>
      </c>
      <c r="D197" s="177">
        <v>40205</v>
      </c>
      <c r="E197" s="177">
        <v>3916</v>
      </c>
      <c r="F197" s="480">
        <v>97.4</v>
      </c>
      <c r="G197" s="177" t="s">
        <v>501</v>
      </c>
      <c r="H197" s="477" t="s">
        <v>501</v>
      </c>
      <c r="I197" s="177">
        <v>14</v>
      </c>
      <c r="J197" s="477">
        <v>0.3</v>
      </c>
      <c r="K197" s="177">
        <v>0</v>
      </c>
      <c r="L197" s="477">
        <v>0</v>
      </c>
      <c r="M197" s="177">
        <v>80</v>
      </c>
      <c r="N197" s="477">
        <v>2</v>
      </c>
    </row>
    <row r="198" spans="1:14" ht="15">
      <c r="A198" s="481" t="s">
        <v>1656</v>
      </c>
      <c r="B198" s="481" t="s">
        <v>642</v>
      </c>
      <c r="C198" s="481" t="s">
        <v>1657</v>
      </c>
      <c r="D198" s="177">
        <v>38558</v>
      </c>
      <c r="E198" s="177">
        <v>3176</v>
      </c>
      <c r="F198" s="480">
        <v>82.4</v>
      </c>
      <c r="G198" s="177" t="s">
        <v>522</v>
      </c>
      <c r="H198" s="477" t="s">
        <v>522</v>
      </c>
      <c r="I198" s="177" t="s">
        <v>501</v>
      </c>
      <c r="J198" s="477" t="s">
        <v>501</v>
      </c>
      <c r="K198" s="177" t="s">
        <v>501</v>
      </c>
      <c r="L198" s="477" t="s">
        <v>501</v>
      </c>
      <c r="M198" s="177">
        <v>79</v>
      </c>
      <c r="N198" s="477">
        <v>2</v>
      </c>
    </row>
    <row r="199" spans="1:14" ht="15">
      <c r="A199" s="481" t="s">
        <v>1658</v>
      </c>
      <c r="B199" s="481" t="s">
        <v>642</v>
      </c>
      <c r="C199" s="481" t="s">
        <v>1659</v>
      </c>
      <c r="D199" s="177">
        <v>41841</v>
      </c>
      <c r="E199" s="177">
        <v>4056</v>
      </c>
      <c r="F199" s="480">
        <v>96.9</v>
      </c>
      <c r="G199" s="177">
        <v>61</v>
      </c>
      <c r="H199" s="477">
        <v>1.5</v>
      </c>
      <c r="I199" s="177" t="s">
        <v>501</v>
      </c>
      <c r="J199" s="477" t="s">
        <v>501</v>
      </c>
      <c r="K199" s="177">
        <v>0</v>
      </c>
      <c r="L199" s="477">
        <v>0</v>
      </c>
      <c r="M199" s="177">
        <v>77</v>
      </c>
      <c r="N199" s="477">
        <v>1.8</v>
      </c>
    </row>
    <row r="200" spans="1:14" ht="15">
      <c r="A200" s="481" t="s">
        <v>1660</v>
      </c>
      <c r="B200" s="481" t="s">
        <v>642</v>
      </c>
      <c r="C200" s="481" t="s">
        <v>1661</v>
      </c>
      <c r="D200" s="177">
        <v>45490</v>
      </c>
      <c r="E200" s="177">
        <v>3729</v>
      </c>
      <c r="F200" s="480">
        <v>82</v>
      </c>
      <c r="G200" s="177">
        <v>289</v>
      </c>
      <c r="H200" s="477">
        <v>6.4</v>
      </c>
      <c r="I200" s="177">
        <v>11</v>
      </c>
      <c r="J200" s="477">
        <v>0.2</v>
      </c>
      <c r="K200" s="177">
        <v>85</v>
      </c>
      <c r="L200" s="477">
        <v>1.9</v>
      </c>
      <c r="M200" s="177">
        <v>42</v>
      </c>
      <c r="N200" s="477">
        <v>0.9</v>
      </c>
    </row>
    <row r="201" spans="1:14" ht="15">
      <c r="A201" s="481" t="s">
        <v>1662</v>
      </c>
      <c r="B201" s="481" t="s">
        <v>642</v>
      </c>
      <c r="C201" s="481" t="s">
        <v>670</v>
      </c>
      <c r="D201" s="177">
        <v>41723</v>
      </c>
      <c r="E201" s="177">
        <v>4097</v>
      </c>
      <c r="F201" s="480">
        <v>98.2</v>
      </c>
      <c r="G201" s="177">
        <v>144</v>
      </c>
      <c r="H201" s="477">
        <v>3.5</v>
      </c>
      <c r="I201" s="177">
        <v>5</v>
      </c>
      <c r="J201" s="477">
        <v>0.1</v>
      </c>
      <c r="K201" s="177">
        <v>210</v>
      </c>
      <c r="L201" s="477">
        <v>5</v>
      </c>
      <c r="M201" s="177">
        <v>46</v>
      </c>
      <c r="N201" s="477">
        <v>1.1000000000000001</v>
      </c>
    </row>
    <row r="202" spans="1:14" ht="15">
      <c r="A202" s="481" t="s">
        <v>1663</v>
      </c>
      <c r="B202" s="481" t="s">
        <v>642</v>
      </c>
      <c r="C202" s="481" t="s">
        <v>686</v>
      </c>
      <c r="D202" s="177">
        <v>42776</v>
      </c>
      <c r="E202" s="177">
        <v>2815</v>
      </c>
      <c r="F202" s="480">
        <v>65.8</v>
      </c>
      <c r="G202" s="177" t="s">
        <v>522</v>
      </c>
      <c r="H202" s="477" t="s">
        <v>522</v>
      </c>
      <c r="I202" s="177">
        <v>5</v>
      </c>
      <c r="J202" s="477">
        <v>0.1</v>
      </c>
      <c r="K202" s="177">
        <v>0</v>
      </c>
      <c r="L202" s="477">
        <v>0</v>
      </c>
      <c r="M202" s="177">
        <v>58</v>
      </c>
      <c r="N202" s="477">
        <v>1.4</v>
      </c>
    </row>
    <row r="203" spans="1:14" ht="15">
      <c r="A203" s="481" t="s">
        <v>1664</v>
      </c>
      <c r="B203" s="481" t="s">
        <v>642</v>
      </c>
      <c r="C203" s="481" t="s">
        <v>1665</v>
      </c>
      <c r="D203" s="177">
        <v>52292</v>
      </c>
      <c r="E203" s="177">
        <v>3218</v>
      </c>
      <c r="F203" s="480">
        <v>61.5</v>
      </c>
      <c r="G203" s="177">
        <v>47</v>
      </c>
      <c r="H203" s="477">
        <v>0.9</v>
      </c>
      <c r="I203" s="177" t="s">
        <v>501</v>
      </c>
      <c r="J203" s="477" t="s">
        <v>501</v>
      </c>
      <c r="K203" s="177">
        <v>405</v>
      </c>
      <c r="L203" s="477">
        <v>7.7</v>
      </c>
      <c r="M203" s="177">
        <v>62</v>
      </c>
      <c r="N203" s="477">
        <v>1.2</v>
      </c>
    </row>
    <row r="204" spans="1:14" ht="15">
      <c r="A204" s="481" t="s">
        <v>1666</v>
      </c>
      <c r="B204" s="481" t="s">
        <v>642</v>
      </c>
      <c r="C204" s="481" t="s">
        <v>1667</v>
      </c>
      <c r="D204" s="177">
        <v>43237</v>
      </c>
      <c r="E204" s="177">
        <v>2673</v>
      </c>
      <c r="F204" s="480">
        <v>61.8</v>
      </c>
      <c r="G204" s="177">
        <v>331</v>
      </c>
      <c r="H204" s="477">
        <v>7.7</v>
      </c>
      <c r="I204" s="177">
        <v>6</v>
      </c>
      <c r="J204" s="477">
        <v>0.1</v>
      </c>
      <c r="K204" s="177">
        <v>24</v>
      </c>
      <c r="L204" s="477">
        <v>0.6</v>
      </c>
      <c r="M204" s="177">
        <v>35</v>
      </c>
      <c r="N204" s="477">
        <v>0.8</v>
      </c>
    </row>
    <row r="205" spans="1:14" ht="15">
      <c r="A205" s="481" t="s">
        <v>1668</v>
      </c>
      <c r="B205" s="481" t="s">
        <v>642</v>
      </c>
      <c r="C205" s="481" t="s">
        <v>1669</v>
      </c>
      <c r="D205" s="177">
        <v>47617</v>
      </c>
      <c r="E205" s="177">
        <v>6707</v>
      </c>
      <c r="F205" s="480">
        <v>140.9</v>
      </c>
      <c r="G205" s="177">
        <v>406</v>
      </c>
      <c r="H205" s="477">
        <v>8.5</v>
      </c>
      <c r="I205" s="177">
        <v>10</v>
      </c>
      <c r="J205" s="477">
        <v>0.2</v>
      </c>
      <c r="K205" s="177">
        <v>266</v>
      </c>
      <c r="L205" s="477">
        <v>5.6</v>
      </c>
      <c r="M205" s="177">
        <v>91</v>
      </c>
      <c r="N205" s="477">
        <v>1.9</v>
      </c>
    </row>
    <row r="206" spans="1:14" ht="15">
      <c r="A206" s="481" t="s">
        <v>1670</v>
      </c>
      <c r="B206" s="481" t="s">
        <v>642</v>
      </c>
      <c r="C206" s="481" t="s">
        <v>1671</v>
      </c>
      <c r="D206" s="177">
        <v>44780</v>
      </c>
      <c r="E206" s="177">
        <v>5998</v>
      </c>
      <c r="F206" s="480">
        <v>133.9</v>
      </c>
      <c r="G206" s="177" t="s">
        <v>522</v>
      </c>
      <c r="H206" s="477" t="s">
        <v>522</v>
      </c>
      <c r="I206" s="177">
        <v>0</v>
      </c>
      <c r="J206" s="477">
        <v>0</v>
      </c>
      <c r="K206" s="177">
        <v>128</v>
      </c>
      <c r="L206" s="477">
        <v>2.9</v>
      </c>
      <c r="M206" s="177">
        <v>98</v>
      </c>
      <c r="N206" s="477">
        <v>2.2000000000000002</v>
      </c>
    </row>
    <row r="207" spans="1:14" ht="15">
      <c r="A207" s="481" t="s">
        <v>1672</v>
      </c>
      <c r="B207" s="481" t="s">
        <v>642</v>
      </c>
      <c r="C207" s="481" t="s">
        <v>1673</v>
      </c>
      <c r="D207" s="177">
        <v>39334</v>
      </c>
      <c r="E207" s="177">
        <v>7489</v>
      </c>
      <c r="F207" s="480">
        <v>190.4</v>
      </c>
      <c r="G207" s="177" t="s">
        <v>522</v>
      </c>
      <c r="H207" s="477" t="s">
        <v>522</v>
      </c>
      <c r="I207" s="177" t="s">
        <v>501</v>
      </c>
      <c r="J207" s="477" t="s">
        <v>501</v>
      </c>
      <c r="K207" s="177">
        <v>51</v>
      </c>
      <c r="L207" s="477">
        <v>1.3</v>
      </c>
      <c r="M207" s="177">
        <v>58</v>
      </c>
      <c r="N207" s="477">
        <v>1.5</v>
      </c>
    </row>
    <row r="208" spans="1:14" ht="15">
      <c r="A208" s="481" t="s">
        <v>1674</v>
      </c>
      <c r="B208" s="481" t="s">
        <v>642</v>
      </c>
      <c r="C208" s="481" t="s">
        <v>720</v>
      </c>
      <c r="D208" s="177">
        <v>42128</v>
      </c>
      <c r="E208" s="177">
        <v>2619</v>
      </c>
      <c r="F208" s="480">
        <v>62.2</v>
      </c>
      <c r="G208" s="177">
        <v>99</v>
      </c>
      <c r="H208" s="477">
        <v>2.2999999999999998</v>
      </c>
      <c r="I208" s="177" t="s">
        <v>501</v>
      </c>
      <c r="J208" s="477" t="s">
        <v>501</v>
      </c>
      <c r="K208" s="177">
        <v>231</v>
      </c>
      <c r="L208" s="477">
        <v>5.5</v>
      </c>
      <c r="M208" s="177">
        <v>25</v>
      </c>
      <c r="N208" s="477">
        <v>0.6</v>
      </c>
    </row>
    <row r="209" spans="1:14" ht="15">
      <c r="A209" s="481" t="s">
        <v>1675</v>
      </c>
      <c r="B209" s="481" t="s">
        <v>642</v>
      </c>
      <c r="C209" s="481" t="s">
        <v>1676</v>
      </c>
      <c r="D209" s="177">
        <v>39908</v>
      </c>
      <c r="E209" s="177">
        <v>2267</v>
      </c>
      <c r="F209" s="480">
        <v>56.8</v>
      </c>
      <c r="G209" s="177">
        <v>143</v>
      </c>
      <c r="H209" s="477">
        <v>3.6</v>
      </c>
      <c r="I209" s="177">
        <v>17</v>
      </c>
      <c r="J209" s="477">
        <v>0.4</v>
      </c>
      <c r="K209" s="177">
        <v>129</v>
      </c>
      <c r="L209" s="477">
        <v>3.2</v>
      </c>
      <c r="M209" s="177">
        <v>48</v>
      </c>
      <c r="N209" s="477">
        <v>1.2</v>
      </c>
    </row>
    <row r="210" spans="1:14" ht="15">
      <c r="A210" s="481" t="s">
        <v>1677</v>
      </c>
      <c r="B210" s="481" t="s">
        <v>642</v>
      </c>
      <c r="C210" s="481" t="s">
        <v>1678</v>
      </c>
      <c r="D210" s="177">
        <v>44033</v>
      </c>
      <c r="E210" s="177">
        <v>3708</v>
      </c>
      <c r="F210" s="480">
        <v>84.2</v>
      </c>
      <c r="G210" s="177">
        <v>91</v>
      </c>
      <c r="H210" s="477">
        <v>2.1</v>
      </c>
      <c r="I210" s="177">
        <v>11</v>
      </c>
      <c r="J210" s="477">
        <v>0.2</v>
      </c>
      <c r="K210" s="177">
        <v>47</v>
      </c>
      <c r="L210" s="477">
        <v>1.1000000000000001</v>
      </c>
      <c r="M210" s="177">
        <v>41</v>
      </c>
      <c r="N210" s="477">
        <v>0.9</v>
      </c>
    </row>
    <row r="211" spans="1:14" ht="15">
      <c r="A211" s="481" t="s">
        <v>1679</v>
      </c>
      <c r="B211" s="481" t="s">
        <v>642</v>
      </c>
      <c r="C211" s="481" t="s">
        <v>1680</v>
      </c>
      <c r="D211" s="177">
        <v>41558</v>
      </c>
      <c r="E211" s="177">
        <v>2297</v>
      </c>
      <c r="F211" s="480">
        <v>55.3</v>
      </c>
      <c r="G211" s="177">
        <v>74</v>
      </c>
      <c r="H211" s="477">
        <v>1.8</v>
      </c>
      <c r="I211" s="177">
        <v>34</v>
      </c>
      <c r="J211" s="477">
        <v>0.8</v>
      </c>
      <c r="K211" s="177">
        <v>144</v>
      </c>
      <c r="L211" s="477">
        <v>3.5</v>
      </c>
      <c r="M211" s="177">
        <v>92</v>
      </c>
      <c r="N211" s="477">
        <v>2.2000000000000002</v>
      </c>
    </row>
    <row r="212" spans="1:14" ht="15">
      <c r="A212" s="481" t="s">
        <v>1681</v>
      </c>
      <c r="B212" s="481" t="s">
        <v>642</v>
      </c>
      <c r="C212" s="481" t="s">
        <v>672</v>
      </c>
      <c r="D212" s="177">
        <v>40095</v>
      </c>
      <c r="E212" s="177">
        <v>2598</v>
      </c>
      <c r="F212" s="480">
        <v>64.8</v>
      </c>
      <c r="G212" s="177">
        <v>167</v>
      </c>
      <c r="H212" s="477">
        <v>4.2</v>
      </c>
      <c r="I212" s="177">
        <v>6</v>
      </c>
      <c r="J212" s="477">
        <v>0.1</v>
      </c>
      <c r="K212" s="177">
        <v>104</v>
      </c>
      <c r="L212" s="477">
        <v>2.6</v>
      </c>
      <c r="M212" s="177">
        <v>46</v>
      </c>
      <c r="N212" s="477">
        <v>1.1000000000000001</v>
      </c>
    </row>
    <row r="213" spans="1:14" ht="15">
      <c r="A213" s="481" t="s">
        <v>1682</v>
      </c>
      <c r="B213" s="481" t="s">
        <v>642</v>
      </c>
      <c r="C213" s="481" t="s">
        <v>1683</v>
      </c>
      <c r="D213" s="177">
        <v>46945</v>
      </c>
      <c r="E213" s="177">
        <v>3150</v>
      </c>
      <c r="F213" s="480">
        <v>67.099999999999994</v>
      </c>
      <c r="G213" s="177" t="s">
        <v>522</v>
      </c>
      <c r="H213" s="477" t="s">
        <v>522</v>
      </c>
      <c r="I213" s="177">
        <v>61</v>
      </c>
      <c r="J213" s="477">
        <v>1.3</v>
      </c>
      <c r="K213" s="177">
        <v>185</v>
      </c>
      <c r="L213" s="477">
        <v>3.9</v>
      </c>
      <c r="M213" s="177">
        <v>67</v>
      </c>
      <c r="N213" s="477">
        <v>1.4</v>
      </c>
    </row>
    <row r="214" spans="1:14" ht="15">
      <c r="A214" s="481" t="s">
        <v>1684</v>
      </c>
      <c r="B214" s="481" t="s">
        <v>642</v>
      </c>
      <c r="C214" s="481" t="s">
        <v>1685</v>
      </c>
      <c r="D214" s="177">
        <v>42391</v>
      </c>
      <c r="E214" s="177">
        <v>3372</v>
      </c>
      <c r="F214" s="480">
        <v>79.5</v>
      </c>
      <c r="G214" s="177" t="s">
        <v>501</v>
      </c>
      <c r="H214" s="477" t="s">
        <v>501</v>
      </c>
      <c r="I214" s="177" t="s">
        <v>501</v>
      </c>
      <c r="J214" s="477" t="s">
        <v>501</v>
      </c>
      <c r="K214" s="177">
        <v>71</v>
      </c>
      <c r="L214" s="477">
        <v>1.7</v>
      </c>
      <c r="M214" s="177">
        <v>50</v>
      </c>
      <c r="N214" s="477">
        <v>1.2</v>
      </c>
    </row>
    <row r="215" spans="1:14" ht="15">
      <c r="A215" s="481" t="s">
        <v>1686</v>
      </c>
      <c r="B215" s="481" t="s">
        <v>642</v>
      </c>
      <c r="C215" s="481" t="s">
        <v>1687</v>
      </c>
      <c r="D215" s="177">
        <v>42076</v>
      </c>
      <c r="E215" s="177">
        <v>1816</v>
      </c>
      <c r="F215" s="480">
        <v>43.2</v>
      </c>
      <c r="G215" s="177" t="s">
        <v>501</v>
      </c>
      <c r="H215" s="477" t="s">
        <v>501</v>
      </c>
      <c r="I215" s="177" t="s">
        <v>501</v>
      </c>
      <c r="J215" s="477" t="s">
        <v>501</v>
      </c>
      <c r="K215" s="177" t="s">
        <v>501</v>
      </c>
      <c r="L215" s="477" t="s">
        <v>501</v>
      </c>
      <c r="M215" s="177">
        <v>28</v>
      </c>
      <c r="N215" s="477">
        <v>0.7</v>
      </c>
    </row>
    <row r="216" spans="1:14" ht="15">
      <c r="A216" s="481" t="s">
        <v>1688</v>
      </c>
      <c r="B216" s="481" t="s">
        <v>642</v>
      </c>
      <c r="C216" s="481" t="s">
        <v>1689</v>
      </c>
      <c r="D216" s="177">
        <v>47040</v>
      </c>
      <c r="E216" s="177">
        <v>2670</v>
      </c>
      <c r="F216" s="480">
        <v>56.8</v>
      </c>
      <c r="G216" s="177">
        <v>0</v>
      </c>
      <c r="H216" s="477">
        <v>0</v>
      </c>
      <c r="I216" s="177" t="s">
        <v>501</v>
      </c>
      <c r="J216" s="477" t="s">
        <v>501</v>
      </c>
      <c r="K216" s="177">
        <v>133</v>
      </c>
      <c r="L216" s="477">
        <v>2.8</v>
      </c>
      <c r="M216" s="177">
        <v>76</v>
      </c>
      <c r="N216" s="477">
        <v>1.6</v>
      </c>
    </row>
    <row r="217" spans="1:14" s="364" customFormat="1" ht="24.75" customHeight="1">
      <c r="A217" s="479" t="s">
        <v>721</v>
      </c>
      <c r="B217" s="479" t="s">
        <v>722</v>
      </c>
      <c r="C217" s="479"/>
      <c r="D217" s="175">
        <v>2429497</v>
      </c>
      <c r="E217" s="175">
        <v>291929</v>
      </c>
      <c r="F217" s="478">
        <v>120.2</v>
      </c>
      <c r="G217" s="175">
        <v>5253</v>
      </c>
      <c r="H217" s="487">
        <v>2.2000000000000002</v>
      </c>
      <c r="I217" s="175">
        <v>586</v>
      </c>
      <c r="J217" s="487">
        <v>0.2</v>
      </c>
      <c r="K217" s="175">
        <v>3759</v>
      </c>
      <c r="L217" s="487">
        <v>1.5</v>
      </c>
      <c r="M217" s="175">
        <v>6544</v>
      </c>
      <c r="N217" s="487">
        <v>2.7</v>
      </c>
    </row>
    <row r="218" spans="1:14" ht="24.75" customHeight="1">
      <c r="A218" s="481" t="s">
        <v>1690</v>
      </c>
      <c r="B218" s="481" t="s">
        <v>722</v>
      </c>
      <c r="C218" s="481" t="s">
        <v>1691</v>
      </c>
      <c r="D218" s="177">
        <v>39205</v>
      </c>
      <c r="E218" s="177">
        <v>5005</v>
      </c>
      <c r="F218" s="480">
        <v>127.7</v>
      </c>
      <c r="G218" s="177">
        <v>0</v>
      </c>
      <c r="H218" s="477">
        <v>0</v>
      </c>
      <c r="I218" s="177" t="s">
        <v>501</v>
      </c>
      <c r="J218" s="477" t="s">
        <v>501</v>
      </c>
      <c r="K218" s="177">
        <v>0</v>
      </c>
      <c r="L218" s="477">
        <v>0</v>
      </c>
      <c r="M218" s="177">
        <v>75</v>
      </c>
      <c r="N218" s="477">
        <v>1.9</v>
      </c>
    </row>
    <row r="219" spans="1:14" ht="15">
      <c r="A219" s="481" t="s">
        <v>1692</v>
      </c>
      <c r="B219" s="481" t="s">
        <v>722</v>
      </c>
      <c r="C219" s="481" t="s">
        <v>1693</v>
      </c>
      <c r="D219" s="177">
        <v>43082</v>
      </c>
      <c r="E219" s="177">
        <v>6123</v>
      </c>
      <c r="F219" s="480">
        <v>142.1</v>
      </c>
      <c r="G219" s="177">
        <v>151</v>
      </c>
      <c r="H219" s="477">
        <v>3.5</v>
      </c>
      <c r="I219" s="177">
        <v>0</v>
      </c>
      <c r="J219" s="477">
        <v>0</v>
      </c>
      <c r="K219" s="177" t="s">
        <v>501</v>
      </c>
      <c r="L219" s="477" t="s">
        <v>501</v>
      </c>
      <c r="M219" s="177">
        <v>81</v>
      </c>
      <c r="N219" s="477">
        <v>1.9</v>
      </c>
    </row>
    <row r="220" spans="1:14" ht="15">
      <c r="A220" s="481" t="s">
        <v>1694</v>
      </c>
      <c r="B220" s="481" t="s">
        <v>722</v>
      </c>
      <c r="C220" s="481" t="s">
        <v>1695</v>
      </c>
      <c r="D220" s="177">
        <v>49395</v>
      </c>
      <c r="E220" s="177">
        <v>7867</v>
      </c>
      <c r="F220" s="480">
        <v>159.30000000000001</v>
      </c>
      <c r="G220" s="177">
        <v>165</v>
      </c>
      <c r="H220" s="477">
        <v>3.3</v>
      </c>
      <c r="I220" s="177">
        <v>0</v>
      </c>
      <c r="J220" s="477">
        <v>0</v>
      </c>
      <c r="K220" s="177" t="s">
        <v>501</v>
      </c>
      <c r="L220" s="477" t="s">
        <v>501</v>
      </c>
      <c r="M220" s="177">
        <v>125</v>
      </c>
      <c r="N220" s="477">
        <v>2.5</v>
      </c>
    </row>
    <row r="221" spans="1:14" ht="15">
      <c r="A221" s="481" t="s">
        <v>1696</v>
      </c>
      <c r="B221" s="481" t="s">
        <v>722</v>
      </c>
      <c r="C221" s="481" t="s">
        <v>1697</v>
      </c>
      <c r="D221" s="177">
        <v>38873</v>
      </c>
      <c r="E221" s="177">
        <v>10233</v>
      </c>
      <c r="F221" s="480">
        <v>263.2</v>
      </c>
      <c r="G221" s="177" t="s">
        <v>501</v>
      </c>
      <c r="H221" s="477" t="s">
        <v>501</v>
      </c>
      <c r="I221" s="177">
        <v>0</v>
      </c>
      <c r="J221" s="477">
        <v>0</v>
      </c>
      <c r="K221" s="177" t="s">
        <v>501</v>
      </c>
      <c r="L221" s="477" t="s">
        <v>501</v>
      </c>
      <c r="M221" s="177">
        <v>156</v>
      </c>
      <c r="N221" s="477">
        <v>4</v>
      </c>
    </row>
    <row r="222" spans="1:14" ht="15">
      <c r="A222" s="481" t="s">
        <v>1698</v>
      </c>
      <c r="B222" s="481" t="s">
        <v>722</v>
      </c>
      <c r="C222" s="481" t="s">
        <v>1699</v>
      </c>
      <c r="D222" s="177">
        <v>42742</v>
      </c>
      <c r="E222" s="177">
        <v>10437</v>
      </c>
      <c r="F222" s="480">
        <v>244.2</v>
      </c>
      <c r="G222" s="177">
        <v>160</v>
      </c>
      <c r="H222" s="477">
        <v>3.7</v>
      </c>
      <c r="I222" s="177">
        <v>0</v>
      </c>
      <c r="J222" s="477">
        <v>0</v>
      </c>
      <c r="K222" s="177">
        <v>199</v>
      </c>
      <c r="L222" s="477">
        <v>4.7</v>
      </c>
      <c r="M222" s="177">
        <v>223</v>
      </c>
      <c r="N222" s="477">
        <v>5.2</v>
      </c>
    </row>
    <row r="223" spans="1:14" ht="15">
      <c r="A223" s="481" t="s">
        <v>1700</v>
      </c>
      <c r="B223" s="481" t="s">
        <v>722</v>
      </c>
      <c r="C223" s="481" t="s">
        <v>1701</v>
      </c>
      <c r="D223" s="177">
        <v>53329</v>
      </c>
      <c r="E223" s="177">
        <v>11377</v>
      </c>
      <c r="F223" s="480">
        <v>213.3</v>
      </c>
      <c r="G223" s="177" t="s">
        <v>501</v>
      </c>
      <c r="H223" s="477" t="s">
        <v>501</v>
      </c>
      <c r="I223" s="177">
        <v>0</v>
      </c>
      <c r="J223" s="477">
        <v>0</v>
      </c>
      <c r="K223" s="177" t="s">
        <v>501</v>
      </c>
      <c r="L223" s="477" t="s">
        <v>501</v>
      </c>
      <c r="M223" s="177">
        <v>224</v>
      </c>
      <c r="N223" s="477">
        <v>4.2</v>
      </c>
    </row>
    <row r="224" spans="1:14" ht="15">
      <c r="A224" s="481" t="s">
        <v>1702</v>
      </c>
      <c r="B224" s="481" t="s">
        <v>722</v>
      </c>
      <c r="C224" s="481" t="s">
        <v>1703</v>
      </c>
      <c r="D224" s="177">
        <v>45484</v>
      </c>
      <c r="E224" s="177">
        <v>5275</v>
      </c>
      <c r="F224" s="480">
        <v>116</v>
      </c>
      <c r="G224" s="177" t="s">
        <v>501</v>
      </c>
      <c r="H224" s="477" t="s">
        <v>501</v>
      </c>
      <c r="I224" s="177">
        <v>0</v>
      </c>
      <c r="J224" s="477">
        <v>0</v>
      </c>
      <c r="K224" s="177">
        <v>0</v>
      </c>
      <c r="L224" s="477">
        <v>0</v>
      </c>
      <c r="M224" s="177">
        <v>97</v>
      </c>
      <c r="N224" s="477">
        <v>2.1</v>
      </c>
    </row>
    <row r="225" spans="1:14" ht="15">
      <c r="A225" s="481" t="s">
        <v>1704</v>
      </c>
      <c r="B225" s="481" t="s">
        <v>722</v>
      </c>
      <c r="C225" s="481" t="s">
        <v>1705</v>
      </c>
      <c r="D225" s="177">
        <v>39446</v>
      </c>
      <c r="E225" s="177">
        <v>12093</v>
      </c>
      <c r="F225" s="480">
        <v>306.60000000000002</v>
      </c>
      <c r="G225" s="177" t="s">
        <v>501</v>
      </c>
      <c r="H225" s="477" t="s">
        <v>501</v>
      </c>
      <c r="I225" s="177" t="s">
        <v>501</v>
      </c>
      <c r="J225" s="477" t="s">
        <v>501</v>
      </c>
      <c r="K225" s="177">
        <v>83</v>
      </c>
      <c r="L225" s="477">
        <v>2.1</v>
      </c>
      <c r="M225" s="177">
        <v>229</v>
      </c>
      <c r="N225" s="477">
        <v>5.8</v>
      </c>
    </row>
    <row r="226" spans="1:14" ht="15">
      <c r="A226" s="481" t="s">
        <v>1706</v>
      </c>
      <c r="B226" s="481" t="s">
        <v>722</v>
      </c>
      <c r="C226" s="481" t="s">
        <v>1707</v>
      </c>
      <c r="D226" s="177">
        <v>41369</v>
      </c>
      <c r="E226" s="177">
        <v>4707</v>
      </c>
      <c r="F226" s="480">
        <v>113.8</v>
      </c>
      <c r="G226" s="177" t="s">
        <v>501</v>
      </c>
      <c r="H226" s="477" t="s">
        <v>501</v>
      </c>
      <c r="I226" s="177">
        <v>0</v>
      </c>
      <c r="J226" s="477">
        <v>0</v>
      </c>
      <c r="K226" s="177" t="s">
        <v>501</v>
      </c>
      <c r="L226" s="477" t="s">
        <v>501</v>
      </c>
      <c r="M226" s="177">
        <v>98</v>
      </c>
      <c r="N226" s="477">
        <v>2.4</v>
      </c>
    </row>
    <row r="227" spans="1:14" ht="15">
      <c r="A227" s="481" t="s">
        <v>1708</v>
      </c>
      <c r="B227" s="481" t="s">
        <v>722</v>
      </c>
      <c r="C227" s="481" t="s">
        <v>1709</v>
      </c>
      <c r="D227" s="177">
        <v>39373</v>
      </c>
      <c r="E227" s="177">
        <v>10058</v>
      </c>
      <c r="F227" s="480">
        <v>255.5</v>
      </c>
      <c r="G227" s="177">
        <v>28</v>
      </c>
      <c r="H227" s="477">
        <v>0.7</v>
      </c>
      <c r="I227" s="177" t="s">
        <v>501</v>
      </c>
      <c r="J227" s="477" t="s">
        <v>501</v>
      </c>
      <c r="K227" s="177" t="s">
        <v>501</v>
      </c>
      <c r="L227" s="477" t="s">
        <v>501</v>
      </c>
      <c r="M227" s="177">
        <v>205</v>
      </c>
      <c r="N227" s="477">
        <v>5.2</v>
      </c>
    </row>
    <row r="228" spans="1:14" ht="15">
      <c r="A228" s="481" t="s">
        <v>1710</v>
      </c>
      <c r="B228" s="481" t="s">
        <v>722</v>
      </c>
      <c r="C228" s="481" t="s">
        <v>780</v>
      </c>
      <c r="D228" s="177">
        <v>41265</v>
      </c>
      <c r="E228" s="177">
        <v>3119</v>
      </c>
      <c r="F228" s="480">
        <v>75.599999999999994</v>
      </c>
      <c r="G228" s="177" t="s">
        <v>522</v>
      </c>
      <c r="H228" s="477" t="s">
        <v>522</v>
      </c>
      <c r="I228" s="177">
        <v>0</v>
      </c>
      <c r="J228" s="477">
        <v>0</v>
      </c>
      <c r="K228" s="177">
        <v>0</v>
      </c>
      <c r="L228" s="477">
        <v>0</v>
      </c>
      <c r="M228" s="177">
        <v>34</v>
      </c>
      <c r="N228" s="477">
        <v>0.8</v>
      </c>
    </row>
    <row r="229" spans="1:14" ht="15">
      <c r="A229" s="481" t="s">
        <v>1711</v>
      </c>
      <c r="B229" s="481" t="s">
        <v>722</v>
      </c>
      <c r="C229" s="481" t="s">
        <v>1712</v>
      </c>
      <c r="D229" s="177">
        <v>46436</v>
      </c>
      <c r="E229" s="177">
        <v>4878</v>
      </c>
      <c r="F229" s="480">
        <v>105</v>
      </c>
      <c r="G229" s="177" t="s">
        <v>522</v>
      </c>
      <c r="H229" s="477" t="s">
        <v>522</v>
      </c>
      <c r="I229" s="177" t="s">
        <v>501</v>
      </c>
      <c r="J229" s="477" t="s">
        <v>501</v>
      </c>
      <c r="K229" s="177">
        <v>0</v>
      </c>
      <c r="L229" s="477">
        <v>0</v>
      </c>
      <c r="M229" s="177">
        <v>84</v>
      </c>
      <c r="N229" s="477">
        <v>1.8</v>
      </c>
    </row>
    <row r="230" spans="1:14" ht="15">
      <c r="A230" s="481" t="s">
        <v>1713</v>
      </c>
      <c r="B230" s="481" t="s">
        <v>722</v>
      </c>
      <c r="C230" s="481" t="s">
        <v>734</v>
      </c>
      <c r="D230" s="177">
        <v>43460</v>
      </c>
      <c r="E230" s="177">
        <v>4552</v>
      </c>
      <c r="F230" s="480">
        <v>104.7</v>
      </c>
      <c r="G230" s="177" t="s">
        <v>501</v>
      </c>
      <c r="H230" s="477" t="s">
        <v>501</v>
      </c>
      <c r="I230" s="177" t="s">
        <v>501</v>
      </c>
      <c r="J230" s="477" t="s">
        <v>501</v>
      </c>
      <c r="K230" s="177" t="s">
        <v>501</v>
      </c>
      <c r="L230" s="477" t="s">
        <v>501</v>
      </c>
      <c r="M230" s="177">
        <v>77</v>
      </c>
      <c r="N230" s="477">
        <v>1.8</v>
      </c>
    </row>
    <row r="231" spans="1:14" ht="15">
      <c r="A231" s="481" t="s">
        <v>1714</v>
      </c>
      <c r="B231" s="481" t="s">
        <v>722</v>
      </c>
      <c r="C231" s="481" t="s">
        <v>1715</v>
      </c>
      <c r="D231" s="177">
        <v>46379</v>
      </c>
      <c r="E231" s="177">
        <v>8468</v>
      </c>
      <c r="F231" s="480">
        <v>182.6</v>
      </c>
      <c r="G231" s="177" t="s">
        <v>501</v>
      </c>
      <c r="H231" s="477" t="s">
        <v>501</v>
      </c>
      <c r="I231" s="177" t="s">
        <v>501</v>
      </c>
      <c r="J231" s="477" t="s">
        <v>501</v>
      </c>
      <c r="K231" s="177">
        <v>170</v>
      </c>
      <c r="L231" s="477">
        <v>3.7</v>
      </c>
      <c r="M231" s="177">
        <v>147</v>
      </c>
      <c r="N231" s="477">
        <v>3.2</v>
      </c>
    </row>
    <row r="232" spans="1:14" ht="15">
      <c r="A232" s="481" t="s">
        <v>1716</v>
      </c>
      <c r="B232" s="481" t="s">
        <v>722</v>
      </c>
      <c r="C232" s="481" t="s">
        <v>1717</v>
      </c>
      <c r="D232" s="177">
        <v>44299</v>
      </c>
      <c r="E232" s="177">
        <v>5621</v>
      </c>
      <c r="F232" s="480">
        <v>126.9</v>
      </c>
      <c r="G232" s="177" t="s">
        <v>501</v>
      </c>
      <c r="H232" s="477" t="s">
        <v>501</v>
      </c>
      <c r="I232" s="177" t="s">
        <v>501</v>
      </c>
      <c r="J232" s="477" t="s">
        <v>501</v>
      </c>
      <c r="K232" s="177">
        <v>546</v>
      </c>
      <c r="L232" s="477">
        <v>12.3</v>
      </c>
      <c r="M232" s="177">
        <v>174</v>
      </c>
      <c r="N232" s="477">
        <v>3.9</v>
      </c>
    </row>
    <row r="233" spans="1:14" ht="15">
      <c r="A233" s="481" t="s">
        <v>1718</v>
      </c>
      <c r="B233" s="481" t="s">
        <v>722</v>
      </c>
      <c r="C233" s="481" t="s">
        <v>1719</v>
      </c>
      <c r="D233" s="177">
        <v>43462</v>
      </c>
      <c r="E233" s="177">
        <v>4843</v>
      </c>
      <c r="F233" s="480">
        <v>111.4</v>
      </c>
      <c r="G233" s="177">
        <v>110</v>
      </c>
      <c r="H233" s="477">
        <v>2.5</v>
      </c>
      <c r="I233" s="177">
        <v>0</v>
      </c>
      <c r="J233" s="477">
        <v>0</v>
      </c>
      <c r="K233" s="177">
        <v>427</v>
      </c>
      <c r="L233" s="477">
        <v>9.8000000000000007</v>
      </c>
      <c r="M233" s="177">
        <v>76</v>
      </c>
      <c r="N233" s="477">
        <v>1.7</v>
      </c>
    </row>
    <row r="234" spans="1:14" ht="15">
      <c r="A234" s="481" t="s">
        <v>1720</v>
      </c>
      <c r="B234" s="481" t="s">
        <v>722</v>
      </c>
      <c r="C234" s="481" t="s">
        <v>1721</v>
      </c>
      <c r="D234" s="177">
        <v>43897</v>
      </c>
      <c r="E234" s="177">
        <v>3665</v>
      </c>
      <c r="F234" s="480">
        <v>83.5</v>
      </c>
      <c r="G234" s="177">
        <v>220</v>
      </c>
      <c r="H234" s="477">
        <v>5</v>
      </c>
      <c r="I234" s="177">
        <v>5</v>
      </c>
      <c r="J234" s="477">
        <v>0.1</v>
      </c>
      <c r="K234" s="177">
        <v>0</v>
      </c>
      <c r="L234" s="477">
        <v>0</v>
      </c>
      <c r="M234" s="177">
        <v>308</v>
      </c>
      <c r="N234" s="477">
        <v>7</v>
      </c>
    </row>
    <row r="235" spans="1:14" ht="15">
      <c r="A235" s="481" t="s">
        <v>1722</v>
      </c>
      <c r="B235" s="481" t="s">
        <v>722</v>
      </c>
      <c r="C235" s="481" t="s">
        <v>1723</v>
      </c>
      <c r="D235" s="177">
        <v>41623</v>
      </c>
      <c r="E235" s="177">
        <v>5672</v>
      </c>
      <c r="F235" s="480">
        <v>136.30000000000001</v>
      </c>
      <c r="G235" s="177" t="s">
        <v>501</v>
      </c>
      <c r="H235" s="477" t="s">
        <v>501</v>
      </c>
      <c r="I235" s="177">
        <v>0</v>
      </c>
      <c r="J235" s="477">
        <v>0</v>
      </c>
      <c r="K235" s="177">
        <v>0</v>
      </c>
      <c r="L235" s="477">
        <v>0</v>
      </c>
      <c r="M235" s="177">
        <v>148</v>
      </c>
      <c r="N235" s="477">
        <v>3.6</v>
      </c>
    </row>
    <row r="236" spans="1:14" ht="15">
      <c r="A236" s="481" t="s">
        <v>1724</v>
      </c>
      <c r="B236" s="481" t="s">
        <v>722</v>
      </c>
      <c r="C236" s="481" t="s">
        <v>1725</v>
      </c>
      <c r="D236" s="177">
        <v>39813</v>
      </c>
      <c r="E236" s="177">
        <v>4903</v>
      </c>
      <c r="F236" s="480">
        <v>123.2</v>
      </c>
      <c r="G236" s="177">
        <v>33</v>
      </c>
      <c r="H236" s="477">
        <v>0.8</v>
      </c>
      <c r="I236" s="177">
        <v>0</v>
      </c>
      <c r="J236" s="477">
        <v>0</v>
      </c>
      <c r="K236" s="177">
        <v>0</v>
      </c>
      <c r="L236" s="477">
        <v>0</v>
      </c>
      <c r="M236" s="177">
        <v>129</v>
      </c>
      <c r="N236" s="477">
        <v>3.2</v>
      </c>
    </row>
    <row r="237" spans="1:14" ht="15">
      <c r="A237" s="481" t="s">
        <v>1726</v>
      </c>
      <c r="B237" s="481" t="s">
        <v>722</v>
      </c>
      <c r="C237" s="481" t="s">
        <v>1727</v>
      </c>
      <c r="D237" s="177">
        <v>42836</v>
      </c>
      <c r="E237" s="177">
        <v>2817</v>
      </c>
      <c r="F237" s="480">
        <v>65.8</v>
      </c>
      <c r="G237" s="177">
        <v>55</v>
      </c>
      <c r="H237" s="477">
        <v>1.3</v>
      </c>
      <c r="I237" s="177">
        <v>37</v>
      </c>
      <c r="J237" s="477">
        <v>0.9</v>
      </c>
      <c r="K237" s="177">
        <v>0</v>
      </c>
      <c r="L237" s="477">
        <v>0</v>
      </c>
      <c r="M237" s="177">
        <v>22</v>
      </c>
      <c r="N237" s="477">
        <v>0.5</v>
      </c>
    </row>
    <row r="238" spans="1:14" ht="15">
      <c r="A238" s="481" t="s">
        <v>1728</v>
      </c>
      <c r="B238" s="481" t="s">
        <v>722</v>
      </c>
      <c r="C238" s="481" t="s">
        <v>1729</v>
      </c>
      <c r="D238" s="177">
        <v>39381</v>
      </c>
      <c r="E238" s="177">
        <v>1814</v>
      </c>
      <c r="F238" s="480">
        <v>46.1</v>
      </c>
      <c r="G238" s="177" t="s">
        <v>501</v>
      </c>
      <c r="H238" s="477" t="s">
        <v>501</v>
      </c>
      <c r="I238" s="177">
        <v>18</v>
      </c>
      <c r="J238" s="477">
        <v>0.5</v>
      </c>
      <c r="K238" s="177">
        <v>56</v>
      </c>
      <c r="L238" s="477">
        <v>1.4</v>
      </c>
      <c r="M238" s="177">
        <v>38</v>
      </c>
      <c r="N238" s="477">
        <v>1</v>
      </c>
    </row>
    <row r="239" spans="1:14" ht="15">
      <c r="A239" s="481" t="s">
        <v>1730</v>
      </c>
      <c r="B239" s="481" t="s">
        <v>722</v>
      </c>
      <c r="C239" s="481" t="s">
        <v>1731</v>
      </c>
      <c r="D239" s="177">
        <v>38378</v>
      </c>
      <c r="E239" s="177">
        <v>3030</v>
      </c>
      <c r="F239" s="480">
        <v>79</v>
      </c>
      <c r="G239" s="177" t="s">
        <v>522</v>
      </c>
      <c r="H239" s="477" t="s">
        <v>522</v>
      </c>
      <c r="I239" s="177" t="s">
        <v>501</v>
      </c>
      <c r="J239" s="477" t="s">
        <v>501</v>
      </c>
      <c r="K239" s="177" t="s">
        <v>501</v>
      </c>
      <c r="L239" s="477" t="s">
        <v>501</v>
      </c>
      <c r="M239" s="177">
        <v>107</v>
      </c>
      <c r="N239" s="477">
        <v>2.8</v>
      </c>
    </row>
    <row r="240" spans="1:14" ht="15">
      <c r="A240" s="481" t="s">
        <v>1732</v>
      </c>
      <c r="B240" s="481" t="s">
        <v>722</v>
      </c>
      <c r="C240" s="481" t="s">
        <v>738</v>
      </c>
      <c r="D240" s="177">
        <v>41812</v>
      </c>
      <c r="E240" s="177">
        <v>3216</v>
      </c>
      <c r="F240" s="480">
        <v>76.900000000000006</v>
      </c>
      <c r="G240" s="177" t="s">
        <v>522</v>
      </c>
      <c r="H240" s="477" t="s">
        <v>522</v>
      </c>
      <c r="I240" s="177" t="s">
        <v>501</v>
      </c>
      <c r="J240" s="477" t="s">
        <v>501</v>
      </c>
      <c r="K240" s="177">
        <v>0</v>
      </c>
      <c r="L240" s="477">
        <v>0</v>
      </c>
      <c r="M240" s="177">
        <v>46</v>
      </c>
      <c r="N240" s="477">
        <v>1.1000000000000001</v>
      </c>
    </row>
    <row r="241" spans="1:14" ht="15">
      <c r="A241" s="481" t="s">
        <v>1733</v>
      </c>
      <c r="B241" s="481" t="s">
        <v>722</v>
      </c>
      <c r="C241" s="481" t="s">
        <v>1734</v>
      </c>
      <c r="D241" s="177">
        <v>41437</v>
      </c>
      <c r="E241" s="177">
        <v>5044</v>
      </c>
      <c r="F241" s="480">
        <v>121.7</v>
      </c>
      <c r="G241" s="177" t="s">
        <v>501</v>
      </c>
      <c r="H241" s="477" t="s">
        <v>501</v>
      </c>
      <c r="I241" s="177" t="s">
        <v>501</v>
      </c>
      <c r="J241" s="477" t="s">
        <v>501</v>
      </c>
      <c r="K241" s="177">
        <v>52</v>
      </c>
      <c r="L241" s="477">
        <v>1.3</v>
      </c>
      <c r="M241" s="177">
        <v>36</v>
      </c>
      <c r="N241" s="477">
        <v>0.9</v>
      </c>
    </row>
    <row r="242" spans="1:14" ht="15">
      <c r="A242" s="481" t="s">
        <v>1735</v>
      </c>
      <c r="B242" s="481" t="s">
        <v>722</v>
      </c>
      <c r="C242" s="481" t="s">
        <v>740</v>
      </c>
      <c r="D242" s="177">
        <v>40092</v>
      </c>
      <c r="E242" s="177">
        <v>3552</v>
      </c>
      <c r="F242" s="480">
        <v>88.6</v>
      </c>
      <c r="G242" s="177">
        <v>51</v>
      </c>
      <c r="H242" s="477">
        <v>1.3</v>
      </c>
      <c r="I242" s="177" t="s">
        <v>501</v>
      </c>
      <c r="J242" s="477" t="s">
        <v>501</v>
      </c>
      <c r="K242" s="177">
        <v>36</v>
      </c>
      <c r="L242" s="477">
        <v>0.9</v>
      </c>
      <c r="M242" s="177">
        <v>76</v>
      </c>
      <c r="N242" s="477">
        <v>1.9</v>
      </c>
    </row>
    <row r="243" spans="1:14" ht="15">
      <c r="A243" s="481" t="s">
        <v>1736</v>
      </c>
      <c r="B243" s="481" t="s">
        <v>722</v>
      </c>
      <c r="C243" s="481" t="s">
        <v>1737</v>
      </c>
      <c r="D243" s="177">
        <v>39991</v>
      </c>
      <c r="E243" s="177">
        <v>3002</v>
      </c>
      <c r="F243" s="480">
        <v>75.099999999999994</v>
      </c>
      <c r="G243" s="177" t="s">
        <v>501</v>
      </c>
      <c r="H243" s="477" t="s">
        <v>501</v>
      </c>
      <c r="I243" s="177">
        <v>53</v>
      </c>
      <c r="J243" s="477">
        <v>1.3</v>
      </c>
      <c r="K243" s="177">
        <v>0</v>
      </c>
      <c r="L243" s="477">
        <v>0</v>
      </c>
      <c r="M243" s="177">
        <v>24</v>
      </c>
      <c r="N243" s="477">
        <v>0.6</v>
      </c>
    </row>
    <row r="244" spans="1:14" ht="15">
      <c r="A244" s="481" t="s">
        <v>1738</v>
      </c>
      <c r="B244" s="481" t="s">
        <v>722</v>
      </c>
      <c r="C244" s="481" t="s">
        <v>1739</v>
      </c>
      <c r="D244" s="177">
        <v>43469</v>
      </c>
      <c r="E244" s="177">
        <v>3510</v>
      </c>
      <c r="F244" s="480">
        <v>80.7</v>
      </c>
      <c r="G244" s="177">
        <v>243</v>
      </c>
      <c r="H244" s="477">
        <v>5.6</v>
      </c>
      <c r="I244" s="177">
        <v>108</v>
      </c>
      <c r="J244" s="477">
        <v>2.5</v>
      </c>
      <c r="K244" s="177">
        <v>14</v>
      </c>
      <c r="L244" s="477">
        <v>0.3</v>
      </c>
      <c r="M244" s="177">
        <v>45</v>
      </c>
      <c r="N244" s="477">
        <v>1</v>
      </c>
    </row>
    <row r="245" spans="1:14" ht="15">
      <c r="A245" s="481" t="s">
        <v>1740</v>
      </c>
      <c r="B245" s="481" t="s">
        <v>722</v>
      </c>
      <c r="C245" s="481" t="s">
        <v>1741</v>
      </c>
      <c r="D245" s="177">
        <v>39472</v>
      </c>
      <c r="E245" s="177">
        <v>4310</v>
      </c>
      <c r="F245" s="480">
        <v>109.2</v>
      </c>
      <c r="G245" s="177">
        <v>234</v>
      </c>
      <c r="H245" s="477">
        <v>5.9</v>
      </c>
      <c r="I245" s="177">
        <v>8</v>
      </c>
      <c r="J245" s="477">
        <v>0.2</v>
      </c>
      <c r="K245" s="177">
        <v>190</v>
      </c>
      <c r="L245" s="477">
        <v>4.8</v>
      </c>
      <c r="M245" s="177">
        <v>60</v>
      </c>
      <c r="N245" s="477">
        <v>1.5</v>
      </c>
    </row>
    <row r="246" spans="1:14" ht="15">
      <c r="A246" s="481" t="s">
        <v>1742</v>
      </c>
      <c r="B246" s="481" t="s">
        <v>722</v>
      </c>
      <c r="C246" s="481" t="s">
        <v>1743</v>
      </c>
      <c r="D246" s="177">
        <v>41893</v>
      </c>
      <c r="E246" s="177">
        <v>4357</v>
      </c>
      <c r="F246" s="480">
        <v>104</v>
      </c>
      <c r="G246" s="177">
        <v>78</v>
      </c>
      <c r="H246" s="477">
        <v>1.9</v>
      </c>
      <c r="I246" s="177">
        <v>6</v>
      </c>
      <c r="J246" s="477">
        <v>0.1</v>
      </c>
      <c r="K246" s="177" t="s">
        <v>501</v>
      </c>
      <c r="L246" s="477" t="s">
        <v>501</v>
      </c>
      <c r="M246" s="177">
        <v>93</v>
      </c>
      <c r="N246" s="477">
        <v>2.2000000000000002</v>
      </c>
    </row>
    <row r="247" spans="1:14" ht="15">
      <c r="A247" s="481" t="s">
        <v>1744</v>
      </c>
      <c r="B247" s="481" t="s">
        <v>722</v>
      </c>
      <c r="C247" s="481" t="s">
        <v>784</v>
      </c>
      <c r="D247" s="177">
        <v>41330</v>
      </c>
      <c r="E247" s="177">
        <v>4582</v>
      </c>
      <c r="F247" s="480">
        <v>110.9</v>
      </c>
      <c r="G247" s="177" t="s">
        <v>501</v>
      </c>
      <c r="H247" s="477" t="s">
        <v>501</v>
      </c>
      <c r="I247" s="177">
        <v>0</v>
      </c>
      <c r="J247" s="477">
        <v>0</v>
      </c>
      <c r="K247" s="177">
        <v>25</v>
      </c>
      <c r="L247" s="477">
        <v>0.6</v>
      </c>
      <c r="M247" s="177">
        <v>100</v>
      </c>
      <c r="N247" s="477">
        <v>2.4</v>
      </c>
    </row>
    <row r="248" spans="1:14" ht="15">
      <c r="A248" s="481" t="s">
        <v>1745</v>
      </c>
      <c r="B248" s="481" t="s">
        <v>722</v>
      </c>
      <c r="C248" s="481" t="s">
        <v>756</v>
      </c>
      <c r="D248" s="177">
        <v>45150</v>
      </c>
      <c r="E248" s="177">
        <v>2637</v>
      </c>
      <c r="F248" s="480">
        <v>58.4</v>
      </c>
      <c r="G248" s="177" t="s">
        <v>501</v>
      </c>
      <c r="H248" s="477" t="s">
        <v>501</v>
      </c>
      <c r="I248" s="177">
        <v>0</v>
      </c>
      <c r="J248" s="477">
        <v>0</v>
      </c>
      <c r="K248" s="177" t="s">
        <v>501</v>
      </c>
      <c r="L248" s="477" t="s">
        <v>501</v>
      </c>
      <c r="M248" s="177">
        <v>48</v>
      </c>
      <c r="N248" s="477">
        <v>1.1000000000000001</v>
      </c>
    </row>
    <row r="249" spans="1:14" ht="15">
      <c r="A249" s="481" t="s">
        <v>1746</v>
      </c>
      <c r="B249" s="481" t="s">
        <v>722</v>
      </c>
      <c r="C249" s="481" t="s">
        <v>1747</v>
      </c>
      <c r="D249" s="177">
        <v>43659</v>
      </c>
      <c r="E249" s="177">
        <v>2289</v>
      </c>
      <c r="F249" s="480">
        <v>52.4</v>
      </c>
      <c r="G249" s="177" t="s">
        <v>501</v>
      </c>
      <c r="H249" s="477" t="s">
        <v>501</v>
      </c>
      <c r="I249" s="177" t="s">
        <v>501</v>
      </c>
      <c r="J249" s="477" t="s">
        <v>501</v>
      </c>
      <c r="K249" s="177">
        <v>61</v>
      </c>
      <c r="L249" s="477">
        <v>1.4</v>
      </c>
      <c r="M249" s="177">
        <v>37</v>
      </c>
      <c r="N249" s="477">
        <v>0.8</v>
      </c>
    </row>
    <row r="250" spans="1:14" ht="15">
      <c r="A250" s="481" t="s">
        <v>1748</v>
      </c>
      <c r="B250" s="481" t="s">
        <v>722</v>
      </c>
      <c r="C250" s="481" t="s">
        <v>1749</v>
      </c>
      <c r="D250" s="177">
        <v>42468</v>
      </c>
      <c r="E250" s="177">
        <v>7724</v>
      </c>
      <c r="F250" s="480">
        <v>181.9</v>
      </c>
      <c r="G250" s="177" t="s">
        <v>522</v>
      </c>
      <c r="H250" s="477" t="s">
        <v>522</v>
      </c>
      <c r="I250" s="177">
        <v>0</v>
      </c>
      <c r="J250" s="477">
        <v>0</v>
      </c>
      <c r="K250" s="177">
        <v>142</v>
      </c>
      <c r="L250" s="477">
        <v>3.3</v>
      </c>
      <c r="M250" s="177">
        <v>145</v>
      </c>
      <c r="N250" s="477">
        <v>3.4</v>
      </c>
    </row>
    <row r="251" spans="1:14" ht="15">
      <c r="A251" s="481" t="s">
        <v>1750</v>
      </c>
      <c r="B251" s="481" t="s">
        <v>722</v>
      </c>
      <c r="C251" s="481" t="s">
        <v>1751</v>
      </c>
      <c r="D251" s="177">
        <v>38043</v>
      </c>
      <c r="E251" s="177">
        <v>3141</v>
      </c>
      <c r="F251" s="480">
        <v>82.6</v>
      </c>
      <c r="G251" s="177" t="s">
        <v>501</v>
      </c>
      <c r="H251" s="477" t="s">
        <v>501</v>
      </c>
      <c r="I251" s="177" t="s">
        <v>501</v>
      </c>
      <c r="J251" s="477" t="s">
        <v>501</v>
      </c>
      <c r="K251" s="177">
        <v>0</v>
      </c>
      <c r="L251" s="477">
        <v>0</v>
      </c>
      <c r="M251" s="177">
        <v>49</v>
      </c>
      <c r="N251" s="477">
        <v>1.3</v>
      </c>
    </row>
    <row r="252" spans="1:14" ht="15">
      <c r="A252" s="481" t="s">
        <v>1752</v>
      </c>
      <c r="B252" s="481" t="s">
        <v>722</v>
      </c>
      <c r="C252" s="481" t="s">
        <v>1753</v>
      </c>
      <c r="D252" s="177">
        <v>41990</v>
      </c>
      <c r="E252" s="177">
        <v>3880</v>
      </c>
      <c r="F252" s="480">
        <v>92.4</v>
      </c>
      <c r="G252" s="177" t="s">
        <v>522</v>
      </c>
      <c r="H252" s="477" t="s">
        <v>522</v>
      </c>
      <c r="I252" s="177">
        <v>140</v>
      </c>
      <c r="J252" s="477">
        <v>3.3</v>
      </c>
      <c r="K252" s="177">
        <v>33</v>
      </c>
      <c r="L252" s="477">
        <v>0.8</v>
      </c>
      <c r="M252" s="177">
        <v>30</v>
      </c>
      <c r="N252" s="477">
        <v>0.7</v>
      </c>
    </row>
    <row r="253" spans="1:14" ht="15">
      <c r="A253" s="481" t="s">
        <v>1754</v>
      </c>
      <c r="B253" s="481" t="s">
        <v>722</v>
      </c>
      <c r="C253" s="481" t="s">
        <v>744</v>
      </c>
      <c r="D253" s="177">
        <v>41727</v>
      </c>
      <c r="E253" s="177">
        <v>2625</v>
      </c>
      <c r="F253" s="480">
        <v>62.9</v>
      </c>
      <c r="G253" s="177">
        <v>78</v>
      </c>
      <c r="H253" s="477">
        <v>1.9</v>
      </c>
      <c r="I253" s="177" t="s">
        <v>501</v>
      </c>
      <c r="J253" s="477" t="s">
        <v>501</v>
      </c>
      <c r="K253" s="177">
        <v>68</v>
      </c>
      <c r="L253" s="477">
        <v>1.6</v>
      </c>
      <c r="M253" s="177">
        <v>65</v>
      </c>
      <c r="N253" s="477">
        <v>1.6</v>
      </c>
    </row>
    <row r="254" spans="1:14" ht="15">
      <c r="A254" s="481" t="s">
        <v>1755</v>
      </c>
      <c r="B254" s="481" t="s">
        <v>722</v>
      </c>
      <c r="C254" s="481" t="s">
        <v>746</v>
      </c>
      <c r="D254" s="177">
        <v>37742</v>
      </c>
      <c r="E254" s="177">
        <v>3020</v>
      </c>
      <c r="F254" s="480">
        <v>80</v>
      </c>
      <c r="G254" s="177">
        <v>140</v>
      </c>
      <c r="H254" s="477">
        <v>3.7</v>
      </c>
      <c r="I254" s="177">
        <v>7</v>
      </c>
      <c r="J254" s="477">
        <v>0.2</v>
      </c>
      <c r="K254" s="177">
        <v>0</v>
      </c>
      <c r="L254" s="477">
        <v>0</v>
      </c>
      <c r="M254" s="177">
        <v>67</v>
      </c>
      <c r="N254" s="477">
        <v>1.8</v>
      </c>
    </row>
    <row r="255" spans="1:14" ht="15">
      <c r="A255" s="481" t="s">
        <v>1756</v>
      </c>
      <c r="B255" s="481" t="s">
        <v>722</v>
      </c>
      <c r="C255" s="481" t="s">
        <v>1757</v>
      </c>
      <c r="D255" s="177">
        <v>48728</v>
      </c>
      <c r="E255" s="177">
        <v>6759</v>
      </c>
      <c r="F255" s="480">
        <v>138.69999999999999</v>
      </c>
      <c r="G255" s="177" t="s">
        <v>522</v>
      </c>
      <c r="H255" s="477" t="s">
        <v>522</v>
      </c>
      <c r="I255" s="177">
        <v>0</v>
      </c>
      <c r="J255" s="477">
        <v>0</v>
      </c>
      <c r="K255" s="177">
        <v>0</v>
      </c>
      <c r="L255" s="477">
        <v>0</v>
      </c>
      <c r="M255" s="177">
        <v>494</v>
      </c>
      <c r="N255" s="477">
        <v>10.1</v>
      </c>
    </row>
    <row r="256" spans="1:14" ht="15">
      <c r="A256" s="481" t="s">
        <v>1758</v>
      </c>
      <c r="B256" s="481" t="s">
        <v>722</v>
      </c>
      <c r="C256" s="481" t="s">
        <v>1759</v>
      </c>
      <c r="D256" s="177">
        <v>43180</v>
      </c>
      <c r="E256" s="177">
        <v>5751</v>
      </c>
      <c r="F256" s="480">
        <v>133.19999999999999</v>
      </c>
      <c r="G256" s="177" t="s">
        <v>501</v>
      </c>
      <c r="H256" s="477" t="s">
        <v>501</v>
      </c>
      <c r="I256" s="177" t="s">
        <v>501</v>
      </c>
      <c r="J256" s="477" t="s">
        <v>501</v>
      </c>
      <c r="K256" s="177">
        <v>74</v>
      </c>
      <c r="L256" s="477">
        <v>1.7</v>
      </c>
      <c r="M256" s="177">
        <v>330</v>
      </c>
      <c r="N256" s="477">
        <v>7.6</v>
      </c>
    </row>
    <row r="257" spans="1:14" ht="15">
      <c r="A257" s="481" t="s">
        <v>1760</v>
      </c>
      <c r="B257" s="481" t="s">
        <v>722</v>
      </c>
      <c r="C257" s="481" t="s">
        <v>1761</v>
      </c>
      <c r="D257" s="177">
        <v>39972</v>
      </c>
      <c r="E257" s="177">
        <v>4442</v>
      </c>
      <c r="F257" s="480">
        <v>111.1</v>
      </c>
      <c r="G257" s="177" t="s">
        <v>501</v>
      </c>
      <c r="H257" s="477" t="s">
        <v>501</v>
      </c>
      <c r="I257" s="177" t="s">
        <v>501</v>
      </c>
      <c r="J257" s="477" t="s">
        <v>501</v>
      </c>
      <c r="K257" s="177" t="s">
        <v>501</v>
      </c>
      <c r="L257" s="477" t="s">
        <v>501</v>
      </c>
      <c r="M257" s="177">
        <v>309</v>
      </c>
      <c r="N257" s="477">
        <v>7.7</v>
      </c>
    </row>
    <row r="258" spans="1:14" ht="15">
      <c r="A258" s="481" t="s">
        <v>1762</v>
      </c>
      <c r="B258" s="481" t="s">
        <v>722</v>
      </c>
      <c r="C258" s="481" t="s">
        <v>1763</v>
      </c>
      <c r="D258" s="177">
        <v>38510</v>
      </c>
      <c r="E258" s="177">
        <v>2237</v>
      </c>
      <c r="F258" s="480">
        <v>58.1</v>
      </c>
      <c r="G258" s="177">
        <v>24</v>
      </c>
      <c r="H258" s="477">
        <v>0.6</v>
      </c>
      <c r="I258" s="177" t="s">
        <v>501</v>
      </c>
      <c r="J258" s="477" t="s">
        <v>501</v>
      </c>
      <c r="K258" s="177">
        <v>12</v>
      </c>
      <c r="L258" s="477">
        <v>0.3</v>
      </c>
      <c r="M258" s="177">
        <v>97</v>
      </c>
      <c r="N258" s="477">
        <v>2.5</v>
      </c>
    </row>
    <row r="259" spans="1:14" ht="15">
      <c r="A259" s="481" t="s">
        <v>1764</v>
      </c>
      <c r="B259" s="481" t="s">
        <v>722</v>
      </c>
      <c r="C259" s="481" t="s">
        <v>1765</v>
      </c>
      <c r="D259" s="177">
        <v>40385</v>
      </c>
      <c r="E259" s="177">
        <v>4629</v>
      </c>
      <c r="F259" s="480">
        <v>114.6</v>
      </c>
      <c r="G259" s="177">
        <v>38</v>
      </c>
      <c r="H259" s="477">
        <v>0.9</v>
      </c>
      <c r="I259" s="177">
        <v>0</v>
      </c>
      <c r="J259" s="477">
        <v>0</v>
      </c>
      <c r="K259" s="177">
        <v>0</v>
      </c>
      <c r="L259" s="477">
        <v>0</v>
      </c>
      <c r="M259" s="177">
        <v>131</v>
      </c>
      <c r="N259" s="477">
        <v>3.2</v>
      </c>
    </row>
    <row r="260" spans="1:14" ht="15">
      <c r="A260" s="481" t="s">
        <v>1766</v>
      </c>
      <c r="B260" s="481" t="s">
        <v>722</v>
      </c>
      <c r="C260" s="481" t="s">
        <v>758</v>
      </c>
      <c r="D260" s="177">
        <v>42394</v>
      </c>
      <c r="E260" s="177">
        <v>2192</v>
      </c>
      <c r="F260" s="480">
        <v>51.7</v>
      </c>
      <c r="G260" s="177" t="s">
        <v>501</v>
      </c>
      <c r="H260" s="477" t="s">
        <v>501</v>
      </c>
      <c r="I260" s="177">
        <v>5</v>
      </c>
      <c r="J260" s="477">
        <v>0.1</v>
      </c>
      <c r="K260" s="177">
        <v>119</v>
      </c>
      <c r="L260" s="477">
        <v>2.8</v>
      </c>
      <c r="M260" s="177">
        <v>19</v>
      </c>
      <c r="N260" s="477">
        <v>0.4</v>
      </c>
    </row>
    <row r="261" spans="1:14" ht="15">
      <c r="A261" s="481" t="s">
        <v>1767</v>
      </c>
      <c r="B261" s="481" t="s">
        <v>722</v>
      </c>
      <c r="C261" s="481" t="s">
        <v>1768</v>
      </c>
      <c r="D261" s="177">
        <v>40368</v>
      </c>
      <c r="E261" s="177">
        <v>3692</v>
      </c>
      <c r="F261" s="480">
        <v>91.5</v>
      </c>
      <c r="G261" s="177" t="s">
        <v>522</v>
      </c>
      <c r="H261" s="477" t="s">
        <v>522</v>
      </c>
      <c r="I261" s="177" t="s">
        <v>501</v>
      </c>
      <c r="J261" s="477" t="s">
        <v>501</v>
      </c>
      <c r="K261" s="177" t="s">
        <v>501</v>
      </c>
      <c r="L261" s="477" t="s">
        <v>501</v>
      </c>
      <c r="M261" s="177">
        <v>36</v>
      </c>
      <c r="N261" s="477">
        <v>0.9</v>
      </c>
    </row>
    <row r="262" spans="1:14" ht="15">
      <c r="A262" s="481" t="s">
        <v>1769</v>
      </c>
      <c r="B262" s="481" t="s">
        <v>722</v>
      </c>
      <c r="C262" s="481" t="s">
        <v>748</v>
      </c>
      <c r="D262" s="177">
        <v>41570</v>
      </c>
      <c r="E262" s="177">
        <v>3317</v>
      </c>
      <c r="F262" s="480">
        <v>79.8</v>
      </c>
      <c r="G262" s="177">
        <v>111</v>
      </c>
      <c r="H262" s="477">
        <v>2.7</v>
      </c>
      <c r="I262" s="177" t="s">
        <v>501</v>
      </c>
      <c r="J262" s="477" t="s">
        <v>501</v>
      </c>
      <c r="K262" s="177">
        <v>50</v>
      </c>
      <c r="L262" s="477">
        <v>1.2</v>
      </c>
      <c r="M262" s="177">
        <v>100</v>
      </c>
      <c r="N262" s="477">
        <v>2.4</v>
      </c>
    </row>
    <row r="263" spans="1:14" ht="15">
      <c r="A263" s="481" t="s">
        <v>1770</v>
      </c>
      <c r="B263" s="481" t="s">
        <v>722</v>
      </c>
      <c r="C263" s="481" t="s">
        <v>1771</v>
      </c>
      <c r="D263" s="177">
        <v>43309</v>
      </c>
      <c r="E263" s="177">
        <v>4815</v>
      </c>
      <c r="F263" s="480">
        <v>111.2</v>
      </c>
      <c r="G263" s="177" t="s">
        <v>501</v>
      </c>
      <c r="H263" s="477" t="s">
        <v>501</v>
      </c>
      <c r="I263" s="177">
        <v>5</v>
      </c>
      <c r="J263" s="477">
        <v>0.1</v>
      </c>
      <c r="K263" s="177">
        <v>73</v>
      </c>
      <c r="L263" s="477">
        <v>1.7</v>
      </c>
      <c r="M263" s="177">
        <v>62</v>
      </c>
      <c r="N263" s="477">
        <v>1.4</v>
      </c>
    </row>
    <row r="264" spans="1:14" ht="15">
      <c r="A264" s="481" t="s">
        <v>1772</v>
      </c>
      <c r="B264" s="481" t="s">
        <v>722</v>
      </c>
      <c r="C264" s="481" t="s">
        <v>1773</v>
      </c>
      <c r="D264" s="177">
        <v>43662</v>
      </c>
      <c r="E264" s="177">
        <v>3850</v>
      </c>
      <c r="F264" s="480">
        <v>88.2</v>
      </c>
      <c r="G264" s="177" t="s">
        <v>501</v>
      </c>
      <c r="H264" s="477" t="s">
        <v>501</v>
      </c>
      <c r="I264" s="177">
        <v>27</v>
      </c>
      <c r="J264" s="477">
        <v>0.6</v>
      </c>
      <c r="K264" s="177" t="s">
        <v>501</v>
      </c>
      <c r="L264" s="477" t="s">
        <v>501</v>
      </c>
      <c r="M264" s="177">
        <v>62</v>
      </c>
      <c r="N264" s="477">
        <v>1.4</v>
      </c>
    </row>
    <row r="265" spans="1:14" ht="15">
      <c r="A265" s="481" t="s">
        <v>1774</v>
      </c>
      <c r="B265" s="481" t="s">
        <v>722</v>
      </c>
      <c r="C265" s="481" t="s">
        <v>1775</v>
      </c>
      <c r="D265" s="177">
        <v>44234</v>
      </c>
      <c r="E265" s="177">
        <v>6511</v>
      </c>
      <c r="F265" s="480">
        <v>147.19999999999999</v>
      </c>
      <c r="G265" s="177">
        <v>769</v>
      </c>
      <c r="H265" s="477">
        <v>17.399999999999999</v>
      </c>
      <c r="I265" s="177">
        <v>0</v>
      </c>
      <c r="J265" s="477">
        <v>0</v>
      </c>
      <c r="K265" s="177">
        <v>0</v>
      </c>
      <c r="L265" s="477">
        <v>0</v>
      </c>
      <c r="M265" s="177">
        <v>119</v>
      </c>
      <c r="N265" s="477">
        <v>2.7</v>
      </c>
    </row>
    <row r="266" spans="1:14" ht="15">
      <c r="A266" s="481" t="s">
        <v>1776</v>
      </c>
      <c r="B266" s="481" t="s">
        <v>722</v>
      </c>
      <c r="C266" s="481" t="s">
        <v>1777</v>
      </c>
      <c r="D266" s="177">
        <v>44055</v>
      </c>
      <c r="E266" s="177">
        <v>10468</v>
      </c>
      <c r="F266" s="480">
        <v>237.6</v>
      </c>
      <c r="G266" s="177">
        <v>177</v>
      </c>
      <c r="H266" s="477">
        <v>4</v>
      </c>
      <c r="I266" s="177" t="s">
        <v>501</v>
      </c>
      <c r="J266" s="477" t="s">
        <v>501</v>
      </c>
      <c r="K266" s="177">
        <v>720</v>
      </c>
      <c r="L266" s="477">
        <v>16.3</v>
      </c>
      <c r="M266" s="177">
        <v>146</v>
      </c>
      <c r="N266" s="477">
        <v>3.3</v>
      </c>
    </row>
    <row r="267" spans="1:14" ht="15">
      <c r="A267" s="481" t="s">
        <v>1778</v>
      </c>
      <c r="B267" s="481" t="s">
        <v>722</v>
      </c>
      <c r="C267" s="481" t="s">
        <v>1779</v>
      </c>
      <c r="D267" s="177">
        <v>44973</v>
      </c>
      <c r="E267" s="177">
        <v>2521</v>
      </c>
      <c r="F267" s="480">
        <v>56.1</v>
      </c>
      <c r="G267" s="177" t="s">
        <v>501</v>
      </c>
      <c r="H267" s="477" t="s">
        <v>501</v>
      </c>
      <c r="I267" s="177">
        <v>5</v>
      </c>
      <c r="J267" s="477">
        <v>0.1</v>
      </c>
      <c r="K267" s="177">
        <v>17</v>
      </c>
      <c r="L267" s="477">
        <v>0.4</v>
      </c>
      <c r="M267" s="177">
        <v>59</v>
      </c>
      <c r="N267" s="477">
        <v>1.3</v>
      </c>
    </row>
    <row r="268" spans="1:14" ht="15">
      <c r="A268" s="481" t="s">
        <v>1780</v>
      </c>
      <c r="B268" s="481" t="s">
        <v>722</v>
      </c>
      <c r="C268" s="481" t="s">
        <v>1781</v>
      </c>
      <c r="D268" s="177">
        <v>42808</v>
      </c>
      <c r="E268" s="177">
        <v>6692</v>
      </c>
      <c r="F268" s="480">
        <v>156.30000000000001</v>
      </c>
      <c r="G268" s="177">
        <v>141</v>
      </c>
      <c r="H268" s="477">
        <v>3.3</v>
      </c>
      <c r="I268" s="177">
        <v>0</v>
      </c>
      <c r="J268" s="477">
        <v>0</v>
      </c>
      <c r="K268" s="177" t="s">
        <v>501</v>
      </c>
      <c r="L268" s="477" t="s">
        <v>501</v>
      </c>
      <c r="M268" s="177">
        <v>180</v>
      </c>
      <c r="N268" s="477">
        <v>4.2</v>
      </c>
    </row>
    <row r="269" spans="1:14" ht="15">
      <c r="A269" s="481" t="s">
        <v>1782</v>
      </c>
      <c r="B269" s="481" t="s">
        <v>722</v>
      </c>
      <c r="C269" s="481" t="s">
        <v>1783</v>
      </c>
      <c r="D269" s="177">
        <v>43397</v>
      </c>
      <c r="E269" s="177">
        <v>2683</v>
      </c>
      <c r="F269" s="480">
        <v>61.8</v>
      </c>
      <c r="G269" s="177" t="s">
        <v>501</v>
      </c>
      <c r="H269" s="477" t="s">
        <v>501</v>
      </c>
      <c r="I269" s="177">
        <v>5</v>
      </c>
      <c r="J269" s="477">
        <v>0.1</v>
      </c>
      <c r="K269" s="177">
        <v>5</v>
      </c>
      <c r="L269" s="477">
        <v>0.1</v>
      </c>
      <c r="M269" s="177">
        <v>174</v>
      </c>
      <c r="N269" s="477">
        <v>4</v>
      </c>
    </row>
    <row r="270" spans="1:14" ht="15">
      <c r="A270" s="481" t="s">
        <v>1784</v>
      </c>
      <c r="B270" s="481" t="s">
        <v>722</v>
      </c>
      <c r="C270" s="481" t="s">
        <v>1785</v>
      </c>
      <c r="D270" s="177">
        <v>42285</v>
      </c>
      <c r="E270" s="177">
        <v>5296</v>
      </c>
      <c r="F270" s="480">
        <v>125.2</v>
      </c>
      <c r="G270" s="177">
        <v>73</v>
      </c>
      <c r="H270" s="477">
        <v>1.7</v>
      </c>
      <c r="I270" s="177">
        <v>17</v>
      </c>
      <c r="J270" s="477">
        <v>0.4</v>
      </c>
      <c r="K270" s="177" t="s">
        <v>501</v>
      </c>
      <c r="L270" s="477" t="s">
        <v>501</v>
      </c>
      <c r="M270" s="177">
        <v>102</v>
      </c>
      <c r="N270" s="477">
        <v>2.4</v>
      </c>
    </row>
    <row r="271" spans="1:14" ht="15">
      <c r="A271" s="481" t="s">
        <v>1786</v>
      </c>
      <c r="B271" s="481" t="s">
        <v>722</v>
      </c>
      <c r="C271" s="481" t="s">
        <v>1787</v>
      </c>
      <c r="D271" s="177">
        <v>46651</v>
      </c>
      <c r="E271" s="177">
        <v>8444</v>
      </c>
      <c r="F271" s="480">
        <v>181</v>
      </c>
      <c r="G271" s="177" t="s">
        <v>522</v>
      </c>
      <c r="H271" s="477" t="s">
        <v>522</v>
      </c>
      <c r="I271" s="177" t="s">
        <v>501</v>
      </c>
      <c r="J271" s="477" t="s">
        <v>501</v>
      </c>
      <c r="K271" s="177" t="s">
        <v>501</v>
      </c>
      <c r="L271" s="477" t="s">
        <v>501</v>
      </c>
      <c r="M271" s="177">
        <v>119</v>
      </c>
      <c r="N271" s="477">
        <v>2.6</v>
      </c>
    </row>
    <row r="272" spans="1:14" ht="15">
      <c r="A272" s="481" t="s">
        <v>1788</v>
      </c>
      <c r="B272" s="481" t="s">
        <v>722</v>
      </c>
      <c r="C272" s="481" t="s">
        <v>1789</v>
      </c>
      <c r="D272" s="177">
        <v>45172</v>
      </c>
      <c r="E272" s="177">
        <v>6766</v>
      </c>
      <c r="F272" s="480">
        <v>149.80000000000001</v>
      </c>
      <c r="G272" s="177">
        <v>163</v>
      </c>
      <c r="H272" s="477">
        <v>3.6</v>
      </c>
      <c r="I272" s="177" t="s">
        <v>501</v>
      </c>
      <c r="J272" s="477" t="s">
        <v>501</v>
      </c>
      <c r="K272" s="177" t="s">
        <v>501</v>
      </c>
      <c r="L272" s="477" t="s">
        <v>501</v>
      </c>
      <c r="M272" s="177">
        <v>114</v>
      </c>
      <c r="N272" s="477">
        <v>2.5</v>
      </c>
    </row>
    <row r="273" spans="1:14" ht="15">
      <c r="A273" s="481" t="s">
        <v>1790</v>
      </c>
      <c r="B273" s="481" t="s">
        <v>722</v>
      </c>
      <c r="C273" s="481" t="s">
        <v>786</v>
      </c>
      <c r="D273" s="177">
        <v>44722</v>
      </c>
      <c r="E273" s="177">
        <v>4230</v>
      </c>
      <c r="F273" s="480">
        <v>94.6</v>
      </c>
      <c r="G273" s="177" t="s">
        <v>522</v>
      </c>
      <c r="H273" s="477" t="s">
        <v>522</v>
      </c>
      <c r="I273" s="177">
        <v>14</v>
      </c>
      <c r="J273" s="477">
        <v>0.3</v>
      </c>
      <c r="K273" s="177">
        <v>0</v>
      </c>
      <c r="L273" s="477">
        <v>0</v>
      </c>
      <c r="M273" s="177">
        <v>55</v>
      </c>
      <c r="N273" s="477">
        <v>1.2</v>
      </c>
    </row>
    <row r="274" spans="1:14" ht="15">
      <c r="A274" s="481" t="s">
        <v>1791</v>
      </c>
      <c r="B274" s="481" t="s">
        <v>722</v>
      </c>
      <c r="C274" s="481" t="s">
        <v>790</v>
      </c>
      <c r="D274" s="177">
        <v>45320</v>
      </c>
      <c r="E274" s="177">
        <v>3188</v>
      </c>
      <c r="F274" s="480">
        <v>70.3</v>
      </c>
      <c r="G274" s="177">
        <v>0</v>
      </c>
      <c r="H274" s="477">
        <v>0</v>
      </c>
      <c r="I274" s="177" t="s">
        <v>501</v>
      </c>
      <c r="J274" s="477" t="s">
        <v>501</v>
      </c>
      <c r="K274" s="177" t="s">
        <v>501</v>
      </c>
      <c r="L274" s="477" t="s">
        <v>501</v>
      </c>
      <c r="M274" s="177">
        <v>58</v>
      </c>
      <c r="N274" s="477">
        <v>1.3</v>
      </c>
    </row>
    <row r="275" spans="1:14" s="364" customFormat="1" ht="24.75" customHeight="1">
      <c r="A275" s="479" t="s">
        <v>791</v>
      </c>
      <c r="B275" s="479" t="s">
        <v>792</v>
      </c>
      <c r="C275" s="479"/>
      <c r="D275" s="175">
        <v>2628781</v>
      </c>
      <c r="E275" s="175">
        <v>162838</v>
      </c>
      <c r="F275" s="478">
        <v>61.9</v>
      </c>
      <c r="G275" s="175">
        <v>5221</v>
      </c>
      <c r="H275" s="487">
        <v>2</v>
      </c>
      <c r="I275" s="175">
        <v>1864</v>
      </c>
      <c r="J275" s="487">
        <v>0.7</v>
      </c>
      <c r="K275" s="175">
        <v>3840</v>
      </c>
      <c r="L275" s="487">
        <v>1.5</v>
      </c>
      <c r="M275" s="175">
        <v>3349</v>
      </c>
      <c r="N275" s="487">
        <v>1.3</v>
      </c>
    </row>
    <row r="276" spans="1:14" ht="24.75" customHeight="1">
      <c r="A276" s="481" t="s">
        <v>1792</v>
      </c>
      <c r="B276" s="481" t="s">
        <v>792</v>
      </c>
      <c r="C276" s="481" t="s">
        <v>1793</v>
      </c>
      <c r="D276" s="177">
        <v>43534</v>
      </c>
      <c r="E276" s="177">
        <v>2853</v>
      </c>
      <c r="F276" s="480">
        <v>65.5</v>
      </c>
      <c r="G276" s="177" t="s">
        <v>501</v>
      </c>
      <c r="H276" s="477" t="s">
        <v>501</v>
      </c>
      <c r="I276" s="177" t="s">
        <v>501</v>
      </c>
      <c r="J276" s="477" t="s">
        <v>501</v>
      </c>
      <c r="K276" s="177">
        <v>138</v>
      </c>
      <c r="L276" s="477">
        <v>3.2</v>
      </c>
      <c r="M276" s="177">
        <v>176</v>
      </c>
      <c r="N276" s="477">
        <v>4</v>
      </c>
    </row>
    <row r="277" spans="1:14" ht="15">
      <c r="A277" s="481" t="s">
        <v>1794</v>
      </c>
      <c r="B277" s="481" t="s">
        <v>792</v>
      </c>
      <c r="C277" s="481" t="s">
        <v>794</v>
      </c>
      <c r="D277" s="177">
        <v>44851</v>
      </c>
      <c r="E277" s="177">
        <v>3744</v>
      </c>
      <c r="F277" s="480">
        <v>83.5</v>
      </c>
      <c r="G277" s="177" t="s">
        <v>501</v>
      </c>
      <c r="H277" s="477" t="s">
        <v>501</v>
      </c>
      <c r="I277" s="177" t="s">
        <v>501</v>
      </c>
      <c r="J277" s="477" t="s">
        <v>501</v>
      </c>
      <c r="K277" s="177">
        <v>95</v>
      </c>
      <c r="L277" s="477">
        <v>2.1</v>
      </c>
      <c r="M277" s="177">
        <v>92</v>
      </c>
      <c r="N277" s="477">
        <v>2.1</v>
      </c>
    </row>
    <row r="278" spans="1:14" ht="15">
      <c r="A278" s="481" t="s">
        <v>1795</v>
      </c>
      <c r="B278" s="481" t="s">
        <v>792</v>
      </c>
      <c r="C278" s="481" t="s">
        <v>822</v>
      </c>
      <c r="D278" s="177">
        <v>43166</v>
      </c>
      <c r="E278" s="177">
        <v>2749</v>
      </c>
      <c r="F278" s="480">
        <v>63.7</v>
      </c>
      <c r="G278" s="177" t="s">
        <v>522</v>
      </c>
      <c r="H278" s="477" t="s">
        <v>522</v>
      </c>
      <c r="I278" s="177" t="s">
        <v>522</v>
      </c>
      <c r="J278" s="477" t="s">
        <v>522</v>
      </c>
      <c r="K278" s="177">
        <v>42</v>
      </c>
      <c r="L278" s="477">
        <v>1</v>
      </c>
      <c r="M278" s="177">
        <v>31</v>
      </c>
      <c r="N278" s="477">
        <v>0.7</v>
      </c>
    </row>
    <row r="279" spans="1:14" ht="15">
      <c r="A279" s="481" t="s">
        <v>1796</v>
      </c>
      <c r="B279" s="481" t="s">
        <v>792</v>
      </c>
      <c r="C279" s="481" t="s">
        <v>1797</v>
      </c>
      <c r="D279" s="177">
        <v>40859</v>
      </c>
      <c r="E279" s="177">
        <v>1648</v>
      </c>
      <c r="F279" s="480">
        <v>40.299999999999997</v>
      </c>
      <c r="G279" s="177" t="s">
        <v>501</v>
      </c>
      <c r="H279" s="477" t="s">
        <v>501</v>
      </c>
      <c r="I279" s="177" t="s">
        <v>501</v>
      </c>
      <c r="J279" s="477" t="s">
        <v>501</v>
      </c>
      <c r="K279" s="177">
        <v>43</v>
      </c>
      <c r="L279" s="477">
        <v>1.1000000000000001</v>
      </c>
      <c r="M279" s="177">
        <v>95</v>
      </c>
      <c r="N279" s="477">
        <v>2.2999999999999998</v>
      </c>
    </row>
    <row r="280" spans="1:14" ht="15">
      <c r="A280" s="481" t="s">
        <v>1798</v>
      </c>
      <c r="B280" s="481" t="s">
        <v>792</v>
      </c>
      <c r="C280" s="481" t="s">
        <v>1799</v>
      </c>
      <c r="D280" s="177">
        <v>40805</v>
      </c>
      <c r="E280" s="177">
        <v>2263</v>
      </c>
      <c r="F280" s="480">
        <v>55.5</v>
      </c>
      <c r="G280" s="177" t="s">
        <v>522</v>
      </c>
      <c r="H280" s="477" t="s">
        <v>522</v>
      </c>
      <c r="I280" s="177" t="s">
        <v>501</v>
      </c>
      <c r="J280" s="477" t="s">
        <v>501</v>
      </c>
      <c r="K280" s="177" t="s">
        <v>501</v>
      </c>
      <c r="L280" s="477" t="s">
        <v>501</v>
      </c>
      <c r="M280" s="177">
        <v>33</v>
      </c>
      <c r="N280" s="477">
        <v>0.8</v>
      </c>
    </row>
    <row r="281" spans="1:14" ht="15">
      <c r="A281" s="481" t="s">
        <v>1800</v>
      </c>
      <c r="B281" s="481" t="s">
        <v>792</v>
      </c>
      <c r="C281" s="481" t="s">
        <v>846</v>
      </c>
      <c r="D281" s="177">
        <v>43539</v>
      </c>
      <c r="E281" s="177">
        <v>2725</v>
      </c>
      <c r="F281" s="480">
        <v>62.6</v>
      </c>
      <c r="G281" s="177">
        <v>155</v>
      </c>
      <c r="H281" s="477">
        <v>3.6</v>
      </c>
      <c r="I281" s="177" t="s">
        <v>501</v>
      </c>
      <c r="J281" s="477" t="s">
        <v>501</v>
      </c>
      <c r="K281" s="177" t="s">
        <v>501</v>
      </c>
      <c r="L281" s="477" t="s">
        <v>501</v>
      </c>
      <c r="M281" s="177">
        <v>26</v>
      </c>
      <c r="N281" s="477">
        <v>0.6</v>
      </c>
    </row>
    <row r="282" spans="1:14" ht="15">
      <c r="A282" s="481" t="s">
        <v>1801</v>
      </c>
      <c r="B282" s="481" t="s">
        <v>792</v>
      </c>
      <c r="C282" s="481" t="s">
        <v>1802</v>
      </c>
      <c r="D282" s="177">
        <v>45175</v>
      </c>
      <c r="E282" s="177">
        <v>2031</v>
      </c>
      <c r="F282" s="480">
        <v>45</v>
      </c>
      <c r="G282" s="177" t="s">
        <v>501</v>
      </c>
      <c r="H282" s="477" t="s">
        <v>501</v>
      </c>
      <c r="I282" s="177" t="s">
        <v>501</v>
      </c>
      <c r="J282" s="477" t="s">
        <v>501</v>
      </c>
      <c r="K282" s="177">
        <v>25</v>
      </c>
      <c r="L282" s="477">
        <v>0.6</v>
      </c>
      <c r="M282" s="177">
        <v>14</v>
      </c>
      <c r="N282" s="477">
        <v>0.3</v>
      </c>
    </row>
    <row r="283" spans="1:14" ht="15">
      <c r="A283" s="481" t="s">
        <v>1803</v>
      </c>
      <c r="B283" s="481" t="s">
        <v>792</v>
      </c>
      <c r="C283" s="481" t="s">
        <v>808</v>
      </c>
      <c r="D283" s="177">
        <v>44570</v>
      </c>
      <c r="E283" s="177">
        <v>1543</v>
      </c>
      <c r="F283" s="480">
        <v>34.6</v>
      </c>
      <c r="G283" s="177" t="s">
        <v>522</v>
      </c>
      <c r="H283" s="477" t="s">
        <v>522</v>
      </c>
      <c r="I283" s="177" t="s">
        <v>501</v>
      </c>
      <c r="J283" s="477" t="s">
        <v>501</v>
      </c>
      <c r="K283" s="177">
        <v>119</v>
      </c>
      <c r="L283" s="477">
        <v>2.7</v>
      </c>
      <c r="M283" s="177">
        <v>9</v>
      </c>
      <c r="N283" s="477">
        <v>0.2</v>
      </c>
    </row>
    <row r="284" spans="1:14" ht="15">
      <c r="A284" s="481" t="s">
        <v>1804</v>
      </c>
      <c r="B284" s="481" t="s">
        <v>792</v>
      </c>
      <c r="C284" s="481" t="s">
        <v>826</v>
      </c>
      <c r="D284" s="177">
        <v>38120</v>
      </c>
      <c r="E284" s="177">
        <v>2744</v>
      </c>
      <c r="F284" s="480">
        <v>72</v>
      </c>
      <c r="G284" s="177" t="s">
        <v>501</v>
      </c>
      <c r="H284" s="477" t="s">
        <v>501</v>
      </c>
      <c r="I284" s="177" t="s">
        <v>501</v>
      </c>
      <c r="J284" s="477" t="s">
        <v>501</v>
      </c>
      <c r="K284" s="177">
        <v>0</v>
      </c>
      <c r="L284" s="477">
        <v>0</v>
      </c>
      <c r="M284" s="177">
        <v>56</v>
      </c>
      <c r="N284" s="477">
        <v>1.5</v>
      </c>
    </row>
    <row r="285" spans="1:14" ht="15">
      <c r="A285" s="481" t="s">
        <v>1805</v>
      </c>
      <c r="B285" s="481" t="s">
        <v>792</v>
      </c>
      <c r="C285" s="481" t="s">
        <v>1806</v>
      </c>
      <c r="D285" s="177">
        <v>39509</v>
      </c>
      <c r="E285" s="177">
        <v>1880</v>
      </c>
      <c r="F285" s="480">
        <v>47.6</v>
      </c>
      <c r="G285" s="177" t="s">
        <v>501</v>
      </c>
      <c r="H285" s="477" t="s">
        <v>501</v>
      </c>
      <c r="I285" s="177" t="s">
        <v>501</v>
      </c>
      <c r="J285" s="477" t="s">
        <v>501</v>
      </c>
      <c r="K285" s="177">
        <v>87</v>
      </c>
      <c r="L285" s="477">
        <v>2.2000000000000002</v>
      </c>
      <c r="M285" s="177">
        <v>21</v>
      </c>
      <c r="N285" s="477">
        <v>0.5</v>
      </c>
    </row>
    <row r="286" spans="1:14" ht="15">
      <c r="A286" s="481" t="s">
        <v>1807</v>
      </c>
      <c r="B286" s="481" t="s">
        <v>792</v>
      </c>
      <c r="C286" s="481" t="s">
        <v>828</v>
      </c>
      <c r="D286" s="177">
        <v>45058</v>
      </c>
      <c r="E286" s="177">
        <v>2408</v>
      </c>
      <c r="F286" s="480">
        <v>53.4</v>
      </c>
      <c r="G286" s="177">
        <v>112</v>
      </c>
      <c r="H286" s="477">
        <v>2.5</v>
      </c>
      <c r="I286" s="177" t="s">
        <v>501</v>
      </c>
      <c r="J286" s="477" t="s">
        <v>501</v>
      </c>
      <c r="K286" s="177" t="s">
        <v>501</v>
      </c>
      <c r="L286" s="477" t="s">
        <v>501</v>
      </c>
      <c r="M286" s="177">
        <v>39</v>
      </c>
      <c r="N286" s="477">
        <v>0.9</v>
      </c>
    </row>
    <row r="287" spans="1:14" ht="15">
      <c r="A287" s="481" t="s">
        <v>1808</v>
      </c>
      <c r="B287" s="481" t="s">
        <v>792</v>
      </c>
      <c r="C287" s="481" t="s">
        <v>1809</v>
      </c>
      <c r="D287" s="177">
        <v>45394</v>
      </c>
      <c r="E287" s="177">
        <v>5489</v>
      </c>
      <c r="F287" s="480">
        <v>120.9</v>
      </c>
      <c r="G287" s="177" t="s">
        <v>501</v>
      </c>
      <c r="H287" s="477" t="s">
        <v>501</v>
      </c>
      <c r="I287" s="177">
        <v>60</v>
      </c>
      <c r="J287" s="477">
        <v>1.3</v>
      </c>
      <c r="K287" s="177" t="s">
        <v>501</v>
      </c>
      <c r="L287" s="477" t="s">
        <v>501</v>
      </c>
      <c r="M287" s="177">
        <v>154</v>
      </c>
      <c r="N287" s="477">
        <v>3.4</v>
      </c>
    </row>
    <row r="288" spans="1:14" ht="15">
      <c r="A288" s="481" t="s">
        <v>1810</v>
      </c>
      <c r="B288" s="481" t="s">
        <v>792</v>
      </c>
      <c r="C288" s="481" t="s">
        <v>830</v>
      </c>
      <c r="D288" s="177">
        <v>47253</v>
      </c>
      <c r="E288" s="177">
        <v>2516</v>
      </c>
      <c r="F288" s="480">
        <v>53.2</v>
      </c>
      <c r="G288" s="177" t="s">
        <v>501</v>
      </c>
      <c r="H288" s="477" t="s">
        <v>501</v>
      </c>
      <c r="I288" s="177" t="s">
        <v>522</v>
      </c>
      <c r="J288" s="477" t="s">
        <v>522</v>
      </c>
      <c r="K288" s="177" t="s">
        <v>501</v>
      </c>
      <c r="L288" s="477" t="s">
        <v>501</v>
      </c>
      <c r="M288" s="177">
        <v>41</v>
      </c>
      <c r="N288" s="477">
        <v>0.9</v>
      </c>
    </row>
    <row r="289" spans="1:14" ht="15">
      <c r="A289" s="481" t="s">
        <v>1811</v>
      </c>
      <c r="B289" s="481" t="s">
        <v>792</v>
      </c>
      <c r="C289" s="481" t="s">
        <v>1812</v>
      </c>
      <c r="D289" s="177">
        <v>44212</v>
      </c>
      <c r="E289" s="177">
        <v>2231</v>
      </c>
      <c r="F289" s="480">
        <v>50.5</v>
      </c>
      <c r="G289" s="177" t="s">
        <v>501</v>
      </c>
      <c r="H289" s="477" t="s">
        <v>501</v>
      </c>
      <c r="I289" s="177">
        <v>0</v>
      </c>
      <c r="J289" s="477">
        <v>0</v>
      </c>
      <c r="K289" s="177">
        <v>0</v>
      </c>
      <c r="L289" s="477">
        <v>0</v>
      </c>
      <c r="M289" s="177">
        <v>64</v>
      </c>
      <c r="N289" s="477">
        <v>1.4</v>
      </c>
    </row>
    <row r="290" spans="1:14" ht="15">
      <c r="A290" s="481" t="s">
        <v>1813</v>
      </c>
      <c r="B290" s="481" t="s">
        <v>792</v>
      </c>
      <c r="C290" s="481" t="s">
        <v>1814</v>
      </c>
      <c r="D290" s="177">
        <v>44827</v>
      </c>
      <c r="E290" s="177">
        <v>2538</v>
      </c>
      <c r="F290" s="480">
        <v>56.6</v>
      </c>
      <c r="G290" s="177">
        <v>37</v>
      </c>
      <c r="H290" s="477">
        <v>0.8</v>
      </c>
      <c r="I290" s="177">
        <v>156</v>
      </c>
      <c r="J290" s="477">
        <v>3.5</v>
      </c>
      <c r="K290" s="177" t="s">
        <v>501</v>
      </c>
      <c r="L290" s="477" t="s">
        <v>501</v>
      </c>
      <c r="M290" s="177">
        <v>34</v>
      </c>
      <c r="N290" s="477">
        <v>0.8</v>
      </c>
    </row>
    <row r="291" spans="1:14" ht="15">
      <c r="A291" s="481" t="s">
        <v>1815</v>
      </c>
      <c r="B291" s="481" t="s">
        <v>792</v>
      </c>
      <c r="C291" s="481" t="s">
        <v>832</v>
      </c>
      <c r="D291" s="177">
        <v>41313</v>
      </c>
      <c r="E291" s="177">
        <v>2436</v>
      </c>
      <c r="F291" s="480">
        <v>59</v>
      </c>
      <c r="G291" s="177">
        <v>141</v>
      </c>
      <c r="H291" s="477">
        <v>3.4</v>
      </c>
      <c r="I291" s="177" t="s">
        <v>501</v>
      </c>
      <c r="J291" s="477" t="s">
        <v>501</v>
      </c>
      <c r="K291" s="177">
        <v>12</v>
      </c>
      <c r="L291" s="477">
        <v>0.3</v>
      </c>
      <c r="M291" s="177">
        <v>35</v>
      </c>
      <c r="N291" s="477">
        <v>0.8</v>
      </c>
    </row>
    <row r="292" spans="1:14" ht="15">
      <c r="A292" s="481" t="s">
        <v>1816</v>
      </c>
      <c r="B292" s="481" t="s">
        <v>792</v>
      </c>
      <c r="C292" s="481" t="s">
        <v>872</v>
      </c>
      <c r="D292" s="177">
        <v>44544</v>
      </c>
      <c r="E292" s="177">
        <v>3764</v>
      </c>
      <c r="F292" s="480">
        <v>84.5</v>
      </c>
      <c r="G292" s="177" t="s">
        <v>501</v>
      </c>
      <c r="H292" s="477" t="s">
        <v>501</v>
      </c>
      <c r="I292" s="177">
        <v>354</v>
      </c>
      <c r="J292" s="477">
        <v>7.9</v>
      </c>
      <c r="K292" s="177">
        <v>123</v>
      </c>
      <c r="L292" s="477">
        <v>2.8</v>
      </c>
      <c r="M292" s="177">
        <v>92</v>
      </c>
      <c r="N292" s="477">
        <v>2.1</v>
      </c>
    </row>
    <row r="293" spans="1:14" ht="15">
      <c r="A293" s="481" t="s">
        <v>1817</v>
      </c>
      <c r="B293" s="481" t="s">
        <v>792</v>
      </c>
      <c r="C293" s="481" t="s">
        <v>834</v>
      </c>
      <c r="D293" s="177">
        <v>45079</v>
      </c>
      <c r="E293" s="177">
        <v>3147</v>
      </c>
      <c r="F293" s="480">
        <v>69.8</v>
      </c>
      <c r="G293" s="177">
        <v>56</v>
      </c>
      <c r="H293" s="477">
        <v>1.2</v>
      </c>
      <c r="I293" s="177" t="s">
        <v>501</v>
      </c>
      <c r="J293" s="477" t="s">
        <v>501</v>
      </c>
      <c r="K293" s="177">
        <v>28</v>
      </c>
      <c r="L293" s="477">
        <v>0.6</v>
      </c>
      <c r="M293" s="177">
        <v>47</v>
      </c>
      <c r="N293" s="477">
        <v>1</v>
      </c>
    </row>
    <row r="294" spans="1:14" ht="15">
      <c r="A294" s="481" t="s">
        <v>1818</v>
      </c>
      <c r="B294" s="481" t="s">
        <v>792</v>
      </c>
      <c r="C294" s="481" t="s">
        <v>1819</v>
      </c>
      <c r="D294" s="177">
        <v>38512</v>
      </c>
      <c r="E294" s="177">
        <v>1287</v>
      </c>
      <c r="F294" s="480">
        <v>33.4</v>
      </c>
      <c r="G294" s="177" t="s">
        <v>501</v>
      </c>
      <c r="H294" s="477" t="s">
        <v>501</v>
      </c>
      <c r="I294" s="177" t="s">
        <v>501</v>
      </c>
      <c r="J294" s="477" t="s">
        <v>501</v>
      </c>
      <c r="K294" s="177">
        <v>109</v>
      </c>
      <c r="L294" s="477">
        <v>2.8</v>
      </c>
      <c r="M294" s="177">
        <v>15</v>
      </c>
      <c r="N294" s="477">
        <v>0.4</v>
      </c>
    </row>
    <row r="295" spans="1:14" ht="15">
      <c r="A295" s="481" t="s">
        <v>1820</v>
      </c>
      <c r="B295" s="481" t="s">
        <v>792</v>
      </c>
      <c r="C295" s="481" t="s">
        <v>1821</v>
      </c>
      <c r="D295" s="177">
        <v>41997</v>
      </c>
      <c r="E295" s="177">
        <v>2291</v>
      </c>
      <c r="F295" s="480">
        <v>54.6</v>
      </c>
      <c r="G295" s="177" t="s">
        <v>522</v>
      </c>
      <c r="H295" s="477" t="s">
        <v>522</v>
      </c>
      <c r="I295" s="177" t="s">
        <v>522</v>
      </c>
      <c r="J295" s="477" t="s">
        <v>522</v>
      </c>
      <c r="K295" s="177">
        <v>14</v>
      </c>
      <c r="L295" s="477">
        <v>0.3</v>
      </c>
      <c r="M295" s="177">
        <v>59</v>
      </c>
      <c r="N295" s="477">
        <v>1.4</v>
      </c>
    </row>
    <row r="296" spans="1:14" ht="15">
      <c r="A296" s="481" t="s">
        <v>1822</v>
      </c>
      <c r="B296" s="481" t="s">
        <v>792</v>
      </c>
      <c r="C296" s="481" t="s">
        <v>1823</v>
      </c>
      <c r="D296" s="177">
        <v>41841</v>
      </c>
      <c r="E296" s="177">
        <v>2411</v>
      </c>
      <c r="F296" s="480">
        <v>57.6</v>
      </c>
      <c r="G296" s="177" t="s">
        <v>501</v>
      </c>
      <c r="H296" s="477" t="s">
        <v>501</v>
      </c>
      <c r="I296" s="177" t="s">
        <v>501</v>
      </c>
      <c r="J296" s="477" t="s">
        <v>501</v>
      </c>
      <c r="K296" s="177" t="s">
        <v>501</v>
      </c>
      <c r="L296" s="477" t="s">
        <v>501</v>
      </c>
      <c r="M296" s="177">
        <v>74</v>
      </c>
      <c r="N296" s="477">
        <v>1.8</v>
      </c>
    </row>
    <row r="297" spans="1:14" ht="15">
      <c r="A297" s="481" t="s">
        <v>1824</v>
      </c>
      <c r="B297" s="481" t="s">
        <v>792</v>
      </c>
      <c r="C297" s="481" t="s">
        <v>1825</v>
      </c>
      <c r="D297" s="177">
        <v>44214</v>
      </c>
      <c r="E297" s="177">
        <v>1825</v>
      </c>
      <c r="F297" s="480">
        <v>41.3</v>
      </c>
      <c r="G297" s="177">
        <v>76</v>
      </c>
      <c r="H297" s="477">
        <v>1.7</v>
      </c>
      <c r="I297" s="177" t="s">
        <v>501</v>
      </c>
      <c r="J297" s="477" t="s">
        <v>501</v>
      </c>
      <c r="K297" s="177">
        <v>0</v>
      </c>
      <c r="L297" s="477">
        <v>0</v>
      </c>
      <c r="M297" s="177">
        <v>29</v>
      </c>
      <c r="N297" s="477">
        <v>0.7</v>
      </c>
    </row>
    <row r="298" spans="1:14" ht="15">
      <c r="A298" s="481" t="s">
        <v>1826</v>
      </c>
      <c r="B298" s="481" t="s">
        <v>792</v>
      </c>
      <c r="C298" s="481" t="s">
        <v>852</v>
      </c>
      <c r="D298" s="177">
        <v>41939</v>
      </c>
      <c r="E298" s="177">
        <v>1946</v>
      </c>
      <c r="F298" s="480">
        <v>46.4</v>
      </c>
      <c r="G298" s="177">
        <v>95</v>
      </c>
      <c r="H298" s="477">
        <v>2.2999999999999998</v>
      </c>
      <c r="I298" s="177">
        <v>5</v>
      </c>
      <c r="J298" s="477">
        <v>0.1</v>
      </c>
      <c r="K298" s="177" t="s">
        <v>501</v>
      </c>
      <c r="L298" s="477" t="s">
        <v>501</v>
      </c>
      <c r="M298" s="177">
        <v>23</v>
      </c>
      <c r="N298" s="477">
        <v>0.5</v>
      </c>
    </row>
    <row r="299" spans="1:14" ht="15">
      <c r="A299" s="481" t="s">
        <v>1827</v>
      </c>
      <c r="B299" s="481" t="s">
        <v>792</v>
      </c>
      <c r="C299" s="481" t="s">
        <v>1828</v>
      </c>
      <c r="D299" s="177">
        <v>40758</v>
      </c>
      <c r="E299" s="177">
        <v>1726</v>
      </c>
      <c r="F299" s="480">
        <v>42.3</v>
      </c>
      <c r="G299" s="177" t="s">
        <v>501</v>
      </c>
      <c r="H299" s="477" t="s">
        <v>501</v>
      </c>
      <c r="I299" s="177">
        <v>42</v>
      </c>
      <c r="J299" s="477">
        <v>1</v>
      </c>
      <c r="K299" s="177">
        <v>44</v>
      </c>
      <c r="L299" s="477">
        <v>1.1000000000000001</v>
      </c>
      <c r="M299" s="177">
        <v>14</v>
      </c>
      <c r="N299" s="477">
        <v>0.3</v>
      </c>
    </row>
    <row r="300" spans="1:14" ht="15">
      <c r="A300" s="481" t="s">
        <v>1829</v>
      </c>
      <c r="B300" s="481" t="s">
        <v>792</v>
      </c>
      <c r="C300" s="481" t="s">
        <v>1830</v>
      </c>
      <c r="D300" s="177">
        <v>45645</v>
      </c>
      <c r="E300" s="177">
        <v>2519</v>
      </c>
      <c r="F300" s="480">
        <v>55.2</v>
      </c>
      <c r="G300" s="177">
        <v>86</v>
      </c>
      <c r="H300" s="477">
        <v>1.9</v>
      </c>
      <c r="I300" s="177" t="s">
        <v>522</v>
      </c>
      <c r="J300" s="477" t="s">
        <v>522</v>
      </c>
      <c r="K300" s="177">
        <v>15</v>
      </c>
      <c r="L300" s="477">
        <v>0.3</v>
      </c>
      <c r="M300" s="177">
        <v>51</v>
      </c>
      <c r="N300" s="477">
        <v>1.1000000000000001</v>
      </c>
    </row>
    <row r="301" spans="1:14" ht="15">
      <c r="A301" s="481" t="s">
        <v>1831</v>
      </c>
      <c r="B301" s="481" t="s">
        <v>792</v>
      </c>
      <c r="C301" s="481" t="s">
        <v>888</v>
      </c>
      <c r="D301" s="177">
        <v>49326</v>
      </c>
      <c r="E301" s="177">
        <v>3156</v>
      </c>
      <c r="F301" s="480">
        <v>64</v>
      </c>
      <c r="G301" s="177">
        <v>135</v>
      </c>
      <c r="H301" s="477">
        <v>2.7</v>
      </c>
      <c r="I301" s="177" t="s">
        <v>501</v>
      </c>
      <c r="J301" s="477" t="s">
        <v>501</v>
      </c>
      <c r="K301" s="177" t="s">
        <v>501</v>
      </c>
      <c r="L301" s="477" t="s">
        <v>501</v>
      </c>
      <c r="M301" s="177">
        <v>48</v>
      </c>
      <c r="N301" s="477">
        <v>1</v>
      </c>
    </row>
    <row r="302" spans="1:14" ht="15">
      <c r="A302" s="481" t="s">
        <v>1832</v>
      </c>
      <c r="B302" s="481" t="s">
        <v>792</v>
      </c>
      <c r="C302" s="481" t="s">
        <v>1833</v>
      </c>
      <c r="D302" s="177">
        <v>42792</v>
      </c>
      <c r="E302" s="177">
        <v>3541</v>
      </c>
      <c r="F302" s="480">
        <v>82.7</v>
      </c>
      <c r="G302" s="177">
        <v>128</v>
      </c>
      <c r="H302" s="477">
        <v>3</v>
      </c>
      <c r="I302" s="177">
        <v>21</v>
      </c>
      <c r="J302" s="477">
        <v>0.5</v>
      </c>
      <c r="K302" s="177" t="s">
        <v>501</v>
      </c>
      <c r="L302" s="477" t="s">
        <v>501</v>
      </c>
      <c r="M302" s="177">
        <v>30</v>
      </c>
      <c r="N302" s="477">
        <v>0.7</v>
      </c>
    </row>
    <row r="303" spans="1:14" ht="15">
      <c r="A303" s="481" t="s">
        <v>1834</v>
      </c>
      <c r="B303" s="481" t="s">
        <v>792</v>
      </c>
      <c r="C303" s="481" t="s">
        <v>1835</v>
      </c>
      <c r="D303" s="177">
        <v>39995</v>
      </c>
      <c r="E303" s="177">
        <v>6976</v>
      </c>
      <c r="F303" s="480">
        <v>174.4</v>
      </c>
      <c r="G303" s="177">
        <v>152</v>
      </c>
      <c r="H303" s="477">
        <v>3.8</v>
      </c>
      <c r="I303" s="177">
        <v>0</v>
      </c>
      <c r="J303" s="477">
        <v>0</v>
      </c>
      <c r="K303" s="177">
        <v>0</v>
      </c>
      <c r="L303" s="477">
        <v>0</v>
      </c>
      <c r="M303" s="177">
        <v>249</v>
      </c>
      <c r="N303" s="477">
        <v>6.2</v>
      </c>
    </row>
    <row r="304" spans="1:14" ht="15">
      <c r="A304" s="481" t="s">
        <v>1836</v>
      </c>
      <c r="B304" s="481" t="s">
        <v>792</v>
      </c>
      <c r="C304" s="481" t="s">
        <v>1837</v>
      </c>
      <c r="D304" s="177">
        <v>44991</v>
      </c>
      <c r="E304" s="177">
        <v>6914</v>
      </c>
      <c r="F304" s="480">
        <v>153.69999999999999</v>
      </c>
      <c r="G304" s="177" t="s">
        <v>501</v>
      </c>
      <c r="H304" s="477" t="s">
        <v>501</v>
      </c>
      <c r="I304" s="177">
        <v>33</v>
      </c>
      <c r="J304" s="477">
        <v>0.7</v>
      </c>
      <c r="K304" s="177">
        <v>0</v>
      </c>
      <c r="L304" s="477">
        <v>0</v>
      </c>
      <c r="M304" s="177">
        <v>198</v>
      </c>
      <c r="N304" s="477">
        <v>4.4000000000000004</v>
      </c>
    </row>
    <row r="305" spans="1:14" ht="15">
      <c r="A305" s="481" t="s">
        <v>1838</v>
      </c>
      <c r="B305" s="481" t="s">
        <v>792</v>
      </c>
      <c r="C305" s="481" t="s">
        <v>836</v>
      </c>
      <c r="D305" s="177">
        <v>41804</v>
      </c>
      <c r="E305" s="177">
        <v>2689</v>
      </c>
      <c r="F305" s="480">
        <v>64.3</v>
      </c>
      <c r="G305" s="177">
        <v>28</v>
      </c>
      <c r="H305" s="477">
        <v>0.7</v>
      </c>
      <c r="I305" s="177">
        <v>57</v>
      </c>
      <c r="J305" s="477">
        <v>1.4</v>
      </c>
      <c r="K305" s="177" t="s">
        <v>501</v>
      </c>
      <c r="L305" s="477" t="s">
        <v>501</v>
      </c>
      <c r="M305" s="177">
        <v>36</v>
      </c>
      <c r="N305" s="477">
        <v>0.9</v>
      </c>
    </row>
    <row r="306" spans="1:14" ht="15">
      <c r="A306" s="481" t="s">
        <v>1839</v>
      </c>
      <c r="B306" s="481" t="s">
        <v>792</v>
      </c>
      <c r="C306" s="481" t="s">
        <v>1840</v>
      </c>
      <c r="D306" s="177">
        <v>40057</v>
      </c>
      <c r="E306" s="177">
        <v>1458</v>
      </c>
      <c r="F306" s="480">
        <v>36.4</v>
      </c>
      <c r="G306" s="177" t="s">
        <v>501</v>
      </c>
      <c r="H306" s="477" t="s">
        <v>501</v>
      </c>
      <c r="I306" s="177">
        <v>0</v>
      </c>
      <c r="J306" s="477">
        <v>0</v>
      </c>
      <c r="K306" s="177">
        <v>0</v>
      </c>
      <c r="L306" s="477">
        <v>0</v>
      </c>
      <c r="M306" s="177">
        <v>41</v>
      </c>
      <c r="N306" s="477">
        <v>1</v>
      </c>
    </row>
    <row r="307" spans="1:14" ht="15">
      <c r="A307" s="481" t="s">
        <v>1841</v>
      </c>
      <c r="B307" s="481" t="s">
        <v>792</v>
      </c>
      <c r="C307" s="481" t="s">
        <v>1842</v>
      </c>
      <c r="D307" s="177">
        <v>40731</v>
      </c>
      <c r="E307" s="177">
        <v>2204</v>
      </c>
      <c r="F307" s="480">
        <v>54.1</v>
      </c>
      <c r="G307" s="177">
        <v>39</v>
      </c>
      <c r="H307" s="477">
        <v>1</v>
      </c>
      <c r="I307" s="177">
        <v>25</v>
      </c>
      <c r="J307" s="477">
        <v>0.6</v>
      </c>
      <c r="K307" s="177">
        <v>119</v>
      </c>
      <c r="L307" s="477">
        <v>2.9</v>
      </c>
      <c r="M307" s="177">
        <v>44</v>
      </c>
      <c r="N307" s="477">
        <v>1.1000000000000001</v>
      </c>
    </row>
    <row r="308" spans="1:14" ht="15">
      <c r="A308" s="481" t="s">
        <v>1843</v>
      </c>
      <c r="B308" s="481" t="s">
        <v>792</v>
      </c>
      <c r="C308" s="481" t="s">
        <v>1844</v>
      </c>
      <c r="D308" s="177">
        <v>42896</v>
      </c>
      <c r="E308" s="177">
        <v>1769</v>
      </c>
      <c r="F308" s="480">
        <v>41.2</v>
      </c>
      <c r="G308" s="177">
        <v>11</v>
      </c>
      <c r="H308" s="477">
        <v>0.3</v>
      </c>
      <c r="I308" s="177" t="s">
        <v>501</v>
      </c>
      <c r="J308" s="477" t="s">
        <v>501</v>
      </c>
      <c r="K308" s="177" t="s">
        <v>501</v>
      </c>
      <c r="L308" s="477" t="s">
        <v>501</v>
      </c>
      <c r="M308" s="177">
        <v>31</v>
      </c>
      <c r="N308" s="477">
        <v>0.7</v>
      </c>
    </row>
    <row r="309" spans="1:14" ht="15">
      <c r="A309" s="481" t="s">
        <v>1845</v>
      </c>
      <c r="B309" s="481" t="s">
        <v>792</v>
      </c>
      <c r="C309" s="481" t="s">
        <v>1846</v>
      </c>
      <c r="D309" s="177">
        <v>44083</v>
      </c>
      <c r="E309" s="177">
        <v>3187</v>
      </c>
      <c r="F309" s="480">
        <v>72.3</v>
      </c>
      <c r="G309" s="177" t="s">
        <v>501</v>
      </c>
      <c r="H309" s="477" t="s">
        <v>501</v>
      </c>
      <c r="I309" s="177">
        <v>108</v>
      </c>
      <c r="J309" s="477">
        <v>2.4</v>
      </c>
      <c r="K309" s="177">
        <v>170</v>
      </c>
      <c r="L309" s="477">
        <v>3.9</v>
      </c>
      <c r="M309" s="177">
        <v>43</v>
      </c>
      <c r="N309" s="477">
        <v>1</v>
      </c>
    </row>
    <row r="310" spans="1:14" ht="15">
      <c r="A310" s="481" t="s">
        <v>1847</v>
      </c>
      <c r="B310" s="481" t="s">
        <v>792</v>
      </c>
      <c r="C310" s="481" t="s">
        <v>1848</v>
      </c>
      <c r="D310" s="177">
        <v>43215</v>
      </c>
      <c r="E310" s="177">
        <v>1508</v>
      </c>
      <c r="F310" s="480">
        <v>34.9</v>
      </c>
      <c r="G310" s="177">
        <v>29</v>
      </c>
      <c r="H310" s="477">
        <v>0.7</v>
      </c>
      <c r="I310" s="177" t="s">
        <v>501</v>
      </c>
      <c r="J310" s="477" t="s">
        <v>501</v>
      </c>
      <c r="K310" s="177" t="s">
        <v>501</v>
      </c>
      <c r="L310" s="477" t="s">
        <v>501</v>
      </c>
      <c r="M310" s="177">
        <v>24</v>
      </c>
      <c r="N310" s="477">
        <v>0.6</v>
      </c>
    </row>
    <row r="311" spans="1:14" ht="15">
      <c r="A311" s="481" t="s">
        <v>1849</v>
      </c>
      <c r="B311" s="481" t="s">
        <v>792</v>
      </c>
      <c r="C311" s="481" t="s">
        <v>876</v>
      </c>
      <c r="D311" s="177">
        <v>41026</v>
      </c>
      <c r="E311" s="177">
        <v>2449</v>
      </c>
      <c r="F311" s="480">
        <v>59.7</v>
      </c>
      <c r="G311" s="177" t="s">
        <v>501</v>
      </c>
      <c r="H311" s="477" t="s">
        <v>501</v>
      </c>
      <c r="I311" s="177">
        <v>139</v>
      </c>
      <c r="J311" s="477">
        <v>3.4</v>
      </c>
      <c r="K311" s="177" t="s">
        <v>501</v>
      </c>
      <c r="L311" s="477" t="s">
        <v>501</v>
      </c>
      <c r="M311" s="177">
        <v>64</v>
      </c>
      <c r="N311" s="477">
        <v>1.6</v>
      </c>
    </row>
    <row r="312" spans="1:14" ht="15">
      <c r="A312" s="481" t="s">
        <v>1850</v>
      </c>
      <c r="B312" s="481" t="s">
        <v>792</v>
      </c>
      <c r="C312" s="481" t="s">
        <v>1851</v>
      </c>
      <c r="D312" s="177">
        <v>46790</v>
      </c>
      <c r="E312" s="177">
        <v>3026</v>
      </c>
      <c r="F312" s="480">
        <v>64.7</v>
      </c>
      <c r="G312" s="177" t="s">
        <v>501</v>
      </c>
      <c r="H312" s="477" t="s">
        <v>501</v>
      </c>
      <c r="I312" s="177" t="s">
        <v>501</v>
      </c>
      <c r="J312" s="477" t="s">
        <v>501</v>
      </c>
      <c r="K312" s="177">
        <v>0</v>
      </c>
      <c r="L312" s="477">
        <v>0</v>
      </c>
      <c r="M312" s="177">
        <v>39</v>
      </c>
      <c r="N312" s="477">
        <v>0.8</v>
      </c>
    </row>
    <row r="313" spans="1:14" ht="15">
      <c r="A313" s="481" t="s">
        <v>1852</v>
      </c>
      <c r="B313" s="481" t="s">
        <v>792</v>
      </c>
      <c r="C313" s="481" t="s">
        <v>1853</v>
      </c>
      <c r="D313" s="177">
        <v>42575</v>
      </c>
      <c r="E313" s="177">
        <v>1511</v>
      </c>
      <c r="F313" s="480">
        <v>35.5</v>
      </c>
      <c r="G313" s="177" t="s">
        <v>501</v>
      </c>
      <c r="H313" s="477" t="s">
        <v>501</v>
      </c>
      <c r="I313" s="177">
        <v>57</v>
      </c>
      <c r="J313" s="477">
        <v>1.3</v>
      </c>
      <c r="K313" s="177">
        <v>5</v>
      </c>
      <c r="L313" s="477">
        <v>0.1</v>
      </c>
      <c r="M313" s="177">
        <v>21</v>
      </c>
      <c r="N313" s="477">
        <v>0.5</v>
      </c>
    </row>
    <row r="314" spans="1:14" ht="15">
      <c r="A314" s="481" t="s">
        <v>1854</v>
      </c>
      <c r="B314" s="481" t="s">
        <v>792</v>
      </c>
      <c r="C314" s="481" t="s">
        <v>1855</v>
      </c>
      <c r="D314" s="177">
        <v>45614</v>
      </c>
      <c r="E314" s="177">
        <v>4160</v>
      </c>
      <c r="F314" s="480">
        <v>91.2</v>
      </c>
      <c r="G314" s="177" t="s">
        <v>522</v>
      </c>
      <c r="H314" s="477" t="s">
        <v>522</v>
      </c>
      <c r="I314" s="177" t="s">
        <v>522</v>
      </c>
      <c r="J314" s="477" t="s">
        <v>522</v>
      </c>
      <c r="K314" s="177">
        <v>117</v>
      </c>
      <c r="L314" s="477">
        <v>2.6</v>
      </c>
      <c r="M314" s="177">
        <v>52</v>
      </c>
      <c r="N314" s="477">
        <v>1.1000000000000001</v>
      </c>
    </row>
    <row r="315" spans="1:14" ht="15">
      <c r="A315" s="481" t="s">
        <v>1856</v>
      </c>
      <c r="B315" s="481" t="s">
        <v>792</v>
      </c>
      <c r="C315" s="481" t="s">
        <v>1857</v>
      </c>
      <c r="D315" s="177">
        <v>44374</v>
      </c>
      <c r="E315" s="177">
        <v>2917</v>
      </c>
      <c r="F315" s="480">
        <v>65.7</v>
      </c>
      <c r="G315" s="177">
        <v>174</v>
      </c>
      <c r="H315" s="477">
        <v>3.9</v>
      </c>
      <c r="I315" s="177" t="s">
        <v>501</v>
      </c>
      <c r="J315" s="477" t="s">
        <v>501</v>
      </c>
      <c r="K315" s="177">
        <v>0</v>
      </c>
      <c r="L315" s="477">
        <v>0</v>
      </c>
      <c r="M315" s="177">
        <v>44</v>
      </c>
      <c r="N315" s="477">
        <v>1</v>
      </c>
    </row>
    <row r="316" spans="1:14" ht="15">
      <c r="A316" s="481" t="s">
        <v>1858</v>
      </c>
      <c r="B316" s="481" t="s">
        <v>792</v>
      </c>
      <c r="C316" s="481" t="s">
        <v>1859</v>
      </c>
      <c r="D316" s="177">
        <v>47216</v>
      </c>
      <c r="E316" s="177">
        <v>1981</v>
      </c>
      <c r="F316" s="480">
        <v>42</v>
      </c>
      <c r="G316" s="177">
        <v>433</v>
      </c>
      <c r="H316" s="477">
        <v>9.1999999999999993</v>
      </c>
      <c r="I316" s="177">
        <v>0</v>
      </c>
      <c r="J316" s="477">
        <v>0</v>
      </c>
      <c r="K316" s="177">
        <v>53</v>
      </c>
      <c r="L316" s="477">
        <v>1.1000000000000001</v>
      </c>
      <c r="M316" s="177">
        <v>25</v>
      </c>
      <c r="N316" s="477">
        <v>0.5</v>
      </c>
    </row>
    <row r="317" spans="1:14" ht="15">
      <c r="A317" s="481" t="s">
        <v>1860</v>
      </c>
      <c r="B317" s="481" t="s">
        <v>792</v>
      </c>
      <c r="C317" s="481" t="s">
        <v>800</v>
      </c>
      <c r="D317" s="177">
        <v>49765</v>
      </c>
      <c r="E317" s="177">
        <v>6422</v>
      </c>
      <c r="F317" s="480">
        <v>129</v>
      </c>
      <c r="G317" s="177" t="s">
        <v>522</v>
      </c>
      <c r="H317" s="477" t="s">
        <v>522</v>
      </c>
      <c r="I317" s="177">
        <v>44</v>
      </c>
      <c r="J317" s="477">
        <v>0.9</v>
      </c>
      <c r="K317" s="177">
        <v>0</v>
      </c>
      <c r="L317" s="477">
        <v>0</v>
      </c>
      <c r="M317" s="177">
        <v>165</v>
      </c>
      <c r="N317" s="477">
        <v>3.3</v>
      </c>
    </row>
    <row r="318" spans="1:14" ht="15">
      <c r="A318" s="481" t="s">
        <v>1861</v>
      </c>
      <c r="B318" s="481" t="s">
        <v>792</v>
      </c>
      <c r="C318" s="481" t="s">
        <v>1862</v>
      </c>
      <c r="D318" s="177">
        <v>39933</v>
      </c>
      <c r="E318" s="177">
        <v>1964</v>
      </c>
      <c r="F318" s="480">
        <v>49.2</v>
      </c>
      <c r="G318" s="177" t="s">
        <v>522</v>
      </c>
      <c r="H318" s="477" t="s">
        <v>522</v>
      </c>
      <c r="I318" s="177" t="s">
        <v>501</v>
      </c>
      <c r="J318" s="477" t="s">
        <v>501</v>
      </c>
      <c r="K318" s="177">
        <v>27</v>
      </c>
      <c r="L318" s="477">
        <v>0.7</v>
      </c>
      <c r="M318" s="177">
        <v>42</v>
      </c>
      <c r="N318" s="477">
        <v>1.1000000000000001</v>
      </c>
    </row>
    <row r="319" spans="1:14" ht="15">
      <c r="A319" s="481" t="s">
        <v>1863</v>
      </c>
      <c r="B319" s="481" t="s">
        <v>792</v>
      </c>
      <c r="C319" s="481" t="s">
        <v>1864</v>
      </c>
      <c r="D319" s="177">
        <v>40534</v>
      </c>
      <c r="E319" s="177">
        <v>3446</v>
      </c>
      <c r="F319" s="480">
        <v>85</v>
      </c>
      <c r="G319" s="177">
        <v>28</v>
      </c>
      <c r="H319" s="477">
        <v>0.7</v>
      </c>
      <c r="I319" s="177" t="s">
        <v>501</v>
      </c>
      <c r="J319" s="477" t="s">
        <v>501</v>
      </c>
      <c r="K319" s="177">
        <v>391</v>
      </c>
      <c r="L319" s="477">
        <v>9.6</v>
      </c>
      <c r="M319" s="177">
        <v>94</v>
      </c>
      <c r="N319" s="477">
        <v>2.2999999999999998</v>
      </c>
    </row>
    <row r="320" spans="1:14" ht="15">
      <c r="A320" s="481" t="s">
        <v>1865</v>
      </c>
      <c r="B320" s="481" t="s">
        <v>792</v>
      </c>
      <c r="C320" s="481" t="s">
        <v>816</v>
      </c>
      <c r="D320" s="177">
        <v>42956</v>
      </c>
      <c r="E320" s="177">
        <v>1992</v>
      </c>
      <c r="F320" s="480">
        <v>46.4</v>
      </c>
      <c r="G320" s="177">
        <v>28</v>
      </c>
      <c r="H320" s="477">
        <v>0.7</v>
      </c>
      <c r="I320" s="177">
        <v>21</v>
      </c>
      <c r="J320" s="477">
        <v>0.5</v>
      </c>
      <c r="K320" s="177">
        <v>64</v>
      </c>
      <c r="L320" s="477">
        <v>1.5</v>
      </c>
      <c r="M320" s="177">
        <v>24</v>
      </c>
      <c r="N320" s="477">
        <v>0.6</v>
      </c>
    </row>
    <row r="321" spans="1:14" ht="15">
      <c r="A321" s="481" t="s">
        <v>1866</v>
      </c>
      <c r="B321" s="481" t="s">
        <v>792</v>
      </c>
      <c r="C321" s="481" t="s">
        <v>880</v>
      </c>
      <c r="D321" s="177">
        <v>39477</v>
      </c>
      <c r="E321" s="177">
        <v>1891</v>
      </c>
      <c r="F321" s="480">
        <v>47.9</v>
      </c>
      <c r="G321" s="177" t="s">
        <v>522</v>
      </c>
      <c r="H321" s="477" t="s">
        <v>522</v>
      </c>
      <c r="I321" s="177">
        <v>25</v>
      </c>
      <c r="J321" s="477">
        <v>0.6</v>
      </c>
      <c r="K321" s="177">
        <v>111</v>
      </c>
      <c r="L321" s="477">
        <v>2.8</v>
      </c>
      <c r="M321" s="177">
        <v>36</v>
      </c>
      <c r="N321" s="477">
        <v>0.9</v>
      </c>
    </row>
    <row r="322" spans="1:14" ht="15">
      <c r="A322" s="481" t="s">
        <v>1867</v>
      </c>
      <c r="B322" s="481" t="s">
        <v>792</v>
      </c>
      <c r="C322" s="481" t="s">
        <v>1868</v>
      </c>
      <c r="D322" s="177">
        <v>40200</v>
      </c>
      <c r="E322" s="177">
        <v>1612</v>
      </c>
      <c r="F322" s="480">
        <v>40.1</v>
      </c>
      <c r="G322" s="177" t="s">
        <v>522</v>
      </c>
      <c r="H322" s="477" t="s">
        <v>522</v>
      </c>
      <c r="I322" s="177" t="s">
        <v>501</v>
      </c>
      <c r="J322" s="477" t="s">
        <v>501</v>
      </c>
      <c r="K322" s="177" t="s">
        <v>501</v>
      </c>
      <c r="L322" s="477" t="s">
        <v>501</v>
      </c>
      <c r="M322" s="177">
        <v>30</v>
      </c>
      <c r="N322" s="477">
        <v>0.7</v>
      </c>
    </row>
    <row r="323" spans="1:14" ht="15">
      <c r="A323" s="481" t="s">
        <v>1869</v>
      </c>
      <c r="B323" s="481" t="s">
        <v>792</v>
      </c>
      <c r="C323" s="481" t="s">
        <v>1870</v>
      </c>
      <c r="D323" s="177">
        <v>38994</v>
      </c>
      <c r="E323" s="177">
        <v>1917</v>
      </c>
      <c r="F323" s="480">
        <v>49.2</v>
      </c>
      <c r="G323" s="177" t="s">
        <v>501</v>
      </c>
      <c r="H323" s="477" t="s">
        <v>501</v>
      </c>
      <c r="I323" s="177" t="s">
        <v>501</v>
      </c>
      <c r="J323" s="477" t="s">
        <v>501</v>
      </c>
      <c r="K323" s="177">
        <v>106</v>
      </c>
      <c r="L323" s="477">
        <v>2.7</v>
      </c>
      <c r="M323" s="177">
        <v>45</v>
      </c>
      <c r="N323" s="477">
        <v>1.2</v>
      </c>
    </row>
    <row r="324" spans="1:14" ht="15">
      <c r="A324" s="481" t="s">
        <v>1871</v>
      </c>
      <c r="B324" s="481" t="s">
        <v>792</v>
      </c>
      <c r="C324" s="481" t="s">
        <v>1872</v>
      </c>
      <c r="D324" s="177">
        <v>44218</v>
      </c>
      <c r="E324" s="177">
        <v>4653</v>
      </c>
      <c r="F324" s="480">
        <v>105.2</v>
      </c>
      <c r="G324" s="177">
        <v>163</v>
      </c>
      <c r="H324" s="477">
        <v>3.7</v>
      </c>
      <c r="I324" s="177">
        <v>18</v>
      </c>
      <c r="J324" s="477">
        <v>0.4</v>
      </c>
      <c r="K324" s="177">
        <v>85</v>
      </c>
      <c r="L324" s="477">
        <v>1.9</v>
      </c>
      <c r="M324" s="177">
        <v>68</v>
      </c>
      <c r="N324" s="477">
        <v>1.5</v>
      </c>
    </row>
    <row r="325" spans="1:14" ht="15">
      <c r="A325" s="481" t="s">
        <v>1873</v>
      </c>
      <c r="B325" s="481" t="s">
        <v>792</v>
      </c>
      <c r="C325" s="481" t="s">
        <v>1874</v>
      </c>
      <c r="D325" s="177">
        <v>42921</v>
      </c>
      <c r="E325" s="177">
        <v>2944</v>
      </c>
      <c r="F325" s="480">
        <v>68.599999999999994</v>
      </c>
      <c r="G325" s="177" t="s">
        <v>522</v>
      </c>
      <c r="H325" s="477" t="s">
        <v>522</v>
      </c>
      <c r="I325" s="177" t="s">
        <v>501</v>
      </c>
      <c r="J325" s="477" t="s">
        <v>501</v>
      </c>
      <c r="K325" s="177">
        <v>179</v>
      </c>
      <c r="L325" s="477">
        <v>4.2</v>
      </c>
      <c r="M325" s="177">
        <v>85</v>
      </c>
      <c r="N325" s="477">
        <v>2</v>
      </c>
    </row>
    <row r="326" spans="1:14" ht="15">
      <c r="A326" s="481" t="s">
        <v>1875</v>
      </c>
      <c r="B326" s="481" t="s">
        <v>792</v>
      </c>
      <c r="C326" s="481" t="s">
        <v>1876</v>
      </c>
      <c r="D326" s="177">
        <v>43930</v>
      </c>
      <c r="E326" s="177">
        <v>2087</v>
      </c>
      <c r="F326" s="480">
        <v>47.5</v>
      </c>
      <c r="G326" s="177" t="s">
        <v>501</v>
      </c>
      <c r="H326" s="477" t="s">
        <v>501</v>
      </c>
      <c r="I326" s="177" t="s">
        <v>501</v>
      </c>
      <c r="J326" s="477" t="s">
        <v>501</v>
      </c>
      <c r="K326" s="177">
        <v>24</v>
      </c>
      <c r="L326" s="477">
        <v>0.5</v>
      </c>
      <c r="M326" s="177">
        <v>64</v>
      </c>
      <c r="N326" s="477">
        <v>1.5</v>
      </c>
    </row>
    <row r="327" spans="1:14" ht="15">
      <c r="A327" s="481" t="s">
        <v>1877</v>
      </c>
      <c r="B327" s="481" t="s">
        <v>792</v>
      </c>
      <c r="C327" s="481" t="s">
        <v>856</v>
      </c>
      <c r="D327" s="177">
        <v>39911</v>
      </c>
      <c r="E327" s="177">
        <v>1504</v>
      </c>
      <c r="F327" s="480">
        <v>37.700000000000003</v>
      </c>
      <c r="G327" s="177" t="s">
        <v>501</v>
      </c>
      <c r="H327" s="477" t="s">
        <v>501</v>
      </c>
      <c r="I327" s="177" t="s">
        <v>501</v>
      </c>
      <c r="J327" s="477" t="s">
        <v>501</v>
      </c>
      <c r="K327" s="177">
        <v>229</v>
      </c>
      <c r="L327" s="477">
        <v>5.7</v>
      </c>
      <c r="M327" s="177">
        <v>12</v>
      </c>
      <c r="N327" s="477">
        <v>0.3</v>
      </c>
    </row>
    <row r="328" spans="1:14" ht="15">
      <c r="A328" s="481" t="s">
        <v>1878</v>
      </c>
      <c r="B328" s="481" t="s">
        <v>792</v>
      </c>
      <c r="C328" s="481" t="s">
        <v>1879</v>
      </c>
      <c r="D328" s="177">
        <v>43530</v>
      </c>
      <c r="E328" s="177">
        <v>1965</v>
      </c>
      <c r="F328" s="480">
        <v>45.1</v>
      </c>
      <c r="G328" s="177" t="s">
        <v>501</v>
      </c>
      <c r="H328" s="477" t="s">
        <v>501</v>
      </c>
      <c r="I328" s="177" t="s">
        <v>501</v>
      </c>
      <c r="J328" s="477" t="s">
        <v>501</v>
      </c>
      <c r="K328" s="177" t="s">
        <v>501</v>
      </c>
      <c r="L328" s="477" t="s">
        <v>501</v>
      </c>
      <c r="M328" s="177">
        <v>33</v>
      </c>
      <c r="N328" s="477">
        <v>0.8</v>
      </c>
    </row>
    <row r="329" spans="1:14" ht="15">
      <c r="A329" s="481" t="s">
        <v>1880</v>
      </c>
      <c r="B329" s="481" t="s">
        <v>792</v>
      </c>
      <c r="C329" s="481" t="s">
        <v>858</v>
      </c>
      <c r="D329" s="177">
        <v>41029</v>
      </c>
      <c r="E329" s="177">
        <v>1852</v>
      </c>
      <c r="F329" s="480">
        <v>45.1</v>
      </c>
      <c r="G329" s="177">
        <v>253</v>
      </c>
      <c r="H329" s="477">
        <v>6.2</v>
      </c>
      <c r="I329" s="177" t="s">
        <v>501</v>
      </c>
      <c r="J329" s="477" t="s">
        <v>501</v>
      </c>
      <c r="K329" s="177" t="s">
        <v>522</v>
      </c>
      <c r="L329" s="477" t="s">
        <v>522</v>
      </c>
      <c r="M329" s="177">
        <v>51</v>
      </c>
      <c r="N329" s="477">
        <v>1.2</v>
      </c>
    </row>
    <row r="330" spans="1:14" ht="15">
      <c r="A330" s="481" t="s">
        <v>1881</v>
      </c>
      <c r="B330" s="481" t="s">
        <v>792</v>
      </c>
      <c r="C330" s="481" t="s">
        <v>1882</v>
      </c>
      <c r="D330" s="177">
        <v>42806</v>
      </c>
      <c r="E330" s="177">
        <v>1906</v>
      </c>
      <c r="F330" s="480">
        <v>44.5</v>
      </c>
      <c r="G330" s="177" t="s">
        <v>501</v>
      </c>
      <c r="H330" s="477" t="s">
        <v>501</v>
      </c>
      <c r="I330" s="177">
        <v>25</v>
      </c>
      <c r="J330" s="477">
        <v>0.6</v>
      </c>
      <c r="K330" s="177">
        <v>71</v>
      </c>
      <c r="L330" s="477">
        <v>1.7</v>
      </c>
      <c r="M330" s="177">
        <v>24</v>
      </c>
      <c r="N330" s="477">
        <v>0.6</v>
      </c>
    </row>
    <row r="331" spans="1:14" ht="15">
      <c r="A331" s="481" t="s">
        <v>1883</v>
      </c>
      <c r="B331" s="481" t="s">
        <v>792</v>
      </c>
      <c r="C331" s="481" t="s">
        <v>804</v>
      </c>
      <c r="D331" s="177">
        <v>45057</v>
      </c>
      <c r="E331" s="177">
        <v>3994</v>
      </c>
      <c r="F331" s="480">
        <v>88.6</v>
      </c>
      <c r="G331" s="177">
        <v>208</v>
      </c>
      <c r="H331" s="477">
        <v>4.5999999999999996</v>
      </c>
      <c r="I331" s="177" t="s">
        <v>501</v>
      </c>
      <c r="J331" s="477" t="s">
        <v>501</v>
      </c>
      <c r="K331" s="177">
        <v>0</v>
      </c>
      <c r="L331" s="477">
        <v>0</v>
      </c>
      <c r="M331" s="177">
        <v>49</v>
      </c>
      <c r="N331" s="477">
        <v>1.1000000000000001</v>
      </c>
    </row>
    <row r="332" spans="1:14" ht="15">
      <c r="A332" s="481" t="s">
        <v>1884</v>
      </c>
      <c r="B332" s="481" t="s">
        <v>792</v>
      </c>
      <c r="C332" s="481" t="s">
        <v>862</v>
      </c>
      <c r="D332" s="177">
        <v>42747</v>
      </c>
      <c r="E332" s="177">
        <v>1982</v>
      </c>
      <c r="F332" s="480">
        <v>46.4</v>
      </c>
      <c r="G332" s="177">
        <v>44</v>
      </c>
      <c r="H332" s="477">
        <v>1</v>
      </c>
      <c r="I332" s="177">
        <v>0</v>
      </c>
      <c r="J332" s="477">
        <v>0</v>
      </c>
      <c r="K332" s="177">
        <v>258</v>
      </c>
      <c r="L332" s="477">
        <v>6</v>
      </c>
      <c r="M332" s="177">
        <v>75</v>
      </c>
      <c r="N332" s="477">
        <v>1.8</v>
      </c>
    </row>
    <row r="333" spans="1:14" ht="15">
      <c r="A333" s="481" t="s">
        <v>1885</v>
      </c>
      <c r="B333" s="481" t="s">
        <v>792</v>
      </c>
      <c r="C333" s="481" t="s">
        <v>1886</v>
      </c>
      <c r="D333" s="177">
        <v>39383</v>
      </c>
      <c r="E333" s="177">
        <v>1961</v>
      </c>
      <c r="F333" s="480">
        <v>49.8</v>
      </c>
      <c r="G333" s="177" t="s">
        <v>501</v>
      </c>
      <c r="H333" s="477" t="s">
        <v>501</v>
      </c>
      <c r="I333" s="177">
        <v>33</v>
      </c>
      <c r="J333" s="477">
        <v>0.8</v>
      </c>
      <c r="K333" s="177">
        <v>90</v>
      </c>
      <c r="L333" s="477">
        <v>2.2999999999999998</v>
      </c>
      <c r="M333" s="177">
        <v>19</v>
      </c>
      <c r="N333" s="477">
        <v>0.5</v>
      </c>
    </row>
    <row r="334" spans="1:14" ht="15">
      <c r="A334" s="481" t="s">
        <v>1887</v>
      </c>
      <c r="B334" s="481" t="s">
        <v>792</v>
      </c>
      <c r="C334" s="481" t="s">
        <v>864</v>
      </c>
      <c r="D334" s="177">
        <v>43833</v>
      </c>
      <c r="E334" s="177">
        <v>1621</v>
      </c>
      <c r="F334" s="480">
        <v>37</v>
      </c>
      <c r="G334" s="177">
        <v>153</v>
      </c>
      <c r="H334" s="477">
        <v>3.5</v>
      </c>
      <c r="I334" s="177" t="s">
        <v>501</v>
      </c>
      <c r="J334" s="477" t="s">
        <v>501</v>
      </c>
      <c r="K334" s="177">
        <v>0</v>
      </c>
      <c r="L334" s="477">
        <v>0</v>
      </c>
      <c r="M334" s="177">
        <v>58</v>
      </c>
      <c r="N334" s="477">
        <v>1.3</v>
      </c>
    </row>
    <row r="335" spans="1:14" ht="15">
      <c r="A335" s="481" t="s">
        <v>1888</v>
      </c>
      <c r="B335" s="481" t="s">
        <v>792</v>
      </c>
      <c r="C335" s="481" t="s">
        <v>892</v>
      </c>
      <c r="D335" s="177">
        <v>50690</v>
      </c>
      <c r="E335" s="177">
        <v>2960</v>
      </c>
      <c r="F335" s="480">
        <v>58.4</v>
      </c>
      <c r="G335" s="177" t="s">
        <v>501</v>
      </c>
      <c r="H335" s="477" t="s">
        <v>501</v>
      </c>
      <c r="I335" s="177">
        <v>48</v>
      </c>
      <c r="J335" s="477">
        <v>0.9</v>
      </c>
      <c r="K335" s="177">
        <v>123</v>
      </c>
      <c r="L335" s="477">
        <v>2.4</v>
      </c>
      <c r="M335" s="177">
        <v>27</v>
      </c>
      <c r="N335" s="477">
        <v>0.5</v>
      </c>
    </row>
    <row r="336" spans="1:14" ht="15">
      <c r="A336" s="481" t="s">
        <v>1889</v>
      </c>
      <c r="B336" s="481" t="s">
        <v>792</v>
      </c>
      <c r="C336" s="481" t="s">
        <v>1890</v>
      </c>
      <c r="D336" s="177">
        <v>42668</v>
      </c>
      <c r="E336" s="177">
        <v>2005</v>
      </c>
      <c r="F336" s="480">
        <v>47</v>
      </c>
      <c r="G336" s="177">
        <v>0</v>
      </c>
      <c r="H336" s="477">
        <v>0</v>
      </c>
      <c r="I336" s="177" t="s">
        <v>522</v>
      </c>
      <c r="J336" s="477" t="s">
        <v>522</v>
      </c>
      <c r="K336" s="177">
        <v>80</v>
      </c>
      <c r="L336" s="477">
        <v>1.9</v>
      </c>
      <c r="M336" s="177">
        <v>35</v>
      </c>
      <c r="N336" s="477">
        <v>0.8</v>
      </c>
    </row>
    <row r="337" spans="1:14" s="364" customFormat="1" ht="24.75" customHeight="1">
      <c r="A337" s="479" t="s">
        <v>893</v>
      </c>
      <c r="B337" s="479" t="s">
        <v>894</v>
      </c>
      <c r="C337" s="479"/>
      <c r="D337" s="175">
        <v>3423893</v>
      </c>
      <c r="E337" s="175">
        <v>180578</v>
      </c>
      <c r="F337" s="478">
        <v>52.7</v>
      </c>
      <c r="G337" s="175">
        <v>6053</v>
      </c>
      <c r="H337" s="487">
        <v>1.8</v>
      </c>
      <c r="I337" s="175">
        <v>257</v>
      </c>
      <c r="J337" s="487">
        <v>0.1</v>
      </c>
      <c r="K337" s="175">
        <v>2283</v>
      </c>
      <c r="L337" s="487">
        <v>0.7</v>
      </c>
      <c r="M337" s="175">
        <v>2524</v>
      </c>
      <c r="N337" s="487">
        <v>0.7</v>
      </c>
    </row>
    <row r="338" spans="1:14" ht="24.75" customHeight="1">
      <c r="A338" s="481" t="s">
        <v>1891</v>
      </c>
      <c r="B338" s="481" t="s">
        <v>894</v>
      </c>
      <c r="C338" s="481" t="s">
        <v>1892</v>
      </c>
      <c r="D338" s="177">
        <v>44605</v>
      </c>
      <c r="E338" s="177">
        <v>4473</v>
      </c>
      <c r="F338" s="480">
        <v>100.3</v>
      </c>
      <c r="G338" s="177" t="s">
        <v>501</v>
      </c>
      <c r="H338" s="477" t="s">
        <v>501</v>
      </c>
      <c r="I338" s="177" t="s">
        <v>501</v>
      </c>
      <c r="J338" s="477" t="s">
        <v>501</v>
      </c>
      <c r="K338" s="177">
        <v>0</v>
      </c>
      <c r="L338" s="477">
        <v>0</v>
      </c>
      <c r="M338" s="177">
        <v>185</v>
      </c>
      <c r="N338" s="477">
        <v>4.0999999999999996</v>
      </c>
    </row>
    <row r="339" spans="1:14" ht="15">
      <c r="A339" s="481" t="s">
        <v>1893</v>
      </c>
      <c r="B339" s="481" t="s">
        <v>894</v>
      </c>
      <c r="C339" s="481" t="s">
        <v>1894</v>
      </c>
      <c r="D339" s="177">
        <v>47736</v>
      </c>
      <c r="E339" s="177">
        <v>425</v>
      </c>
      <c r="F339" s="480">
        <v>8.9</v>
      </c>
      <c r="G339" s="177" t="s">
        <v>501</v>
      </c>
      <c r="H339" s="477" t="s">
        <v>501</v>
      </c>
      <c r="I339" s="177" t="s">
        <v>501</v>
      </c>
      <c r="J339" s="477" t="s">
        <v>501</v>
      </c>
      <c r="K339" s="177">
        <v>0</v>
      </c>
      <c r="L339" s="477">
        <v>0</v>
      </c>
      <c r="M339" s="177" t="s">
        <v>501</v>
      </c>
      <c r="N339" s="477" t="s">
        <v>501</v>
      </c>
    </row>
    <row r="340" spans="1:14" ht="15">
      <c r="A340" s="481" t="s">
        <v>1895</v>
      </c>
      <c r="B340" s="481" t="s">
        <v>894</v>
      </c>
      <c r="C340" s="481" t="s">
        <v>1896</v>
      </c>
      <c r="D340" s="177">
        <v>46398</v>
      </c>
      <c r="E340" s="177">
        <v>2155</v>
      </c>
      <c r="F340" s="480">
        <v>46.4</v>
      </c>
      <c r="G340" s="177">
        <v>0</v>
      </c>
      <c r="H340" s="477">
        <v>0</v>
      </c>
      <c r="I340" s="177" t="s">
        <v>501</v>
      </c>
      <c r="J340" s="477" t="s">
        <v>501</v>
      </c>
      <c r="K340" s="177">
        <v>0</v>
      </c>
      <c r="L340" s="477">
        <v>0</v>
      </c>
      <c r="M340" s="177">
        <v>16</v>
      </c>
      <c r="N340" s="477">
        <v>0.3</v>
      </c>
    </row>
    <row r="341" spans="1:14" ht="15">
      <c r="A341" s="481" t="s">
        <v>1897</v>
      </c>
      <c r="B341" s="481" t="s">
        <v>894</v>
      </c>
      <c r="C341" s="481" t="s">
        <v>1898</v>
      </c>
      <c r="D341" s="177">
        <v>47953</v>
      </c>
      <c r="E341" s="177">
        <v>3570</v>
      </c>
      <c r="F341" s="480">
        <v>74.400000000000006</v>
      </c>
      <c r="G341" s="177" t="s">
        <v>501</v>
      </c>
      <c r="H341" s="477" t="s">
        <v>501</v>
      </c>
      <c r="I341" s="177" t="s">
        <v>501</v>
      </c>
      <c r="J341" s="477" t="s">
        <v>501</v>
      </c>
      <c r="K341" s="177">
        <v>0</v>
      </c>
      <c r="L341" s="477">
        <v>0</v>
      </c>
      <c r="M341" s="177">
        <v>32</v>
      </c>
      <c r="N341" s="477">
        <v>0.7</v>
      </c>
    </row>
    <row r="342" spans="1:14" ht="15">
      <c r="A342" s="481" t="s">
        <v>1899</v>
      </c>
      <c r="B342" s="481" t="s">
        <v>894</v>
      </c>
      <c r="C342" s="481" t="s">
        <v>1900</v>
      </c>
      <c r="D342" s="177">
        <v>46156</v>
      </c>
      <c r="E342" s="177">
        <v>2081</v>
      </c>
      <c r="F342" s="480">
        <v>45.1</v>
      </c>
      <c r="G342" s="177" t="s">
        <v>501</v>
      </c>
      <c r="H342" s="477" t="s">
        <v>501</v>
      </c>
      <c r="I342" s="177">
        <v>0</v>
      </c>
      <c r="J342" s="477">
        <v>0</v>
      </c>
      <c r="K342" s="177">
        <v>0</v>
      </c>
      <c r="L342" s="477">
        <v>0</v>
      </c>
      <c r="M342" s="177">
        <v>11</v>
      </c>
      <c r="N342" s="477">
        <v>0.2</v>
      </c>
    </row>
    <row r="343" spans="1:14" ht="15">
      <c r="A343" s="481" t="s">
        <v>1901</v>
      </c>
      <c r="B343" s="481" t="s">
        <v>894</v>
      </c>
      <c r="C343" s="481" t="s">
        <v>1902</v>
      </c>
      <c r="D343" s="177">
        <v>37938</v>
      </c>
      <c r="E343" s="177">
        <v>2109</v>
      </c>
      <c r="F343" s="480">
        <v>55.6</v>
      </c>
      <c r="G343" s="177" t="s">
        <v>522</v>
      </c>
      <c r="H343" s="477" t="s">
        <v>522</v>
      </c>
      <c r="I343" s="177" t="s">
        <v>501</v>
      </c>
      <c r="J343" s="477" t="s">
        <v>501</v>
      </c>
      <c r="K343" s="177">
        <v>0</v>
      </c>
      <c r="L343" s="477">
        <v>0</v>
      </c>
      <c r="M343" s="177">
        <v>67</v>
      </c>
      <c r="N343" s="477">
        <v>1.8</v>
      </c>
    </row>
    <row r="344" spans="1:14" ht="15">
      <c r="A344" s="481" t="s">
        <v>1903</v>
      </c>
      <c r="B344" s="481" t="s">
        <v>894</v>
      </c>
      <c r="C344" s="481" t="s">
        <v>1904</v>
      </c>
      <c r="D344" s="177">
        <v>49311</v>
      </c>
      <c r="E344" s="177">
        <v>2919</v>
      </c>
      <c r="F344" s="480">
        <v>59.2</v>
      </c>
      <c r="G344" s="177" t="s">
        <v>522</v>
      </c>
      <c r="H344" s="477" t="s">
        <v>522</v>
      </c>
      <c r="I344" s="177" t="s">
        <v>501</v>
      </c>
      <c r="J344" s="477" t="s">
        <v>501</v>
      </c>
      <c r="K344" s="177" t="s">
        <v>501</v>
      </c>
      <c r="L344" s="477" t="s">
        <v>501</v>
      </c>
      <c r="M344" s="177">
        <v>18</v>
      </c>
      <c r="N344" s="477">
        <v>0.4</v>
      </c>
    </row>
    <row r="345" spans="1:14" ht="15">
      <c r="A345" s="481" t="s">
        <v>1905</v>
      </c>
      <c r="B345" s="481" t="s">
        <v>894</v>
      </c>
      <c r="C345" s="481" t="s">
        <v>1906</v>
      </c>
      <c r="D345" s="177">
        <v>41163</v>
      </c>
      <c r="E345" s="177">
        <v>2493</v>
      </c>
      <c r="F345" s="480">
        <v>60.6</v>
      </c>
      <c r="G345" s="177" t="s">
        <v>522</v>
      </c>
      <c r="H345" s="477" t="s">
        <v>522</v>
      </c>
      <c r="I345" s="177" t="s">
        <v>501</v>
      </c>
      <c r="J345" s="477" t="s">
        <v>501</v>
      </c>
      <c r="K345" s="177">
        <v>112</v>
      </c>
      <c r="L345" s="477">
        <v>2.7</v>
      </c>
      <c r="M345" s="177">
        <v>51</v>
      </c>
      <c r="N345" s="477">
        <v>1.2</v>
      </c>
    </row>
    <row r="346" spans="1:14" ht="15">
      <c r="A346" s="481" t="s">
        <v>1907</v>
      </c>
      <c r="B346" s="481" t="s">
        <v>894</v>
      </c>
      <c r="C346" s="481" t="s">
        <v>1908</v>
      </c>
      <c r="D346" s="177">
        <v>47318</v>
      </c>
      <c r="E346" s="177">
        <v>2520</v>
      </c>
      <c r="F346" s="480">
        <v>53.3</v>
      </c>
      <c r="G346" s="177" t="s">
        <v>501</v>
      </c>
      <c r="H346" s="477" t="s">
        <v>501</v>
      </c>
      <c r="I346" s="177" t="s">
        <v>501</v>
      </c>
      <c r="J346" s="477" t="s">
        <v>501</v>
      </c>
      <c r="K346" s="177" t="s">
        <v>501</v>
      </c>
      <c r="L346" s="477" t="s">
        <v>501</v>
      </c>
      <c r="M346" s="177">
        <v>30</v>
      </c>
      <c r="N346" s="477">
        <v>0.6</v>
      </c>
    </row>
    <row r="347" spans="1:14" ht="15">
      <c r="A347" s="481" t="s">
        <v>1909</v>
      </c>
      <c r="B347" s="481" t="s">
        <v>894</v>
      </c>
      <c r="C347" s="481" t="s">
        <v>1910</v>
      </c>
      <c r="D347" s="177">
        <v>39279</v>
      </c>
      <c r="E347" s="177">
        <v>2075</v>
      </c>
      <c r="F347" s="480">
        <v>52.8</v>
      </c>
      <c r="G347" s="177" t="s">
        <v>501</v>
      </c>
      <c r="H347" s="477" t="s">
        <v>501</v>
      </c>
      <c r="I347" s="177">
        <v>0</v>
      </c>
      <c r="J347" s="477">
        <v>0</v>
      </c>
      <c r="K347" s="177">
        <v>0</v>
      </c>
      <c r="L347" s="477">
        <v>0</v>
      </c>
      <c r="M347" s="177">
        <v>11</v>
      </c>
      <c r="N347" s="477">
        <v>0.3</v>
      </c>
    </row>
    <row r="348" spans="1:14" ht="15">
      <c r="A348" s="481" t="s">
        <v>1911</v>
      </c>
      <c r="B348" s="481" t="s">
        <v>894</v>
      </c>
      <c r="C348" s="481" t="s">
        <v>1912</v>
      </c>
      <c r="D348" s="177">
        <v>40641</v>
      </c>
      <c r="E348" s="177">
        <v>1495</v>
      </c>
      <c r="F348" s="480">
        <v>36.799999999999997</v>
      </c>
      <c r="G348" s="177" t="s">
        <v>522</v>
      </c>
      <c r="H348" s="477" t="s">
        <v>522</v>
      </c>
      <c r="I348" s="177" t="s">
        <v>501</v>
      </c>
      <c r="J348" s="477" t="s">
        <v>501</v>
      </c>
      <c r="K348" s="177">
        <v>44</v>
      </c>
      <c r="L348" s="477">
        <v>1.1000000000000001</v>
      </c>
      <c r="M348" s="177">
        <v>9</v>
      </c>
      <c r="N348" s="477">
        <v>0.2</v>
      </c>
    </row>
    <row r="349" spans="1:14" ht="15">
      <c r="A349" s="481" t="s">
        <v>1913</v>
      </c>
      <c r="B349" s="481" t="s">
        <v>894</v>
      </c>
      <c r="C349" s="481" t="s">
        <v>1914</v>
      </c>
      <c r="D349" s="177">
        <v>54396</v>
      </c>
      <c r="E349" s="177">
        <v>509</v>
      </c>
      <c r="F349" s="480">
        <v>9.4</v>
      </c>
      <c r="G349" s="177" t="s">
        <v>522</v>
      </c>
      <c r="H349" s="477" t="s">
        <v>522</v>
      </c>
      <c r="I349" s="177" t="s">
        <v>501</v>
      </c>
      <c r="J349" s="477" t="s">
        <v>501</v>
      </c>
      <c r="K349" s="177">
        <v>0</v>
      </c>
      <c r="L349" s="477">
        <v>0</v>
      </c>
      <c r="M349" s="177">
        <v>25</v>
      </c>
      <c r="N349" s="477">
        <v>0.5</v>
      </c>
    </row>
    <row r="350" spans="1:14" ht="15">
      <c r="A350" s="481" t="s">
        <v>1915</v>
      </c>
      <c r="B350" s="481" t="s">
        <v>894</v>
      </c>
      <c r="C350" s="481" t="s">
        <v>1916</v>
      </c>
      <c r="D350" s="177">
        <v>42518</v>
      </c>
      <c r="E350" s="177">
        <v>2607</v>
      </c>
      <c r="F350" s="480">
        <v>61.3</v>
      </c>
      <c r="G350" s="177" t="s">
        <v>501</v>
      </c>
      <c r="H350" s="477" t="s">
        <v>501</v>
      </c>
      <c r="I350" s="177" t="s">
        <v>501</v>
      </c>
      <c r="J350" s="477" t="s">
        <v>501</v>
      </c>
      <c r="K350" s="177">
        <v>41</v>
      </c>
      <c r="L350" s="477">
        <v>1</v>
      </c>
      <c r="M350" s="177">
        <v>26</v>
      </c>
      <c r="N350" s="477">
        <v>0.6</v>
      </c>
    </row>
    <row r="351" spans="1:14" ht="15">
      <c r="A351" s="481" t="s">
        <v>1917</v>
      </c>
      <c r="B351" s="481" t="s">
        <v>894</v>
      </c>
      <c r="C351" s="481" t="s">
        <v>1918</v>
      </c>
      <c r="D351" s="177">
        <v>43476</v>
      </c>
      <c r="E351" s="177">
        <v>1636</v>
      </c>
      <c r="F351" s="480">
        <v>37.6</v>
      </c>
      <c r="G351" s="177" t="s">
        <v>501</v>
      </c>
      <c r="H351" s="477" t="s">
        <v>501</v>
      </c>
      <c r="I351" s="177" t="s">
        <v>501</v>
      </c>
      <c r="J351" s="477" t="s">
        <v>501</v>
      </c>
      <c r="K351" s="177" t="s">
        <v>501</v>
      </c>
      <c r="L351" s="477" t="s">
        <v>501</v>
      </c>
      <c r="M351" s="177">
        <v>26</v>
      </c>
      <c r="N351" s="477">
        <v>0.6</v>
      </c>
    </row>
    <row r="352" spans="1:14" ht="15">
      <c r="A352" s="481" t="s">
        <v>1919</v>
      </c>
      <c r="B352" s="481" t="s">
        <v>894</v>
      </c>
      <c r="C352" s="481" t="s">
        <v>1920</v>
      </c>
      <c r="D352" s="177">
        <v>59202</v>
      </c>
      <c r="E352" s="177">
        <v>817</v>
      </c>
      <c r="F352" s="480">
        <v>13.8</v>
      </c>
      <c r="G352" s="177" t="s">
        <v>522</v>
      </c>
      <c r="H352" s="477" t="s">
        <v>522</v>
      </c>
      <c r="I352" s="177">
        <v>0</v>
      </c>
      <c r="J352" s="477">
        <v>0</v>
      </c>
      <c r="K352" s="177">
        <v>182</v>
      </c>
      <c r="L352" s="477">
        <v>3.1</v>
      </c>
      <c r="M352" s="177">
        <v>0</v>
      </c>
      <c r="N352" s="477">
        <v>0</v>
      </c>
    </row>
    <row r="353" spans="1:14" ht="15">
      <c r="A353" s="481" t="s">
        <v>1921</v>
      </c>
      <c r="B353" s="481" t="s">
        <v>894</v>
      </c>
      <c r="C353" s="481" t="s">
        <v>1922</v>
      </c>
      <c r="D353" s="177">
        <v>44711</v>
      </c>
      <c r="E353" s="177">
        <v>2693</v>
      </c>
      <c r="F353" s="480">
        <v>60.2</v>
      </c>
      <c r="G353" s="177" t="s">
        <v>501</v>
      </c>
      <c r="H353" s="477" t="s">
        <v>501</v>
      </c>
      <c r="I353" s="177" t="s">
        <v>501</v>
      </c>
      <c r="J353" s="477" t="s">
        <v>501</v>
      </c>
      <c r="K353" s="177">
        <v>210</v>
      </c>
      <c r="L353" s="477">
        <v>4.7</v>
      </c>
      <c r="M353" s="177" t="s">
        <v>501</v>
      </c>
      <c r="N353" s="477" t="s">
        <v>501</v>
      </c>
    </row>
    <row r="354" spans="1:14" ht="15">
      <c r="A354" s="481" t="s">
        <v>1923</v>
      </c>
      <c r="B354" s="481" t="s">
        <v>894</v>
      </c>
      <c r="C354" s="481" t="s">
        <v>1924</v>
      </c>
      <c r="D354" s="177">
        <v>42665</v>
      </c>
      <c r="E354" s="177">
        <v>2354</v>
      </c>
      <c r="F354" s="480">
        <v>55.2</v>
      </c>
      <c r="G354" s="177" t="s">
        <v>501</v>
      </c>
      <c r="H354" s="477" t="s">
        <v>501</v>
      </c>
      <c r="I354" s="177" t="s">
        <v>501</v>
      </c>
      <c r="J354" s="477" t="s">
        <v>501</v>
      </c>
      <c r="K354" s="177">
        <v>0</v>
      </c>
      <c r="L354" s="477">
        <v>0</v>
      </c>
      <c r="M354" s="177">
        <v>88</v>
      </c>
      <c r="N354" s="477">
        <v>2.1</v>
      </c>
    </row>
    <row r="355" spans="1:14" ht="15">
      <c r="A355" s="481" t="s">
        <v>1925</v>
      </c>
      <c r="B355" s="481" t="s">
        <v>894</v>
      </c>
      <c r="C355" s="481" t="s">
        <v>1926</v>
      </c>
      <c r="D355" s="177">
        <v>39671</v>
      </c>
      <c r="E355" s="177">
        <v>1524</v>
      </c>
      <c r="F355" s="480">
        <v>38.4</v>
      </c>
      <c r="G355" s="177" t="s">
        <v>501</v>
      </c>
      <c r="H355" s="477" t="s">
        <v>501</v>
      </c>
      <c r="I355" s="177" t="s">
        <v>501</v>
      </c>
      <c r="J355" s="477" t="s">
        <v>501</v>
      </c>
      <c r="K355" s="177">
        <v>0</v>
      </c>
      <c r="L355" s="477">
        <v>0</v>
      </c>
      <c r="M355" s="177">
        <v>13</v>
      </c>
      <c r="N355" s="477">
        <v>0.3</v>
      </c>
    </row>
    <row r="356" spans="1:14" ht="15">
      <c r="A356" s="481" t="s">
        <v>1927</v>
      </c>
      <c r="B356" s="481" t="s">
        <v>894</v>
      </c>
      <c r="C356" s="481" t="s">
        <v>1928</v>
      </c>
      <c r="D356" s="177">
        <v>48174</v>
      </c>
      <c r="E356" s="177">
        <v>2002</v>
      </c>
      <c r="F356" s="480">
        <v>41.6</v>
      </c>
      <c r="G356" s="177" t="s">
        <v>522</v>
      </c>
      <c r="H356" s="477" t="s">
        <v>522</v>
      </c>
      <c r="I356" s="177" t="s">
        <v>501</v>
      </c>
      <c r="J356" s="477" t="s">
        <v>501</v>
      </c>
      <c r="K356" s="177">
        <v>0</v>
      </c>
      <c r="L356" s="477">
        <v>0</v>
      </c>
      <c r="M356" s="177">
        <v>29</v>
      </c>
      <c r="N356" s="477">
        <v>0.6</v>
      </c>
    </row>
    <row r="357" spans="1:14" ht="15">
      <c r="A357" s="481" t="s">
        <v>1929</v>
      </c>
      <c r="B357" s="481" t="s">
        <v>894</v>
      </c>
      <c r="C357" s="481" t="s">
        <v>1930</v>
      </c>
      <c r="D357" s="177">
        <v>42587</v>
      </c>
      <c r="E357" s="177">
        <v>4404</v>
      </c>
      <c r="F357" s="480">
        <v>103.4</v>
      </c>
      <c r="G357" s="177" t="s">
        <v>501</v>
      </c>
      <c r="H357" s="477" t="s">
        <v>501</v>
      </c>
      <c r="I357" s="177" t="s">
        <v>501</v>
      </c>
      <c r="J357" s="477" t="s">
        <v>501</v>
      </c>
      <c r="K357" s="177" t="s">
        <v>501</v>
      </c>
      <c r="L357" s="477" t="s">
        <v>501</v>
      </c>
      <c r="M357" s="177">
        <v>143</v>
      </c>
      <c r="N357" s="477">
        <v>3.4</v>
      </c>
    </row>
    <row r="358" spans="1:14" ht="15">
      <c r="A358" s="481" t="s">
        <v>1931</v>
      </c>
      <c r="B358" s="481" t="s">
        <v>894</v>
      </c>
      <c r="C358" s="481" t="s">
        <v>1932</v>
      </c>
      <c r="D358" s="177">
        <v>43983</v>
      </c>
      <c r="E358" s="177">
        <v>1887</v>
      </c>
      <c r="F358" s="480">
        <v>42.9</v>
      </c>
      <c r="G358" s="177" t="s">
        <v>522</v>
      </c>
      <c r="H358" s="477" t="s">
        <v>522</v>
      </c>
      <c r="I358" s="177" t="s">
        <v>501</v>
      </c>
      <c r="J358" s="477" t="s">
        <v>501</v>
      </c>
      <c r="K358" s="177" t="s">
        <v>501</v>
      </c>
      <c r="L358" s="477" t="s">
        <v>501</v>
      </c>
      <c r="M358" s="177" t="s">
        <v>501</v>
      </c>
      <c r="N358" s="477" t="s">
        <v>501</v>
      </c>
    </row>
    <row r="359" spans="1:14" ht="15">
      <c r="A359" s="481" t="s">
        <v>1933</v>
      </c>
      <c r="B359" s="481" t="s">
        <v>894</v>
      </c>
      <c r="C359" s="481" t="s">
        <v>1934</v>
      </c>
      <c r="D359" s="177">
        <v>54003</v>
      </c>
      <c r="E359" s="177">
        <v>2424</v>
      </c>
      <c r="F359" s="480">
        <v>44.9</v>
      </c>
      <c r="G359" s="177" t="s">
        <v>522</v>
      </c>
      <c r="H359" s="477" t="s">
        <v>522</v>
      </c>
      <c r="I359" s="177" t="s">
        <v>501</v>
      </c>
      <c r="J359" s="477" t="s">
        <v>501</v>
      </c>
      <c r="K359" s="177">
        <v>0</v>
      </c>
      <c r="L359" s="477">
        <v>0</v>
      </c>
      <c r="M359" s="177">
        <v>10</v>
      </c>
      <c r="N359" s="477">
        <v>0.2</v>
      </c>
    </row>
    <row r="360" spans="1:14" ht="15">
      <c r="A360" s="481" t="s">
        <v>1935</v>
      </c>
      <c r="B360" s="481" t="s">
        <v>894</v>
      </c>
      <c r="C360" s="481" t="s">
        <v>1936</v>
      </c>
      <c r="D360" s="177">
        <v>45201</v>
      </c>
      <c r="E360" s="177">
        <v>5111</v>
      </c>
      <c r="F360" s="480">
        <v>113.1</v>
      </c>
      <c r="G360" s="177" t="s">
        <v>522</v>
      </c>
      <c r="H360" s="477" t="s">
        <v>522</v>
      </c>
      <c r="I360" s="177" t="s">
        <v>501</v>
      </c>
      <c r="J360" s="477" t="s">
        <v>501</v>
      </c>
      <c r="K360" s="177">
        <v>0</v>
      </c>
      <c r="L360" s="477">
        <v>0</v>
      </c>
      <c r="M360" s="177">
        <v>39</v>
      </c>
      <c r="N360" s="477">
        <v>0.9</v>
      </c>
    </row>
    <row r="361" spans="1:14" ht="15">
      <c r="A361" s="481" t="s">
        <v>1937</v>
      </c>
      <c r="B361" s="481" t="s">
        <v>894</v>
      </c>
      <c r="C361" s="481" t="s">
        <v>1938</v>
      </c>
      <c r="D361" s="177">
        <v>41319</v>
      </c>
      <c r="E361" s="177">
        <v>3560</v>
      </c>
      <c r="F361" s="480">
        <v>86.2</v>
      </c>
      <c r="G361" s="177" t="s">
        <v>522</v>
      </c>
      <c r="H361" s="477" t="s">
        <v>522</v>
      </c>
      <c r="I361" s="177" t="s">
        <v>501</v>
      </c>
      <c r="J361" s="477" t="s">
        <v>501</v>
      </c>
      <c r="K361" s="177">
        <v>0</v>
      </c>
      <c r="L361" s="477">
        <v>0</v>
      </c>
      <c r="M361" s="177">
        <v>85</v>
      </c>
      <c r="N361" s="477">
        <v>2.1</v>
      </c>
    </row>
    <row r="362" spans="1:14" ht="15">
      <c r="A362" s="481" t="s">
        <v>1939</v>
      </c>
      <c r="B362" s="481" t="s">
        <v>894</v>
      </c>
      <c r="C362" s="481" t="s">
        <v>1940</v>
      </c>
      <c r="D362" s="177">
        <v>37214</v>
      </c>
      <c r="E362" s="177">
        <v>5094</v>
      </c>
      <c r="F362" s="480">
        <v>136.9</v>
      </c>
      <c r="G362" s="177" t="s">
        <v>501</v>
      </c>
      <c r="H362" s="477" t="s">
        <v>501</v>
      </c>
      <c r="I362" s="177" t="s">
        <v>501</v>
      </c>
      <c r="J362" s="477" t="s">
        <v>501</v>
      </c>
      <c r="K362" s="177">
        <v>0</v>
      </c>
      <c r="L362" s="477">
        <v>0</v>
      </c>
      <c r="M362" s="177">
        <v>158</v>
      </c>
      <c r="N362" s="477">
        <v>4.2</v>
      </c>
    </row>
    <row r="363" spans="1:14" ht="15">
      <c r="A363" s="481" t="s">
        <v>1941</v>
      </c>
      <c r="B363" s="481" t="s">
        <v>894</v>
      </c>
      <c r="C363" s="481" t="s">
        <v>1942</v>
      </c>
      <c r="D363" s="177">
        <v>45393</v>
      </c>
      <c r="E363" s="177">
        <v>3666</v>
      </c>
      <c r="F363" s="480">
        <v>80.8</v>
      </c>
      <c r="G363" s="177" t="s">
        <v>501</v>
      </c>
      <c r="H363" s="477" t="s">
        <v>501</v>
      </c>
      <c r="I363" s="177" t="s">
        <v>501</v>
      </c>
      <c r="J363" s="477" t="s">
        <v>501</v>
      </c>
      <c r="K363" s="177" t="s">
        <v>501</v>
      </c>
      <c r="L363" s="477" t="s">
        <v>501</v>
      </c>
      <c r="M363" s="177">
        <v>49</v>
      </c>
      <c r="N363" s="477">
        <v>1.1000000000000001</v>
      </c>
    </row>
    <row r="364" spans="1:14" ht="15">
      <c r="A364" s="481" t="s">
        <v>1943</v>
      </c>
      <c r="B364" s="481" t="s">
        <v>894</v>
      </c>
      <c r="C364" s="481" t="s">
        <v>1944</v>
      </c>
      <c r="D364" s="177">
        <v>43432</v>
      </c>
      <c r="E364" s="177">
        <v>1865</v>
      </c>
      <c r="F364" s="480">
        <v>42.9</v>
      </c>
      <c r="G364" s="177">
        <v>74</v>
      </c>
      <c r="H364" s="477">
        <v>1.7</v>
      </c>
      <c r="I364" s="177">
        <v>0</v>
      </c>
      <c r="J364" s="477">
        <v>0</v>
      </c>
      <c r="K364" s="177">
        <v>0</v>
      </c>
      <c r="L364" s="477">
        <v>0</v>
      </c>
      <c r="M364" s="177">
        <v>23</v>
      </c>
      <c r="N364" s="477">
        <v>0.5</v>
      </c>
    </row>
    <row r="365" spans="1:14" ht="15">
      <c r="A365" s="481" t="s">
        <v>1945</v>
      </c>
      <c r="B365" s="481" t="s">
        <v>894</v>
      </c>
      <c r="C365" s="481" t="s">
        <v>1946</v>
      </c>
      <c r="D365" s="177">
        <v>47013</v>
      </c>
      <c r="E365" s="177">
        <v>4238</v>
      </c>
      <c r="F365" s="480">
        <v>90.1</v>
      </c>
      <c r="G365" s="177">
        <v>257</v>
      </c>
      <c r="H365" s="477">
        <v>5.5</v>
      </c>
      <c r="I365" s="177">
        <v>8</v>
      </c>
      <c r="J365" s="477">
        <v>0.2</v>
      </c>
      <c r="K365" s="177" t="s">
        <v>501</v>
      </c>
      <c r="L365" s="477" t="s">
        <v>501</v>
      </c>
      <c r="M365" s="177">
        <v>25</v>
      </c>
      <c r="N365" s="477">
        <v>0.5</v>
      </c>
    </row>
    <row r="366" spans="1:14" ht="15">
      <c r="A366" s="481" t="s">
        <v>1947</v>
      </c>
      <c r="B366" s="481" t="s">
        <v>894</v>
      </c>
      <c r="C366" s="481" t="s">
        <v>1948</v>
      </c>
      <c r="D366" s="177">
        <v>49618</v>
      </c>
      <c r="E366" s="177">
        <v>3144</v>
      </c>
      <c r="F366" s="480">
        <v>63.4</v>
      </c>
      <c r="G366" s="177" t="s">
        <v>522</v>
      </c>
      <c r="H366" s="477" t="s">
        <v>522</v>
      </c>
      <c r="I366" s="177" t="s">
        <v>501</v>
      </c>
      <c r="J366" s="477" t="s">
        <v>501</v>
      </c>
      <c r="K366" s="177">
        <v>0</v>
      </c>
      <c r="L366" s="477">
        <v>0</v>
      </c>
      <c r="M366" s="177">
        <v>57</v>
      </c>
      <c r="N366" s="477">
        <v>1.1000000000000001</v>
      </c>
    </row>
    <row r="367" spans="1:14" ht="15">
      <c r="A367" s="481" t="s">
        <v>1949</v>
      </c>
      <c r="B367" s="481" t="s">
        <v>894</v>
      </c>
      <c r="C367" s="481" t="s">
        <v>1950</v>
      </c>
      <c r="D367" s="177">
        <v>43662</v>
      </c>
      <c r="E367" s="177">
        <v>3490</v>
      </c>
      <c r="F367" s="480">
        <v>79.900000000000006</v>
      </c>
      <c r="G367" s="177" t="s">
        <v>522</v>
      </c>
      <c r="H367" s="477" t="s">
        <v>522</v>
      </c>
      <c r="I367" s="177" t="s">
        <v>501</v>
      </c>
      <c r="J367" s="477" t="s">
        <v>501</v>
      </c>
      <c r="K367" s="177" t="s">
        <v>522</v>
      </c>
      <c r="L367" s="477" t="s">
        <v>522</v>
      </c>
      <c r="M367" s="177">
        <v>72</v>
      </c>
      <c r="N367" s="477">
        <v>1.6</v>
      </c>
    </row>
    <row r="368" spans="1:14" ht="15">
      <c r="A368" s="481" t="s">
        <v>1951</v>
      </c>
      <c r="B368" s="481" t="s">
        <v>894</v>
      </c>
      <c r="C368" s="481" t="s">
        <v>1952</v>
      </c>
      <c r="D368" s="177">
        <v>49591</v>
      </c>
      <c r="E368" s="177">
        <v>2115</v>
      </c>
      <c r="F368" s="480">
        <v>42.6</v>
      </c>
      <c r="G368" s="177" t="s">
        <v>501</v>
      </c>
      <c r="H368" s="477" t="s">
        <v>501</v>
      </c>
      <c r="I368" s="177" t="s">
        <v>501</v>
      </c>
      <c r="J368" s="477" t="s">
        <v>501</v>
      </c>
      <c r="K368" s="177" t="s">
        <v>501</v>
      </c>
      <c r="L368" s="477" t="s">
        <v>501</v>
      </c>
      <c r="M368" s="177">
        <v>15</v>
      </c>
      <c r="N368" s="477">
        <v>0.3</v>
      </c>
    </row>
    <row r="369" spans="1:14" ht="15">
      <c r="A369" s="481" t="s">
        <v>1953</v>
      </c>
      <c r="B369" s="481" t="s">
        <v>894</v>
      </c>
      <c r="C369" s="481" t="s">
        <v>1954</v>
      </c>
      <c r="D369" s="177">
        <v>49549</v>
      </c>
      <c r="E369" s="177">
        <v>1648</v>
      </c>
      <c r="F369" s="480">
        <v>33.299999999999997</v>
      </c>
      <c r="G369" s="177">
        <v>29</v>
      </c>
      <c r="H369" s="477">
        <v>0.6</v>
      </c>
      <c r="I369" s="177" t="s">
        <v>501</v>
      </c>
      <c r="J369" s="477" t="s">
        <v>501</v>
      </c>
      <c r="K369" s="177">
        <v>0</v>
      </c>
      <c r="L369" s="477">
        <v>0</v>
      </c>
      <c r="M369" s="177">
        <v>13</v>
      </c>
      <c r="N369" s="477">
        <v>0.3</v>
      </c>
    </row>
    <row r="370" spans="1:14" ht="15">
      <c r="A370" s="481" t="s">
        <v>1955</v>
      </c>
      <c r="B370" s="481" t="s">
        <v>894</v>
      </c>
      <c r="C370" s="481" t="s">
        <v>1956</v>
      </c>
      <c r="D370" s="177">
        <v>44118</v>
      </c>
      <c r="E370" s="177">
        <v>2067</v>
      </c>
      <c r="F370" s="480">
        <v>46.9</v>
      </c>
      <c r="G370" s="177" t="s">
        <v>522</v>
      </c>
      <c r="H370" s="477" t="s">
        <v>522</v>
      </c>
      <c r="I370" s="177">
        <v>0</v>
      </c>
      <c r="J370" s="477">
        <v>0</v>
      </c>
      <c r="K370" s="177">
        <v>0</v>
      </c>
      <c r="L370" s="477">
        <v>0</v>
      </c>
      <c r="M370" s="177">
        <v>9</v>
      </c>
      <c r="N370" s="477">
        <v>0.2</v>
      </c>
    </row>
    <row r="371" spans="1:14" ht="15">
      <c r="A371" s="481" t="s">
        <v>1957</v>
      </c>
      <c r="B371" s="481" t="s">
        <v>894</v>
      </c>
      <c r="C371" s="481" t="s">
        <v>1958</v>
      </c>
      <c r="D371" s="177">
        <v>48870</v>
      </c>
      <c r="E371" s="177">
        <v>2495</v>
      </c>
      <c r="F371" s="480">
        <v>51.1</v>
      </c>
      <c r="G371" s="177" t="s">
        <v>522</v>
      </c>
      <c r="H371" s="477" t="s">
        <v>522</v>
      </c>
      <c r="I371" s="177" t="s">
        <v>501</v>
      </c>
      <c r="J371" s="477" t="s">
        <v>501</v>
      </c>
      <c r="K371" s="177">
        <v>0</v>
      </c>
      <c r="L371" s="477">
        <v>0</v>
      </c>
      <c r="M371" s="177">
        <v>13</v>
      </c>
      <c r="N371" s="477">
        <v>0.3</v>
      </c>
    </row>
    <row r="372" spans="1:14" ht="15">
      <c r="A372" s="481" t="s">
        <v>1959</v>
      </c>
      <c r="B372" s="481" t="s">
        <v>894</v>
      </c>
      <c r="C372" s="481" t="s">
        <v>1960</v>
      </c>
      <c r="D372" s="177">
        <v>52139</v>
      </c>
      <c r="E372" s="177">
        <v>871</v>
      </c>
      <c r="F372" s="480">
        <v>16.7</v>
      </c>
      <c r="G372" s="177" t="s">
        <v>501</v>
      </c>
      <c r="H372" s="477" t="s">
        <v>501</v>
      </c>
      <c r="I372" s="177" t="s">
        <v>501</v>
      </c>
      <c r="J372" s="477" t="s">
        <v>501</v>
      </c>
      <c r="K372" s="177">
        <v>0</v>
      </c>
      <c r="L372" s="477">
        <v>0</v>
      </c>
      <c r="M372" s="177">
        <v>5</v>
      </c>
      <c r="N372" s="477">
        <v>0.1</v>
      </c>
    </row>
    <row r="373" spans="1:14" ht="15">
      <c r="A373" s="481" t="s">
        <v>1961</v>
      </c>
      <c r="B373" s="481" t="s">
        <v>894</v>
      </c>
      <c r="C373" s="481" t="s">
        <v>1962</v>
      </c>
      <c r="D373" s="177">
        <v>53041</v>
      </c>
      <c r="E373" s="177">
        <v>2582</v>
      </c>
      <c r="F373" s="480">
        <v>48.7</v>
      </c>
      <c r="G373" s="177" t="s">
        <v>522</v>
      </c>
      <c r="H373" s="477" t="s">
        <v>522</v>
      </c>
      <c r="I373" s="177" t="s">
        <v>501</v>
      </c>
      <c r="J373" s="477" t="s">
        <v>501</v>
      </c>
      <c r="K373" s="177" t="s">
        <v>501</v>
      </c>
      <c r="L373" s="477" t="s">
        <v>501</v>
      </c>
      <c r="M373" s="177" t="s">
        <v>501</v>
      </c>
      <c r="N373" s="477" t="s">
        <v>501</v>
      </c>
    </row>
    <row r="374" spans="1:14" ht="15">
      <c r="A374" s="481" t="s">
        <v>1963</v>
      </c>
      <c r="B374" s="481" t="s">
        <v>894</v>
      </c>
      <c r="C374" s="481" t="s">
        <v>1964</v>
      </c>
      <c r="D374" s="177">
        <v>38772</v>
      </c>
      <c r="E374" s="177">
        <v>2509</v>
      </c>
      <c r="F374" s="480">
        <v>64.7</v>
      </c>
      <c r="G374" s="177">
        <v>83</v>
      </c>
      <c r="H374" s="477">
        <v>2.1</v>
      </c>
      <c r="I374" s="177" t="s">
        <v>501</v>
      </c>
      <c r="J374" s="477" t="s">
        <v>501</v>
      </c>
      <c r="K374" s="177" t="s">
        <v>501</v>
      </c>
      <c r="L374" s="477" t="s">
        <v>501</v>
      </c>
      <c r="M374" s="177">
        <v>20</v>
      </c>
      <c r="N374" s="477">
        <v>0.5</v>
      </c>
    </row>
    <row r="375" spans="1:14" ht="15">
      <c r="A375" s="481" t="s">
        <v>1965</v>
      </c>
      <c r="B375" s="481" t="s">
        <v>894</v>
      </c>
      <c r="C375" s="481" t="s">
        <v>1966</v>
      </c>
      <c r="D375" s="177">
        <v>42140</v>
      </c>
      <c r="E375" s="177">
        <v>1571</v>
      </c>
      <c r="F375" s="480">
        <v>37.299999999999997</v>
      </c>
      <c r="G375" s="177">
        <v>266</v>
      </c>
      <c r="H375" s="477">
        <v>6.3</v>
      </c>
      <c r="I375" s="177">
        <v>10</v>
      </c>
      <c r="J375" s="477">
        <v>0.2</v>
      </c>
      <c r="K375" s="177">
        <v>13</v>
      </c>
      <c r="L375" s="477">
        <v>0.3</v>
      </c>
      <c r="M375" s="177">
        <v>32</v>
      </c>
      <c r="N375" s="477">
        <v>0.8</v>
      </c>
    </row>
    <row r="376" spans="1:14" ht="15">
      <c r="A376" s="481" t="s">
        <v>1967</v>
      </c>
      <c r="B376" s="481" t="s">
        <v>894</v>
      </c>
      <c r="C376" s="481" t="s">
        <v>1968</v>
      </c>
      <c r="D376" s="177">
        <v>41383</v>
      </c>
      <c r="E376" s="177">
        <v>4360</v>
      </c>
      <c r="F376" s="480">
        <v>105.4</v>
      </c>
      <c r="G376" s="177" t="s">
        <v>522</v>
      </c>
      <c r="H376" s="477" t="s">
        <v>522</v>
      </c>
      <c r="I376" s="177" t="s">
        <v>501</v>
      </c>
      <c r="J376" s="477" t="s">
        <v>501</v>
      </c>
      <c r="K376" s="177">
        <v>70</v>
      </c>
      <c r="L376" s="477">
        <v>1.7</v>
      </c>
      <c r="M376" s="177">
        <v>82</v>
      </c>
      <c r="N376" s="477">
        <v>2</v>
      </c>
    </row>
    <row r="377" spans="1:14" ht="15">
      <c r="A377" s="481" t="s">
        <v>1969</v>
      </c>
      <c r="B377" s="481" t="s">
        <v>894</v>
      </c>
      <c r="C377" s="481" t="s">
        <v>1970</v>
      </c>
      <c r="D377" s="177">
        <v>48200</v>
      </c>
      <c r="E377" s="177">
        <v>2055</v>
      </c>
      <c r="F377" s="480">
        <v>42.6</v>
      </c>
      <c r="G377" s="177">
        <v>0</v>
      </c>
      <c r="H377" s="477">
        <v>0</v>
      </c>
      <c r="I377" s="177" t="s">
        <v>501</v>
      </c>
      <c r="J377" s="477" t="s">
        <v>501</v>
      </c>
      <c r="K377" s="177" t="s">
        <v>501</v>
      </c>
      <c r="L377" s="477" t="s">
        <v>501</v>
      </c>
      <c r="M377" s="177">
        <v>15</v>
      </c>
      <c r="N377" s="477">
        <v>0.3</v>
      </c>
    </row>
    <row r="378" spans="1:14" ht="15">
      <c r="A378" s="481" t="s">
        <v>1971</v>
      </c>
      <c r="B378" s="481" t="s">
        <v>894</v>
      </c>
      <c r="C378" s="481" t="s">
        <v>1972</v>
      </c>
      <c r="D378" s="177">
        <v>45492</v>
      </c>
      <c r="E378" s="177">
        <v>2206</v>
      </c>
      <c r="F378" s="480">
        <v>48.5</v>
      </c>
      <c r="G378" s="177" t="s">
        <v>522</v>
      </c>
      <c r="H378" s="477" t="s">
        <v>522</v>
      </c>
      <c r="I378" s="177">
        <v>0</v>
      </c>
      <c r="J378" s="477">
        <v>0</v>
      </c>
      <c r="K378" s="177">
        <v>20</v>
      </c>
      <c r="L378" s="477">
        <v>0.4</v>
      </c>
      <c r="M378" s="177">
        <v>0</v>
      </c>
      <c r="N378" s="477">
        <v>0</v>
      </c>
    </row>
    <row r="379" spans="1:14" ht="15">
      <c r="A379" s="481" t="s">
        <v>1973</v>
      </c>
      <c r="B379" s="481" t="s">
        <v>894</v>
      </c>
      <c r="C379" s="481" t="s">
        <v>1974</v>
      </c>
      <c r="D379" s="177">
        <v>41962</v>
      </c>
      <c r="E379" s="177">
        <v>2290</v>
      </c>
      <c r="F379" s="480">
        <v>54.6</v>
      </c>
      <c r="G379" s="177" t="s">
        <v>501</v>
      </c>
      <c r="H379" s="477" t="s">
        <v>501</v>
      </c>
      <c r="I379" s="177" t="s">
        <v>501</v>
      </c>
      <c r="J379" s="477" t="s">
        <v>501</v>
      </c>
      <c r="K379" s="177">
        <v>24</v>
      </c>
      <c r="L379" s="477">
        <v>0.6</v>
      </c>
      <c r="M379" s="177">
        <v>56</v>
      </c>
      <c r="N379" s="477">
        <v>1.3</v>
      </c>
    </row>
    <row r="380" spans="1:14" ht="15">
      <c r="A380" s="481" t="s">
        <v>1975</v>
      </c>
      <c r="B380" s="481" t="s">
        <v>894</v>
      </c>
      <c r="C380" s="481" t="s">
        <v>1976</v>
      </c>
      <c r="D380" s="177">
        <v>43556</v>
      </c>
      <c r="E380" s="177">
        <v>1030</v>
      </c>
      <c r="F380" s="480">
        <v>23.6</v>
      </c>
      <c r="G380" s="177" t="s">
        <v>522</v>
      </c>
      <c r="H380" s="477" t="s">
        <v>522</v>
      </c>
      <c r="I380" s="177">
        <v>0</v>
      </c>
      <c r="J380" s="477">
        <v>0</v>
      </c>
      <c r="K380" s="177" t="s">
        <v>501</v>
      </c>
      <c r="L380" s="477" t="s">
        <v>501</v>
      </c>
      <c r="M380" s="177" t="s">
        <v>501</v>
      </c>
      <c r="N380" s="477" t="s">
        <v>501</v>
      </c>
    </row>
    <row r="381" spans="1:14" ht="15">
      <c r="A381" s="481" t="s">
        <v>1977</v>
      </c>
      <c r="B381" s="481" t="s">
        <v>894</v>
      </c>
      <c r="C381" s="481" t="s">
        <v>1978</v>
      </c>
      <c r="D381" s="177">
        <v>39011</v>
      </c>
      <c r="E381" s="177">
        <v>3559</v>
      </c>
      <c r="F381" s="480">
        <v>91.2</v>
      </c>
      <c r="G381" s="177" t="s">
        <v>501</v>
      </c>
      <c r="H381" s="477" t="s">
        <v>501</v>
      </c>
      <c r="I381" s="177" t="s">
        <v>501</v>
      </c>
      <c r="J381" s="477" t="s">
        <v>501</v>
      </c>
      <c r="K381" s="177">
        <v>0</v>
      </c>
      <c r="L381" s="477">
        <v>0</v>
      </c>
      <c r="M381" s="177">
        <v>67</v>
      </c>
      <c r="N381" s="477">
        <v>1.7</v>
      </c>
    </row>
    <row r="382" spans="1:14" ht="15">
      <c r="A382" s="481" t="s">
        <v>1979</v>
      </c>
      <c r="B382" s="481" t="s">
        <v>894</v>
      </c>
      <c r="C382" s="481" t="s">
        <v>1980</v>
      </c>
      <c r="D382" s="177">
        <v>39950</v>
      </c>
      <c r="E382" s="177">
        <v>4309</v>
      </c>
      <c r="F382" s="480">
        <v>107.9</v>
      </c>
      <c r="G382" s="177" t="s">
        <v>522</v>
      </c>
      <c r="H382" s="477" t="s">
        <v>522</v>
      </c>
      <c r="I382" s="177" t="s">
        <v>501</v>
      </c>
      <c r="J382" s="477" t="s">
        <v>501</v>
      </c>
      <c r="K382" s="177">
        <v>0</v>
      </c>
      <c r="L382" s="477">
        <v>0</v>
      </c>
      <c r="M382" s="177">
        <v>173</v>
      </c>
      <c r="N382" s="477">
        <v>4.3</v>
      </c>
    </row>
    <row r="383" spans="1:14" ht="15">
      <c r="A383" s="481" t="s">
        <v>1981</v>
      </c>
      <c r="B383" s="481" t="s">
        <v>894</v>
      </c>
      <c r="C383" s="481" t="s">
        <v>1982</v>
      </c>
      <c r="D383" s="177">
        <v>48197</v>
      </c>
      <c r="E383" s="177">
        <v>2260</v>
      </c>
      <c r="F383" s="480">
        <v>46.9</v>
      </c>
      <c r="G383" s="177">
        <v>28</v>
      </c>
      <c r="H383" s="477">
        <v>0.6</v>
      </c>
      <c r="I383" s="177" t="s">
        <v>501</v>
      </c>
      <c r="J383" s="477" t="s">
        <v>501</v>
      </c>
      <c r="K383" s="177">
        <v>80</v>
      </c>
      <c r="L383" s="477">
        <v>1.7</v>
      </c>
      <c r="M383" s="177">
        <v>0</v>
      </c>
      <c r="N383" s="477">
        <v>0</v>
      </c>
    </row>
    <row r="384" spans="1:14" ht="15">
      <c r="A384" s="481" t="s">
        <v>1983</v>
      </c>
      <c r="B384" s="481" t="s">
        <v>894</v>
      </c>
      <c r="C384" s="481" t="s">
        <v>1984</v>
      </c>
      <c r="D384" s="177">
        <v>52361</v>
      </c>
      <c r="E384" s="177">
        <v>2506</v>
      </c>
      <c r="F384" s="480">
        <v>47.9</v>
      </c>
      <c r="G384" s="177" t="s">
        <v>522</v>
      </c>
      <c r="H384" s="477" t="s">
        <v>522</v>
      </c>
      <c r="I384" s="177">
        <v>0</v>
      </c>
      <c r="J384" s="477">
        <v>0</v>
      </c>
      <c r="K384" s="177">
        <v>35</v>
      </c>
      <c r="L384" s="477">
        <v>0.7</v>
      </c>
      <c r="M384" s="177">
        <v>0</v>
      </c>
      <c r="N384" s="477">
        <v>0</v>
      </c>
    </row>
    <row r="385" spans="1:14" ht="15">
      <c r="A385" s="481" t="s">
        <v>1985</v>
      </c>
      <c r="B385" s="481" t="s">
        <v>894</v>
      </c>
      <c r="C385" s="481" t="s">
        <v>1986</v>
      </c>
      <c r="D385" s="177">
        <v>62466</v>
      </c>
      <c r="E385" s="177">
        <v>1505</v>
      </c>
      <c r="F385" s="480">
        <v>24.1</v>
      </c>
      <c r="G385" s="177" t="s">
        <v>501</v>
      </c>
      <c r="H385" s="477" t="s">
        <v>501</v>
      </c>
      <c r="I385" s="177" t="s">
        <v>501</v>
      </c>
      <c r="J385" s="477" t="s">
        <v>501</v>
      </c>
      <c r="K385" s="177">
        <v>49</v>
      </c>
      <c r="L385" s="477">
        <v>0.8</v>
      </c>
      <c r="M385" s="177">
        <v>0</v>
      </c>
      <c r="N385" s="477">
        <v>0</v>
      </c>
    </row>
    <row r="386" spans="1:14" ht="15">
      <c r="A386" s="481" t="s">
        <v>1987</v>
      </c>
      <c r="B386" s="481" t="s">
        <v>894</v>
      </c>
      <c r="C386" s="481" t="s">
        <v>1988</v>
      </c>
      <c r="D386" s="177">
        <v>45653</v>
      </c>
      <c r="E386" s="177">
        <v>2357</v>
      </c>
      <c r="F386" s="480">
        <v>51.6</v>
      </c>
      <c r="G386" s="177" t="s">
        <v>522</v>
      </c>
      <c r="H386" s="477" t="s">
        <v>522</v>
      </c>
      <c r="I386" s="177">
        <v>24</v>
      </c>
      <c r="J386" s="477">
        <v>0.5</v>
      </c>
      <c r="K386" s="177">
        <v>0</v>
      </c>
      <c r="L386" s="477">
        <v>0</v>
      </c>
      <c r="M386" s="177">
        <v>25</v>
      </c>
      <c r="N386" s="477">
        <v>0.5</v>
      </c>
    </row>
    <row r="387" spans="1:14" ht="15">
      <c r="A387" s="481" t="s">
        <v>1989</v>
      </c>
      <c r="B387" s="481" t="s">
        <v>894</v>
      </c>
      <c r="C387" s="481" t="s">
        <v>1990</v>
      </c>
      <c r="D387" s="177">
        <v>46031</v>
      </c>
      <c r="E387" s="177">
        <v>2607</v>
      </c>
      <c r="F387" s="480">
        <v>56.6</v>
      </c>
      <c r="G387" s="177" t="s">
        <v>501</v>
      </c>
      <c r="H387" s="477" t="s">
        <v>501</v>
      </c>
      <c r="I387" s="177" t="s">
        <v>501</v>
      </c>
      <c r="J387" s="477" t="s">
        <v>501</v>
      </c>
      <c r="K387" s="177">
        <v>20</v>
      </c>
      <c r="L387" s="477">
        <v>0.4</v>
      </c>
      <c r="M387" s="177">
        <v>56</v>
      </c>
      <c r="N387" s="477">
        <v>1.2</v>
      </c>
    </row>
    <row r="388" spans="1:14" ht="15">
      <c r="A388" s="481" t="s">
        <v>1991</v>
      </c>
      <c r="B388" s="481" t="s">
        <v>894</v>
      </c>
      <c r="C388" s="481" t="s">
        <v>1992</v>
      </c>
      <c r="D388" s="177">
        <v>48998</v>
      </c>
      <c r="E388" s="177">
        <v>1156</v>
      </c>
      <c r="F388" s="480">
        <v>23.6</v>
      </c>
      <c r="G388" s="177" t="s">
        <v>501</v>
      </c>
      <c r="H388" s="477" t="s">
        <v>501</v>
      </c>
      <c r="I388" s="177" t="s">
        <v>501</v>
      </c>
      <c r="J388" s="477" t="s">
        <v>501</v>
      </c>
      <c r="K388" s="177">
        <v>25</v>
      </c>
      <c r="L388" s="477">
        <v>0.5</v>
      </c>
      <c r="M388" s="177">
        <v>8</v>
      </c>
      <c r="N388" s="477">
        <v>0.2</v>
      </c>
    </row>
    <row r="389" spans="1:14" ht="15">
      <c r="A389" s="481" t="s">
        <v>1993</v>
      </c>
      <c r="B389" s="481" t="s">
        <v>894</v>
      </c>
      <c r="C389" s="481" t="s">
        <v>1994</v>
      </c>
      <c r="D389" s="177">
        <v>41158</v>
      </c>
      <c r="E389" s="177">
        <v>1510</v>
      </c>
      <c r="F389" s="480">
        <v>36.700000000000003</v>
      </c>
      <c r="G389" s="177" t="s">
        <v>522</v>
      </c>
      <c r="H389" s="477" t="s">
        <v>522</v>
      </c>
      <c r="I389" s="177" t="s">
        <v>501</v>
      </c>
      <c r="J389" s="477" t="s">
        <v>501</v>
      </c>
      <c r="K389" s="177">
        <v>0</v>
      </c>
      <c r="L389" s="477">
        <v>0</v>
      </c>
      <c r="M389" s="177">
        <v>21</v>
      </c>
      <c r="N389" s="477">
        <v>0.5</v>
      </c>
    </row>
    <row r="390" spans="1:14" ht="15">
      <c r="A390" s="481" t="s">
        <v>1995</v>
      </c>
      <c r="B390" s="481" t="s">
        <v>894</v>
      </c>
      <c r="C390" s="481" t="s">
        <v>1996</v>
      </c>
      <c r="D390" s="177">
        <v>44032</v>
      </c>
      <c r="E390" s="177">
        <v>2745</v>
      </c>
      <c r="F390" s="480">
        <v>62.3</v>
      </c>
      <c r="G390" s="177" t="s">
        <v>501</v>
      </c>
      <c r="H390" s="477" t="s">
        <v>501</v>
      </c>
      <c r="I390" s="177" t="s">
        <v>501</v>
      </c>
      <c r="J390" s="477" t="s">
        <v>501</v>
      </c>
      <c r="K390" s="177">
        <v>47</v>
      </c>
      <c r="L390" s="477">
        <v>1.1000000000000001</v>
      </c>
      <c r="M390" s="177">
        <v>24</v>
      </c>
      <c r="N390" s="477">
        <v>0.5</v>
      </c>
    </row>
    <row r="391" spans="1:14" ht="15">
      <c r="A391" s="481" t="s">
        <v>1997</v>
      </c>
      <c r="B391" s="481" t="s">
        <v>894</v>
      </c>
      <c r="C391" s="481" t="s">
        <v>1998</v>
      </c>
      <c r="D391" s="177">
        <v>44823</v>
      </c>
      <c r="E391" s="177">
        <v>2275</v>
      </c>
      <c r="F391" s="480">
        <v>50.8</v>
      </c>
      <c r="G391" s="177" t="s">
        <v>501</v>
      </c>
      <c r="H391" s="477" t="s">
        <v>501</v>
      </c>
      <c r="I391" s="177" t="s">
        <v>501</v>
      </c>
      <c r="J391" s="477" t="s">
        <v>501</v>
      </c>
      <c r="K391" s="177">
        <v>37</v>
      </c>
      <c r="L391" s="477">
        <v>0.8</v>
      </c>
      <c r="M391" s="177">
        <v>45</v>
      </c>
      <c r="N391" s="477">
        <v>1</v>
      </c>
    </row>
    <row r="392" spans="1:14" ht="15">
      <c r="A392" s="481" t="s">
        <v>1999</v>
      </c>
      <c r="B392" s="481" t="s">
        <v>894</v>
      </c>
      <c r="C392" s="481" t="s">
        <v>2000</v>
      </c>
      <c r="D392" s="177">
        <v>39715</v>
      </c>
      <c r="E392" s="177">
        <v>1976</v>
      </c>
      <c r="F392" s="480">
        <v>49.8</v>
      </c>
      <c r="G392" s="177" t="s">
        <v>501</v>
      </c>
      <c r="H392" s="477" t="s">
        <v>501</v>
      </c>
      <c r="I392" s="177" t="s">
        <v>501</v>
      </c>
      <c r="J392" s="477" t="s">
        <v>501</v>
      </c>
      <c r="K392" s="177">
        <v>0</v>
      </c>
      <c r="L392" s="477">
        <v>0</v>
      </c>
      <c r="M392" s="177">
        <v>40</v>
      </c>
      <c r="N392" s="477">
        <v>1</v>
      </c>
    </row>
    <row r="393" spans="1:14" ht="15">
      <c r="A393" s="481" t="s">
        <v>2001</v>
      </c>
      <c r="B393" s="481" t="s">
        <v>894</v>
      </c>
      <c r="C393" s="481" t="s">
        <v>2002</v>
      </c>
      <c r="D393" s="177">
        <v>39252</v>
      </c>
      <c r="E393" s="177">
        <v>2116</v>
      </c>
      <c r="F393" s="480">
        <v>53.9</v>
      </c>
      <c r="G393" s="177" t="s">
        <v>522</v>
      </c>
      <c r="H393" s="477" t="s">
        <v>522</v>
      </c>
      <c r="I393" s="177">
        <v>0</v>
      </c>
      <c r="J393" s="477">
        <v>0</v>
      </c>
      <c r="K393" s="177">
        <v>0</v>
      </c>
      <c r="L393" s="477">
        <v>0</v>
      </c>
      <c r="M393" s="177">
        <v>31</v>
      </c>
      <c r="N393" s="477">
        <v>0.8</v>
      </c>
    </row>
    <row r="394" spans="1:14" ht="15">
      <c r="A394" s="481" t="s">
        <v>2003</v>
      </c>
      <c r="B394" s="481" t="s">
        <v>894</v>
      </c>
      <c r="C394" s="481" t="s">
        <v>2004</v>
      </c>
      <c r="D394" s="177">
        <v>44478</v>
      </c>
      <c r="E394" s="177">
        <v>4360</v>
      </c>
      <c r="F394" s="480">
        <v>98</v>
      </c>
      <c r="G394" s="177" t="s">
        <v>501</v>
      </c>
      <c r="H394" s="477" t="s">
        <v>501</v>
      </c>
      <c r="I394" s="177" t="s">
        <v>501</v>
      </c>
      <c r="J394" s="477" t="s">
        <v>501</v>
      </c>
      <c r="K394" s="177" t="s">
        <v>501</v>
      </c>
      <c r="L394" s="477" t="s">
        <v>501</v>
      </c>
      <c r="M394" s="177">
        <v>25</v>
      </c>
      <c r="N394" s="477">
        <v>0.6</v>
      </c>
    </row>
    <row r="395" spans="1:14" ht="15">
      <c r="A395" s="481" t="s">
        <v>2005</v>
      </c>
      <c r="B395" s="481" t="s">
        <v>894</v>
      </c>
      <c r="C395" s="481" t="s">
        <v>2006</v>
      </c>
      <c r="D395" s="177">
        <v>56173</v>
      </c>
      <c r="E395" s="177">
        <v>3022</v>
      </c>
      <c r="F395" s="480">
        <v>53.8</v>
      </c>
      <c r="G395" s="177" t="s">
        <v>522</v>
      </c>
      <c r="H395" s="477" t="s">
        <v>522</v>
      </c>
      <c r="I395" s="177">
        <v>0</v>
      </c>
      <c r="J395" s="477">
        <v>0</v>
      </c>
      <c r="K395" s="177">
        <v>0</v>
      </c>
      <c r="L395" s="477">
        <v>0</v>
      </c>
      <c r="M395" s="177">
        <v>6</v>
      </c>
      <c r="N395" s="477">
        <v>0.1</v>
      </c>
    </row>
    <row r="396" spans="1:14" ht="15">
      <c r="A396" s="481" t="s">
        <v>2007</v>
      </c>
      <c r="B396" s="481" t="s">
        <v>894</v>
      </c>
      <c r="C396" s="481" t="s">
        <v>2008</v>
      </c>
      <c r="D396" s="177">
        <v>46343</v>
      </c>
      <c r="E396" s="177">
        <v>1047</v>
      </c>
      <c r="F396" s="480">
        <v>22.6</v>
      </c>
      <c r="G396" s="177">
        <v>178</v>
      </c>
      <c r="H396" s="477">
        <v>3.8</v>
      </c>
      <c r="I396" s="177" t="s">
        <v>501</v>
      </c>
      <c r="J396" s="477" t="s">
        <v>501</v>
      </c>
      <c r="K396" s="177">
        <v>0</v>
      </c>
      <c r="L396" s="477">
        <v>0</v>
      </c>
      <c r="M396" s="177">
        <v>7</v>
      </c>
      <c r="N396" s="477">
        <v>0.2</v>
      </c>
    </row>
    <row r="397" spans="1:14" ht="15">
      <c r="A397" s="481" t="s">
        <v>2009</v>
      </c>
      <c r="B397" s="481" t="s">
        <v>894</v>
      </c>
      <c r="C397" s="481" t="s">
        <v>2010</v>
      </c>
      <c r="D397" s="177">
        <v>51548</v>
      </c>
      <c r="E397" s="177">
        <v>2169</v>
      </c>
      <c r="F397" s="480">
        <v>42.1</v>
      </c>
      <c r="G397" s="177" t="s">
        <v>522</v>
      </c>
      <c r="H397" s="477" t="s">
        <v>522</v>
      </c>
      <c r="I397" s="177">
        <v>0</v>
      </c>
      <c r="J397" s="477">
        <v>0</v>
      </c>
      <c r="K397" s="177">
        <v>414</v>
      </c>
      <c r="L397" s="477">
        <v>8</v>
      </c>
      <c r="M397" s="177">
        <v>7</v>
      </c>
      <c r="N397" s="477">
        <v>0.1</v>
      </c>
    </row>
    <row r="398" spans="1:14" ht="15">
      <c r="A398" s="481" t="s">
        <v>2011</v>
      </c>
      <c r="B398" s="481" t="s">
        <v>894</v>
      </c>
      <c r="C398" s="481" t="s">
        <v>2012</v>
      </c>
      <c r="D398" s="177">
        <v>45721</v>
      </c>
      <c r="E398" s="177">
        <v>711</v>
      </c>
      <c r="F398" s="480">
        <v>15.6</v>
      </c>
      <c r="G398" s="177" t="s">
        <v>501</v>
      </c>
      <c r="H398" s="477" t="s">
        <v>501</v>
      </c>
      <c r="I398" s="177" t="s">
        <v>501</v>
      </c>
      <c r="J398" s="477" t="s">
        <v>501</v>
      </c>
      <c r="K398" s="177">
        <v>0</v>
      </c>
      <c r="L398" s="477">
        <v>0</v>
      </c>
      <c r="M398" s="177" t="s">
        <v>501</v>
      </c>
      <c r="N398" s="477" t="s">
        <v>501</v>
      </c>
    </row>
    <row r="399" spans="1:14" ht="15">
      <c r="A399" s="481" t="s">
        <v>2013</v>
      </c>
      <c r="B399" s="481" t="s">
        <v>894</v>
      </c>
      <c r="C399" s="481" t="s">
        <v>2014</v>
      </c>
      <c r="D399" s="177">
        <v>41834</v>
      </c>
      <c r="E399" s="177">
        <v>1920</v>
      </c>
      <c r="F399" s="480">
        <v>45.9</v>
      </c>
      <c r="G399" s="177" t="s">
        <v>522</v>
      </c>
      <c r="H399" s="477" t="s">
        <v>522</v>
      </c>
      <c r="I399" s="177" t="s">
        <v>501</v>
      </c>
      <c r="J399" s="477" t="s">
        <v>501</v>
      </c>
      <c r="K399" s="177">
        <v>45</v>
      </c>
      <c r="L399" s="477">
        <v>1.1000000000000001</v>
      </c>
      <c r="M399" s="177">
        <v>68</v>
      </c>
      <c r="N399" s="477">
        <v>1.6</v>
      </c>
    </row>
    <row r="400" spans="1:14" ht="15">
      <c r="A400" s="481" t="s">
        <v>2015</v>
      </c>
      <c r="B400" s="481" t="s">
        <v>894</v>
      </c>
      <c r="C400" s="481" t="s">
        <v>2016</v>
      </c>
      <c r="D400" s="177">
        <v>38684</v>
      </c>
      <c r="E400" s="177">
        <v>1796</v>
      </c>
      <c r="F400" s="480">
        <v>46.4</v>
      </c>
      <c r="G400" s="177" t="s">
        <v>522</v>
      </c>
      <c r="H400" s="477" t="s">
        <v>522</v>
      </c>
      <c r="I400" s="177" t="s">
        <v>501</v>
      </c>
      <c r="J400" s="477" t="s">
        <v>501</v>
      </c>
      <c r="K400" s="177">
        <v>24</v>
      </c>
      <c r="L400" s="477">
        <v>0.6</v>
      </c>
      <c r="M400" s="177">
        <v>11</v>
      </c>
      <c r="N400" s="477">
        <v>0.3</v>
      </c>
    </row>
    <row r="401" spans="1:14" ht="15">
      <c r="A401" s="481" t="s">
        <v>2017</v>
      </c>
      <c r="B401" s="481" t="s">
        <v>894</v>
      </c>
      <c r="C401" s="481" t="s">
        <v>2018</v>
      </c>
      <c r="D401" s="177">
        <v>49216</v>
      </c>
      <c r="E401" s="177">
        <v>2960</v>
      </c>
      <c r="F401" s="480">
        <v>60.1</v>
      </c>
      <c r="G401" s="177" t="s">
        <v>501</v>
      </c>
      <c r="H401" s="477" t="s">
        <v>501</v>
      </c>
      <c r="I401" s="177" t="s">
        <v>501</v>
      </c>
      <c r="J401" s="477" t="s">
        <v>501</v>
      </c>
      <c r="K401" s="177">
        <v>15</v>
      </c>
      <c r="L401" s="477">
        <v>0.3</v>
      </c>
      <c r="M401" s="177">
        <v>14</v>
      </c>
      <c r="N401" s="477">
        <v>0.3</v>
      </c>
    </row>
    <row r="402" spans="1:14" ht="15">
      <c r="A402" s="481" t="s">
        <v>2019</v>
      </c>
      <c r="B402" s="481" t="s">
        <v>894</v>
      </c>
      <c r="C402" s="481" t="s">
        <v>2020</v>
      </c>
      <c r="D402" s="177">
        <v>47300</v>
      </c>
      <c r="E402" s="177">
        <v>2751</v>
      </c>
      <c r="F402" s="480">
        <v>58.2</v>
      </c>
      <c r="G402" s="177">
        <v>128</v>
      </c>
      <c r="H402" s="477">
        <v>2.7</v>
      </c>
      <c r="I402" s="177" t="s">
        <v>501</v>
      </c>
      <c r="J402" s="477" t="s">
        <v>501</v>
      </c>
      <c r="K402" s="177">
        <v>0</v>
      </c>
      <c r="L402" s="477">
        <v>0</v>
      </c>
      <c r="M402" s="177">
        <v>24</v>
      </c>
      <c r="N402" s="477">
        <v>0.5</v>
      </c>
    </row>
    <row r="403" spans="1:14" ht="15">
      <c r="A403" s="481" t="s">
        <v>2021</v>
      </c>
      <c r="B403" s="481" t="s">
        <v>894</v>
      </c>
      <c r="C403" s="481" t="s">
        <v>2022</v>
      </c>
      <c r="D403" s="177">
        <v>47260</v>
      </c>
      <c r="E403" s="177">
        <v>1448</v>
      </c>
      <c r="F403" s="480">
        <v>30.6</v>
      </c>
      <c r="G403" s="177" t="s">
        <v>501</v>
      </c>
      <c r="H403" s="477" t="s">
        <v>501</v>
      </c>
      <c r="I403" s="177" t="s">
        <v>501</v>
      </c>
      <c r="J403" s="477" t="s">
        <v>501</v>
      </c>
      <c r="K403" s="177" t="s">
        <v>501</v>
      </c>
      <c r="L403" s="477" t="s">
        <v>501</v>
      </c>
      <c r="M403" s="177">
        <v>5</v>
      </c>
      <c r="N403" s="477">
        <v>0.1</v>
      </c>
    </row>
    <row r="404" spans="1:14" ht="15">
      <c r="A404" s="481" t="s">
        <v>2023</v>
      </c>
      <c r="B404" s="481" t="s">
        <v>894</v>
      </c>
      <c r="C404" s="481" t="s">
        <v>2024</v>
      </c>
      <c r="D404" s="177">
        <v>41708</v>
      </c>
      <c r="E404" s="177">
        <v>1626</v>
      </c>
      <c r="F404" s="480">
        <v>39</v>
      </c>
      <c r="G404" s="177" t="s">
        <v>501</v>
      </c>
      <c r="H404" s="477" t="s">
        <v>501</v>
      </c>
      <c r="I404" s="177" t="s">
        <v>501</v>
      </c>
      <c r="J404" s="477" t="s">
        <v>501</v>
      </c>
      <c r="K404" s="177">
        <v>31</v>
      </c>
      <c r="L404" s="477">
        <v>0.7</v>
      </c>
      <c r="M404" s="177">
        <v>13</v>
      </c>
      <c r="N404" s="477">
        <v>0.3</v>
      </c>
    </row>
    <row r="405" spans="1:14" ht="15">
      <c r="A405" s="481" t="s">
        <v>2025</v>
      </c>
      <c r="B405" s="481" t="s">
        <v>894</v>
      </c>
      <c r="C405" s="481" t="s">
        <v>2026</v>
      </c>
      <c r="D405" s="177">
        <v>43315</v>
      </c>
      <c r="E405" s="177">
        <v>588</v>
      </c>
      <c r="F405" s="480">
        <v>13.6</v>
      </c>
      <c r="G405" s="177" t="s">
        <v>501</v>
      </c>
      <c r="H405" s="477" t="s">
        <v>501</v>
      </c>
      <c r="I405" s="177" t="s">
        <v>501</v>
      </c>
      <c r="J405" s="477" t="s">
        <v>501</v>
      </c>
      <c r="K405" s="177">
        <v>0</v>
      </c>
      <c r="L405" s="477">
        <v>0</v>
      </c>
      <c r="M405" s="177">
        <v>7</v>
      </c>
      <c r="N405" s="477">
        <v>0.2</v>
      </c>
    </row>
    <row r="406" spans="1:14" ht="15">
      <c r="A406" s="481" t="s">
        <v>2027</v>
      </c>
      <c r="B406" s="481" t="s">
        <v>894</v>
      </c>
      <c r="C406" s="481" t="s">
        <v>2028</v>
      </c>
      <c r="D406" s="177">
        <v>51750</v>
      </c>
      <c r="E406" s="177">
        <v>4073</v>
      </c>
      <c r="F406" s="480">
        <v>78.7</v>
      </c>
      <c r="G406" s="177">
        <v>123</v>
      </c>
      <c r="H406" s="477">
        <v>2.4</v>
      </c>
      <c r="I406" s="177">
        <v>0</v>
      </c>
      <c r="J406" s="477">
        <v>0</v>
      </c>
      <c r="K406" s="177">
        <v>58</v>
      </c>
      <c r="L406" s="477">
        <v>1.1000000000000001</v>
      </c>
      <c r="M406" s="177">
        <v>26</v>
      </c>
      <c r="N406" s="477">
        <v>0.5</v>
      </c>
    </row>
    <row r="407" spans="1:14" ht="15">
      <c r="A407" s="481" t="s">
        <v>2029</v>
      </c>
      <c r="B407" s="481" t="s">
        <v>894</v>
      </c>
      <c r="C407" s="481" t="s">
        <v>2030</v>
      </c>
      <c r="D407" s="177">
        <v>44046</v>
      </c>
      <c r="E407" s="177">
        <v>924</v>
      </c>
      <c r="F407" s="480">
        <v>21</v>
      </c>
      <c r="G407" s="177" t="s">
        <v>522</v>
      </c>
      <c r="H407" s="477" t="s">
        <v>522</v>
      </c>
      <c r="I407" s="177">
        <v>5</v>
      </c>
      <c r="J407" s="477">
        <v>0.1</v>
      </c>
      <c r="K407" s="177">
        <v>0</v>
      </c>
      <c r="L407" s="477">
        <v>0</v>
      </c>
      <c r="M407" s="177">
        <v>19</v>
      </c>
      <c r="N407" s="477">
        <v>0.4</v>
      </c>
    </row>
    <row r="408" spans="1:14" ht="15">
      <c r="A408" s="481" t="s">
        <v>2031</v>
      </c>
      <c r="B408" s="481" t="s">
        <v>894</v>
      </c>
      <c r="C408" s="481" t="s">
        <v>2032</v>
      </c>
      <c r="D408" s="177">
        <v>43274</v>
      </c>
      <c r="E408" s="177">
        <v>1688</v>
      </c>
      <c r="F408" s="480">
        <v>39</v>
      </c>
      <c r="G408" s="177" t="s">
        <v>501</v>
      </c>
      <c r="H408" s="477" t="s">
        <v>501</v>
      </c>
      <c r="I408" s="177" t="s">
        <v>501</v>
      </c>
      <c r="J408" s="477" t="s">
        <v>501</v>
      </c>
      <c r="K408" s="177">
        <v>47</v>
      </c>
      <c r="L408" s="477">
        <v>1.1000000000000001</v>
      </c>
      <c r="M408" s="177">
        <v>145</v>
      </c>
      <c r="N408" s="477">
        <v>3.4</v>
      </c>
    </row>
    <row r="409" spans="1:14" ht="15">
      <c r="A409" s="481" t="s">
        <v>2033</v>
      </c>
      <c r="B409" s="481" t="s">
        <v>894</v>
      </c>
      <c r="C409" s="481" t="s">
        <v>2034</v>
      </c>
      <c r="D409" s="177">
        <v>45759</v>
      </c>
      <c r="E409" s="177">
        <v>3876</v>
      </c>
      <c r="F409" s="480">
        <v>84.7</v>
      </c>
      <c r="G409" s="177" t="s">
        <v>522</v>
      </c>
      <c r="H409" s="477" t="s">
        <v>522</v>
      </c>
      <c r="I409" s="177">
        <v>0</v>
      </c>
      <c r="J409" s="477">
        <v>0</v>
      </c>
      <c r="K409" s="177" t="s">
        <v>501</v>
      </c>
      <c r="L409" s="477" t="s">
        <v>501</v>
      </c>
      <c r="M409" s="177" t="s">
        <v>501</v>
      </c>
      <c r="N409" s="477" t="s">
        <v>501</v>
      </c>
    </row>
    <row r="410" spans="1:14" ht="15">
      <c r="A410" s="481" t="s">
        <v>2035</v>
      </c>
      <c r="B410" s="481" t="s">
        <v>894</v>
      </c>
      <c r="C410" s="481" t="s">
        <v>2036</v>
      </c>
      <c r="D410" s="177">
        <v>45292</v>
      </c>
      <c r="E410" s="177">
        <v>3210</v>
      </c>
      <c r="F410" s="480">
        <v>70.900000000000006</v>
      </c>
      <c r="G410" s="177" t="s">
        <v>501</v>
      </c>
      <c r="H410" s="477" t="s">
        <v>501</v>
      </c>
      <c r="I410" s="177" t="s">
        <v>501</v>
      </c>
      <c r="J410" s="477" t="s">
        <v>501</v>
      </c>
      <c r="K410" s="177" t="s">
        <v>501</v>
      </c>
      <c r="L410" s="477" t="s">
        <v>501</v>
      </c>
      <c r="M410" s="177">
        <v>29</v>
      </c>
      <c r="N410" s="477">
        <v>0.6</v>
      </c>
    </row>
    <row r="411" spans="1:14" ht="15">
      <c r="A411" s="481" t="s">
        <v>2037</v>
      </c>
      <c r="B411" s="481" t="s">
        <v>894</v>
      </c>
      <c r="C411" s="481" t="s">
        <v>2038</v>
      </c>
      <c r="D411" s="177">
        <v>49201</v>
      </c>
      <c r="E411" s="177">
        <v>3718</v>
      </c>
      <c r="F411" s="480">
        <v>75.599999999999994</v>
      </c>
      <c r="G411" s="177" t="s">
        <v>501</v>
      </c>
      <c r="H411" s="477" t="s">
        <v>501</v>
      </c>
      <c r="I411" s="177" t="s">
        <v>501</v>
      </c>
      <c r="J411" s="477" t="s">
        <v>501</v>
      </c>
      <c r="K411" s="177">
        <v>0</v>
      </c>
      <c r="L411" s="477">
        <v>0</v>
      </c>
      <c r="M411" s="177">
        <v>39</v>
      </c>
      <c r="N411" s="477">
        <v>0.8</v>
      </c>
    </row>
    <row r="412" spans="1:14" ht="15">
      <c r="A412" s="481" t="s">
        <v>2039</v>
      </c>
      <c r="B412" s="481" t="s">
        <v>894</v>
      </c>
      <c r="C412" s="481" t="s">
        <v>2040</v>
      </c>
      <c r="D412" s="177">
        <v>43795</v>
      </c>
      <c r="E412" s="177">
        <v>671</v>
      </c>
      <c r="F412" s="480">
        <v>15.3</v>
      </c>
      <c r="G412" s="177">
        <v>0</v>
      </c>
      <c r="H412" s="477">
        <v>0</v>
      </c>
      <c r="I412" s="177" t="s">
        <v>501</v>
      </c>
      <c r="J412" s="477" t="s">
        <v>501</v>
      </c>
      <c r="K412" s="177">
        <v>0</v>
      </c>
      <c r="L412" s="477">
        <v>0</v>
      </c>
      <c r="M412" s="177">
        <v>15</v>
      </c>
      <c r="N412" s="477">
        <v>0.3</v>
      </c>
    </row>
    <row r="413" spans="1:14" s="364" customFormat="1" ht="24.75" customHeight="1">
      <c r="A413" s="479" t="s">
        <v>965</v>
      </c>
      <c r="B413" s="479" t="s">
        <v>966</v>
      </c>
      <c r="C413" s="479"/>
      <c r="D413" s="175">
        <v>3807962</v>
      </c>
      <c r="E413" s="175">
        <v>220545</v>
      </c>
      <c r="F413" s="478">
        <v>57.9</v>
      </c>
      <c r="G413" s="175">
        <v>8339</v>
      </c>
      <c r="H413" s="487">
        <v>2.2000000000000002</v>
      </c>
      <c r="I413" s="175">
        <v>2101</v>
      </c>
      <c r="J413" s="487">
        <v>0.6</v>
      </c>
      <c r="K413" s="175">
        <v>1819</v>
      </c>
      <c r="L413" s="487">
        <v>0.5</v>
      </c>
      <c r="M413" s="175">
        <v>4628</v>
      </c>
      <c r="N413" s="487">
        <v>1.2</v>
      </c>
    </row>
    <row r="414" spans="1:14" ht="24.75" customHeight="1">
      <c r="A414" s="481" t="s">
        <v>2041</v>
      </c>
      <c r="B414" s="481" t="s">
        <v>966</v>
      </c>
      <c r="C414" s="481" t="s">
        <v>2042</v>
      </c>
      <c r="D414" s="177">
        <v>46171</v>
      </c>
      <c r="E414" s="177">
        <v>2461</v>
      </c>
      <c r="F414" s="480">
        <v>53.3</v>
      </c>
      <c r="G414" s="177" t="s">
        <v>501</v>
      </c>
      <c r="H414" s="477" t="s">
        <v>501</v>
      </c>
      <c r="I414" s="177" t="s">
        <v>501</v>
      </c>
      <c r="J414" s="477" t="s">
        <v>501</v>
      </c>
      <c r="K414" s="177">
        <v>192</v>
      </c>
      <c r="L414" s="477">
        <v>4.2</v>
      </c>
      <c r="M414" s="177">
        <v>136</v>
      </c>
      <c r="N414" s="477">
        <v>2.9</v>
      </c>
    </row>
    <row r="415" spans="1:14" ht="15">
      <c r="A415" s="481" t="s">
        <v>2043</v>
      </c>
      <c r="B415" s="481" t="s">
        <v>966</v>
      </c>
      <c r="C415" s="481" t="s">
        <v>2044</v>
      </c>
      <c r="D415" s="177">
        <v>42254</v>
      </c>
      <c r="E415" s="177">
        <v>2463</v>
      </c>
      <c r="F415" s="480">
        <v>58.3</v>
      </c>
      <c r="G415" s="177" t="s">
        <v>501</v>
      </c>
      <c r="H415" s="477" t="s">
        <v>501</v>
      </c>
      <c r="I415" s="177" t="s">
        <v>522</v>
      </c>
      <c r="J415" s="477" t="s">
        <v>522</v>
      </c>
      <c r="K415" s="177">
        <v>25</v>
      </c>
      <c r="L415" s="477">
        <v>0.6</v>
      </c>
      <c r="M415" s="177">
        <v>29</v>
      </c>
      <c r="N415" s="477">
        <v>0.7</v>
      </c>
    </row>
    <row r="416" spans="1:14" ht="15">
      <c r="A416" s="481" t="s">
        <v>2045</v>
      </c>
      <c r="B416" s="481" t="s">
        <v>966</v>
      </c>
      <c r="C416" s="481" t="s">
        <v>1032</v>
      </c>
      <c r="D416" s="177">
        <v>42351</v>
      </c>
      <c r="E416" s="177">
        <v>2272</v>
      </c>
      <c r="F416" s="480">
        <v>53.6</v>
      </c>
      <c r="G416" s="177" t="s">
        <v>501</v>
      </c>
      <c r="H416" s="477" t="s">
        <v>501</v>
      </c>
      <c r="I416" s="177" t="s">
        <v>501</v>
      </c>
      <c r="J416" s="477" t="s">
        <v>501</v>
      </c>
      <c r="K416" s="177">
        <v>180</v>
      </c>
      <c r="L416" s="477">
        <v>4.3</v>
      </c>
      <c r="M416" s="177">
        <v>71</v>
      </c>
      <c r="N416" s="477">
        <v>1.7</v>
      </c>
    </row>
    <row r="417" spans="1:14" ht="15">
      <c r="A417" s="481" t="s">
        <v>2046</v>
      </c>
      <c r="B417" s="481" t="s">
        <v>966</v>
      </c>
      <c r="C417" s="481" t="s">
        <v>2047</v>
      </c>
      <c r="D417" s="177">
        <v>44191</v>
      </c>
      <c r="E417" s="177">
        <v>2142</v>
      </c>
      <c r="F417" s="480">
        <v>48.5</v>
      </c>
      <c r="G417" s="177">
        <v>29</v>
      </c>
      <c r="H417" s="477">
        <v>0.7</v>
      </c>
      <c r="I417" s="177" t="s">
        <v>501</v>
      </c>
      <c r="J417" s="477" t="s">
        <v>501</v>
      </c>
      <c r="K417" s="177">
        <v>0</v>
      </c>
      <c r="L417" s="477">
        <v>0</v>
      </c>
      <c r="M417" s="177">
        <v>92</v>
      </c>
      <c r="N417" s="477">
        <v>2.1</v>
      </c>
    </row>
    <row r="418" spans="1:14" ht="15">
      <c r="A418" s="481" t="s">
        <v>2048</v>
      </c>
      <c r="B418" s="481" t="s">
        <v>966</v>
      </c>
      <c r="C418" s="481" t="s">
        <v>2049</v>
      </c>
      <c r="D418" s="177">
        <v>42519</v>
      </c>
      <c r="E418" s="177">
        <v>2028</v>
      </c>
      <c r="F418" s="480">
        <v>47.7</v>
      </c>
      <c r="G418" s="177" t="s">
        <v>501</v>
      </c>
      <c r="H418" s="477" t="s">
        <v>501</v>
      </c>
      <c r="I418" s="177">
        <v>73</v>
      </c>
      <c r="J418" s="477">
        <v>1.7</v>
      </c>
      <c r="K418" s="177">
        <v>32</v>
      </c>
      <c r="L418" s="477">
        <v>0.8</v>
      </c>
      <c r="M418" s="177">
        <v>44</v>
      </c>
      <c r="N418" s="477">
        <v>1</v>
      </c>
    </row>
    <row r="419" spans="1:14" ht="15">
      <c r="A419" s="481" t="s">
        <v>2050</v>
      </c>
      <c r="B419" s="481" t="s">
        <v>966</v>
      </c>
      <c r="C419" s="481" t="s">
        <v>2051</v>
      </c>
      <c r="D419" s="177">
        <v>45583</v>
      </c>
      <c r="E419" s="177">
        <v>2096</v>
      </c>
      <c r="F419" s="480">
        <v>46</v>
      </c>
      <c r="G419" s="177" t="s">
        <v>501</v>
      </c>
      <c r="H419" s="477" t="s">
        <v>501</v>
      </c>
      <c r="I419" s="177" t="s">
        <v>522</v>
      </c>
      <c r="J419" s="477" t="s">
        <v>522</v>
      </c>
      <c r="K419" s="177">
        <v>0</v>
      </c>
      <c r="L419" s="477">
        <v>0</v>
      </c>
      <c r="M419" s="177">
        <v>106</v>
      </c>
      <c r="N419" s="477">
        <v>2.2999999999999998</v>
      </c>
    </row>
    <row r="420" spans="1:14" ht="15">
      <c r="A420" s="481" t="s">
        <v>2052</v>
      </c>
      <c r="B420" s="481" t="s">
        <v>966</v>
      </c>
      <c r="C420" s="481" t="s">
        <v>2053</v>
      </c>
      <c r="D420" s="177">
        <v>39299</v>
      </c>
      <c r="E420" s="177">
        <v>1493</v>
      </c>
      <c r="F420" s="480">
        <v>38</v>
      </c>
      <c r="G420" s="177" t="s">
        <v>501</v>
      </c>
      <c r="H420" s="477" t="s">
        <v>501</v>
      </c>
      <c r="I420" s="177">
        <v>0</v>
      </c>
      <c r="J420" s="477">
        <v>0</v>
      </c>
      <c r="K420" s="177">
        <v>0</v>
      </c>
      <c r="L420" s="477">
        <v>0</v>
      </c>
      <c r="M420" s="177">
        <v>15</v>
      </c>
      <c r="N420" s="477">
        <v>0.4</v>
      </c>
    </row>
    <row r="421" spans="1:14" ht="15">
      <c r="A421" s="481" t="s">
        <v>2054</v>
      </c>
      <c r="B421" s="481" t="s">
        <v>966</v>
      </c>
      <c r="C421" s="481" t="s">
        <v>2055</v>
      </c>
      <c r="D421" s="177">
        <v>40145</v>
      </c>
      <c r="E421" s="177">
        <v>2041</v>
      </c>
      <c r="F421" s="480">
        <v>50.8</v>
      </c>
      <c r="G421" s="177" t="s">
        <v>501</v>
      </c>
      <c r="H421" s="477" t="s">
        <v>501</v>
      </c>
      <c r="I421" s="177" t="s">
        <v>522</v>
      </c>
      <c r="J421" s="477" t="s">
        <v>522</v>
      </c>
      <c r="K421" s="177">
        <v>0</v>
      </c>
      <c r="L421" s="477">
        <v>0</v>
      </c>
      <c r="M421" s="177">
        <v>44</v>
      </c>
      <c r="N421" s="477">
        <v>1.1000000000000001</v>
      </c>
    </row>
    <row r="422" spans="1:14" ht="15">
      <c r="A422" s="481" t="s">
        <v>2056</v>
      </c>
      <c r="B422" s="481" t="s">
        <v>966</v>
      </c>
      <c r="C422" s="481" t="s">
        <v>2057</v>
      </c>
      <c r="D422" s="177">
        <v>41359</v>
      </c>
      <c r="E422" s="177">
        <v>1514</v>
      </c>
      <c r="F422" s="480">
        <v>36.6</v>
      </c>
      <c r="G422" s="177">
        <v>308</v>
      </c>
      <c r="H422" s="477">
        <v>7.4</v>
      </c>
      <c r="I422" s="177">
        <v>52</v>
      </c>
      <c r="J422" s="477">
        <v>1.3</v>
      </c>
      <c r="K422" s="177">
        <v>13</v>
      </c>
      <c r="L422" s="477">
        <v>0.3</v>
      </c>
      <c r="M422" s="177">
        <v>38</v>
      </c>
      <c r="N422" s="477">
        <v>0.9</v>
      </c>
    </row>
    <row r="423" spans="1:14" ht="15">
      <c r="A423" s="481" t="s">
        <v>2058</v>
      </c>
      <c r="B423" s="481" t="s">
        <v>966</v>
      </c>
      <c r="C423" s="481" t="s">
        <v>2059</v>
      </c>
      <c r="D423" s="177">
        <v>47276</v>
      </c>
      <c r="E423" s="177">
        <v>2863</v>
      </c>
      <c r="F423" s="480">
        <v>60.6</v>
      </c>
      <c r="G423" s="177" t="s">
        <v>501</v>
      </c>
      <c r="H423" s="477" t="s">
        <v>501</v>
      </c>
      <c r="I423" s="177">
        <v>50</v>
      </c>
      <c r="J423" s="477">
        <v>1.1000000000000001</v>
      </c>
      <c r="K423" s="177">
        <v>0</v>
      </c>
      <c r="L423" s="477">
        <v>0</v>
      </c>
      <c r="M423" s="177">
        <v>25</v>
      </c>
      <c r="N423" s="477">
        <v>0.5</v>
      </c>
    </row>
    <row r="424" spans="1:14" ht="15">
      <c r="A424" s="481" t="s">
        <v>2060</v>
      </c>
      <c r="B424" s="481" t="s">
        <v>966</v>
      </c>
      <c r="C424" s="481" t="s">
        <v>2061</v>
      </c>
      <c r="D424" s="177">
        <v>40790</v>
      </c>
      <c r="E424" s="177">
        <v>3682</v>
      </c>
      <c r="F424" s="480">
        <v>90.3</v>
      </c>
      <c r="G424" s="177" t="s">
        <v>501</v>
      </c>
      <c r="H424" s="477" t="s">
        <v>501</v>
      </c>
      <c r="I424" s="177" t="s">
        <v>501</v>
      </c>
      <c r="J424" s="477" t="s">
        <v>501</v>
      </c>
      <c r="K424" s="177">
        <v>0</v>
      </c>
      <c r="L424" s="477">
        <v>0</v>
      </c>
      <c r="M424" s="177">
        <v>31</v>
      </c>
      <c r="N424" s="477">
        <v>0.8</v>
      </c>
    </row>
    <row r="425" spans="1:14" ht="15">
      <c r="A425" s="481" t="s">
        <v>2062</v>
      </c>
      <c r="B425" s="481" t="s">
        <v>966</v>
      </c>
      <c r="C425" s="481" t="s">
        <v>2063</v>
      </c>
      <c r="D425" s="177">
        <v>41451</v>
      </c>
      <c r="E425" s="177">
        <v>2112</v>
      </c>
      <c r="F425" s="480">
        <v>51</v>
      </c>
      <c r="G425" s="177" t="s">
        <v>522</v>
      </c>
      <c r="H425" s="477" t="s">
        <v>522</v>
      </c>
      <c r="I425" s="177" t="s">
        <v>522</v>
      </c>
      <c r="J425" s="477" t="s">
        <v>522</v>
      </c>
      <c r="K425" s="177">
        <v>0</v>
      </c>
      <c r="L425" s="477">
        <v>0</v>
      </c>
      <c r="M425" s="177">
        <v>52</v>
      </c>
      <c r="N425" s="477">
        <v>1.3</v>
      </c>
    </row>
    <row r="426" spans="1:14" ht="15">
      <c r="A426" s="481" t="s">
        <v>2064</v>
      </c>
      <c r="B426" s="481" t="s">
        <v>966</v>
      </c>
      <c r="C426" s="481" t="s">
        <v>2065</v>
      </c>
      <c r="D426" s="177">
        <v>43844</v>
      </c>
      <c r="E426" s="177">
        <v>1890</v>
      </c>
      <c r="F426" s="480">
        <v>43.1</v>
      </c>
      <c r="G426" s="177" t="s">
        <v>501</v>
      </c>
      <c r="H426" s="477" t="s">
        <v>501</v>
      </c>
      <c r="I426" s="177" t="s">
        <v>501</v>
      </c>
      <c r="J426" s="477" t="s">
        <v>501</v>
      </c>
      <c r="K426" s="177">
        <v>0</v>
      </c>
      <c r="L426" s="477">
        <v>0</v>
      </c>
      <c r="M426" s="177">
        <v>34</v>
      </c>
      <c r="N426" s="477">
        <v>0.8</v>
      </c>
    </row>
    <row r="427" spans="1:14" ht="15">
      <c r="A427" s="481" t="s">
        <v>2066</v>
      </c>
      <c r="B427" s="481" t="s">
        <v>966</v>
      </c>
      <c r="C427" s="481" t="s">
        <v>2067</v>
      </c>
      <c r="D427" s="177">
        <v>41541</v>
      </c>
      <c r="E427" s="177">
        <v>2055</v>
      </c>
      <c r="F427" s="480">
        <v>49.5</v>
      </c>
      <c r="G427" s="177" t="s">
        <v>501</v>
      </c>
      <c r="H427" s="477" t="s">
        <v>501</v>
      </c>
      <c r="I427" s="177" t="s">
        <v>501</v>
      </c>
      <c r="J427" s="477" t="s">
        <v>501</v>
      </c>
      <c r="K427" s="177">
        <v>37</v>
      </c>
      <c r="L427" s="477">
        <v>0.9</v>
      </c>
      <c r="M427" s="177">
        <v>63</v>
      </c>
      <c r="N427" s="477">
        <v>1.5</v>
      </c>
    </row>
    <row r="428" spans="1:14" ht="15">
      <c r="A428" s="481" t="s">
        <v>2068</v>
      </c>
      <c r="B428" s="481" t="s">
        <v>966</v>
      </c>
      <c r="C428" s="481" t="s">
        <v>1034</v>
      </c>
      <c r="D428" s="177">
        <v>42275</v>
      </c>
      <c r="E428" s="177">
        <v>1818</v>
      </c>
      <c r="F428" s="480">
        <v>43</v>
      </c>
      <c r="G428" s="177" t="s">
        <v>501</v>
      </c>
      <c r="H428" s="477" t="s">
        <v>501</v>
      </c>
      <c r="I428" s="177" t="s">
        <v>501</v>
      </c>
      <c r="J428" s="477" t="s">
        <v>501</v>
      </c>
      <c r="K428" s="177">
        <v>0</v>
      </c>
      <c r="L428" s="477">
        <v>0</v>
      </c>
      <c r="M428" s="177">
        <v>63</v>
      </c>
      <c r="N428" s="477">
        <v>1.5</v>
      </c>
    </row>
    <row r="429" spans="1:14" ht="15">
      <c r="A429" s="481" t="s">
        <v>2069</v>
      </c>
      <c r="B429" s="481" t="s">
        <v>966</v>
      </c>
      <c r="C429" s="481" t="s">
        <v>2070</v>
      </c>
      <c r="D429" s="177">
        <v>42265</v>
      </c>
      <c r="E429" s="177">
        <v>2805</v>
      </c>
      <c r="F429" s="480">
        <v>66.400000000000006</v>
      </c>
      <c r="G429" s="177" t="s">
        <v>501</v>
      </c>
      <c r="H429" s="477" t="s">
        <v>501</v>
      </c>
      <c r="I429" s="177">
        <v>10</v>
      </c>
      <c r="J429" s="477">
        <v>0.2</v>
      </c>
      <c r="K429" s="177">
        <v>139</v>
      </c>
      <c r="L429" s="477">
        <v>3.3</v>
      </c>
      <c r="M429" s="177">
        <v>88</v>
      </c>
      <c r="N429" s="477">
        <v>2.1</v>
      </c>
    </row>
    <row r="430" spans="1:14" ht="15">
      <c r="A430" s="481" t="s">
        <v>2071</v>
      </c>
      <c r="B430" s="481" t="s">
        <v>966</v>
      </c>
      <c r="C430" s="481" t="s">
        <v>2072</v>
      </c>
      <c r="D430" s="177">
        <v>39260</v>
      </c>
      <c r="E430" s="177">
        <v>1335</v>
      </c>
      <c r="F430" s="480">
        <v>34</v>
      </c>
      <c r="G430" s="177">
        <v>321</v>
      </c>
      <c r="H430" s="477">
        <v>8.1999999999999993</v>
      </c>
      <c r="I430" s="177">
        <v>10</v>
      </c>
      <c r="J430" s="477">
        <v>0.3</v>
      </c>
      <c r="K430" s="177">
        <v>8</v>
      </c>
      <c r="L430" s="477">
        <v>0.2</v>
      </c>
      <c r="M430" s="177">
        <v>29</v>
      </c>
      <c r="N430" s="477">
        <v>0.7</v>
      </c>
    </row>
    <row r="431" spans="1:14" ht="15">
      <c r="A431" s="481" t="s">
        <v>2073</v>
      </c>
      <c r="B431" s="481" t="s">
        <v>966</v>
      </c>
      <c r="C431" s="481" t="s">
        <v>1098</v>
      </c>
      <c r="D431" s="177">
        <v>45526</v>
      </c>
      <c r="E431" s="177">
        <v>2592</v>
      </c>
      <c r="F431" s="480">
        <v>56.9</v>
      </c>
      <c r="G431" s="177">
        <v>87</v>
      </c>
      <c r="H431" s="477">
        <v>1.9</v>
      </c>
      <c r="I431" s="177">
        <v>48</v>
      </c>
      <c r="J431" s="477">
        <v>1.1000000000000001</v>
      </c>
      <c r="K431" s="177">
        <v>64</v>
      </c>
      <c r="L431" s="477">
        <v>1.4</v>
      </c>
      <c r="M431" s="177">
        <v>25</v>
      </c>
      <c r="N431" s="477">
        <v>0.5</v>
      </c>
    </row>
    <row r="432" spans="1:14" ht="15">
      <c r="A432" s="481" t="s">
        <v>2074</v>
      </c>
      <c r="B432" s="481" t="s">
        <v>966</v>
      </c>
      <c r="C432" s="481" t="s">
        <v>1100</v>
      </c>
      <c r="D432" s="177">
        <v>45502</v>
      </c>
      <c r="E432" s="177">
        <v>2381</v>
      </c>
      <c r="F432" s="480">
        <v>52.3</v>
      </c>
      <c r="G432" s="177">
        <v>140</v>
      </c>
      <c r="H432" s="477">
        <v>3.1</v>
      </c>
      <c r="I432" s="177" t="s">
        <v>501</v>
      </c>
      <c r="J432" s="477" t="s">
        <v>501</v>
      </c>
      <c r="K432" s="177">
        <v>57</v>
      </c>
      <c r="L432" s="477">
        <v>1.3</v>
      </c>
      <c r="M432" s="177">
        <v>65</v>
      </c>
      <c r="N432" s="477">
        <v>1.4</v>
      </c>
    </row>
    <row r="433" spans="1:14" ht="15">
      <c r="A433" s="481" t="s">
        <v>2075</v>
      </c>
      <c r="B433" s="481" t="s">
        <v>966</v>
      </c>
      <c r="C433" s="481" t="s">
        <v>1036</v>
      </c>
      <c r="D433" s="177">
        <v>42525</v>
      </c>
      <c r="E433" s="177">
        <v>1793</v>
      </c>
      <c r="F433" s="480">
        <v>42.2</v>
      </c>
      <c r="G433" s="177">
        <v>46</v>
      </c>
      <c r="H433" s="477">
        <v>1.1000000000000001</v>
      </c>
      <c r="I433" s="177">
        <v>18</v>
      </c>
      <c r="J433" s="477">
        <v>0.4</v>
      </c>
      <c r="K433" s="177">
        <v>0</v>
      </c>
      <c r="L433" s="477">
        <v>0</v>
      </c>
      <c r="M433" s="177">
        <v>32</v>
      </c>
      <c r="N433" s="477">
        <v>0.8</v>
      </c>
    </row>
    <row r="434" spans="1:14" ht="15">
      <c r="A434" s="481" t="s">
        <v>2076</v>
      </c>
      <c r="B434" s="481" t="s">
        <v>966</v>
      </c>
      <c r="C434" s="481" t="s">
        <v>2077</v>
      </c>
      <c r="D434" s="177">
        <v>44055</v>
      </c>
      <c r="E434" s="177">
        <v>2052</v>
      </c>
      <c r="F434" s="480">
        <v>46.6</v>
      </c>
      <c r="G434" s="177">
        <v>192</v>
      </c>
      <c r="H434" s="477">
        <v>4.4000000000000004</v>
      </c>
      <c r="I434" s="177">
        <v>61</v>
      </c>
      <c r="J434" s="477">
        <v>1.4</v>
      </c>
      <c r="K434" s="177">
        <v>17</v>
      </c>
      <c r="L434" s="477">
        <v>0.4</v>
      </c>
      <c r="M434" s="177">
        <v>58</v>
      </c>
      <c r="N434" s="477">
        <v>1.3</v>
      </c>
    </row>
    <row r="435" spans="1:14" ht="15">
      <c r="A435" s="481" t="s">
        <v>2078</v>
      </c>
      <c r="B435" s="481" t="s">
        <v>966</v>
      </c>
      <c r="C435" s="481" t="s">
        <v>2079</v>
      </c>
      <c r="D435" s="177">
        <v>39123</v>
      </c>
      <c r="E435" s="177">
        <v>1337</v>
      </c>
      <c r="F435" s="480">
        <v>34.200000000000003</v>
      </c>
      <c r="G435" s="177">
        <v>35</v>
      </c>
      <c r="H435" s="477">
        <v>0.9</v>
      </c>
      <c r="I435" s="177">
        <v>28</v>
      </c>
      <c r="J435" s="477">
        <v>0.7</v>
      </c>
      <c r="K435" s="177" t="s">
        <v>522</v>
      </c>
      <c r="L435" s="477" t="s">
        <v>522</v>
      </c>
      <c r="M435" s="177">
        <v>26</v>
      </c>
      <c r="N435" s="477">
        <v>0.7</v>
      </c>
    </row>
    <row r="436" spans="1:14" ht="15">
      <c r="A436" s="481" t="s">
        <v>2080</v>
      </c>
      <c r="B436" s="481" t="s">
        <v>966</v>
      </c>
      <c r="C436" s="481" t="s">
        <v>2081</v>
      </c>
      <c r="D436" s="177">
        <v>44715</v>
      </c>
      <c r="E436" s="177">
        <v>2750</v>
      </c>
      <c r="F436" s="480">
        <v>61.5</v>
      </c>
      <c r="G436" s="177" t="s">
        <v>522</v>
      </c>
      <c r="H436" s="477" t="s">
        <v>522</v>
      </c>
      <c r="I436" s="177">
        <v>15</v>
      </c>
      <c r="J436" s="477">
        <v>0.3</v>
      </c>
      <c r="K436" s="177">
        <v>0</v>
      </c>
      <c r="L436" s="477">
        <v>0</v>
      </c>
      <c r="M436" s="177">
        <v>26</v>
      </c>
      <c r="N436" s="477">
        <v>0.6</v>
      </c>
    </row>
    <row r="437" spans="1:14" ht="15">
      <c r="A437" s="481" t="s">
        <v>2082</v>
      </c>
      <c r="B437" s="481" t="s">
        <v>966</v>
      </c>
      <c r="C437" s="481" t="s">
        <v>2083</v>
      </c>
      <c r="D437" s="177">
        <v>38905</v>
      </c>
      <c r="E437" s="177">
        <v>2785</v>
      </c>
      <c r="F437" s="480">
        <v>71.599999999999994</v>
      </c>
      <c r="G437" s="177">
        <v>80</v>
      </c>
      <c r="H437" s="477">
        <v>2.1</v>
      </c>
      <c r="I437" s="177" t="s">
        <v>501</v>
      </c>
      <c r="J437" s="477" t="s">
        <v>501</v>
      </c>
      <c r="K437" s="177">
        <v>0</v>
      </c>
      <c r="L437" s="477">
        <v>0</v>
      </c>
      <c r="M437" s="177">
        <v>55</v>
      </c>
      <c r="N437" s="477">
        <v>1.4</v>
      </c>
    </row>
    <row r="438" spans="1:14" ht="15">
      <c r="A438" s="481" t="s">
        <v>2084</v>
      </c>
      <c r="B438" s="481" t="s">
        <v>966</v>
      </c>
      <c r="C438" s="481" t="s">
        <v>2085</v>
      </c>
      <c r="D438" s="177">
        <v>39695</v>
      </c>
      <c r="E438" s="177">
        <v>1716</v>
      </c>
      <c r="F438" s="480">
        <v>43.2</v>
      </c>
      <c r="G438" s="177" t="s">
        <v>501</v>
      </c>
      <c r="H438" s="477" t="s">
        <v>501</v>
      </c>
      <c r="I438" s="177">
        <v>27</v>
      </c>
      <c r="J438" s="477">
        <v>0.7</v>
      </c>
      <c r="K438" s="177">
        <v>0</v>
      </c>
      <c r="L438" s="477">
        <v>0</v>
      </c>
      <c r="M438" s="177">
        <v>28</v>
      </c>
      <c r="N438" s="477">
        <v>0.7</v>
      </c>
    </row>
    <row r="439" spans="1:14" ht="15">
      <c r="A439" s="481" t="s">
        <v>2086</v>
      </c>
      <c r="B439" s="481" t="s">
        <v>966</v>
      </c>
      <c r="C439" s="481" t="s">
        <v>1010</v>
      </c>
      <c r="D439" s="177">
        <v>38262</v>
      </c>
      <c r="E439" s="177">
        <v>2423</v>
      </c>
      <c r="F439" s="480">
        <v>63.3</v>
      </c>
      <c r="G439" s="177">
        <v>104</v>
      </c>
      <c r="H439" s="477">
        <v>2.7</v>
      </c>
      <c r="I439" s="177" t="s">
        <v>501</v>
      </c>
      <c r="J439" s="477" t="s">
        <v>501</v>
      </c>
      <c r="K439" s="177">
        <v>0</v>
      </c>
      <c r="L439" s="477">
        <v>0</v>
      </c>
      <c r="M439" s="177">
        <v>16</v>
      </c>
      <c r="N439" s="477">
        <v>0.4</v>
      </c>
    </row>
    <row r="440" spans="1:14" ht="15">
      <c r="A440" s="481" t="s">
        <v>2087</v>
      </c>
      <c r="B440" s="481" t="s">
        <v>966</v>
      </c>
      <c r="C440" s="481" t="s">
        <v>2088</v>
      </c>
      <c r="D440" s="177">
        <v>39976</v>
      </c>
      <c r="E440" s="177">
        <v>1655</v>
      </c>
      <c r="F440" s="480">
        <v>41.4</v>
      </c>
      <c r="G440" s="177">
        <v>134</v>
      </c>
      <c r="H440" s="477">
        <v>3.4</v>
      </c>
      <c r="I440" s="177">
        <v>26</v>
      </c>
      <c r="J440" s="477">
        <v>0.7</v>
      </c>
      <c r="K440" s="177" t="s">
        <v>501</v>
      </c>
      <c r="L440" s="477" t="s">
        <v>501</v>
      </c>
      <c r="M440" s="177">
        <v>22</v>
      </c>
      <c r="N440" s="477">
        <v>0.6</v>
      </c>
    </row>
    <row r="441" spans="1:14" ht="15">
      <c r="A441" s="481" t="s">
        <v>2089</v>
      </c>
      <c r="B441" s="481" t="s">
        <v>966</v>
      </c>
      <c r="C441" s="481" t="s">
        <v>2090</v>
      </c>
      <c r="D441" s="177">
        <v>46212</v>
      </c>
      <c r="E441" s="177">
        <v>2863</v>
      </c>
      <c r="F441" s="480">
        <v>62</v>
      </c>
      <c r="G441" s="177" t="s">
        <v>501</v>
      </c>
      <c r="H441" s="477" t="s">
        <v>501</v>
      </c>
      <c r="I441" s="177" t="s">
        <v>501</v>
      </c>
      <c r="J441" s="477" t="s">
        <v>501</v>
      </c>
      <c r="K441" s="177">
        <v>0</v>
      </c>
      <c r="L441" s="477">
        <v>0</v>
      </c>
      <c r="M441" s="177">
        <v>90</v>
      </c>
      <c r="N441" s="477">
        <v>1.9</v>
      </c>
    </row>
    <row r="442" spans="1:14" ht="15">
      <c r="A442" s="481" t="s">
        <v>2091</v>
      </c>
      <c r="B442" s="481" t="s">
        <v>966</v>
      </c>
      <c r="C442" s="481" t="s">
        <v>2092</v>
      </c>
      <c r="D442" s="177">
        <v>42533</v>
      </c>
      <c r="E442" s="177">
        <v>3128</v>
      </c>
      <c r="F442" s="480">
        <v>73.5</v>
      </c>
      <c r="G442" s="177">
        <v>54</v>
      </c>
      <c r="H442" s="477">
        <v>1.3</v>
      </c>
      <c r="I442" s="177" t="s">
        <v>501</v>
      </c>
      <c r="J442" s="477" t="s">
        <v>501</v>
      </c>
      <c r="K442" s="177">
        <v>0</v>
      </c>
      <c r="L442" s="477">
        <v>0</v>
      </c>
      <c r="M442" s="177">
        <v>144</v>
      </c>
      <c r="N442" s="477">
        <v>3.4</v>
      </c>
    </row>
    <row r="443" spans="1:14" ht="15">
      <c r="A443" s="481" t="s">
        <v>2093</v>
      </c>
      <c r="B443" s="481" t="s">
        <v>966</v>
      </c>
      <c r="C443" s="481" t="s">
        <v>996</v>
      </c>
      <c r="D443" s="177">
        <v>45610</v>
      </c>
      <c r="E443" s="177">
        <v>2891</v>
      </c>
      <c r="F443" s="480">
        <v>63.4</v>
      </c>
      <c r="G443" s="177">
        <v>204</v>
      </c>
      <c r="H443" s="477">
        <v>4.5</v>
      </c>
      <c r="I443" s="177">
        <v>0</v>
      </c>
      <c r="J443" s="477">
        <v>0</v>
      </c>
      <c r="K443" s="177">
        <v>0</v>
      </c>
      <c r="L443" s="477">
        <v>0</v>
      </c>
      <c r="M443" s="177">
        <v>73</v>
      </c>
      <c r="N443" s="477">
        <v>1.6</v>
      </c>
    </row>
    <row r="444" spans="1:14" ht="15">
      <c r="A444" s="481" t="s">
        <v>2094</v>
      </c>
      <c r="B444" s="481" t="s">
        <v>966</v>
      </c>
      <c r="C444" s="481" t="s">
        <v>1012</v>
      </c>
      <c r="D444" s="177">
        <v>38852</v>
      </c>
      <c r="E444" s="177">
        <v>1939</v>
      </c>
      <c r="F444" s="480">
        <v>49.9</v>
      </c>
      <c r="G444" s="177">
        <v>56</v>
      </c>
      <c r="H444" s="477">
        <v>1.4</v>
      </c>
      <c r="I444" s="177" t="s">
        <v>501</v>
      </c>
      <c r="J444" s="477" t="s">
        <v>501</v>
      </c>
      <c r="K444" s="177">
        <v>0</v>
      </c>
      <c r="L444" s="477">
        <v>0</v>
      </c>
      <c r="M444" s="177">
        <v>58</v>
      </c>
      <c r="N444" s="477">
        <v>1.5</v>
      </c>
    </row>
    <row r="445" spans="1:14" ht="15">
      <c r="A445" s="481" t="s">
        <v>2095</v>
      </c>
      <c r="B445" s="481" t="s">
        <v>966</v>
      </c>
      <c r="C445" s="481" t="s">
        <v>1072</v>
      </c>
      <c r="D445" s="177">
        <v>42644</v>
      </c>
      <c r="E445" s="177">
        <v>1502</v>
      </c>
      <c r="F445" s="480">
        <v>35.200000000000003</v>
      </c>
      <c r="G445" s="177" t="s">
        <v>522</v>
      </c>
      <c r="H445" s="477" t="s">
        <v>522</v>
      </c>
      <c r="I445" s="177" t="s">
        <v>501</v>
      </c>
      <c r="J445" s="477" t="s">
        <v>501</v>
      </c>
      <c r="K445" s="177">
        <v>12</v>
      </c>
      <c r="L445" s="477">
        <v>0.3</v>
      </c>
      <c r="M445" s="177">
        <v>13</v>
      </c>
      <c r="N445" s="477">
        <v>0.3</v>
      </c>
    </row>
    <row r="446" spans="1:14" ht="15">
      <c r="A446" s="481" t="s">
        <v>2096</v>
      </c>
      <c r="B446" s="481" t="s">
        <v>966</v>
      </c>
      <c r="C446" s="481" t="s">
        <v>2097</v>
      </c>
      <c r="D446" s="177">
        <v>41112</v>
      </c>
      <c r="E446" s="177">
        <v>1500</v>
      </c>
      <c r="F446" s="480">
        <v>36.5</v>
      </c>
      <c r="G446" s="177">
        <v>264</v>
      </c>
      <c r="H446" s="477">
        <v>6.4</v>
      </c>
      <c r="I446" s="177" t="s">
        <v>501</v>
      </c>
      <c r="J446" s="477" t="s">
        <v>501</v>
      </c>
      <c r="K446" s="177">
        <v>0</v>
      </c>
      <c r="L446" s="477">
        <v>0</v>
      </c>
      <c r="M446" s="177">
        <v>10</v>
      </c>
      <c r="N446" s="477">
        <v>0.2</v>
      </c>
    </row>
    <row r="447" spans="1:14" ht="15">
      <c r="A447" s="481" t="s">
        <v>2098</v>
      </c>
      <c r="B447" s="481" t="s">
        <v>966</v>
      </c>
      <c r="C447" s="481" t="s">
        <v>2099</v>
      </c>
      <c r="D447" s="177">
        <v>42844</v>
      </c>
      <c r="E447" s="177">
        <v>2625</v>
      </c>
      <c r="F447" s="480">
        <v>61.3</v>
      </c>
      <c r="G447" s="177">
        <v>57</v>
      </c>
      <c r="H447" s="477">
        <v>1.3</v>
      </c>
      <c r="I447" s="177">
        <v>28</v>
      </c>
      <c r="J447" s="477">
        <v>0.7</v>
      </c>
      <c r="K447" s="177" t="s">
        <v>501</v>
      </c>
      <c r="L447" s="477" t="s">
        <v>501</v>
      </c>
      <c r="M447" s="177">
        <v>53</v>
      </c>
      <c r="N447" s="477">
        <v>1.2</v>
      </c>
    </row>
    <row r="448" spans="1:14" ht="15">
      <c r="A448" s="481" t="s">
        <v>2100</v>
      </c>
      <c r="B448" s="481" t="s">
        <v>966</v>
      </c>
      <c r="C448" s="481" t="s">
        <v>2101</v>
      </c>
      <c r="D448" s="177">
        <v>41014</v>
      </c>
      <c r="E448" s="177">
        <v>1990</v>
      </c>
      <c r="F448" s="480">
        <v>48.5</v>
      </c>
      <c r="G448" s="177" t="s">
        <v>501</v>
      </c>
      <c r="H448" s="477" t="s">
        <v>501</v>
      </c>
      <c r="I448" s="177" t="s">
        <v>501</v>
      </c>
      <c r="J448" s="477" t="s">
        <v>501</v>
      </c>
      <c r="K448" s="177">
        <v>0</v>
      </c>
      <c r="L448" s="477">
        <v>0</v>
      </c>
      <c r="M448" s="177">
        <v>12</v>
      </c>
      <c r="N448" s="477">
        <v>0.3</v>
      </c>
    </row>
    <row r="449" spans="1:14" ht="15">
      <c r="A449" s="481" t="s">
        <v>2102</v>
      </c>
      <c r="B449" s="481" t="s">
        <v>966</v>
      </c>
      <c r="C449" s="481" t="s">
        <v>2103</v>
      </c>
      <c r="D449" s="177">
        <v>40173</v>
      </c>
      <c r="E449" s="177">
        <v>1970</v>
      </c>
      <c r="F449" s="480">
        <v>49</v>
      </c>
      <c r="G449" s="177">
        <v>27</v>
      </c>
      <c r="H449" s="477">
        <v>0.7</v>
      </c>
      <c r="I449" s="177" t="s">
        <v>501</v>
      </c>
      <c r="J449" s="477" t="s">
        <v>501</v>
      </c>
      <c r="K449" s="177">
        <v>0</v>
      </c>
      <c r="L449" s="477">
        <v>0</v>
      </c>
      <c r="M449" s="177">
        <v>37</v>
      </c>
      <c r="N449" s="477">
        <v>0.9</v>
      </c>
    </row>
    <row r="450" spans="1:14" ht="15">
      <c r="A450" s="481" t="s">
        <v>2104</v>
      </c>
      <c r="B450" s="481" t="s">
        <v>966</v>
      </c>
      <c r="C450" s="481" t="s">
        <v>1040</v>
      </c>
      <c r="D450" s="177">
        <v>41005</v>
      </c>
      <c r="E450" s="177">
        <v>3166</v>
      </c>
      <c r="F450" s="480">
        <v>77.2</v>
      </c>
      <c r="G450" s="177" t="s">
        <v>522</v>
      </c>
      <c r="H450" s="477" t="s">
        <v>522</v>
      </c>
      <c r="I450" s="177" t="s">
        <v>522</v>
      </c>
      <c r="J450" s="477" t="s">
        <v>522</v>
      </c>
      <c r="K450" s="177">
        <v>179</v>
      </c>
      <c r="L450" s="477">
        <v>4.4000000000000004</v>
      </c>
      <c r="M450" s="177">
        <v>57</v>
      </c>
      <c r="N450" s="477">
        <v>1.4</v>
      </c>
    </row>
    <row r="451" spans="1:14" ht="15">
      <c r="A451" s="481" t="s">
        <v>2105</v>
      </c>
      <c r="B451" s="481" t="s">
        <v>966</v>
      </c>
      <c r="C451" s="481" t="s">
        <v>2106</v>
      </c>
      <c r="D451" s="177">
        <v>40767</v>
      </c>
      <c r="E451" s="177">
        <v>2677</v>
      </c>
      <c r="F451" s="480">
        <v>65.7</v>
      </c>
      <c r="G451" s="177">
        <v>68</v>
      </c>
      <c r="H451" s="477">
        <v>1.7</v>
      </c>
      <c r="I451" s="177" t="s">
        <v>501</v>
      </c>
      <c r="J451" s="477" t="s">
        <v>501</v>
      </c>
      <c r="K451" s="177">
        <v>0</v>
      </c>
      <c r="L451" s="477">
        <v>0</v>
      </c>
      <c r="M451" s="177">
        <v>62</v>
      </c>
      <c r="N451" s="477">
        <v>1.5</v>
      </c>
    </row>
    <row r="452" spans="1:14" ht="15">
      <c r="A452" s="481" t="s">
        <v>2107</v>
      </c>
      <c r="B452" s="481" t="s">
        <v>966</v>
      </c>
      <c r="C452" s="481" t="s">
        <v>2108</v>
      </c>
      <c r="D452" s="177">
        <v>40040</v>
      </c>
      <c r="E452" s="177">
        <v>1363</v>
      </c>
      <c r="F452" s="480">
        <v>34</v>
      </c>
      <c r="G452" s="177">
        <v>251</v>
      </c>
      <c r="H452" s="477">
        <v>6.3</v>
      </c>
      <c r="I452" s="177">
        <v>23</v>
      </c>
      <c r="J452" s="477">
        <v>0.6</v>
      </c>
      <c r="K452" s="177">
        <v>0</v>
      </c>
      <c r="L452" s="477">
        <v>0</v>
      </c>
      <c r="M452" s="177">
        <v>54</v>
      </c>
      <c r="N452" s="477">
        <v>1.3</v>
      </c>
    </row>
    <row r="453" spans="1:14" ht="15">
      <c r="A453" s="481" t="s">
        <v>2109</v>
      </c>
      <c r="B453" s="481" t="s">
        <v>966</v>
      </c>
      <c r="C453" s="481" t="s">
        <v>1016</v>
      </c>
      <c r="D453" s="177">
        <v>41985</v>
      </c>
      <c r="E453" s="177">
        <v>3931</v>
      </c>
      <c r="F453" s="480">
        <v>93.6</v>
      </c>
      <c r="G453" s="177" t="s">
        <v>501</v>
      </c>
      <c r="H453" s="477" t="s">
        <v>501</v>
      </c>
      <c r="I453" s="177">
        <v>222</v>
      </c>
      <c r="J453" s="477">
        <v>5.3</v>
      </c>
      <c r="K453" s="177">
        <v>0</v>
      </c>
      <c r="L453" s="477">
        <v>0</v>
      </c>
      <c r="M453" s="177">
        <v>47</v>
      </c>
      <c r="N453" s="477">
        <v>1.1000000000000001</v>
      </c>
    </row>
    <row r="454" spans="1:14" ht="15">
      <c r="A454" s="481" t="s">
        <v>2110</v>
      </c>
      <c r="B454" s="481" t="s">
        <v>966</v>
      </c>
      <c r="C454" s="481" t="s">
        <v>1042</v>
      </c>
      <c r="D454" s="177">
        <v>41724</v>
      </c>
      <c r="E454" s="177">
        <v>2449</v>
      </c>
      <c r="F454" s="480">
        <v>58.7</v>
      </c>
      <c r="G454" s="177">
        <v>68</v>
      </c>
      <c r="H454" s="477">
        <v>1.6</v>
      </c>
      <c r="I454" s="177" t="s">
        <v>501</v>
      </c>
      <c r="J454" s="477" t="s">
        <v>501</v>
      </c>
      <c r="K454" s="177">
        <v>258</v>
      </c>
      <c r="L454" s="477">
        <v>6.2</v>
      </c>
      <c r="M454" s="177">
        <v>54</v>
      </c>
      <c r="N454" s="477">
        <v>1.3</v>
      </c>
    </row>
    <row r="455" spans="1:14" ht="15">
      <c r="A455" s="481" t="s">
        <v>2111</v>
      </c>
      <c r="B455" s="481" t="s">
        <v>966</v>
      </c>
      <c r="C455" s="481" t="s">
        <v>1074</v>
      </c>
      <c r="D455" s="177">
        <v>38996</v>
      </c>
      <c r="E455" s="177">
        <v>1511</v>
      </c>
      <c r="F455" s="480">
        <v>38.700000000000003</v>
      </c>
      <c r="G455" s="177">
        <v>208</v>
      </c>
      <c r="H455" s="477">
        <v>5.3</v>
      </c>
      <c r="I455" s="177" t="s">
        <v>501</v>
      </c>
      <c r="J455" s="477" t="s">
        <v>501</v>
      </c>
      <c r="K455" s="177">
        <v>0</v>
      </c>
      <c r="L455" s="477">
        <v>0</v>
      </c>
      <c r="M455" s="177">
        <v>48</v>
      </c>
      <c r="N455" s="477">
        <v>1.2</v>
      </c>
    </row>
    <row r="456" spans="1:14" ht="15">
      <c r="A456" s="481" t="s">
        <v>2112</v>
      </c>
      <c r="B456" s="481" t="s">
        <v>966</v>
      </c>
      <c r="C456" s="481" t="s">
        <v>2113</v>
      </c>
      <c r="D456" s="177">
        <v>42337</v>
      </c>
      <c r="E456" s="177">
        <v>2294</v>
      </c>
      <c r="F456" s="480">
        <v>54.2</v>
      </c>
      <c r="G456" s="177" t="s">
        <v>501</v>
      </c>
      <c r="H456" s="477" t="s">
        <v>501</v>
      </c>
      <c r="I456" s="177">
        <v>22</v>
      </c>
      <c r="J456" s="477">
        <v>0.5</v>
      </c>
      <c r="K456" s="177">
        <v>0</v>
      </c>
      <c r="L456" s="477">
        <v>0</v>
      </c>
      <c r="M456" s="177">
        <v>56</v>
      </c>
      <c r="N456" s="477">
        <v>1.3</v>
      </c>
    </row>
    <row r="457" spans="1:14" ht="15">
      <c r="A457" s="481" t="s">
        <v>2114</v>
      </c>
      <c r="B457" s="481" t="s">
        <v>966</v>
      </c>
      <c r="C457" s="481" t="s">
        <v>2115</v>
      </c>
      <c r="D457" s="177">
        <v>46904</v>
      </c>
      <c r="E457" s="177">
        <v>3246</v>
      </c>
      <c r="F457" s="480">
        <v>69.2</v>
      </c>
      <c r="G457" s="177">
        <v>157</v>
      </c>
      <c r="H457" s="477">
        <v>3.3</v>
      </c>
      <c r="I457" s="177" t="s">
        <v>501</v>
      </c>
      <c r="J457" s="477" t="s">
        <v>501</v>
      </c>
      <c r="K457" s="177">
        <v>0</v>
      </c>
      <c r="L457" s="477">
        <v>0</v>
      </c>
      <c r="M457" s="177">
        <v>37</v>
      </c>
      <c r="N457" s="477">
        <v>0.8</v>
      </c>
    </row>
    <row r="458" spans="1:14" ht="15">
      <c r="A458" s="481" t="s">
        <v>2116</v>
      </c>
      <c r="B458" s="481" t="s">
        <v>966</v>
      </c>
      <c r="C458" s="481" t="s">
        <v>1020</v>
      </c>
      <c r="D458" s="177">
        <v>40762</v>
      </c>
      <c r="E458" s="177">
        <v>4588</v>
      </c>
      <c r="F458" s="480">
        <v>112.6</v>
      </c>
      <c r="G458" s="177">
        <v>45</v>
      </c>
      <c r="H458" s="477">
        <v>1.1000000000000001</v>
      </c>
      <c r="I458" s="177">
        <v>29</v>
      </c>
      <c r="J458" s="477">
        <v>0.7</v>
      </c>
      <c r="K458" s="177">
        <v>13</v>
      </c>
      <c r="L458" s="477">
        <v>0.3</v>
      </c>
      <c r="M458" s="177">
        <v>38</v>
      </c>
      <c r="N458" s="477">
        <v>0.9</v>
      </c>
    </row>
    <row r="459" spans="1:14" ht="15">
      <c r="A459" s="481" t="s">
        <v>2117</v>
      </c>
      <c r="B459" s="481" t="s">
        <v>966</v>
      </c>
      <c r="C459" s="481" t="s">
        <v>2118</v>
      </c>
      <c r="D459" s="177">
        <v>39349</v>
      </c>
      <c r="E459" s="177">
        <v>1262</v>
      </c>
      <c r="F459" s="480">
        <v>32.1</v>
      </c>
      <c r="G459" s="177" t="s">
        <v>522</v>
      </c>
      <c r="H459" s="477" t="s">
        <v>522</v>
      </c>
      <c r="I459" s="177">
        <v>54</v>
      </c>
      <c r="J459" s="477">
        <v>1.4</v>
      </c>
      <c r="K459" s="177">
        <v>48</v>
      </c>
      <c r="L459" s="477">
        <v>1.2</v>
      </c>
      <c r="M459" s="177">
        <v>18</v>
      </c>
      <c r="N459" s="477">
        <v>0.5</v>
      </c>
    </row>
    <row r="460" spans="1:14" ht="15">
      <c r="A460" s="481" t="s">
        <v>2119</v>
      </c>
      <c r="B460" s="481" t="s">
        <v>966</v>
      </c>
      <c r="C460" s="481" t="s">
        <v>2120</v>
      </c>
      <c r="D460" s="177">
        <v>43337</v>
      </c>
      <c r="E460" s="177">
        <v>2439</v>
      </c>
      <c r="F460" s="480">
        <v>56.3</v>
      </c>
      <c r="G460" s="177">
        <v>62</v>
      </c>
      <c r="H460" s="477">
        <v>1.4</v>
      </c>
      <c r="I460" s="177">
        <v>24</v>
      </c>
      <c r="J460" s="477">
        <v>0.6</v>
      </c>
      <c r="K460" s="177">
        <v>0</v>
      </c>
      <c r="L460" s="477">
        <v>0</v>
      </c>
      <c r="M460" s="177">
        <v>56</v>
      </c>
      <c r="N460" s="477">
        <v>1.3</v>
      </c>
    </row>
    <row r="461" spans="1:14" ht="15">
      <c r="A461" s="481" t="s">
        <v>2121</v>
      </c>
      <c r="B461" s="481" t="s">
        <v>966</v>
      </c>
      <c r="C461" s="481" t="s">
        <v>1102</v>
      </c>
      <c r="D461" s="177">
        <v>43452</v>
      </c>
      <c r="E461" s="177">
        <v>2676</v>
      </c>
      <c r="F461" s="480">
        <v>61.6</v>
      </c>
      <c r="G461" s="177" t="s">
        <v>522</v>
      </c>
      <c r="H461" s="477" t="s">
        <v>522</v>
      </c>
      <c r="I461" s="177">
        <v>51</v>
      </c>
      <c r="J461" s="477">
        <v>1.2</v>
      </c>
      <c r="K461" s="177">
        <v>0</v>
      </c>
      <c r="L461" s="477">
        <v>0</v>
      </c>
      <c r="M461" s="177">
        <v>27</v>
      </c>
      <c r="N461" s="477">
        <v>0.6</v>
      </c>
    </row>
    <row r="462" spans="1:14" ht="15">
      <c r="A462" s="481" t="s">
        <v>2122</v>
      </c>
      <c r="B462" s="481" t="s">
        <v>966</v>
      </c>
      <c r="C462" s="481" t="s">
        <v>2123</v>
      </c>
      <c r="D462" s="177">
        <v>46071</v>
      </c>
      <c r="E462" s="177">
        <v>3068</v>
      </c>
      <c r="F462" s="480">
        <v>66.599999999999994</v>
      </c>
      <c r="G462" s="177">
        <v>92</v>
      </c>
      <c r="H462" s="477">
        <v>2</v>
      </c>
      <c r="I462" s="177" t="s">
        <v>501</v>
      </c>
      <c r="J462" s="477" t="s">
        <v>501</v>
      </c>
      <c r="K462" s="177">
        <v>0</v>
      </c>
      <c r="L462" s="477">
        <v>0</v>
      </c>
      <c r="M462" s="177">
        <v>79</v>
      </c>
      <c r="N462" s="477">
        <v>1.7</v>
      </c>
    </row>
    <row r="463" spans="1:14" ht="15">
      <c r="A463" s="481" t="s">
        <v>2124</v>
      </c>
      <c r="B463" s="481" t="s">
        <v>966</v>
      </c>
      <c r="C463" s="481" t="s">
        <v>2125</v>
      </c>
      <c r="D463" s="177">
        <v>32956</v>
      </c>
      <c r="E463" s="177">
        <v>2309</v>
      </c>
      <c r="F463" s="480">
        <v>70.099999999999994</v>
      </c>
      <c r="G463" s="177" t="s">
        <v>501</v>
      </c>
      <c r="H463" s="477" t="s">
        <v>501</v>
      </c>
      <c r="I463" s="177">
        <v>46</v>
      </c>
      <c r="J463" s="477">
        <v>1.4</v>
      </c>
      <c r="K463" s="177">
        <v>0</v>
      </c>
      <c r="L463" s="477">
        <v>0</v>
      </c>
      <c r="M463" s="177">
        <v>11</v>
      </c>
      <c r="N463" s="477">
        <v>0.3</v>
      </c>
    </row>
    <row r="464" spans="1:14" ht="15">
      <c r="A464" s="481" t="s">
        <v>2126</v>
      </c>
      <c r="B464" s="481" t="s">
        <v>966</v>
      </c>
      <c r="C464" s="481" t="s">
        <v>2127</v>
      </c>
      <c r="D464" s="177">
        <v>31819</v>
      </c>
      <c r="E464" s="177">
        <v>2288</v>
      </c>
      <c r="F464" s="480">
        <v>71.900000000000006</v>
      </c>
      <c r="G464" s="177" t="s">
        <v>522</v>
      </c>
      <c r="H464" s="477" t="s">
        <v>522</v>
      </c>
      <c r="I464" s="177">
        <v>100</v>
      </c>
      <c r="J464" s="477">
        <v>3.1</v>
      </c>
      <c r="K464" s="177">
        <v>0</v>
      </c>
      <c r="L464" s="477">
        <v>0</v>
      </c>
      <c r="M464" s="177">
        <v>16</v>
      </c>
      <c r="N464" s="477">
        <v>0.5</v>
      </c>
    </row>
    <row r="465" spans="1:14" ht="15">
      <c r="A465" s="481" t="s">
        <v>2128</v>
      </c>
      <c r="B465" s="481" t="s">
        <v>966</v>
      </c>
      <c r="C465" s="481" t="s">
        <v>1000</v>
      </c>
      <c r="D465" s="177">
        <v>42024</v>
      </c>
      <c r="E465" s="177">
        <v>1847</v>
      </c>
      <c r="F465" s="480">
        <v>44</v>
      </c>
      <c r="G465" s="177" t="s">
        <v>501</v>
      </c>
      <c r="H465" s="477" t="s">
        <v>501</v>
      </c>
      <c r="I465" s="177" t="s">
        <v>501</v>
      </c>
      <c r="J465" s="477" t="s">
        <v>501</v>
      </c>
      <c r="K465" s="177">
        <v>0</v>
      </c>
      <c r="L465" s="477">
        <v>0</v>
      </c>
      <c r="M465" s="177">
        <v>54</v>
      </c>
      <c r="N465" s="477">
        <v>1.3</v>
      </c>
    </row>
    <row r="466" spans="1:14" ht="15">
      <c r="A466" s="481" t="s">
        <v>2129</v>
      </c>
      <c r="B466" s="481" t="s">
        <v>966</v>
      </c>
      <c r="C466" s="481" t="s">
        <v>2130</v>
      </c>
      <c r="D466" s="177">
        <v>41691</v>
      </c>
      <c r="E466" s="177">
        <v>2688</v>
      </c>
      <c r="F466" s="480">
        <v>64.5</v>
      </c>
      <c r="G466" s="177" t="s">
        <v>522</v>
      </c>
      <c r="H466" s="477" t="s">
        <v>522</v>
      </c>
      <c r="I466" s="177" t="s">
        <v>501</v>
      </c>
      <c r="J466" s="477" t="s">
        <v>501</v>
      </c>
      <c r="K466" s="177">
        <v>0</v>
      </c>
      <c r="L466" s="477">
        <v>0</v>
      </c>
      <c r="M466" s="177">
        <v>44</v>
      </c>
      <c r="N466" s="477">
        <v>1.1000000000000001</v>
      </c>
    </row>
    <row r="467" spans="1:14" ht="15">
      <c r="A467" s="481" t="s">
        <v>2131</v>
      </c>
      <c r="B467" s="481" t="s">
        <v>966</v>
      </c>
      <c r="C467" s="481" t="s">
        <v>2132</v>
      </c>
      <c r="D467" s="177">
        <v>44117</v>
      </c>
      <c r="E467" s="177">
        <v>2160</v>
      </c>
      <c r="F467" s="480">
        <v>49</v>
      </c>
      <c r="G467" s="177" t="s">
        <v>501</v>
      </c>
      <c r="H467" s="477" t="s">
        <v>501</v>
      </c>
      <c r="I467" s="177" t="s">
        <v>501</v>
      </c>
      <c r="J467" s="477" t="s">
        <v>501</v>
      </c>
      <c r="K467" s="177" t="s">
        <v>501</v>
      </c>
      <c r="L467" s="477" t="s">
        <v>501</v>
      </c>
      <c r="M467" s="177">
        <v>57</v>
      </c>
      <c r="N467" s="477">
        <v>1.3</v>
      </c>
    </row>
    <row r="468" spans="1:14" ht="15">
      <c r="A468" s="481" t="s">
        <v>2133</v>
      </c>
      <c r="B468" s="481" t="s">
        <v>966</v>
      </c>
      <c r="C468" s="481" t="s">
        <v>2134</v>
      </c>
      <c r="D468" s="177">
        <v>39109</v>
      </c>
      <c r="E468" s="177">
        <v>1555</v>
      </c>
      <c r="F468" s="480">
        <v>39.799999999999997</v>
      </c>
      <c r="G468" s="177" t="s">
        <v>501</v>
      </c>
      <c r="H468" s="477" t="s">
        <v>501</v>
      </c>
      <c r="I468" s="177" t="s">
        <v>501</v>
      </c>
      <c r="J468" s="477" t="s">
        <v>501</v>
      </c>
      <c r="K468" s="177">
        <v>0</v>
      </c>
      <c r="L468" s="477">
        <v>0</v>
      </c>
      <c r="M468" s="177">
        <v>16</v>
      </c>
      <c r="N468" s="477">
        <v>0.4</v>
      </c>
    </row>
    <row r="469" spans="1:14" ht="15">
      <c r="A469" s="481" t="s">
        <v>2135</v>
      </c>
      <c r="B469" s="481" t="s">
        <v>966</v>
      </c>
      <c r="C469" s="481" t="s">
        <v>1104</v>
      </c>
      <c r="D469" s="177">
        <v>40896</v>
      </c>
      <c r="E469" s="177">
        <v>2028</v>
      </c>
      <c r="F469" s="480">
        <v>49.6</v>
      </c>
      <c r="G469" s="177">
        <v>19</v>
      </c>
      <c r="H469" s="477">
        <v>0.5</v>
      </c>
      <c r="I469" s="177" t="s">
        <v>522</v>
      </c>
      <c r="J469" s="477" t="s">
        <v>522</v>
      </c>
      <c r="K469" s="177">
        <v>0</v>
      </c>
      <c r="L469" s="477">
        <v>0</v>
      </c>
      <c r="M469" s="177">
        <v>34</v>
      </c>
      <c r="N469" s="477">
        <v>0.8</v>
      </c>
    </row>
    <row r="470" spans="1:14" ht="15">
      <c r="A470" s="481" t="s">
        <v>2136</v>
      </c>
      <c r="B470" s="481" t="s">
        <v>966</v>
      </c>
      <c r="C470" s="481" t="s">
        <v>2137</v>
      </c>
      <c r="D470" s="177">
        <v>48798</v>
      </c>
      <c r="E470" s="177">
        <v>3784</v>
      </c>
      <c r="F470" s="480">
        <v>77.5</v>
      </c>
      <c r="G470" s="177" t="s">
        <v>501</v>
      </c>
      <c r="H470" s="477" t="s">
        <v>501</v>
      </c>
      <c r="I470" s="177" t="s">
        <v>501</v>
      </c>
      <c r="J470" s="477" t="s">
        <v>501</v>
      </c>
      <c r="K470" s="177">
        <v>188</v>
      </c>
      <c r="L470" s="477">
        <v>3.9</v>
      </c>
      <c r="M470" s="177">
        <v>53</v>
      </c>
      <c r="N470" s="477">
        <v>1.1000000000000001</v>
      </c>
    </row>
    <row r="471" spans="1:14" ht="15">
      <c r="A471" s="481" t="s">
        <v>2138</v>
      </c>
      <c r="B471" s="481" t="s">
        <v>966</v>
      </c>
      <c r="C471" s="481" t="s">
        <v>2139</v>
      </c>
      <c r="D471" s="177">
        <v>40657</v>
      </c>
      <c r="E471" s="177">
        <v>2686</v>
      </c>
      <c r="F471" s="480">
        <v>66.099999999999994</v>
      </c>
      <c r="G471" s="177">
        <v>167</v>
      </c>
      <c r="H471" s="477">
        <v>4.0999999999999996</v>
      </c>
      <c r="I471" s="177" t="s">
        <v>501</v>
      </c>
      <c r="J471" s="477" t="s">
        <v>501</v>
      </c>
      <c r="K471" s="177">
        <v>13</v>
      </c>
      <c r="L471" s="477">
        <v>0.3</v>
      </c>
      <c r="M471" s="177">
        <v>52</v>
      </c>
      <c r="N471" s="477">
        <v>1.3</v>
      </c>
    </row>
    <row r="472" spans="1:14" ht="15">
      <c r="A472" s="481" t="s">
        <v>2140</v>
      </c>
      <c r="B472" s="481" t="s">
        <v>966</v>
      </c>
      <c r="C472" s="481" t="s">
        <v>2141</v>
      </c>
      <c r="D472" s="177">
        <v>38908</v>
      </c>
      <c r="E472" s="177">
        <v>2125</v>
      </c>
      <c r="F472" s="480">
        <v>54.6</v>
      </c>
      <c r="G472" s="177">
        <v>214</v>
      </c>
      <c r="H472" s="477">
        <v>5.5</v>
      </c>
      <c r="I472" s="177">
        <v>30</v>
      </c>
      <c r="J472" s="477">
        <v>0.8</v>
      </c>
      <c r="K472" s="177">
        <v>0</v>
      </c>
      <c r="L472" s="477">
        <v>0</v>
      </c>
      <c r="M472" s="177">
        <v>70</v>
      </c>
      <c r="N472" s="477">
        <v>1.8</v>
      </c>
    </row>
    <row r="473" spans="1:14" ht="15">
      <c r="A473" s="481" t="s">
        <v>2142</v>
      </c>
      <c r="B473" s="481" t="s">
        <v>966</v>
      </c>
      <c r="C473" s="481" t="s">
        <v>2143</v>
      </c>
      <c r="D473" s="177">
        <v>38658</v>
      </c>
      <c r="E473" s="177">
        <v>1851</v>
      </c>
      <c r="F473" s="480">
        <v>47.9</v>
      </c>
      <c r="G473" s="177">
        <v>14</v>
      </c>
      <c r="H473" s="477">
        <v>0.4</v>
      </c>
      <c r="I473" s="177">
        <v>57</v>
      </c>
      <c r="J473" s="477">
        <v>1.5</v>
      </c>
      <c r="K473" s="177">
        <v>0</v>
      </c>
      <c r="L473" s="477">
        <v>0</v>
      </c>
      <c r="M473" s="177">
        <v>48</v>
      </c>
      <c r="N473" s="477">
        <v>1.2</v>
      </c>
    </row>
    <row r="474" spans="1:14" ht="15">
      <c r="A474" s="481" t="s">
        <v>2144</v>
      </c>
      <c r="B474" s="481" t="s">
        <v>966</v>
      </c>
      <c r="C474" s="481" t="s">
        <v>2145</v>
      </c>
      <c r="D474" s="177">
        <v>41102</v>
      </c>
      <c r="E474" s="177">
        <v>1904</v>
      </c>
      <c r="F474" s="480">
        <v>46.3</v>
      </c>
      <c r="G474" s="177" t="s">
        <v>501</v>
      </c>
      <c r="H474" s="477" t="s">
        <v>501</v>
      </c>
      <c r="I474" s="177" t="s">
        <v>501</v>
      </c>
      <c r="J474" s="477" t="s">
        <v>501</v>
      </c>
      <c r="K474" s="177">
        <v>0</v>
      </c>
      <c r="L474" s="477">
        <v>0</v>
      </c>
      <c r="M474" s="177">
        <v>100</v>
      </c>
      <c r="N474" s="477">
        <v>2.4</v>
      </c>
    </row>
    <row r="475" spans="1:14" ht="15">
      <c r="A475" s="481" t="s">
        <v>2146</v>
      </c>
      <c r="B475" s="481" t="s">
        <v>966</v>
      </c>
      <c r="C475" s="481" t="s">
        <v>2147</v>
      </c>
      <c r="D475" s="177">
        <v>41059</v>
      </c>
      <c r="E475" s="177">
        <v>1802</v>
      </c>
      <c r="F475" s="480">
        <v>43.9</v>
      </c>
      <c r="G475" s="177">
        <v>48</v>
      </c>
      <c r="H475" s="477">
        <v>1.2</v>
      </c>
      <c r="I475" s="177">
        <v>19</v>
      </c>
      <c r="J475" s="477">
        <v>0.5</v>
      </c>
      <c r="K475" s="177">
        <v>9</v>
      </c>
      <c r="L475" s="477">
        <v>0.2</v>
      </c>
      <c r="M475" s="177">
        <v>62</v>
      </c>
      <c r="N475" s="477">
        <v>1.5</v>
      </c>
    </row>
    <row r="476" spans="1:14" ht="15">
      <c r="A476" s="481" t="s">
        <v>2148</v>
      </c>
      <c r="B476" s="481" t="s">
        <v>966</v>
      </c>
      <c r="C476" s="481" t="s">
        <v>2149</v>
      </c>
      <c r="D476" s="177">
        <v>44686</v>
      </c>
      <c r="E476" s="177">
        <v>1631</v>
      </c>
      <c r="F476" s="480">
        <v>36.5</v>
      </c>
      <c r="G476" s="177" t="s">
        <v>522</v>
      </c>
      <c r="H476" s="477" t="s">
        <v>522</v>
      </c>
      <c r="I476" s="177">
        <v>32</v>
      </c>
      <c r="J476" s="477">
        <v>0.7</v>
      </c>
      <c r="K476" s="177">
        <v>0</v>
      </c>
      <c r="L476" s="477">
        <v>0</v>
      </c>
      <c r="M476" s="177">
        <v>72</v>
      </c>
      <c r="N476" s="477">
        <v>1.6</v>
      </c>
    </row>
    <row r="477" spans="1:14" ht="15">
      <c r="A477" s="481" t="s">
        <v>2150</v>
      </c>
      <c r="B477" s="481" t="s">
        <v>966</v>
      </c>
      <c r="C477" s="481" t="s">
        <v>2151</v>
      </c>
      <c r="D477" s="177">
        <v>42392</v>
      </c>
      <c r="E477" s="177">
        <v>2367</v>
      </c>
      <c r="F477" s="480">
        <v>55.8</v>
      </c>
      <c r="G477" s="177">
        <v>57</v>
      </c>
      <c r="H477" s="477">
        <v>1.3</v>
      </c>
      <c r="I477" s="177" t="s">
        <v>501</v>
      </c>
      <c r="J477" s="477" t="s">
        <v>501</v>
      </c>
      <c r="K477" s="177">
        <v>0</v>
      </c>
      <c r="L477" s="477">
        <v>0</v>
      </c>
      <c r="M477" s="177">
        <v>26</v>
      </c>
      <c r="N477" s="477">
        <v>0.6</v>
      </c>
    </row>
    <row r="478" spans="1:14" ht="15">
      <c r="A478" s="481" t="s">
        <v>2152</v>
      </c>
      <c r="B478" s="481" t="s">
        <v>966</v>
      </c>
      <c r="C478" s="481" t="s">
        <v>2153</v>
      </c>
      <c r="D478" s="177">
        <v>38165</v>
      </c>
      <c r="E478" s="177">
        <v>1160</v>
      </c>
      <c r="F478" s="480">
        <v>30.4</v>
      </c>
      <c r="G478" s="177">
        <v>392</v>
      </c>
      <c r="H478" s="477">
        <v>10.3</v>
      </c>
      <c r="I478" s="177">
        <v>22</v>
      </c>
      <c r="J478" s="477">
        <v>0.6</v>
      </c>
      <c r="K478" s="177">
        <v>0</v>
      </c>
      <c r="L478" s="477">
        <v>0</v>
      </c>
      <c r="M478" s="177">
        <v>17</v>
      </c>
      <c r="N478" s="477">
        <v>0.4</v>
      </c>
    </row>
    <row r="479" spans="1:14" ht="15">
      <c r="A479" s="481" t="s">
        <v>2154</v>
      </c>
      <c r="B479" s="481" t="s">
        <v>966</v>
      </c>
      <c r="C479" s="481" t="s">
        <v>2155</v>
      </c>
      <c r="D479" s="177">
        <v>40736</v>
      </c>
      <c r="E479" s="177">
        <v>5269</v>
      </c>
      <c r="F479" s="480">
        <v>129.30000000000001</v>
      </c>
      <c r="G479" s="177">
        <v>265</v>
      </c>
      <c r="H479" s="477">
        <v>6.5</v>
      </c>
      <c r="I479" s="177">
        <v>19</v>
      </c>
      <c r="J479" s="477">
        <v>0.5</v>
      </c>
      <c r="K479" s="177">
        <v>14</v>
      </c>
      <c r="L479" s="477">
        <v>0.3</v>
      </c>
      <c r="M479" s="177">
        <v>51</v>
      </c>
      <c r="N479" s="477">
        <v>1.3</v>
      </c>
    </row>
    <row r="480" spans="1:14" ht="15">
      <c r="A480" s="481" t="s">
        <v>2156</v>
      </c>
      <c r="B480" s="481" t="s">
        <v>966</v>
      </c>
      <c r="C480" s="481" t="s">
        <v>2157</v>
      </c>
      <c r="D480" s="177">
        <v>45419</v>
      </c>
      <c r="E480" s="177">
        <v>4707</v>
      </c>
      <c r="F480" s="480">
        <v>103.6</v>
      </c>
      <c r="G480" s="177">
        <v>42</v>
      </c>
      <c r="H480" s="477">
        <v>0.9</v>
      </c>
      <c r="I480" s="177" t="s">
        <v>501</v>
      </c>
      <c r="J480" s="477" t="s">
        <v>501</v>
      </c>
      <c r="K480" s="177" t="s">
        <v>501</v>
      </c>
      <c r="L480" s="477" t="s">
        <v>501</v>
      </c>
      <c r="M480" s="177">
        <v>30</v>
      </c>
      <c r="N480" s="477">
        <v>0.7</v>
      </c>
    </row>
    <row r="481" spans="1:14" ht="15">
      <c r="A481" s="481" t="s">
        <v>2158</v>
      </c>
      <c r="B481" s="481" t="s">
        <v>966</v>
      </c>
      <c r="C481" s="481" t="s">
        <v>2159</v>
      </c>
      <c r="D481" s="177">
        <v>46387</v>
      </c>
      <c r="E481" s="177">
        <v>2076</v>
      </c>
      <c r="F481" s="480">
        <v>44.8</v>
      </c>
      <c r="G481" s="177" t="s">
        <v>522</v>
      </c>
      <c r="H481" s="477" t="s">
        <v>522</v>
      </c>
      <c r="I481" s="177" t="s">
        <v>501</v>
      </c>
      <c r="J481" s="477" t="s">
        <v>501</v>
      </c>
      <c r="K481" s="177">
        <v>0</v>
      </c>
      <c r="L481" s="477">
        <v>0</v>
      </c>
      <c r="M481" s="177">
        <v>57</v>
      </c>
      <c r="N481" s="477">
        <v>1.2</v>
      </c>
    </row>
    <row r="482" spans="1:14" ht="15">
      <c r="A482" s="481" t="s">
        <v>2160</v>
      </c>
      <c r="B482" s="481" t="s">
        <v>966</v>
      </c>
      <c r="C482" s="481" t="s">
        <v>2161</v>
      </c>
      <c r="D482" s="177">
        <v>37931</v>
      </c>
      <c r="E482" s="177">
        <v>2403</v>
      </c>
      <c r="F482" s="480">
        <v>63.4</v>
      </c>
      <c r="G482" s="177">
        <v>127</v>
      </c>
      <c r="H482" s="477">
        <v>3.3</v>
      </c>
      <c r="I482" s="177" t="s">
        <v>501</v>
      </c>
      <c r="J482" s="477" t="s">
        <v>501</v>
      </c>
      <c r="K482" s="177">
        <v>0</v>
      </c>
      <c r="L482" s="477">
        <v>0</v>
      </c>
      <c r="M482" s="177">
        <v>120</v>
      </c>
      <c r="N482" s="477">
        <v>3.2</v>
      </c>
    </row>
    <row r="483" spans="1:14" ht="15">
      <c r="A483" s="481" t="s">
        <v>2162</v>
      </c>
      <c r="B483" s="481" t="s">
        <v>966</v>
      </c>
      <c r="C483" s="481" t="s">
        <v>2163</v>
      </c>
      <c r="D483" s="177">
        <v>43062</v>
      </c>
      <c r="E483" s="177">
        <v>1396</v>
      </c>
      <c r="F483" s="480">
        <v>32.4</v>
      </c>
      <c r="G483" s="177" t="s">
        <v>501</v>
      </c>
      <c r="H483" s="477" t="s">
        <v>501</v>
      </c>
      <c r="I483" s="177" t="s">
        <v>501</v>
      </c>
      <c r="J483" s="477" t="s">
        <v>501</v>
      </c>
      <c r="K483" s="177" t="s">
        <v>501</v>
      </c>
      <c r="L483" s="477" t="s">
        <v>501</v>
      </c>
      <c r="M483" s="177">
        <v>19</v>
      </c>
      <c r="N483" s="477">
        <v>0.4</v>
      </c>
    </row>
    <row r="484" spans="1:14" ht="15">
      <c r="A484" s="481" t="s">
        <v>2164</v>
      </c>
      <c r="B484" s="481" t="s">
        <v>966</v>
      </c>
      <c r="C484" s="481" t="s">
        <v>2165</v>
      </c>
      <c r="D484" s="177">
        <v>41441</v>
      </c>
      <c r="E484" s="177">
        <v>2824</v>
      </c>
      <c r="F484" s="480">
        <v>68.099999999999994</v>
      </c>
      <c r="G484" s="177" t="s">
        <v>501</v>
      </c>
      <c r="H484" s="477" t="s">
        <v>501</v>
      </c>
      <c r="I484" s="177" t="s">
        <v>501</v>
      </c>
      <c r="J484" s="477" t="s">
        <v>501</v>
      </c>
      <c r="K484" s="177">
        <v>0</v>
      </c>
      <c r="L484" s="477">
        <v>0</v>
      </c>
      <c r="M484" s="177">
        <v>81</v>
      </c>
      <c r="N484" s="477">
        <v>2</v>
      </c>
    </row>
    <row r="485" spans="1:14" ht="15">
      <c r="A485" s="481" t="s">
        <v>2166</v>
      </c>
      <c r="B485" s="481" t="s">
        <v>966</v>
      </c>
      <c r="C485" s="481" t="s">
        <v>2167</v>
      </c>
      <c r="D485" s="177">
        <v>40039</v>
      </c>
      <c r="E485" s="177">
        <v>2587</v>
      </c>
      <c r="F485" s="480">
        <v>64.599999999999994</v>
      </c>
      <c r="G485" s="177">
        <v>348</v>
      </c>
      <c r="H485" s="477">
        <v>8.6999999999999993</v>
      </c>
      <c r="I485" s="177" t="s">
        <v>522</v>
      </c>
      <c r="J485" s="477" t="s">
        <v>522</v>
      </c>
      <c r="K485" s="177">
        <v>0</v>
      </c>
      <c r="L485" s="477">
        <v>0</v>
      </c>
      <c r="M485" s="177">
        <v>35</v>
      </c>
      <c r="N485" s="477">
        <v>0.9</v>
      </c>
    </row>
    <row r="486" spans="1:14" ht="15">
      <c r="A486" s="481" t="s">
        <v>2168</v>
      </c>
      <c r="B486" s="481" t="s">
        <v>966</v>
      </c>
      <c r="C486" s="481" t="s">
        <v>2169</v>
      </c>
      <c r="D486" s="177">
        <v>43489</v>
      </c>
      <c r="E486" s="177">
        <v>2261</v>
      </c>
      <c r="F486" s="480">
        <v>52</v>
      </c>
      <c r="G486" s="177" t="s">
        <v>501</v>
      </c>
      <c r="H486" s="477" t="s">
        <v>501</v>
      </c>
      <c r="I486" s="177">
        <v>36</v>
      </c>
      <c r="J486" s="477">
        <v>0.8</v>
      </c>
      <c r="K486" s="177">
        <v>0</v>
      </c>
      <c r="L486" s="477">
        <v>0</v>
      </c>
      <c r="M486" s="177">
        <v>62</v>
      </c>
      <c r="N486" s="477">
        <v>1.4</v>
      </c>
    </row>
    <row r="487" spans="1:14" ht="15">
      <c r="A487" s="481" t="s">
        <v>2170</v>
      </c>
      <c r="B487" s="481" t="s">
        <v>966</v>
      </c>
      <c r="C487" s="481" t="s">
        <v>1046</v>
      </c>
      <c r="D487" s="177">
        <v>40299</v>
      </c>
      <c r="E487" s="177">
        <v>1667</v>
      </c>
      <c r="F487" s="480">
        <v>41.4</v>
      </c>
      <c r="G487" s="177">
        <v>28</v>
      </c>
      <c r="H487" s="477">
        <v>0.7</v>
      </c>
      <c r="I487" s="177" t="s">
        <v>522</v>
      </c>
      <c r="J487" s="477" t="s">
        <v>522</v>
      </c>
      <c r="K487" s="177">
        <v>0</v>
      </c>
      <c r="L487" s="477">
        <v>0</v>
      </c>
      <c r="M487" s="177">
        <v>50</v>
      </c>
      <c r="N487" s="477">
        <v>1.2</v>
      </c>
    </row>
    <row r="488" spans="1:14" ht="15">
      <c r="A488" s="481" t="s">
        <v>2171</v>
      </c>
      <c r="B488" s="481" t="s">
        <v>966</v>
      </c>
      <c r="C488" s="481" t="s">
        <v>2172</v>
      </c>
      <c r="D488" s="177">
        <v>44242</v>
      </c>
      <c r="E488" s="177">
        <v>3484</v>
      </c>
      <c r="F488" s="480">
        <v>78.7</v>
      </c>
      <c r="G488" s="177">
        <v>79</v>
      </c>
      <c r="H488" s="477">
        <v>1.8</v>
      </c>
      <c r="I488" s="177" t="s">
        <v>501</v>
      </c>
      <c r="J488" s="477" t="s">
        <v>501</v>
      </c>
      <c r="K488" s="177">
        <v>0</v>
      </c>
      <c r="L488" s="477">
        <v>0</v>
      </c>
      <c r="M488" s="177">
        <v>48</v>
      </c>
      <c r="N488" s="477">
        <v>1.1000000000000001</v>
      </c>
    </row>
    <row r="489" spans="1:14" ht="15">
      <c r="A489" s="481" t="s">
        <v>2173</v>
      </c>
      <c r="B489" s="481" t="s">
        <v>966</v>
      </c>
      <c r="C489" s="481" t="s">
        <v>984</v>
      </c>
      <c r="D489" s="177">
        <v>45046</v>
      </c>
      <c r="E489" s="177">
        <v>4923</v>
      </c>
      <c r="F489" s="480">
        <v>109.3</v>
      </c>
      <c r="G489" s="177">
        <v>141</v>
      </c>
      <c r="H489" s="477">
        <v>3.1</v>
      </c>
      <c r="I489" s="177">
        <v>0</v>
      </c>
      <c r="J489" s="477">
        <v>0</v>
      </c>
      <c r="K489" s="177">
        <v>0</v>
      </c>
      <c r="L489" s="477">
        <v>0</v>
      </c>
      <c r="M489" s="177">
        <v>136</v>
      </c>
      <c r="N489" s="477">
        <v>3</v>
      </c>
    </row>
    <row r="490" spans="1:14" ht="15">
      <c r="A490" s="481" t="s">
        <v>2174</v>
      </c>
      <c r="B490" s="481" t="s">
        <v>966</v>
      </c>
      <c r="C490" s="481" t="s">
        <v>2175</v>
      </c>
      <c r="D490" s="177">
        <v>46713</v>
      </c>
      <c r="E490" s="177">
        <v>5744</v>
      </c>
      <c r="F490" s="480">
        <v>123</v>
      </c>
      <c r="G490" s="177">
        <v>223</v>
      </c>
      <c r="H490" s="477">
        <v>4.8</v>
      </c>
      <c r="I490" s="177">
        <v>45</v>
      </c>
      <c r="J490" s="477">
        <v>1</v>
      </c>
      <c r="K490" s="177">
        <v>0</v>
      </c>
      <c r="L490" s="477">
        <v>0</v>
      </c>
      <c r="M490" s="177">
        <v>89</v>
      </c>
      <c r="N490" s="477">
        <v>1.9</v>
      </c>
    </row>
    <row r="491" spans="1:14" ht="15">
      <c r="A491" s="481" t="s">
        <v>2176</v>
      </c>
      <c r="B491" s="481" t="s">
        <v>966</v>
      </c>
      <c r="C491" s="481" t="s">
        <v>2177</v>
      </c>
      <c r="D491" s="177">
        <v>45586</v>
      </c>
      <c r="E491" s="177">
        <v>5624</v>
      </c>
      <c r="F491" s="480">
        <v>123.4</v>
      </c>
      <c r="G491" s="177">
        <v>89</v>
      </c>
      <c r="H491" s="477">
        <v>2</v>
      </c>
      <c r="I491" s="177">
        <v>40</v>
      </c>
      <c r="J491" s="477">
        <v>0.9</v>
      </c>
      <c r="K491" s="177">
        <v>0</v>
      </c>
      <c r="L491" s="477">
        <v>0</v>
      </c>
      <c r="M491" s="177">
        <v>124</v>
      </c>
      <c r="N491" s="477">
        <v>2.7</v>
      </c>
    </row>
    <row r="492" spans="1:14" ht="15">
      <c r="A492" s="481" t="s">
        <v>2178</v>
      </c>
      <c r="B492" s="481" t="s">
        <v>966</v>
      </c>
      <c r="C492" s="481" t="s">
        <v>1082</v>
      </c>
      <c r="D492" s="177">
        <v>41805</v>
      </c>
      <c r="E492" s="177">
        <v>2661</v>
      </c>
      <c r="F492" s="480">
        <v>63.7</v>
      </c>
      <c r="G492" s="177">
        <v>136</v>
      </c>
      <c r="H492" s="477">
        <v>3.3</v>
      </c>
      <c r="I492" s="177">
        <v>26</v>
      </c>
      <c r="J492" s="477">
        <v>0.6</v>
      </c>
      <c r="K492" s="177">
        <v>0</v>
      </c>
      <c r="L492" s="477">
        <v>0</v>
      </c>
      <c r="M492" s="177">
        <v>21</v>
      </c>
      <c r="N492" s="477">
        <v>0.5</v>
      </c>
    </row>
    <row r="493" spans="1:14" ht="15">
      <c r="A493" s="481" t="s">
        <v>2179</v>
      </c>
      <c r="B493" s="481" t="s">
        <v>966</v>
      </c>
      <c r="C493" s="481" t="s">
        <v>1084</v>
      </c>
      <c r="D493" s="177">
        <v>38455</v>
      </c>
      <c r="E493" s="177">
        <v>1995</v>
      </c>
      <c r="F493" s="480">
        <v>51.9</v>
      </c>
      <c r="G493" s="177" t="s">
        <v>522</v>
      </c>
      <c r="H493" s="477" t="s">
        <v>522</v>
      </c>
      <c r="I493" s="177" t="s">
        <v>501</v>
      </c>
      <c r="J493" s="477" t="s">
        <v>501</v>
      </c>
      <c r="K493" s="177">
        <v>51</v>
      </c>
      <c r="L493" s="477">
        <v>1.3</v>
      </c>
      <c r="M493" s="177">
        <v>56</v>
      </c>
      <c r="N493" s="477">
        <v>1.5</v>
      </c>
    </row>
    <row r="494" spans="1:14" ht="15">
      <c r="A494" s="481" t="s">
        <v>2180</v>
      </c>
      <c r="B494" s="481" t="s">
        <v>966</v>
      </c>
      <c r="C494" s="481" t="s">
        <v>2181</v>
      </c>
      <c r="D494" s="177">
        <v>38229</v>
      </c>
      <c r="E494" s="177">
        <v>1582</v>
      </c>
      <c r="F494" s="480">
        <v>41.4</v>
      </c>
      <c r="G494" s="177">
        <v>41</v>
      </c>
      <c r="H494" s="477">
        <v>1.1000000000000001</v>
      </c>
      <c r="I494" s="177" t="s">
        <v>501</v>
      </c>
      <c r="J494" s="477" t="s">
        <v>501</v>
      </c>
      <c r="K494" s="177">
        <v>0</v>
      </c>
      <c r="L494" s="477">
        <v>0</v>
      </c>
      <c r="M494" s="177">
        <v>37</v>
      </c>
      <c r="N494" s="477">
        <v>1</v>
      </c>
    </row>
    <row r="495" spans="1:14" ht="15">
      <c r="A495" s="481" t="s">
        <v>2182</v>
      </c>
      <c r="B495" s="481" t="s">
        <v>966</v>
      </c>
      <c r="C495" s="481" t="s">
        <v>2183</v>
      </c>
      <c r="D495" s="177">
        <v>39707</v>
      </c>
      <c r="E495" s="177">
        <v>1732</v>
      </c>
      <c r="F495" s="480">
        <v>43.6</v>
      </c>
      <c r="G495" s="177" t="s">
        <v>501</v>
      </c>
      <c r="H495" s="477" t="s">
        <v>501</v>
      </c>
      <c r="I495" s="177" t="s">
        <v>501</v>
      </c>
      <c r="J495" s="477" t="s">
        <v>501</v>
      </c>
      <c r="K495" s="177" t="s">
        <v>522</v>
      </c>
      <c r="L495" s="477" t="s">
        <v>522</v>
      </c>
      <c r="M495" s="177">
        <v>45</v>
      </c>
      <c r="N495" s="477">
        <v>1.1000000000000001</v>
      </c>
    </row>
    <row r="496" spans="1:14" ht="15">
      <c r="A496" s="481" t="s">
        <v>2184</v>
      </c>
      <c r="B496" s="481" t="s">
        <v>966</v>
      </c>
      <c r="C496" s="481" t="s">
        <v>1054</v>
      </c>
      <c r="D496" s="177">
        <v>44384</v>
      </c>
      <c r="E496" s="177">
        <v>1675</v>
      </c>
      <c r="F496" s="480">
        <v>37.700000000000003</v>
      </c>
      <c r="G496" s="177">
        <v>12</v>
      </c>
      <c r="H496" s="477">
        <v>0.3</v>
      </c>
      <c r="I496" s="177" t="s">
        <v>501</v>
      </c>
      <c r="J496" s="477" t="s">
        <v>501</v>
      </c>
      <c r="K496" s="177">
        <v>0</v>
      </c>
      <c r="L496" s="477">
        <v>0</v>
      </c>
      <c r="M496" s="177">
        <v>41</v>
      </c>
      <c r="N496" s="477">
        <v>0.9</v>
      </c>
    </row>
    <row r="497" spans="1:14" ht="15">
      <c r="A497" s="481" t="s">
        <v>2185</v>
      </c>
      <c r="B497" s="481" t="s">
        <v>966</v>
      </c>
      <c r="C497" s="481" t="s">
        <v>2186</v>
      </c>
      <c r="D497" s="177">
        <v>38312</v>
      </c>
      <c r="E497" s="177">
        <v>1563</v>
      </c>
      <c r="F497" s="480">
        <v>40.799999999999997</v>
      </c>
      <c r="G497" s="177">
        <v>123</v>
      </c>
      <c r="H497" s="477">
        <v>3.2</v>
      </c>
      <c r="I497" s="177" t="s">
        <v>501</v>
      </c>
      <c r="J497" s="477" t="s">
        <v>501</v>
      </c>
      <c r="K497" s="177">
        <v>133</v>
      </c>
      <c r="L497" s="477">
        <v>3.5</v>
      </c>
      <c r="M497" s="177">
        <v>24</v>
      </c>
      <c r="N497" s="477">
        <v>0.6</v>
      </c>
    </row>
    <row r="498" spans="1:14" ht="15">
      <c r="A498" s="481" t="s">
        <v>2187</v>
      </c>
      <c r="B498" s="481" t="s">
        <v>966</v>
      </c>
      <c r="C498" s="481" t="s">
        <v>1028</v>
      </c>
      <c r="D498" s="177">
        <v>42375</v>
      </c>
      <c r="E498" s="177">
        <v>1332</v>
      </c>
      <c r="F498" s="480">
        <v>31.4</v>
      </c>
      <c r="G498" s="177" t="s">
        <v>501</v>
      </c>
      <c r="H498" s="477" t="s">
        <v>501</v>
      </c>
      <c r="I498" s="177">
        <v>45</v>
      </c>
      <c r="J498" s="477">
        <v>1.1000000000000001</v>
      </c>
      <c r="K498" s="177" t="s">
        <v>501</v>
      </c>
      <c r="L498" s="477" t="s">
        <v>501</v>
      </c>
      <c r="M498" s="177">
        <v>14</v>
      </c>
      <c r="N498" s="477">
        <v>0.3</v>
      </c>
    </row>
    <row r="499" spans="1:14" ht="15">
      <c r="A499" s="481" t="s">
        <v>2188</v>
      </c>
      <c r="B499" s="481" t="s">
        <v>966</v>
      </c>
      <c r="C499" s="481" t="s">
        <v>2189</v>
      </c>
      <c r="D499" s="177">
        <v>41900</v>
      </c>
      <c r="E499" s="177">
        <v>2122</v>
      </c>
      <c r="F499" s="480">
        <v>50.6</v>
      </c>
      <c r="G499" s="177">
        <v>28</v>
      </c>
      <c r="H499" s="477">
        <v>0.7</v>
      </c>
      <c r="I499" s="177" t="s">
        <v>501</v>
      </c>
      <c r="J499" s="477" t="s">
        <v>501</v>
      </c>
      <c r="K499" s="177">
        <v>0</v>
      </c>
      <c r="L499" s="477">
        <v>0</v>
      </c>
      <c r="M499" s="177">
        <v>35</v>
      </c>
      <c r="N499" s="477">
        <v>0.8</v>
      </c>
    </row>
    <row r="500" spans="1:14" ht="15">
      <c r="A500" s="481" t="s">
        <v>2190</v>
      </c>
      <c r="B500" s="481" t="s">
        <v>966</v>
      </c>
      <c r="C500" s="481" t="s">
        <v>2191</v>
      </c>
      <c r="D500" s="177">
        <v>40272</v>
      </c>
      <c r="E500" s="177">
        <v>1877</v>
      </c>
      <c r="F500" s="480">
        <v>46.6</v>
      </c>
      <c r="G500" s="177">
        <v>115</v>
      </c>
      <c r="H500" s="477">
        <v>2.9</v>
      </c>
      <c r="I500" s="177">
        <v>62</v>
      </c>
      <c r="J500" s="477">
        <v>1.5</v>
      </c>
      <c r="K500" s="177">
        <v>66</v>
      </c>
      <c r="L500" s="477">
        <v>1.6</v>
      </c>
      <c r="M500" s="177">
        <v>19</v>
      </c>
      <c r="N500" s="477">
        <v>0.5</v>
      </c>
    </row>
    <row r="501" spans="1:14" ht="15">
      <c r="A501" s="481" t="s">
        <v>2192</v>
      </c>
      <c r="B501" s="481" t="s">
        <v>966</v>
      </c>
      <c r="C501" s="481" t="s">
        <v>1090</v>
      </c>
      <c r="D501" s="177">
        <v>41436</v>
      </c>
      <c r="E501" s="177">
        <v>1975</v>
      </c>
      <c r="F501" s="480">
        <v>47.7</v>
      </c>
      <c r="G501" s="177" t="s">
        <v>522</v>
      </c>
      <c r="H501" s="477" t="s">
        <v>522</v>
      </c>
      <c r="I501" s="177" t="s">
        <v>501</v>
      </c>
      <c r="J501" s="477" t="s">
        <v>501</v>
      </c>
      <c r="K501" s="177">
        <v>0</v>
      </c>
      <c r="L501" s="477">
        <v>0</v>
      </c>
      <c r="M501" s="177">
        <v>49</v>
      </c>
      <c r="N501" s="477">
        <v>1.2</v>
      </c>
    </row>
    <row r="502" spans="1:14" ht="15">
      <c r="A502" s="481" t="s">
        <v>2193</v>
      </c>
      <c r="B502" s="481" t="s">
        <v>966</v>
      </c>
      <c r="C502" s="481" t="s">
        <v>992</v>
      </c>
      <c r="D502" s="177">
        <v>39177</v>
      </c>
      <c r="E502" s="177">
        <v>2554</v>
      </c>
      <c r="F502" s="480">
        <v>65.2</v>
      </c>
      <c r="G502" s="177">
        <v>81</v>
      </c>
      <c r="H502" s="477">
        <v>2.1</v>
      </c>
      <c r="I502" s="177" t="s">
        <v>501</v>
      </c>
      <c r="J502" s="477" t="s">
        <v>501</v>
      </c>
      <c r="K502" s="177">
        <v>0</v>
      </c>
      <c r="L502" s="477">
        <v>0</v>
      </c>
      <c r="M502" s="177">
        <v>14</v>
      </c>
      <c r="N502" s="477">
        <v>0.4</v>
      </c>
    </row>
    <row r="503" spans="1:14" ht="15">
      <c r="A503" s="481" t="s">
        <v>2194</v>
      </c>
      <c r="B503" s="481" t="s">
        <v>966</v>
      </c>
      <c r="C503" s="481" t="s">
        <v>2195</v>
      </c>
      <c r="D503" s="177">
        <v>45329</v>
      </c>
      <c r="E503" s="177">
        <v>3088</v>
      </c>
      <c r="F503" s="480">
        <v>68.099999999999994</v>
      </c>
      <c r="G503" s="177" t="s">
        <v>501</v>
      </c>
      <c r="H503" s="477" t="s">
        <v>501</v>
      </c>
      <c r="I503" s="177">
        <v>16</v>
      </c>
      <c r="J503" s="477">
        <v>0.4</v>
      </c>
      <c r="K503" s="177">
        <v>0</v>
      </c>
      <c r="L503" s="477">
        <v>0</v>
      </c>
      <c r="M503" s="177">
        <v>72</v>
      </c>
      <c r="N503" s="477">
        <v>1.6</v>
      </c>
    </row>
    <row r="504" spans="1:14" ht="15">
      <c r="A504" s="481" t="s">
        <v>2196</v>
      </c>
      <c r="B504" s="481" t="s">
        <v>966</v>
      </c>
      <c r="C504" s="481" t="s">
        <v>2197</v>
      </c>
      <c r="D504" s="177">
        <v>40573</v>
      </c>
      <c r="E504" s="177">
        <v>3607</v>
      </c>
      <c r="F504" s="480">
        <v>88.9</v>
      </c>
      <c r="G504" s="177">
        <v>0</v>
      </c>
      <c r="H504" s="477">
        <v>0</v>
      </c>
      <c r="I504" s="177" t="s">
        <v>501</v>
      </c>
      <c r="J504" s="477" t="s">
        <v>501</v>
      </c>
      <c r="K504" s="177" t="s">
        <v>501</v>
      </c>
      <c r="L504" s="477" t="s">
        <v>501</v>
      </c>
      <c r="M504" s="177">
        <v>131</v>
      </c>
      <c r="N504" s="477">
        <v>3.2</v>
      </c>
    </row>
    <row r="505" spans="1:14" s="364" customFormat="1" ht="24.75" customHeight="1">
      <c r="A505" s="479" t="s">
        <v>1107</v>
      </c>
      <c r="B505" s="479" t="s">
        <v>1108</v>
      </c>
      <c r="C505" s="479"/>
      <c r="D505" s="175">
        <v>2448876</v>
      </c>
      <c r="E505" s="175">
        <v>172102</v>
      </c>
      <c r="F505" s="478">
        <v>70.3</v>
      </c>
      <c r="G505" s="175">
        <v>6721</v>
      </c>
      <c r="H505" s="487">
        <v>2.7</v>
      </c>
      <c r="I505" s="175">
        <v>1483</v>
      </c>
      <c r="J505" s="487">
        <v>0.6</v>
      </c>
      <c r="K505" s="175">
        <v>1091</v>
      </c>
      <c r="L505" s="487">
        <v>0.4</v>
      </c>
      <c r="M505" s="175">
        <v>2919</v>
      </c>
      <c r="N505" s="487">
        <v>1.2</v>
      </c>
    </row>
    <row r="506" spans="1:14" ht="24.75" customHeight="1">
      <c r="A506" s="481" t="s">
        <v>2198</v>
      </c>
      <c r="B506" s="481" t="s">
        <v>1108</v>
      </c>
      <c r="C506" s="481" t="s">
        <v>2199</v>
      </c>
      <c r="D506" s="177">
        <v>42099</v>
      </c>
      <c r="E506" s="177">
        <v>1895</v>
      </c>
      <c r="F506" s="480">
        <v>45</v>
      </c>
      <c r="G506" s="177" t="s">
        <v>501</v>
      </c>
      <c r="H506" s="477" t="s">
        <v>501</v>
      </c>
      <c r="I506" s="177" t="s">
        <v>501</v>
      </c>
      <c r="J506" s="477" t="s">
        <v>501</v>
      </c>
      <c r="K506" s="177">
        <v>0</v>
      </c>
      <c r="L506" s="477">
        <v>0</v>
      </c>
      <c r="M506" s="177">
        <v>30</v>
      </c>
      <c r="N506" s="477">
        <v>0.7</v>
      </c>
    </row>
    <row r="507" spans="1:14" ht="15">
      <c r="A507" s="481" t="s">
        <v>2200</v>
      </c>
      <c r="B507" s="481" t="s">
        <v>1108</v>
      </c>
      <c r="C507" s="481" t="s">
        <v>2201</v>
      </c>
      <c r="D507" s="177">
        <v>46803</v>
      </c>
      <c r="E507" s="177">
        <v>3396</v>
      </c>
      <c r="F507" s="480">
        <v>72.599999999999994</v>
      </c>
      <c r="G507" s="177" t="s">
        <v>522</v>
      </c>
      <c r="H507" s="477" t="s">
        <v>522</v>
      </c>
      <c r="I507" s="177" t="s">
        <v>522</v>
      </c>
      <c r="J507" s="477" t="s">
        <v>522</v>
      </c>
      <c r="K507" s="177">
        <v>0</v>
      </c>
      <c r="L507" s="477">
        <v>0</v>
      </c>
      <c r="M507" s="177">
        <v>103</v>
      </c>
      <c r="N507" s="477">
        <v>2.2000000000000002</v>
      </c>
    </row>
    <row r="508" spans="1:14" ht="15">
      <c r="A508" s="481" t="s">
        <v>2202</v>
      </c>
      <c r="B508" s="481" t="s">
        <v>1108</v>
      </c>
      <c r="C508" s="481" t="s">
        <v>2203</v>
      </c>
      <c r="D508" s="177">
        <v>45023</v>
      </c>
      <c r="E508" s="177">
        <v>3448</v>
      </c>
      <c r="F508" s="480">
        <v>76.599999999999994</v>
      </c>
      <c r="G508" s="177">
        <v>121</v>
      </c>
      <c r="H508" s="477">
        <v>2.7</v>
      </c>
      <c r="I508" s="177">
        <v>10</v>
      </c>
      <c r="J508" s="477">
        <v>0.2</v>
      </c>
      <c r="K508" s="177">
        <v>0</v>
      </c>
      <c r="L508" s="477">
        <v>0</v>
      </c>
      <c r="M508" s="177">
        <v>91</v>
      </c>
      <c r="N508" s="477">
        <v>2</v>
      </c>
    </row>
    <row r="509" spans="1:14" ht="15">
      <c r="A509" s="481" t="s">
        <v>2204</v>
      </c>
      <c r="B509" s="481" t="s">
        <v>1108</v>
      </c>
      <c r="C509" s="481" t="s">
        <v>2205</v>
      </c>
      <c r="D509" s="177">
        <v>42871</v>
      </c>
      <c r="E509" s="177">
        <v>3051</v>
      </c>
      <c r="F509" s="480">
        <v>71.2</v>
      </c>
      <c r="G509" s="177">
        <v>46</v>
      </c>
      <c r="H509" s="477">
        <v>1.1000000000000001</v>
      </c>
      <c r="I509" s="177" t="s">
        <v>501</v>
      </c>
      <c r="J509" s="477" t="s">
        <v>501</v>
      </c>
      <c r="K509" s="177">
        <v>27</v>
      </c>
      <c r="L509" s="477">
        <v>0.6</v>
      </c>
      <c r="M509" s="177">
        <v>51</v>
      </c>
      <c r="N509" s="477">
        <v>1.2</v>
      </c>
    </row>
    <row r="510" spans="1:14" ht="15">
      <c r="A510" s="481" t="s">
        <v>2206</v>
      </c>
      <c r="B510" s="481" t="s">
        <v>1108</v>
      </c>
      <c r="C510" s="481" t="s">
        <v>2207</v>
      </c>
      <c r="D510" s="177">
        <v>38201</v>
      </c>
      <c r="E510" s="177">
        <v>1535</v>
      </c>
      <c r="F510" s="480">
        <v>40.200000000000003</v>
      </c>
      <c r="G510" s="177">
        <v>256</v>
      </c>
      <c r="H510" s="477">
        <v>6.7</v>
      </c>
      <c r="I510" s="177" t="s">
        <v>501</v>
      </c>
      <c r="J510" s="477" t="s">
        <v>501</v>
      </c>
      <c r="K510" s="177">
        <v>0</v>
      </c>
      <c r="L510" s="477">
        <v>0</v>
      </c>
      <c r="M510" s="177" t="s">
        <v>501</v>
      </c>
      <c r="N510" s="477" t="s">
        <v>501</v>
      </c>
    </row>
    <row r="511" spans="1:14" ht="15">
      <c r="A511" s="481" t="s">
        <v>2208</v>
      </c>
      <c r="B511" s="481" t="s">
        <v>1108</v>
      </c>
      <c r="C511" s="481" t="s">
        <v>2209</v>
      </c>
      <c r="D511" s="177">
        <v>45627</v>
      </c>
      <c r="E511" s="177">
        <v>3252</v>
      </c>
      <c r="F511" s="480">
        <v>71.3</v>
      </c>
      <c r="G511" s="177">
        <v>233</v>
      </c>
      <c r="H511" s="477">
        <v>5.0999999999999996</v>
      </c>
      <c r="I511" s="177" t="s">
        <v>501</v>
      </c>
      <c r="J511" s="477" t="s">
        <v>501</v>
      </c>
      <c r="K511" s="177">
        <v>0</v>
      </c>
      <c r="L511" s="477">
        <v>0</v>
      </c>
      <c r="M511" s="177">
        <v>46</v>
      </c>
      <c r="N511" s="477">
        <v>1</v>
      </c>
    </row>
    <row r="512" spans="1:14" ht="15">
      <c r="A512" s="481" t="s">
        <v>2210</v>
      </c>
      <c r="B512" s="481" t="s">
        <v>1108</v>
      </c>
      <c r="C512" s="481" t="s">
        <v>2211</v>
      </c>
      <c r="D512" s="177">
        <v>40023</v>
      </c>
      <c r="E512" s="177">
        <v>2742</v>
      </c>
      <c r="F512" s="480">
        <v>68.5</v>
      </c>
      <c r="G512" s="177">
        <v>123</v>
      </c>
      <c r="H512" s="477">
        <v>3.1</v>
      </c>
      <c r="I512" s="177" t="s">
        <v>501</v>
      </c>
      <c r="J512" s="477" t="s">
        <v>501</v>
      </c>
      <c r="K512" s="177">
        <v>0</v>
      </c>
      <c r="L512" s="477">
        <v>0</v>
      </c>
      <c r="M512" s="177">
        <v>52</v>
      </c>
      <c r="N512" s="477">
        <v>1.3</v>
      </c>
    </row>
    <row r="513" spans="1:14" ht="15">
      <c r="A513" s="481" t="s">
        <v>2212</v>
      </c>
      <c r="B513" s="481" t="s">
        <v>1108</v>
      </c>
      <c r="C513" s="481" t="s">
        <v>2213</v>
      </c>
      <c r="D513" s="177">
        <v>42608</v>
      </c>
      <c r="E513" s="177">
        <v>2584</v>
      </c>
      <c r="F513" s="480">
        <v>60.6</v>
      </c>
      <c r="G513" s="177" t="s">
        <v>522</v>
      </c>
      <c r="H513" s="477" t="s">
        <v>522</v>
      </c>
      <c r="I513" s="177" t="s">
        <v>501</v>
      </c>
      <c r="J513" s="477" t="s">
        <v>501</v>
      </c>
      <c r="K513" s="177">
        <v>0</v>
      </c>
      <c r="L513" s="477">
        <v>0</v>
      </c>
      <c r="M513" s="177">
        <v>31</v>
      </c>
      <c r="N513" s="477">
        <v>0.7</v>
      </c>
    </row>
    <row r="514" spans="1:14" ht="15">
      <c r="A514" s="481" t="s">
        <v>2214</v>
      </c>
      <c r="B514" s="481" t="s">
        <v>1108</v>
      </c>
      <c r="C514" s="481" t="s">
        <v>2215</v>
      </c>
      <c r="D514" s="177">
        <v>43458</v>
      </c>
      <c r="E514" s="177">
        <v>3700</v>
      </c>
      <c r="F514" s="480">
        <v>85.1</v>
      </c>
      <c r="G514" s="177" t="s">
        <v>501</v>
      </c>
      <c r="H514" s="477" t="s">
        <v>501</v>
      </c>
      <c r="I514" s="177" t="s">
        <v>501</v>
      </c>
      <c r="J514" s="477" t="s">
        <v>501</v>
      </c>
      <c r="K514" s="177">
        <v>0</v>
      </c>
      <c r="L514" s="477">
        <v>0</v>
      </c>
      <c r="M514" s="177">
        <v>47</v>
      </c>
      <c r="N514" s="477">
        <v>1.1000000000000001</v>
      </c>
    </row>
    <row r="515" spans="1:14" ht="15">
      <c r="A515" s="481" t="s">
        <v>2216</v>
      </c>
      <c r="B515" s="481" t="s">
        <v>1108</v>
      </c>
      <c r="C515" s="481" t="s">
        <v>2217</v>
      </c>
      <c r="D515" s="177">
        <v>42696</v>
      </c>
      <c r="E515" s="177">
        <v>4013</v>
      </c>
      <c r="F515" s="480">
        <v>94</v>
      </c>
      <c r="G515" s="177" t="s">
        <v>501</v>
      </c>
      <c r="H515" s="477" t="s">
        <v>501</v>
      </c>
      <c r="I515" s="177">
        <v>79</v>
      </c>
      <c r="J515" s="477">
        <v>1.9</v>
      </c>
      <c r="K515" s="177">
        <v>0</v>
      </c>
      <c r="L515" s="477">
        <v>0</v>
      </c>
      <c r="M515" s="177">
        <v>24</v>
      </c>
      <c r="N515" s="477">
        <v>0.6</v>
      </c>
    </row>
    <row r="516" spans="1:14" ht="15">
      <c r="A516" s="481" t="s">
        <v>2218</v>
      </c>
      <c r="B516" s="481" t="s">
        <v>1108</v>
      </c>
      <c r="C516" s="481" t="s">
        <v>2219</v>
      </c>
      <c r="D516" s="177">
        <v>40745</v>
      </c>
      <c r="E516" s="177">
        <v>3618</v>
      </c>
      <c r="F516" s="480">
        <v>88.8</v>
      </c>
      <c r="G516" s="177">
        <v>69</v>
      </c>
      <c r="H516" s="477">
        <v>1.7</v>
      </c>
      <c r="I516" s="177" t="s">
        <v>522</v>
      </c>
      <c r="J516" s="477" t="s">
        <v>522</v>
      </c>
      <c r="K516" s="177">
        <v>0</v>
      </c>
      <c r="L516" s="477">
        <v>0</v>
      </c>
      <c r="M516" s="177">
        <v>17</v>
      </c>
      <c r="N516" s="477">
        <v>0.4</v>
      </c>
    </row>
    <row r="517" spans="1:14" ht="15">
      <c r="A517" s="481" t="s">
        <v>2220</v>
      </c>
      <c r="B517" s="481" t="s">
        <v>1108</v>
      </c>
      <c r="C517" s="481" t="s">
        <v>1156</v>
      </c>
      <c r="D517" s="177">
        <v>44876</v>
      </c>
      <c r="E517" s="177">
        <v>1979</v>
      </c>
      <c r="F517" s="480">
        <v>44.1</v>
      </c>
      <c r="G517" s="177">
        <v>29</v>
      </c>
      <c r="H517" s="477">
        <v>0.6</v>
      </c>
      <c r="I517" s="177" t="s">
        <v>501</v>
      </c>
      <c r="J517" s="477" t="s">
        <v>501</v>
      </c>
      <c r="K517" s="177">
        <v>33</v>
      </c>
      <c r="L517" s="477">
        <v>0.7</v>
      </c>
      <c r="M517" s="177">
        <v>20</v>
      </c>
      <c r="N517" s="477">
        <v>0.4</v>
      </c>
    </row>
    <row r="518" spans="1:14" ht="15">
      <c r="A518" s="481" t="s">
        <v>2221</v>
      </c>
      <c r="B518" s="481" t="s">
        <v>1108</v>
      </c>
      <c r="C518" s="481" t="s">
        <v>2222</v>
      </c>
      <c r="D518" s="177">
        <v>40998</v>
      </c>
      <c r="E518" s="177">
        <v>2439</v>
      </c>
      <c r="F518" s="480">
        <v>59.5</v>
      </c>
      <c r="G518" s="177" t="s">
        <v>501</v>
      </c>
      <c r="H518" s="477" t="s">
        <v>501</v>
      </c>
      <c r="I518" s="177">
        <v>8</v>
      </c>
      <c r="J518" s="477">
        <v>0.2</v>
      </c>
      <c r="K518" s="177">
        <v>0</v>
      </c>
      <c r="L518" s="477">
        <v>0</v>
      </c>
      <c r="M518" s="177">
        <v>74</v>
      </c>
      <c r="N518" s="477">
        <v>1.8</v>
      </c>
    </row>
    <row r="519" spans="1:14" ht="15">
      <c r="A519" s="481" t="s">
        <v>2223</v>
      </c>
      <c r="B519" s="481" t="s">
        <v>1108</v>
      </c>
      <c r="C519" s="481" t="s">
        <v>2224</v>
      </c>
      <c r="D519" s="177">
        <v>39980</v>
      </c>
      <c r="E519" s="177">
        <v>1809</v>
      </c>
      <c r="F519" s="480">
        <v>45.2</v>
      </c>
      <c r="G519" s="177">
        <v>79</v>
      </c>
      <c r="H519" s="477">
        <v>2</v>
      </c>
      <c r="I519" s="177" t="s">
        <v>501</v>
      </c>
      <c r="J519" s="477" t="s">
        <v>501</v>
      </c>
      <c r="K519" s="177">
        <v>0</v>
      </c>
      <c r="L519" s="477">
        <v>0</v>
      </c>
      <c r="M519" s="177">
        <v>51</v>
      </c>
      <c r="N519" s="477">
        <v>1.3</v>
      </c>
    </row>
    <row r="520" spans="1:14" ht="15">
      <c r="A520" s="481" t="s">
        <v>2225</v>
      </c>
      <c r="B520" s="481" t="s">
        <v>1108</v>
      </c>
      <c r="C520" s="481" t="s">
        <v>2226</v>
      </c>
      <c r="D520" s="177">
        <v>39813</v>
      </c>
      <c r="E520" s="177">
        <v>2917</v>
      </c>
      <c r="F520" s="480">
        <v>73.3</v>
      </c>
      <c r="G520" s="177" t="s">
        <v>501</v>
      </c>
      <c r="H520" s="477" t="s">
        <v>501</v>
      </c>
      <c r="I520" s="177">
        <v>17</v>
      </c>
      <c r="J520" s="477">
        <v>0.4</v>
      </c>
      <c r="K520" s="177">
        <v>0</v>
      </c>
      <c r="L520" s="477">
        <v>0</v>
      </c>
      <c r="M520" s="177">
        <v>51</v>
      </c>
      <c r="N520" s="477">
        <v>1.3</v>
      </c>
    </row>
    <row r="521" spans="1:14" ht="15">
      <c r="A521" s="481" t="s">
        <v>2227</v>
      </c>
      <c r="B521" s="481" t="s">
        <v>1108</v>
      </c>
      <c r="C521" s="481" t="s">
        <v>1140</v>
      </c>
      <c r="D521" s="177">
        <v>40290</v>
      </c>
      <c r="E521" s="177">
        <v>2436</v>
      </c>
      <c r="F521" s="480">
        <v>60.5</v>
      </c>
      <c r="G521" s="177" t="s">
        <v>501</v>
      </c>
      <c r="H521" s="477" t="s">
        <v>501</v>
      </c>
      <c r="I521" s="177" t="s">
        <v>501</v>
      </c>
      <c r="J521" s="477" t="s">
        <v>501</v>
      </c>
      <c r="K521" s="177">
        <v>117</v>
      </c>
      <c r="L521" s="477">
        <v>2.9</v>
      </c>
      <c r="M521" s="177">
        <v>40</v>
      </c>
      <c r="N521" s="477">
        <v>1</v>
      </c>
    </row>
    <row r="522" spans="1:14" ht="15">
      <c r="A522" s="481" t="s">
        <v>2228</v>
      </c>
      <c r="B522" s="481" t="s">
        <v>1108</v>
      </c>
      <c r="C522" s="481" t="s">
        <v>2229</v>
      </c>
      <c r="D522" s="177">
        <v>42783</v>
      </c>
      <c r="E522" s="177">
        <v>2312</v>
      </c>
      <c r="F522" s="480">
        <v>54</v>
      </c>
      <c r="G522" s="177" t="s">
        <v>501</v>
      </c>
      <c r="H522" s="477" t="s">
        <v>501</v>
      </c>
      <c r="I522" s="177" t="s">
        <v>501</v>
      </c>
      <c r="J522" s="477" t="s">
        <v>501</v>
      </c>
      <c r="K522" s="177">
        <v>25</v>
      </c>
      <c r="L522" s="477">
        <v>0.6</v>
      </c>
      <c r="M522" s="177">
        <v>27</v>
      </c>
      <c r="N522" s="477">
        <v>0.6</v>
      </c>
    </row>
    <row r="523" spans="1:14" ht="15">
      <c r="A523" s="481" t="s">
        <v>2230</v>
      </c>
      <c r="B523" s="481" t="s">
        <v>1108</v>
      </c>
      <c r="C523" s="481" t="s">
        <v>2231</v>
      </c>
      <c r="D523" s="177">
        <v>42325</v>
      </c>
      <c r="E523" s="177">
        <v>3032</v>
      </c>
      <c r="F523" s="480">
        <v>71.599999999999994</v>
      </c>
      <c r="G523" s="177">
        <v>182</v>
      </c>
      <c r="H523" s="477">
        <v>4.3</v>
      </c>
      <c r="I523" s="177" t="s">
        <v>501</v>
      </c>
      <c r="J523" s="477" t="s">
        <v>501</v>
      </c>
      <c r="K523" s="177">
        <v>0</v>
      </c>
      <c r="L523" s="477">
        <v>0</v>
      </c>
      <c r="M523" s="177">
        <v>274</v>
      </c>
      <c r="N523" s="477">
        <v>6.5</v>
      </c>
    </row>
    <row r="524" spans="1:14" ht="15">
      <c r="A524" s="481" t="s">
        <v>2232</v>
      </c>
      <c r="B524" s="481" t="s">
        <v>1108</v>
      </c>
      <c r="C524" s="481" t="s">
        <v>1160</v>
      </c>
      <c r="D524" s="177">
        <v>39094</v>
      </c>
      <c r="E524" s="177">
        <v>3249</v>
      </c>
      <c r="F524" s="480">
        <v>83.1</v>
      </c>
      <c r="G524" s="177">
        <v>67</v>
      </c>
      <c r="H524" s="477">
        <v>1.7</v>
      </c>
      <c r="I524" s="177">
        <v>86</v>
      </c>
      <c r="J524" s="477">
        <v>2.2000000000000002</v>
      </c>
      <c r="K524" s="177">
        <v>18</v>
      </c>
      <c r="L524" s="477">
        <v>0.5</v>
      </c>
      <c r="M524" s="177">
        <v>57</v>
      </c>
      <c r="N524" s="477">
        <v>1.5</v>
      </c>
    </row>
    <row r="525" spans="1:14" ht="15">
      <c r="A525" s="481" t="s">
        <v>2233</v>
      </c>
      <c r="B525" s="481" t="s">
        <v>1108</v>
      </c>
      <c r="C525" s="481" t="s">
        <v>2234</v>
      </c>
      <c r="D525" s="177">
        <v>38647</v>
      </c>
      <c r="E525" s="177">
        <v>1885</v>
      </c>
      <c r="F525" s="480">
        <v>48.8</v>
      </c>
      <c r="G525" s="177">
        <v>79</v>
      </c>
      <c r="H525" s="477">
        <v>2</v>
      </c>
      <c r="I525" s="177">
        <v>43</v>
      </c>
      <c r="J525" s="477">
        <v>1.1000000000000001</v>
      </c>
      <c r="K525" s="177">
        <v>0</v>
      </c>
      <c r="L525" s="477">
        <v>0</v>
      </c>
      <c r="M525" s="177">
        <v>55</v>
      </c>
      <c r="N525" s="477">
        <v>1.4</v>
      </c>
    </row>
    <row r="526" spans="1:14" ht="15">
      <c r="A526" s="481" t="s">
        <v>2235</v>
      </c>
      <c r="B526" s="481" t="s">
        <v>1108</v>
      </c>
      <c r="C526" s="481" t="s">
        <v>2236</v>
      </c>
      <c r="D526" s="177">
        <v>40035</v>
      </c>
      <c r="E526" s="177">
        <v>1959</v>
      </c>
      <c r="F526" s="480">
        <v>48.9</v>
      </c>
      <c r="G526" s="177">
        <v>334</v>
      </c>
      <c r="H526" s="477">
        <v>8.3000000000000007</v>
      </c>
      <c r="I526" s="177" t="s">
        <v>522</v>
      </c>
      <c r="J526" s="477" t="s">
        <v>522</v>
      </c>
      <c r="K526" s="177">
        <v>53</v>
      </c>
      <c r="L526" s="477">
        <v>1.3</v>
      </c>
      <c r="M526" s="177">
        <v>39</v>
      </c>
      <c r="N526" s="477">
        <v>1</v>
      </c>
    </row>
    <row r="527" spans="1:14" ht="15">
      <c r="A527" s="481" t="s">
        <v>2237</v>
      </c>
      <c r="B527" s="481" t="s">
        <v>1108</v>
      </c>
      <c r="C527" s="481" t="s">
        <v>1162</v>
      </c>
      <c r="D527" s="177">
        <v>48790</v>
      </c>
      <c r="E527" s="177">
        <v>4532</v>
      </c>
      <c r="F527" s="480">
        <v>92.9</v>
      </c>
      <c r="G527" s="177" t="s">
        <v>501</v>
      </c>
      <c r="H527" s="477" t="s">
        <v>501</v>
      </c>
      <c r="I527" s="177" t="s">
        <v>501</v>
      </c>
      <c r="J527" s="477" t="s">
        <v>501</v>
      </c>
      <c r="K527" s="177" t="s">
        <v>501</v>
      </c>
      <c r="L527" s="477" t="s">
        <v>501</v>
      </c>
      <c r="M527" s="177">
        <v>93</v>
      </c>
      <c r="N527" s="477">
        <v>1.9</v>
      </c>
    </row>
    <row r="528" spans="1:14" ht="15">
      <c r="A528" s="481" t="s">
        <v>2238</v>
      </c>
      <c r="B528" s="481" t="s">
        <v>1108</v>
      </c>
      <c r="C528" s="481" t="s">
        <v>2239</v>
      </c>
      <c r="D528" s="177">
        <v>41238</v>
      </c>
      <c r="E528" s="177">
        <v>3002</v>
      </c>
      <c r="F528" s="480">
        <v>72.8</v>
      </c>
      <c r="G528" s="177">
        <v>45</v>
      </c>
      <c r="H528" s="477">
        <v>1.1000000000000001</v>
      </c>
      <c r="I528" s="177" t="s">
        <v>501</v>
      </c>
      <c r="J528" s="477" t="s">
        <v>501</v>
      </c>
      <c r="K528" s="177">
        <v>25</v>
      </c>
      <c r="L528" s="477">
        <v>0.6</v>
      </c>
      <c r="M528" s="177">
        <v>21</v>
      </c>
      <c r="N528" s="477">
        <v>0.5</v>
      </c>
    </row>
    <row r="529" spans="1:14" ht="15">
      <c r="A529" s="481" t="s">
        <v>2240</v>
      </c>
      <c r="B529" s="481" t="s">
        <v>1108</v>
      </c>
      <c r="C529" s="481" t="s">
        <v>2241</v>
      </c>
      <c r="D529" s="177">
        <v>40462</v>
      </c>
      <c r="E529" s="177">
        <v>2234</v>
      </c>
      <c r="F529" s="480">
        <v>55.2</v>
      </c>
      <c r="G529" s="177" t="s">
        <v>522</v>
      </c>
      <c r="H529" s="477" t="s">
        <v>522</v>
      </c>
      <c r="I529" s="177">
        <v>9</v>
      </c>
      <c r="J529" s="477">
        <v>0.2</v>
      </c>
      <c r="K529" s="177">
        <v>0</v>
      </c>
      <c r="L529" s="477">
        <v>0</v>
      </c>
      <c r="M529" s="177">
        <v>48</v>
      </c>
      <c r="N529" s="477">
        <v>1.2</v>
      </c>
    </row>
    <row r="530" spans="1:14" ht="15">
      <c r="A530" s="481" t="s">
        <v>2242</v>
      </c>
      <c r="B530" s="481" t="s">
        <v>1108</v>
      </c>
      <c r="C530" s="481" t="s">
        <v>2243</v>
      </c>
      <c r="D530" s="177">
        <v>40506</v>
      </c>
      <c r="E530" s="177">
        <v>2280</v>
      </c>
      <c r="F530" s="480">
        <v>56.3</v>
      </c>
      <c r="G530" s="177" t="s">
        <v>501</v>
      </c>
      <c r="H530" s="477" t="s">
        <v>501</v>
      </c>
      <c r="I530" s="177">
        <v>7</v>
      </c>
      <c r="J530" s="477">
        <v>0.2</v>
      </c>
      <c r="K530" s="177">
        <v>0</v>
      </c>
      <c r="L530" s="477">
        <v>0</v>
      </c>
      <c r="M530" s="177">
        <v>66</v>
      </c>
      <c r="N530" s="477">
        <v>1.6</v>
      </c>
    </row>
    <row r="531" spans="1:14" ht="15">
      <c r="A531" s="481" t="s">
        <v>2244</v>
      </c>
      <c r="B531" s="481" t="s">
        <v>1108</v>
      </c>
      <c r="C531" s="481" t="s">
        <v>2245</v>
      </c>
      <c r="D531" s="177">
        <v>41470</v>
      </c>
      <c r="E531" s="177">
        <v>2888</v>
      </c>
      <c r="F531" s="480">
        <v>69.599999999999994</v>
      </c>
      <c r="G531" s="177" t="s">
        <v>501</v>
      </c>
      <c r="H531" s="477" t="s">
        <v>501</v>
      </c>
      <c r="I531" s="177" t="s">
        <v>501</v>
      </c>
      <c r="J531" s="477" t="s">
        <v>501</v>
      </c>
      <c r="K531" s="177">
        <v>0</v>
      </c>
      <c r="L531" s="477">
        <v>0</v>
      </c>
      <c r="M531" s="177">
        <v>41</v>
      </c>
      <c r="N531" s="477">
        <v>1</v>
      </c>
    </row>
    <row r="532" spans="1:14" ht="15">
      <c r="A532" s="481" t="s">
        <v>2246</v>
      </c>
      <c r="B532" s="481" t="s">
        <v>1108</v>
      </c>
      <c r="C532" s="481" t="s">
        <v>2247</v>
      </c>
      <c r="D532" s="177">
        <v>43137</v>
      </c>
      <c r="E532" s="177">
        <v>3673</v>
      </c>
      <c r="F532" s="480">
        <v>85.1</v>
      </c>
      <c r="G532" s="177" t="s">
        <v>522</v>
      </c>
      <c r="H532" s="477" t="s">
        <v>522</v>
      </c>
      <c r="I532" s="177">
        <v>63</v>
      </c>
      <c r="J532" s="477">
        <v>1.5</v>
      </c>
      <c r="K532" s="177">
        <v>33</v>
      </c>
      <c r="L532" s="477">
        <v>0.8</v>
      </c>
      <c r="M532" s="177">
        <v>26</v>
      </c>
      <c r="N532" s="477">
        <v>0.6</v>
      </c>
    </row>
    <row r="533" spans="1:14" ht="15">
      <c r="A533" s="481" t="s">
        <v>2248</v>
      </c>
      <c r="B533" s="481" t="s">
        <v>1108</v>
      </c>
      <c r="C533" s="481" t="s">
        <v>2249</v>
      </c>
      <c r="D533" s="177">
        <v>40206</v>
      </c>
      <c r="E533" s="177">
        <v>1930</v>
      </c>
      <c r="F533" s="480">
        <v>48</v>
      </c>
      <c r="G533" s="177" t="s">
        <v>501</v>
      </c>
      <c r="H533" s="477" t="s">
        <v>501</v>
      </c>
      <c r="I533" s="177">
        <v>24</v>
      </c>
      <c r="J533" s="477">
        <v>0.6</v>
      </c>
      <c r="K533" s="177" t="s">
        <v>522</v>
      </c>
      <c r="L533" s="477" t="s">
        <v>522</v>
      </c>
      <c r="M533" s="177">
        <v>22</v>
      </c>
      <c r="N533" s="477">
        <v>0.5</v>
      </c>
    </row>
    <row r="534" spans="1:14" ht="15">
      <c r="A534" s="481" t="s">
        <v>2250</v>
      </c>
      <c r="B534" s="481" t="s">
        <v>1108</v>
      </c>
      <c r="C534" s="481" t="s">
        <v>1144</v>
      </c>
      <c r="D534" s="177">
        <v>43197</v>
      </c>
      <c r="E534" s="177">
        <v>3015</v>
      </c>
      <c r="F534" s="480">
        <v>69.8</v>
      </c>
      <c r="G534" s="177" t="s">
        <v>501</v>
      </c>
      <c r="H534" s="477" t="s">
        <v>501</v>
      </c>
      <c r="I534" s="177">
        <v>26</v>
      </c>
      <c r="J534" s="477">
        <v>0.6</v>
      </c>
      <c r="K534" s="177">
        <v>48</v>
      </c>
      <c r="L534" s="477">
        <v>1.1000000000000001</v>
      </c>
      <c r="M534" s="177">
        <v>78</v>
      </c>
      <c r="N534" s="477">
        <v>1.8</v>
      </c>
    </row>
    <row r="535" spans="1:14" ht="15">
      <c r="A535" s="481" t="s">
        <v>2251</v>
      </c>
      <c r="B535" s="481" t="s">
        <v>1108</v>
      </c>
      <c r="C535" s="481" t="s">
        <v>2252</v>
      </c>
      <c r="D535" s="177">
        <v>40125</v>
      </c>
      <c r="E535" s="177">
        <v>1986</v>
      </c>
      <c r="F535" s="480">
        <v>49.5</v>
      </c>
      <c r="G535" s="177" t="s">
        <v>501</v>
      </c>
      <c r="H535" s="477" t="s">
        <v>501</v>
      </c>
      <c r="I535" s="177" t="s">
        <v>522</v>
      </c>
      <c r="J535" s="477" t="s">
        <v>522</v>
      </c>
      <c r="K535" s="177">
        <v>0</v>
      </c>
      <c r="L535" s="477">
        <v>0</v>
      </c>
      <c r="M535" s="177">
        <v>42</v>
      </c>
      <c r="N535" s="477">
        <v>1</v>
      </c>
    </row>
    <row r="536" spans="1:14" ht="15">
      <c r="A536" s="481" t="s">
        <v>2253</v>
      </c>
      <c r="B536" s="481" t="s">
        <v>1108</v>
      </c>
      <c r="C536" s="481" t="s">
        <v>2254</v>
      </c>
      <c r="D536" s="177">
        <v>39439</v>
      </c>
      <c r="E536" s="177">
        <v>2123</v>
      </c>
      <c r="F536" s="480">
        <v>53.8</v>
      </c>
      <c r="G536" s="177">
        <v>62</v>
      </c>
      <c r="H536" s="477">
        <v>1.6</v>
      </c>
      <c r="I536" s="177" t="s">
        <v>522</v>
      </c>
      <c r="J536" s="477" t="s">
        <v>522</v>
      </c>
      <c r="K536" s="177">
        <v>0</v>
      </c>
      <c r="L536" s="477">
        <v>0</v>
      </c>
      <c r="M536" s="177">
        <v>62</v>
      </c>
      <c r="N536" s="477">
        <v>1.6</v>
      </c>
    </row>
    <row r="537" spans="1:14" ht="15">
      <c r="A537" s="481" t="s">
        <v>2255</v>
      </c>
      <c r="B537" s="481" t="s">
        <v>1108</v>
      </c>
      <c r="C537" s="481" t="s">
        <v>1122</v>
      </c>
      <c r="D537" s="177">
        <v>40791</v>
      </c>
      <c r="E537" s="177">
        <v>1792</v>
      </c>
      <c r="F537" s="480">
        <v>43.9</v>
      </c>
      <c r="G537" s="177" t="s">
        <v>522</v>
      </c>
      <c r="H537" s="477" t="s">
        <v>522</v>
      </c>
      <c r="I537" s="177">
        <v>66</v>
      </c>
      <c r="J537" s="477">
        <v>1.6</v>
      </c>
      <c r="K537" s="177">
        <v>0</v>
      </c>
      <c r="L537" s="477">
        <v>0</v>
      </c>
      <c r="M537" s="177">
        <v>41</v>
      </c>
      <c r="N537" s="477">
        <v>1</v>
      </c>
    </row>
    <row r="538" spans="1:14" ht="15">
      <c r="A538" s="481" t="s">
        <v>2256</v>
      </c>
      <c r="B538" s="481" t="s">
        <v>1108</v>
      </c>
      <c r="C538" s="481" t="s">
        <v>2257</v>
      </c>
      <c r="D538" s="177">
        <v>43056</v>
      </c>
      <c r="E538" s="177">
        <v>7655</v>
      </c>
      <c r="F538" s="480">
        <v>177.8</v>
      </c>
      <c r="G538" s="177">
        <v>78</v>
      </c>
      <c r="H538" s="477">
        <v>1.8</v>
      </c>
      <c r="I538" s="177">
        <v>112</v>
      </c>
      <c r="J538" s="477">
        <v>2.6</v>
      </c>
      <c r="K538" s="177">
        <v>58</v>
      </c>
      <c r="L538" s="477">
        <v>1.3</v>
      </c>
      <c r="M538" s="177">
        <v>59</v>
      </c>
      <c r="N538" s="477">
        <v>1.4</v>
      </c>
    </row>
    <row r="539" spans="1:14" ht="15">
      <c r="A539" s="481" t="s">
        <v>2258</v>
      </c>
      <c r="B539" s="481" t="s">
        <v>1108</v>
      </c>
      <c r="C539" s="481" t="s">
        <v>2259</v>
      </c>
      <c r="D539" s="177">
        <v>47243</v>
      </c>
      <c r="E539" s="177">
        <v>4290</v>
      </c>
      <c r="F539" s="480">
        <v>90.8</v>
      </c>
      <c r="G539" s="177" t="s">
        <v>522</v>
      </c>
      <c r="H539" s="477" t="s">
        <v>522</v>
      </c>
      <c r="I539" s="177">
        <v>14</v>
      </c>
      <c r="J539" s="477">
        <v>0.3</v>
      </c>
      <c r="K539" s="177">
        <v>24</v>
      </c>
      <c r="L539" s="477">
        <v>0.5</v>
      </c>
      <c r="M539" s="177">
        <v>35</v>
      </c>
      <c r="N539" s="477">
        <v>0.7</v>
      </c>
    </row>
    <row r="540" spans="1:14" ht="15">
      <c r="A540" s="481" t="s">
        <v>2260</v>
      </c>
      <c r="B540" s="481" t="s">
        <v>1108</v>
      </c>
      <c r="C540" s="481" t="s">
        <v>2261</v>
      </c>
      <c r="D540" s="177">
        <v>43172</v>
      </c>
      <c r="E540" s="177">
        <v>3324</v>
      </c>
      <c r="F540" s="480">
        <v>77</v>
      </c>
      <c r="G540" s="177" t="s">
        <v>522</v>
      </c>
      <c r="H540" s="477" t="s">
        <v>522</v>
      </c>
      <c r="I540" s="177" t="s">
        <v>501</v>
      </c>
      <c r="J540" s="477" t="s">
        <v>501</v>
      </c>
      <c r="K540" s="177">
        <v>0</v>
      </c>
      <c r="L540" s="477">
        <v>0</v>
      </c>
      <c r="M540" s="177">
        <v>88</v>
      </c>
      <c r="N540" s="477">
        <v>2</v>
      </c>
    </row>
    <row r="541" spans="1:14" ht="15">
      <c r="A541" s="481" t="s">
        <v>2262</v>
      </c>
      <c r="B541" s="481" t="s">
        <v>1108</v>
      </c>
      <c r="C541" s="481" t="s">
        <v>2263</v>
      </c>
      <c r="D541" s="177">
        <v>40264</v>
      </c>
      <c r="E541" s="177">
        <v>1803</v>
      </c>
      <c r="F541" s="480">
        <v>44.8</v>
      </c>
      <c r="G541" s="177" t="s">
        <v>501</v>
      </c>
      <c r="H541" s="477" t="s">
        <v>501</v>
      </c>
      <c r="I541" s="177" t="s">
        <v>501</v>
      </c>
      <c r="J541" s="477" t="s">
        <v>501</v>
      </c>
      <c r="K541" s="177">
        <v>0</v>
      </c>
      <c r="L541" s="477">
        <v>0</v>
      </c>
      <c r="M541" s="177">
        <v>49</v>
      </c>
      <c r="N541" s="477">
        <v>1.2</v>
      </c>
    </row>
    <row r="542" spans="1:14" ht="15">
      <c r="A542" s="481" t="s">
        <v>2264</v>
      </c>
      <c r="B542" s="481" t="s">
        <v>1108</v>
      </c>
      <c r="C542" s="481" t="s">
        <v>2265</v>
      </c>
      <c r="D542" s="177">
        <v>40511</v>
      </c>
      <c r="E542" s="177">
        <v>1858</v>
      </c>
      <c r="F542" s="480">
        <v>45.9</v>
      </c>
      <c r="G542" s="177" t="s">
        <v>501</v>
      </c>
      <c r="H542" s="477" t="s">
        <v>501</v>
      </c>
      <c r="I542" s="177" t="s">
        <v>522</v>
      </c>
      <c r="J542" s="477" t="s">
        <v>522</v>
      </c>
      <c r="K542" s="177" t="s">
        <v>501</v>
      </c>
      <c r="L542" s="477" t="s">
        <v>501</v>
      </c>
      <c r="M542" s="177">
        <v>27</v>
      </c>
      <c r="N542" s="477">
        <v>0.7</v>
      </c>
    </row>
    <row r="543" spans="1:14" ht="15">
      <c r="A543" s="481" t="s">
        <v>2266</v>
      </c>
      <c r="B543" s="481" t="s">
        <v>1108</v>
      </c>
      <c r="C543" s="481" t="s">
        <v>2267</v>
      </c>
      <c r="D543" s="177">
        <v>40872</v>
      </c>
      <c r="E543" s="177">
        <v>3549</v>
      </c>
      <c r="F543" s="480">
        <v>86.8</v>
      </c>
      <c r="G543" s="177" t="s">
        <v>501</v>
      </c>
      <c r="H543" s="477" t="s">
        <v>501</v>
      </c>
      <c r="I543" s="177" t="s">
        <v>522</v>
      </c>
      <c r="J543" s="477" t="s">
        <v>522</v>
      </c>
      <c r="K543" s="177">
        <v>52</v>
      </c>
      <c r="L543" s="477">
        <v>1.3</v>
      </c>
      <c r="M543" s="177">
        <v>32</v>
      </c>
      <c r="N543" s="477">
        <v>0.8</v>
      </c>
    </row>
    <row r="544" spans="1:14" ht="15">
      <c r="A544" s="481" t="s">
        <v>2268</v>
      </c>
      <c r="B544" s="481" t="s">
        <v>1108</v>
      </c>
      <c r="C544" s="481" t="s">
        <v>2269</v>
      </c>
      <c r="D544" s="177">
        <v>44272</v>
      </c>
      <c r="E544" s="177">
        <v>3526</v>
      </c>
      <c r="F544" s="480">
        <v>79.599999999999994</v>
      </c>
      <c r="G544" s="177" t="s">
        <v>501</v>
      </c>
      <c r="H544" s="477" t="s">
        <v>501</v>
      </c>
      <c r="I544" s="177" t="s">
        <v>522</v>
      </c>
      <c r="J544" s="477" t="s">
        <v>522</v>
      </c>
      <c r="K544" s="177">
        <v>0</v>
      </c>
      <c r="L544" s="477">
        <v>0</v>
      </c>
      <c r="M544" s="177">
        <v>40</v>
      </c>
      <c r="N544" s="477">
        <v>0.9</v>
      </c>
    </row>
    <row r="545" spans="1:14" ht="15">
      <c r="A545" s="481" t="s">
        <v>2270</v>
      </c>
      <c r="B545" s="481" t="s">
        <v>1108</v>
      </c>
      <c r="C545" s="481" t="s">
        <v>2271</v>
      </c>
      <c r="D545" s="177">
        <v>40947</v>
      </c>
      <c r="E545" s="177">
        <v>3055</v>
      </c>
      <c r="F545" s="480">
        <v>74.599999999999994</v>
      </c>
      <c r="G545" s="177">
        <v>125</v>
      </c>
      <c r="H545" s="477">
        <v>3.1</v>
      </c>
      <c r="I545" s="177">
        <v>42</v>
      </c>
      <c r="J545" s="477">
        <v>1</v>
      </c>
      <c r="K545" s="177">
        <v>13</v>
      </c>
      <c r="L545" s="477">
        <v>0.3</v>
      </c>
      <c r="M545" s="177">
        <v>19</v>
      </c>
      <c r="N545" s="477">
        <v>0.5</v>
      </c>
    </row>
    <row r="546" spans="1:14" ht="15">
      <c r="A546" s="481" t="s">
        <v>2272</v>
      </c>
      <c r="B546" s="481" t="s">
        <v>1108</v>
      </c>
      <c r="C546" s="481" t="s">
        <v>2273</v>
      </c>
      <c r="D546" s="177">
        <v>41475</v>
      </c>
      <c r="E546" s="177">
        <v>3845</v>
      </c>
      <c r="F546" s="480">
        <v>92.7</v>
      </c>
      <c r="G546" s="177">
        <v>69</v>
      </c>
      <c r="H546" s="477">
        <v>1.7</v>
      </c>
      <c r="I546" s="177">
        <v>14</v>
      </c>
      <c r="J546" s="477">
        <v>0.3</v>
      </c>
      <c r="K546" s="177">
        <v>0</v>
      </c>
      <c r="L546" s="477">
        <v>0</v>
      </c>
      <c r="M546" s="177">
        <v>49</v>
      </c>
      <c r="N546" s="477">
        <v>1.2</v>
      </c>
    </row>
    <row r="547" spans="1:14" ht="15">
      <c r="A547" s="481" t="s">
        <v>2274</v>
      </c>
      <c r="B547" s="481" t="s">
        <v>1108</v>
      </c>
      <c r="C547" s="481" t="s">
        <v>2275</v>
      </c>
      <c r="D547" s="177">
        <v>41867</v>
      </c>
      <c r="E547" s="177">
        <v>2672</v>
      </c>
      <c r="F547" s="480">
        <v>63.8</v>
      </c>
      <c r="G547" s="177">
        <v>26</v>
      </c>
      <c r="H547" s="477">
        <v>0.6</v>
      </c>
      <c r="I547" s="177">
        <v>0</v>
      </c>
      <c r="J547" s="477">
        <v>0</v>
      </c>
      <c r="K547" s="177">
        <v>0</v>
      </c>
      <c r="L547" s="477">
        <v>0</v>
      </c>
      <c r="M547" s="177">
        <v>53</v>
      </c>
      <c r="N547" s="477">
        <v>1.3</v>
      </c>
    </row>
    <row r="548" spans="1:14" ht="15">
      <c r="A548" s="481" t="s">
        <v>2276</v>
      </c>
      <c r="B548" s="481" t="s">
        <v>1108</v>
      </c>
      <c r="C548" s="481" t="s">
        <v>2277</v>
      </c>
      <c r="D548" s="177">
        <v>43478</v>
      </c>
      <c r="E548" s="177">
        <v>4181</v>
      </c>
      <c r="F548" s="480">
        <v>96.2</v>
      </c>
      <c r="G548" s="177" t="s">
        <v>501</v>
      </c>
      <c r="H548" s="477" t="s">
        <v>501</v>
      </c>
      <c r="I548" s="177">
        <v>75</v>
      </c>
      <c r="J548" s="477">
        <v>1.7</v>
      </c>
      <c r="K548" s="177">
        <v>198</v>
      </c>
      <c r="L548" s="477">
        <v>4.5999999999999996</v>
      </c>
      <c r="M548" s="177">
        <v>28</v>
      </c>
      <c r="N548" s="477">
        <v>0.6</v>
      </c>
    </row>
    <row r="549" spans="1:14" ht="15">
      <c r="A549" s="481" t="s">
        <v>2278</v>
      </c>
      <c r="B549" s="481" t="s">
        <v>1108</v>
      </c>
      <c r="C549" s="481" t="s">
        <v>2279</v>
      </c>
      <c r="D549" s="177">
        <v>40358</v>
      </c>
      <c r="E549" s="177">
        <v>3932</v>
      </c>
      <c r="F549" s="480">
        <v>97.4</v>
      </c>
      <c r="G549" s="177">
        <v>77</v>
      </c>
      <c r="H549" s="477">
        <v>1.9</v>
      </c>
      <c r="I549" s="177">
        <v>68</v>
      </c>
      <c r="J549" s="477">
        <v>1.7</v>
      </c>
      <c r="K549" s="177">
        <v>65</v>
      </c>
      <c r="L549" s="477">
        <v>1.6</v>
      </c>
      <c r="M549" s="177">
        <v>31</v>
      </c>
      <c r="N549" s="477">
        <v>0.8</v>
      </c>
    </row>
    <row r="550" spans="1:14" ht="15">
      <c r="A550" s="481" t="s">
        <v>2280</v>
      </c>
      <c r="B550" s="481" t="s">
        <v>1108</v>
      </c>
      <c r="C550" s="481" t="s">
        <v>1164</v>
      </c>
      <c r="D550" s="177">
        <v>41919</v>
      </c>
      <c r="E550" s="177">
        <v>1995</v>
      </c>
      <c r="F550" s="480">
        <v>47.6</v>
      </c>
      <c r="G550" s="177" t="s">
        <v>522</v>
      </c>
      <c r="H550" s="477" t="s">
        <v>522</v>
      </c>
      <c r="I550" s="177">
        <v>17</v>
      </c>
      <c r="J550" s="477">
        <v>0.4</v>
      </c>
      <c r="K550" s="177">
        <v>152</v>
      </c>
      <c r="L550" s="477">
        <v>3.6</v>
      </c>
      <c r="M550" s="177">
        <v>34</v>
      </c>
      <c r="N550" s="477">
        <v>0.8</v>
      </c>
    </row>
    <row r="551" spans="1:14" ht="15">
      <c r="A551" s="481" t="s">
        <v>2281</v>
      </c>
      <c r="B551" s="481" t="s">
        <v>1108</v>
      </c>
      <c r="C551" s="481" t="s">
        <v>2282</v>
      </c>
      <c r="D551" s="177">
        <v>43276</v>
      </c>
      <c r="E551" s="177">
        <v>3118</v>
      </c>
      <c r="F551" s="480">
        <v>72</v>
      </c>
      <c r="G551" s="177" t="s">
        <v>522</v>
      </c>
      <c r="H551" s="477" t="s">
        <v>522</v>
      </c>
      <c r="I551" s="177" t="s">
        <v>501</v>
      </c>
      <c r="J551" s="477" t="s">
        <v>501</v>
      </c>
      <c r="K551" s="177">
        <v>0</v>
      </c>
      <c r="L551" s="477">
        <v>0</v>
      </c>
      <c r="M551" s="177">
        <v>85</v>
      </c>
      <c r="N551" s="477">
        <v>2</v>
      </c>
    </row>
    <row r="552" spans="1:14" ht="15">
      <c r="A552" s="481" t="s">
        <v>2283</v>
      </c>
      <c r="B552" s="481" t="s">
        <v>1108</v>
      </c>
      <c r="C552" s="481" t="s">
        <v>2284</v>
      </c>
      <c r="D552" s="177">
        <v>46735</v>
      </c>
      <c r="E552" s="177">
        <v>3650</v>
      </c>
      <c r="F552" s="480">
        <v>78.099999999999994</v>
      </c>
      <c r="G552" s="177" t="s">
        <v>501</v>
      </c>
      <c r="H552" s="477" t="s">
        <v>501</v>
      </c>
      <c r="I552" s="177" t="s">
        <v>501</v>
      </c>
      <c r="J552" s="477" t="s">
        <v>501</v>
      </c>
      <c r="K552" s="177">
        <v>0</v>
      </c>
      <c r="L552" s="477">
        <v>0</v>
      </c>
      <c r="M552" s="177">
        <v>104</v>
      </c>
      <c r="N552" s="477">
        <v>2.2000000000000002</v>
      </c>
    </row>
    <row r="553" spans="1:14" ht="15">
      <c r="A553" s="481" t="s">
        <v>2285</v>
      </c>
      <c r="B553" s="481" t="s">
        <v>1108</v>
      </c>
      <c r="C553" s="481" t="s">
        <v>2286</v>
      </c>
      <c r="D553" s="177">
        <v>47337</v>
      </c>
      <c r="E553" s="177">
        <v>2483</v>
      </c>
      <c r="F553" s="480">
        <v>52.5</v>
      </c>
      <c r="G553" s="177" t="s">
        <v>501</v>
      </c>
      <c r="H553" s="477" t="s">
        <v>501</v>
      </c>
      <c r="I553" s="177" t="s">
        <v>522</v>
      </c>
      <c r="J553" s="477" t="s">
        <v>522</v>
      </c>
      <c r="K553" s="177">
        <v>0</v>
      </c>
      <c r="L553" s="477">
        <v>0</v>
      </c>
      <c r="M553" s="177">
        <v>47</v>
      </c>
      <c r="N553" s="477">
        <v>1</v>
      </c>
    </row>
    <row r="554" spans="1:14" ht="15">
      <c r="A554" s="481" t="s">
        <v>2287</v>
      </c>
      <c r="B554" s="481" t="s">
        <v>1108</v>
      </c>
      <c r="C554" s="481" t="s">
        <v>1166</v>
      </c>
      <c r="D554" s="177">
        <v>41561</v>
      </c>
      <c r="E554" s="177">
        <v>2826</v>
      </c>
      <c r="F554" s="480">
        <v>68</v>
      </c>
      <c r="G554" s="177" t="s">
        <v>501</v>
      </c>
      <c r="H554" s="477" t="s">
        <v>501</v>
      </c>
      <c r="I554" s="177" t="s">
        <v>522</v>
      </c>
      <c r="J554" s="477" t="s">
        <v>522</v>
      </c>
      <c r="K554" s="177">
        <v>26</v>
      </c>
      <c r="L554" s="477">
        <v>0.6</v>
      </c>
      <c r="M554" s="177">
        <v>67</v>
      </c>
      <c r="N554" s="477">
        <v>1.6</v>
      </c>
    </row>
    <row r="555" spans="1:14" ht="15">
      <c r="A555" s="481" t="s">
        <v>2288</v>
      </c>
      <c r="B555" s="481" t="s">
        <v>1108</v>
      </c>
      <c r="C555" s="481" t="s">
        <v>2289</v>
      </c>
      <c r="D555" s="177">
        <v>39984</v>
      </c>
      <c r="E555" s="177">
        <v>2522</v>
      </c>
      <c r="F555" s="480">
        <v>63.1</v>
      </c>
      <c r="G555" s="177" t="s">
        <v>501</v>
      </c>
      <c r="H555" s="477" t="s">
        <v>501</v>
      </c>
      <c r="I555" s="177" t="s">
        <v>522</v>
      </c>
      <c r="J555" s="477" t="s">
        <v>522</v>
      </c>
      <c r="K555" s="177">
        <v>0</v>
      </c>
      <c r="L555" s="477">
        <v>0</v>
      </c>
      <c r="M555" s="177">
        <v>49</v>
      </c>
      <c r="N555" s="477">
        <v>1.2</v>
      </c>
    </row>
    <row r="556" spans="1:14" ht="15">
      <c r="A556" s="481" t="s">
        <v>2290</v>
      </c>
      <c r="B556" s="481" t="s">
        <v>1108</v>
      </c>
      <c r="C556" s="481" t="s">
        <v>2291</v>
      </c>
      <c r="D556" s="177">
        <v>40640</v>
      </c>
      <c r="E556" s="177">
        <v>3011</v>
      </c>
      <c r="F556" s="480">
        <v>74.099999999999994</v>
      </c>
      <c r="G556" s="177" t="s">
        <v>501</v>
      </c>
      <c r="H556" s="477" t="s">
        <v>501</v>
      </c>
      <c r="I556" s="177">
        <v>28</v>
      </c>
      <c r="J556" s="477">
        <v>0.7</v>
      </c>
      <c r="K556" s="177">
        <v>0</v>
      </c>
      <c r="L556" s="477">
        <v>0</v>
      </c>
      <c r="M556" s="177" t="s">
        <v>522</v>
      </c>
      <c r="N556" s="477" t="s">
        <v>522</v>
      </c>
    </row>
    <row r="557" spans="1:14" ht="15">
      <c r="A557" s="481" t="s">
        <v>2292</v>
      </c>
      <c r="B557" s="481" t="s">
        <v>1108</v>
      </c>
      <c r="C557" s="481" t="s">
        <v>1132</v>
      </c>
      <c r="D557" s="177">
        <v>47481</v>
      </c>
      <c r="E557" s="177">
        <v>4655</v>
      </c>
      <c r="F557" s="480">
        <v>98</v>
      </c>
      <c r="G557" s="177">
        <v>73</v>
      </c>
      <c r="H557" s="477">
        <v>1.5</v>
      </c>
      <c r="I557" s="177" t="s">
        <v>501</v>
      </c>
      <c r="J557" s="477" t="s">
        <v>501</v>
      </c>
      <c r="K557" s="177">
        <v>0</v>
      </c>
      <c r="L557" s="477">
        <v>0</v>
      </c>
      <c r="M557" s="177">
        <v>43</v>
      </c>
      <c r="N557" s="477">
        <v>0.9</v>
      </c>
    </row>
    <row r="558" spans="1:14" ht="15">
      <c r="A558" s="481" t="s">
        <v>2293</v>
      </c>
      <c r="B558" s="481" t="s">
        <v>1108</v>
      </c>
      <c r="C558" s="481" t="s">
        <v>2294</v>
      </c>
      <c r="D558" s="177">
        <v>42328</v>
      </c>
      <c r="E558" s="177">
        <v>5270</v>
      </c>
      <c r="F558" s="480">
        <v>124.5</v>
      </c>
      <c r="G558" s="177">
        <v>40</v>
      </c>
      <c r="H558" s="477">
        <v>0.9</v>
      </c>
      <c r="I558" s="177">
        <v>24</v>
      </c>
      <c r="J558" s="477">
        <v>0.6</v>
      </c>
      <c r="K558" s="177">
        <v>0</v>
      </c>
      <c r="L558" s="477">
        <v>0</v>
      </c>
      <c r="M558" s="177">
        <v>37</v>
      </c>
      <c r="N558" s="477">
        <v>0.9</v>
      </c>
    </row>
    <row r="559" spans="1:14" ht="15">
      <c r="A559" s="481" t="s">
        <v>2295</v>
      </c>
      <c r="B559" s="481" t="s">
        <v>1108</v>
      </c>
      <c r="C559" s="481" t="s">
        <v>2296</v>
      </c>
      <c r="D559" s="177">
        <v>40861</v>
      </c>
      <c r="E559" s="177">
        <v>2329</v>
      </c>
      <c r="F559" s="480">
        <v>57</v>
      </c>
      <c r="G559" s="177">
        <v>128</v>
      </c>
      <c r="H559" s="477">
        <v>3.1</v>
      </c>
      <c r="I559" s="177">
        <v>55</v>
      </c>
      <c r="J559" s="477">
        <v>1.3</v>
      </c>
      <c r="K559" s="177">
        <v>0</v>
      </c>
      <c r="L559" s="477">
        <v>0</v>
      </c>
      <c r="M559" s="177">
        <v>21</v>
      </c>
      <c r="N559" s="477">
        <v>0.5</v>
      </c>
    </row>
    <row r="560" spans="1:14" ht="15">
      <c r="A560" s="481" t="s">
        <v>2297</v>
      </c>
      <c r="B560" s="481" t="s">
        <v>1108</v>
      </c>
      <c r="C560" s="481" t="s">
        <v>2298</v>
      </c>
      <c r="D560" s="177">
        <v>38033</v>
      </c>
      <c r="E560" s="177">
        <v>1811</v>
      </c>
      <c r="F560" s="480">
        <v>47.6</v>
      </c>
      <c r="G560" s="177" t="s">
        <v>501</v>
      </c>
      <c r="H560" s="477" t="s">
        <v>501</v>
      </c>
      <c r="I560" s="177">
        <v>33</v>
      </c>
      <c r="J560" s="477">
        <v>0.9</v>
      </c>
      <c r="K560" s="177">
        <v>49</v>
      </c>
      <c r="L560" s="477">
        <v>1.3</v>
      </c>
      <c r="M560" s="177">
        <v>25</v>
      </c>
      <c r="N560" s="477">
        <v>0.7</v>
      </c>
    </row>
    <row r="561" spans="1:14" ht="15">
      <c r="A561" s="481" t="s">
        <v>2299</v>
      </c>
      <c r="B561" s="481" t="s">
        <v>1108</v>
      </c>
      <c r="C561" s="481" t="s">
        <v>2300</v>
      </c>
      <c r="D561" s="177">
        <v>43222</v>
      </c>
      <c r="E561" s="177">
        <v>2324</v>
      </c>
      <c r="F561" s="480">
        <v>53.8</v>
      </c>
      <c r="G561" s="177">
        <v>146</v>
      </c>
      <c r="H561" s="477">
        <v>3.4</v>
      </c>
      <c r="I561" s="177" t="s">
        <v>522</v>
      </c>
      <c r="J561" s="477" t="s">
        <v>522</v>
      </c>
      <c r="K561" s="177">
        <v>0</v>
      </c>
      <c r="L561" s="477">
        <v>0</v>
      </c>
      <c r="M561" s="177">
        <v>33</v>
      </c>
      <c r="N561" s="477">
        <v>0.8</v>
      </c>
    </row>
    <row r="562" spans="1:14" ht="15">
      <c r="A562" s="481" t="s">
        <v>2301</v>
      </c>
      <c r="B562" s="481" t="s">
        <v>1108</v>
      </c>
      <c r="C562" s="481" t="s">
        <v>2302</v>
      </c>
      <c r="D562" s="177">
        <v>43122</v>
      </c>
      <c r="E562" s="177">
        <v>3177</v>
      </c>
      <c r="F562" s="480">
        <v>73.7</v>
      </c>
      <c r="G562" s="177">
        <v>96</v>
      </c>
      <c r="H562" s="477">
        <v>2.2000000000000002</v>
      </c>
      <c r="I562" s="177" t="s">
        <v>522</v>
      </c>
      <c r="J562" s="477" t="s">
        <v>522</v>
      </c>
      <c r="K562" s="177" t="s">
        <v>501</v>
      </c>
      <c r="L562" s="477" t="s">
        <v>501</v>
      </c>
      <c r="M562" s="177">
        <v>70</v>
      </c>
      <c r="N562" s="477">
        <v>1.6</v>
      </c>
    </row>
    <row r="563" spans="1:14" ht="15">
      <c r="A563" s="481" t="s">
        <v>2303</v>
      </c>
      <c r="B563" s="481" t="s">
        <v>1108</v>
      </c>
      <c r="C563" s="481" t="s">
        <v>2304</v>
      </c>
      <c r="D563" s="177">
        <v>46506</v>
      </c>
      <c r="E563" s="177">
        <v>2535</v>
      </c>
      <c r="F563" s="480">
        <v>54.5</v>
      </c>
      <c r="G563" s="177">
        <v>0</v>
      </c>
      <c r="H563" s="477">
        <v>0</v>
      </c>
      <c r="I563" s="177" t="s">
        <v>522</v>
      </c>
      <c r="J563" s="477" t="s">
        <v>522</v>
      </c>
      <c r="K563" s="177" t="s">
        <v>522</v>
      </c>
      <c r="L563" s="477" t="s">
        <v>522</v>
      </c>
      <c r="M563" s="177">
        <v>61</v>
      </c>
      <c r="N563" s="477">
        <v>1.3</v>
      </c>
    </row>
    <row r="564" spans="1:14" s="364" customFormat="1" ht="24.75" customHeight="1">
      <c r="A564" s="479" t="s">
        <v>1167</v>
      </c>
      <c r="B564" s="479" t="s">
        <v>1168</v>
      </c>
      <c r="C564" s="479"/>
      <c r="D564" s="175">
        <v>1347118</v>
      </c>
      <c r="E564" s="175">
        <v>134489</v>
      </c>
      <c r="F564" s="478">
        <v>99.8</v>
      </c>
      <c r="G564" s="175" t="s">
        <v>222</v>
      </c>
      <c r="H564" s="487" t="s">
        <v>222</v>
      </c>
      <c r="I564" s="175" t="s">
        <v>222</v>
      </c>
      <c r="J564" s="487" t="s">
        <v>222</v>
      </c>
      <c r="K564" s="175" t="s">
        <v>222</v>
      </c>
      <c r="L564" s="487" t="s">
        <v>222</v>
      </c>
      <c r="M564" s="175">
        <v>2977</v>
      </c>
      <c r="N564" s="487">
        <v>2.2000000000000002</v>
      </c>
    </row>
    <row r="565" spans="1:14" ht="24.75" customHeight="1">
      <c r="A565" s="481" t="s">
        <v>2305</v>
      </c>
      <c r="B565" s="481" t="s">
        <v>1168</v>
      </c>
      <c r="C565" s="481" t="s">
        <v>2306</v>
      </c>
      <c r="D565" s="177">
        <v>40812</v>
      </c>
      <c r="E565" s="177">
        <v>4719</v>
      </c>
      <c r="F565" s="480">
        <v>115.6</v>
      </c>
      <c r="G565" s="177" t="s">
        <v>222</v>
      </c>
      <c r="H565" s="477" t="s">
        <v>222</v>
      </c>
      <c r="I565" s="177" t="s">
        <v>222</v>
      </c>
      <c r="J565" s="477" t="s">
        <v>222</v>
      </c>
      <c r="K565" s="177" t="s">
        <v>222</v>
      </c>
      <c r="L565" s="477" t="s">
        <v>222</v>
      </c>
      <c r="M565" s="177">
        <v>116</v>
      </c>
      <c r="N565" s="477">
        <v>2.8</v>
      </c>
    </row>
    <row r="566" spans="1:14" ht="15">
      <c r="A566" s="481" t="s">
        <v>2307</v>
      </c>
      <c r="B566" s="481" t="s">
        <v>1168</v>
      </c>
      <c r="C566" s="481" t="s">
        <v>2308</v>
      </c>
      <c r="D566" s="177">
        <v>43775</v>
      </c>
      <c r="E566" s="177">
        <v>5110</v>
      </c>
      <c r="F566" s="480">
        <v>116.7</v>
      </c>
      <c r="G566" s="177" t="s">
        <v>222</v>
      </c>
      <c r="H566" s="477" t="s">
        <v>222</v>
      </c>
      <c r="I566" s="177" t="s">
        <v>222</v>
      </c>
      <c r="J566" s="477" t="s">
        <v>222</v>
      </c>
      <c r="K566" s="177" t="s">
        <v>222</v>
      </c>
      <c r="L566" s="477" t="s">
        <v>222</v>
      </c>
      <c r="M566" s="177">
        <v>86</v>
      </c>
      <c r="N566" s="477">
        <v>2</v>
      </c>
    </row>
    <row r="567" spans="1:14" ht="15">
      <c r="A567" s="481" t="s">
        <v>2309</v>
      </c>
      <c r="B567" s="481" t="s">
        <v>1168</v>
      </c>
      <c r="C567" s="481" t="s">
        <v>2310</v>
      </c>
      <c r="D567" s="177">
        <v>40182</v>
      </c>
      <c r="E567" s="177">
        <v>4005</v>
      </c>
      <c r="F567" s="480">
        <v>99.7</v>
      </c>
      <c r="G567" s="177" t="s">
        <v>222</v>
      </c>
      <c r="H567" s="477" t="s">
        <v>222</v>
      </c>
      <c r="I567" s="177" t="s">
        <v>222</v>
      </c>
      <c r="J567" s="477" t="s">
        <v>222</v>
      </c>
      <c r="K567" s="177" t="s">
        <v>222</v>
      </c>
      <c r="L567" s="477" t="s">
        <v>222</v>
      </c>
      <c r="M567" s="177">
        <v>49</v>
      </c>
      <c r="N567" s="477">
        <v>1.2</v>
      </c>
    </row>
    <row r="568" spans="1:14" ht="15">
      <c r="A568" s="481" t="s">
        <v>2311</v>
      </c>
      <c r="B568" s="481" t="s">
        <v>1168</v>
      </c>
      <c r="C568" s="481" t="s">
        <v>2312</v>
      </c>
      <c r="D568" s="177">
        <v>42525</v>
      </c>
      <c r="E568" s="177">
        <v>4110</v>
      </c>
      <c r="F568" s="480">
        <v>96.6</v>
      </c>
      <c r="G568" s="177" t="s">
        <v>222</v>
      </c>
      <c r="H568" s="477" t="s">
        <v>222</v>
      </c>
      <c r="I568" s="177" t="s">
        <v>222</v>
      </c>
      <c r="J568" s="477" t="s">
        <v>222</v>
      </c>
      <c r="K568" s="177" t="s">
        <v>222</v>
      </c>
      <c r="L568" s="477" t="s">
        <v>222</v>
      </c>
      <c r="M568" s="177">
        <v>88</v>
      </c>
      <c r="N568" s="477">
        <v>2.1</v>
      </c>
    </row>
    <row r="569" spans="1:14" ht="15">
      <c r="A569" s="481" t="s">
        <v>2313</v>
      </c>
      <c r="B569" s="481" t="s">
        <v>1168</v>
      </c>
      <c r="C569" s="481" t="s">
        <v>2314</v>
      </c>
      <c r="D569" s="177">
        <v>41649</v>
      </c>
      <c r="E569" s="177">
        <v>4994</v>
      </c>
      <c r="F569" s="480">
        <v>119.9</v>
      </c>
      <c r="G569" s="177" t="s">
        <v>222</v>
      </c>
      <c r="H569" s="477" t="s">
        <v>222</v>
      </c>
      <c r="I569" s="177" t="s">
        <v>222</v>
      </c>
      <c r="J569" s="477" t="s">
        <v>222</v>
      </c>
      <c r="K569" s="177" t="s">
        <v>222</v>
      </c>
      <c r="L569" s="477" t="s">
        <v>222</v>
      </c>
      <c r="M569" s="177">
        <v>92</v>
      </c>
      <c r="N569" s="477">
        <v>2.2000000000000002</v>
      </c>
    </row>
    <row r="570" spans="1:14" ht="15">
      <c r="A570" s="481" t="s">
        <v>2315</v>
      </c>
      <c r="B570" s="481" t="s">
        <v>1168</v>
      </c>
      <c r="C570" s="481" t="s">
        <v>2316</v>
      </c>
      <c r="D570" s="177">
        <v>40589</v>
      </c>
      <c r="E570" s="177">
        <v>2470</v>
      </c>
      <c r="F570" s="480">
        <v>60.9</v>
      </c>
      <c r="G570" s="177" t="s">
        <v>222</v>
      </c>
      <c r="H570" s="477" t="s">
        <v>222</v>
      </c>
      <c r="I570" s="177" t="s">
        <v>222</v>
      </c>
      <c r="J570" s="477" t="s">
        <v>222</v>
      </c>
      <c r="K570" s="177" t="s">
        <v>222</v>
      </c>
      <c r="L570" s="477" t="s">
        <v>222</v>
      </c>
      <c r="M570" s="177">
        <v>79</v>
      </c>
      <c r="N570" s="477">
        <v>1.9</v>
      </c>
    </row>
    <row r="571" spans="1:14" ht="15">
      <c r="A571" s="481" t="s">
        <v>2317</v>
      </c>
      <c r="B571" s="481" t="s">
        <v>1168</v>
      </c>
      <c r="C571" s="481" t="s">
        <v>2318</v>
      </c>
      <c r="D571" s="177">
        <v>40938</v>
      </c>
      <c r="E571" s="177">
        <v>5463</v>
      </c>
      <c r="F571" s="480">
        <v>133.4</v>
      </c>
      <c r="G571" s="177" t="s">
        <v>222</v>
      </c>
      <c r="H571" s="477" t="s">
        <v>222</v>
      </c>
      <c r="I571" s="177" t="s">
        <v>222</v>
      </c>
      <c r="J571" s="477" t="s">
        <v>222</v>
      </c>
      <c r="K571" s="177" t="s">
        <v>222</v>
      </c>
      <c r="L571" s="477" t="s">
        <v>222</v>
      </c>
      <c r="M571" s="177">
        <v>97</v>
      </c>
      <c r="N571" s="477">
        <v>2.4</v>
      </c>
    </row>
    <row r="572" spans="1:14" ht="15">
      <c r="A572" s="481" t="s">
        <v>2319</v>
      </c>
      <c r="B572" s="481" t="s">
        <v>1168</v>
      </c>
      <c r="C572" s="481" t="s">
        <v>2320</v>
      </c>
      <c r="D572" s="177">
        <v>41345</v>
      </c>
      <c r="E572" s="177">
        <v>4260</v>
      </c>
      <c r="F572" s="480">
        <v>103</v>
      </c>
      <c r="G572" s="177" t="s">
        <v>222</v>
      </c>
      <c r="H572" s="477" t="s">
        <v>222</v>
      </c>
      <c r="I572" s="177" t="s">
        <v>222</v>
      </c>
      <c r="J572" s="477" t="s">
        <v>222</v>
      </c>
      <c r="K572" s="177" t="s">
        <v>222</v>
      </c>
      <c r="L572" s="477" t="s">
        <v>222</v>
      </c>
      <c r="M572" s="177">
        <v>88</v>
      </c>
      <c r="N572" s="477">
        <v>2.1</v>
      </c>
    </row>
    <row r="573" spans="1:14" ht="15">
      <c r="A573" s="481" t="s">
        <v>2321</v>
      </c>
      <c r="B573" s="481" t="s">
        <v>1168</v>
      </c>
      <c r="C573" s="481" t="s">
        <v>2322</v>
      </c>
      <c r="D573" s="177">
        <v>43227</v>
      </c>
      <c r="E573" s="177">
        <v>4163</v>
      </c>
      <c r="F573" s="480">
        <v>96.3</v>
      </c>
      <c r="G573" s="177" t="s">
        <v>222</v>
      </c>
      <c r="H573" s="477" t="s">
        <v>222</v>
      </c>
      <c r="I573" s="177" t="s">
        <v>222</v>
      </c>
      <c r="J573" s="477" t="s">
        <v>222</v>
      </c>
      <c r="K573" s="177" t="s">
        <v>222</v>
      </c>
      <c r="L573" s="477" t="s">
        <v>222</v>
      </c>
      <c r="M573" s="177">
        <v>70</v>
      </c>
      <c r="N573" s="477">
        <v>1.6</v>
      </c>
    </row>
    <row r="574" spans="1:14" ht="15">
      <c r="A574" s="481" t="s">
        <v>2323</v>
      </c>
      <c r="B574" s="481" t="s">
        <v>1168</v>
      </c>
      <c r="C574" s="481" t="s">
        <v>2324</v>
      </c>
      <c r="D574" s="177">
        <v>38695</v>
      </c>
      <c r="E574" s="177">
        <v>2702</v>
      </c>
      <c r="F574" s="480">
        <v>69.8</v>
      </c>
      <c r="G574" s="177" t="s">
        <v>222</v>
      </c>
      <c r="H574" s="477" t="s">
        <v>222</v>
      </c>
      <c r="I574" s="177" t="s">
        <v>222</v>
      </c>
      <c r="J574" s="477" t="s">
        <v>222</v>
      </c>
      <c r="K574" s="177" t="s">
        <v>222</v>
      </c>
      <c r="L574" s="477" t="s">
        <v>222</v>
      </c>
      <c r="M574" s="177">
        <v>67</v>
      </c>
      <c r="N574" s="477">
        <v>1.7</v>
      </c>
    </row>
    <row r="575" spans="1:14" ht="15">
      <c r="A575" s="481" t="s">
        <v>2325</v>
      </c>
      <c r="B575" s="481" t="s">
        <v>1168</v>
      </c>
      <c r="C575" s="481" t="s">
        <v>2326</v>
      </c>
      <c r="D575" s="177">
        <v>42954</v>
      </c>
      <c r="E575" s="177">
        <v>2572</v>
      </c>
      <c r="F575" s="480">
        <v>59.9</v>
      </c>
      <c r="G575" s="177" t="s">
        <v>222</v>
      </c>
      <c r="H575" s="477" t="s">
        <v>222</v>
      </c>
      <c r="I575" s="177" t="s">
        <v>222</v>
      </c>
      <c r="J575" s="477" t="s">
        <v>222</v>
      </c>
      <c r="K575" s="177" t="s">
        <v>222</v>
      </c>
      <c r="L575" s="477" t="s">
        <v>222</v>
      </c>
      <c r="M575" s="177">
        <v>57</v>
      </c>
      <c r="N575" s="477">
        <v>1.3</v>
      </c>
    </row>
    <row r="576" spans="1:14" ht="15">
      <c r="A576" s="481" t="s">
        <v>2327</v>
      </c>
      <c r="B576" s="481" t="s">
        <v>1168</v>
      </c>
      <c r="C576" s="481" t="s">
        <v>2328</v>
      </c>
      <c r="D576" s="177">
        <v>43589</v>
      </c>
      <c r="E576" s="177">
        <v>4024</v>
      </c>
      <c r="F576" s="480">
        <v>92.3</v>
      </c>
      <c r="G576" s="177" t="s">
        <v>222</v>
      </c>
      <c r="H576" s="477" t="s">
        <v>222</v>
      </c>
      <c r="I576" s="177" t="s">
        <v>222</v>
      </c>
      <c r="J576" s="477" t="s">
        <v>222</v>
      </c>
      <c r="K576" s="177" t="s">
        <v>222</v>
      </c>
      <c r="L576" s="477" t="s">
        <v>222</v>
      </c>
      <c r="M576" s="177">
        <v>61</v>
      </c>
      <c r="N576" s="477">
        <v>1.4</v>
      </c>
    </row>
    <row r="577" spans="1:14" ht="15">
      <c r="A577" s="481" t="s">
        <v>2329</v>
      </c>
      <c r="B577" s="481" t="s">
        <v>1168</v>
      </c>
      <c r="C577" s="481" t="s">
        <v>2330</v>
      </c>
      <c r="D577" s="177">
        <v>40895</v>
      </c>
      <c r="E577" s="177">
        <v>7830</v>
      </c>
      <c r="F577" s="480">
        <v>191.5</v>
      </c>
      <c r="G577" s="177" t="s">
        <v>222</v>
      </c>
      <c r="H577" s="477" t="s">
        <v>222</v>
      </c>
      <c r="I577" s="177" t="s">
        <v>222</v>
      </c>
      <c r="J577" s="477" t="s">
        <v>222</v>
      </c>
      <c r="K577" s="177" t="s">
        <v>222</v>
      </c>
      <c r="L577" s="477" t="s">
        <v>222</v>
      </c>
      <c r="M577" s="177">
        <v>86</v>
      </c>
      <c r="N577" s="477">
        <v>2.1</v>
      </c>
    </row>
    <row r="578" spans="1:14" ht="15">
      <c r="A578" s="481" t="s">
        <v>2331</v>
      </c>
      <c r="B578" s="481" t="s">
        <v>1168</v>
      </c>
      <c r="C578" s="481" t="s">
        <v>2332</v>
      </c>
      <c r="D578" s="177">
        <v>42461</v>
      </c>
      <c r="E578" s="177">
        <v>6926</v>
      </c>
      <c r="F578" s="480">
        <v>163.1</v>
      </c>
      <c r="G578" s="177" t="s">
        <v>222</v>
      </c>
      <c r="H578" s="477" t="s">
        <v>222</v>
      </c>
      <c r="I578" s="177" t="s">
        <v>222</v>
      </c>
      <c r="J578" s="477" t="s">
        <v>222</v>
      </c>
      <c r="K578" s="177" t="s">
        <v>222</v>
      </c>
      <c r="L578" s="477" t="s">
        <v>222</v>
      </c>
      <c r="M578" s="177">
        <v>97</v>
      </c>
      <c r="N578" s="477">
        <v>2.2999999999999998</v>
      </c>
    </row>
    <row r="579" spans="1:14" ht="15">
      <c r="A579" s="481" t="s">
        <v>2333</v>
      </c>
      <c r="B579" s="481" t="s">
        <v>1168</v>
      </c>
      <c r="C579" s="481" t="s">
        <v>2334</v>
      </c>
      <c r="D579" s="177">
        <v>44596</v>
      </c>
      <c r="E579" s="177">
        <v>7549</v>
      </c>
      <c r="F579" s="480">
        <v>169.3</v>
      </c>
      <c r="G579" s="177" t="s">
        <v>222</v>
      </c>
      <c r="H579" s="477" t="s">
        <v>222</v>
      </c>
      <c r="I579" s="177" t="s">
        <v>222</v>
      </c>
      <c r="J579" s="477" t="s">
        <v>222</v>
      </c>
      <c r="K579" s="177" t="s">
        <v>222</v>
      </c>
      <c r="L579" s="477" t="s">
        <v>222</v>
      </c>
      <c r="M579" s="177">
        <v>179</v>
      </c>
      <c r="N579" s="477">
        <v>4</v>
      </c>
    </row>
    <row r="580" spans="1:14" ht="15">
      <c r="A580" s="481" t="s">
        <v>2335</v>
      </c>
      <c r="B580" s="481" t="s">
        <v>1168</v>
      </c>
      <c r="C580" s="481" t="s">
        <v>2336</v>
      </c>
      <c r="D580" s="177">
        <v>42488</v>
      </c>
      <c r="E580" s="177">
        <v>4885</v>
      </c>
      <c r="F580" s="480">
        <v>115</v>
      </c>
      <c r="G580" s="177" t="s">
        <v>222</v>
      </c>
      <c r="H580" s="477" t="s">
        <v>222</v>
      </c>
      <c r="I580" s="177" t="s">
        <v>222</v>
      </c>
      <c r="J580" s="477" t="s">
        <v>222</v>
      </c>
      <c r="K580" s="177" t="s">
        <v>222</v>
      </c>
      <c r="L580" s="477" t="s">
        <v>222</v>
      </c>
      <c r="M580" s="177">
        <v>129</v>
      </c>
      <c r="N580" s="477">
        <v>3</v>
      </c>
    </row>
    <row r="581" spans="1:14" ht="15">
      <c r="A581" s="481" t="s">
        <v>2337</v>
      </c>
      <c r="B581" s="481" t="s">
        <v>1168</v>
      </c>
      <c r="C581" s="481" t="s">
        <v>2338</v>
      </c>
      <c r="D581" s="177">
        <v>42240</v>
      </c>
      <c r="E581" s="177">
        <v>2625</v>
      </c>
      <c r="F581" s="480">
        <v>62.1</v>
      </c>
      <c r="G581" s="177" t="s">
        <v>222</v>
      </c>
      <c r="H581" s="477" t="s">
        <v>222</v>
      </c>
      <c r="I581" s="177" t="s">
        <v>222</v>
      </c>
      <c r="J581" s="477" t="s">
        <v>222</v>
      </c>
      <c r="K581" s="177" t="s">
        <v>222</v>
      </c>
      <c r="L581" s="477" t="s">
        <v>222</v>
      </c>
      <c r="M581" s="177">
        <v>72</v>
      </c>
      <c r="N581" s="477">
        <v>1.7</v>
      </c>
    </row>
    <row r="582" spans="1:14" ht="15">
      <c r="A582" s="481" t="s">
        <v>2339</v>
      </c>
      <c r="B582" s="481" t="s">
        <v>1168</v>
      </c>
      <c r="C582" s="481" t="s">
        <v>2340</v>
      </c>
      <c r="D582" s="177">
        <v>40821</v>
      </c>
      <c r="E582" s="177">
        <v>4462</v>
      </c>
      <c r="F582" s="480">
        <v>109.3</v>
      </c>
      <c r="G582" s="177" t="s">
        <v>222</v>
      </c>
      <c r="H582" s="477" t="s">
        <v>222</v>
      </c>
      <c r="I582" s="177" t="s">
        <v>222</v>
      </c>
      <c r="J582" s="477" t="s">
        <v>222</v>
      </c>
      <c r="K582" s="177" t="s">
        <v>222</v>
      </c>
      <c r="L582" s="477" t="s">
        <v>222</v>
      </c>
      <c r="M582" s="177">
        <v>158</v>
      </c>
      <c r="N582" s="477">
        <v>3.9</v>
      </c>
    </row>
    <row r="583" spans="1:14" ht="15">
      <c r="A583" s="481" t="s">
        <v>2341</v>
      </c>
      <c r="B583" s="481" t="s">
        <v>1168</v>
      </c>
      <c r="C583" s="481" t="s">
        <v>2342</v>
      </c>
      <c r="D583" s="177">
        <v>43830</v>
      </c>
      <c r="E583" s="177">
        <v>4059</v>
      </c>
      <c r="F583" s="480">
        <v>92.6</v>
      </c>
      <c r="G583" s="177" t="s">
        <v>222</v>
      </c>
      <c r="H583" s="477" t="s">
        <v>222</v>
      </c>
      <c r="I583" s="177" t="s">
        <v>222</v>
      </c>
      <c r="J583" s="477" t="s">
        <v>222</v>
      </c>
      <c r="K583" s="177" t="s">
        <v>222</v>
      </c>
      <c r="L583" s="477" t="s">
        <v>222</v>
      </c>
      <c r="M583" s="177">
        <v>98</v>
      </c>
      <c r="N583" s="477">
        <v>2.2000000000000002</v>
      </c>
    </row>
    <row r="584" spans="1:14" ht="15">
      <c r="A584" s="481" t="s">
        <v>2343</v>
      </c>
      <c r="B584" s="481" t="s">
        <v>1168</v>
      </c>
      <c r="C584" s="481" t="s">
        <v>2344</v>
      </c>
      <c r="D584" s="177">
        <v>45486</v>
      </c>
      <c r="E584" s="177">
        <v>4914</v>
      </c>
      <c r="F584" s="480">
        <v>108</v>
      </c>
      <c r="G584" s="177" t="s">
        <v>222</v>
      </c>
      <c r="H584" s="477" t="s">
        <v>222</v>
      </c>
      <c r="I584" s="177" t="s">
        <v>222</v>
      </c>
      <c r="J584" s="477" t="s">
        <v>222</v>
      </c>
      <c r="K584" s="177" t="s">
        <v>222</v>
      </c>
      <c r="L584" s="477" t="s">
        <v>222</v>
      </c>
      <c r="M584" s="177">
        <v>127</v>
      </c>
      <c r="N584" s="477">
        <v>2.8</v>
      </c>
    </row>
    <row r="585" spans="1:14" s="364" customFormat="1" ht="15">
      <c r="A585" s="481" t="s">
        <v>2345</v>
      </c>
      <c r="B585" s="481" t="s">
        <v>1168</v>
      </c>
      <c r="C585" s="481" t="s">
        <v>2346</v>
      </c>
      <c r="D585" s="177">
        <v>40924</v>
      </c>
      <c r="E585" s="177">
        <v>2337</v>
      </c>
      <c r="F585" s="480">
        <v>57.1</v>
      </c>
      <c r="G585" s="177" t="s">
        <v>222</v>
      </c>
      <c r="H585" s="477" t="s">
        <v>222</v>
      </c>
      <c r="I585" s="177" t="s">
        <v>222</v>
      </c>
      <c r="J585" s="477" t="s">
        <v>222</v>
      </c>
      <c r="K585" s="177" t="s">
        <v>222</v>
      </c>
      <c r="L585" s="477" t="s">
        <v>222</v>
      </c>
      <c r="M585" s="177">
        <v>46</v>
      </c>
      <c r="N585" s="477">
        <v>1.1000000000000001</v>
      </c>
    </row>
    <row r="586" spans="1:14" ht="15">
      <c r="A586" s="481" t="s">
        <v>2347</v>
      </c>
      <c r="B586" s="481" t="s">
        <v>1168</v>
      </c>
      <c r="C586" s="481" t="s">
        <v>2348</v>
      </c>
      <c r="D586" s="177">
        <v>43167</v>
      </c>
      <c r="E586" s="177">
        <v>5758</v>
      </c>
      <c r="F586" s="480">
        <v>133.4</v>
      </c>
      <c r="G586" s="177" t="s">
        <v>222</v>
      </c>
      <c r="H586" s="477" t="s">
        <v>222</v>
      </c>
      <c r="I586" s="177" t="s">
        <v>222</v>
      </c>
      <c r="J586" s="477" t="s">
        <v>222</v>
      </c>
      <c r="K586" s="177" t="s">
        <v>222</v>
      </c>
      <c r="L586" s="477" t="s">
        <v>222</v>
      </c>
      <c r="M586" s="177">
        <v>68</v>
      </c>
      <c r="N586" s="477">
        <v>1.6</v>
      </c>
    </row>
    <row r="587" spans="1:14" ht="15">
      <c r="A587" s="481" t="s">
        <v>2349</v>
      </c>
      <c r="B587" s="481" t="s">
        <v>1168</v>
      </c>
      <c r="C587" s="481" t="s">
        <v>2350</v>
      </c>
      <c r="D587" s="177">
        <v>43355</v>
      </c>
      <c r="E587" s="177">
        <v>3531</v>
      </c>
      <c r="F587" s="480">
        <v>81.400000000000006</v>
      </c>
      <c r="G587" s="177" t="s">
        <v>222</v>
      </c>
      <c r="H587" s="477" t="s">
        <v>222</v>
      </c>
      <c r="I587" s="177" t="s">
        <v>222</v>
      </c>
      <c r="J587" s="477" t="s">
        <v>222</v>
      </c>
      <c r="K587" s="177" t="s">
        <v>222</v>
      </c>
      <c r="L587" s="477" t="s">
        <v>222</v>
      </c>
      <c r="M587" s="177">
        <v>117</v>
      </c>
      <c r="N587" s="477">
        <v>2.7</v>
      </c>
    </row>
    <row r="588" spans="1:14" ht="15">
      <c r="A588" s="481" t="s">
        <v>2351</v>
      </c>
      <c r="B588" s="481" t="s">
        <v>1168</v>
      </c>
      <c r="C588" s="481" t="s">
        <v>2352</v>
      </c>
      <c r="D588" s="177">
        <v>45644</v>
      </c>
      <c r="E588" s="177">
        <v>3628</v>
      </c>
      <c r="F588" s="480">
        <v>79.5</v>
      </c>
      <c r="G588" s="177" t="s">
        <v>222</v>
      </c>
      <c r="H588" s="477" t="s">
        <v>222</v>
      </c>
      <c r="I588" s="177" t="s">
        <v>222</v>
      </c>
      <c r="J588" s="477" t="s">
        <v>222</v>
      </c>
      <c r="K588" s="177" t="s">
        <v>222</v>
      </c>
      <c r="L588" s="477" t="s">
        <v>222</v>
      </c>
      <c r="M588" s="177">
        <v>106</v>
      </c>
      <c r="N588" s="477">
        <v>2.2999999999999998</v>
      </c>
    </row>
    <row r="589" spans="1:14" ht="15">
      <c r="A589" s="481" t="s">
        <v>2353</v>
      </c>
      <c r="B589" s="481" t="s">
        <v>1168</v>
      </c>
      <c r="C589" s="481" t="s">
        <v>2354</v>
      </c>
      <c r="D589" s="177">
        <v>43137</v>
      </c>
      <c r="E589" s="177">
        <v>3472</v>
      </c>
      <c r="F589" s="480">
        <v>80.5</v>
      </c>
      <c r="G589" s="177" t="s">
        <v>222</v>
      </c>
      <c r="H589" s="477" t="s">
        <v>222</v>
      </c>
      <c r="I589" s="177" t="s">
        <v>222</v>
      </c>
      <c r="J589" s="477" t="s">
        <v>222</v>
      </c>
      <c r="K589" s="177" t="s">
        <v>222</v>
      </c>
      <c r="L589" s="477" t="s">
        <v>222</v>
      </c>
      <c r="M589" s="177">
        <v>112</v>
      </c>
      <c r="N589" s="477">
        <v>2.6</v>
      </c>
    </row>
    <row r="590" spans="1:14" ht="15">
      <c r="A590" s="481" t="s">
        <v>2355</v>
      </c>
      <c r="B590" s="481" t="s">
        <v>1168</v>
      </c>
      <c r="C590" s="481" t="s">
        <v>2356</v>
      </c>
      <c r="D590" s="177">
        <v>43273</v>
      </c>
      <c r="E590" s="177">
        <v>3681</v>
      </c>
      <c r="F590" s="480">
        <v>85.1</v>
      </c>
      <c r="G590" s="177" t="s">
        <v>222</v>
      </c>
      <c r="H590" s="477" t="s">
        <v>222</v>
      </c>
      <c r="I590" s="177" t="s">
        <v>222</v>
      </c>
      <c r="J590" s="477" t="s">
        <v>222</v>
      </c>
      <c r="K590" s="177" t="s">
        <v>222</v>
      </c>
      <c r="L590" s="477" t="s">
        <v>222</v>
      </c>
      <c r="M590" s="177">
        <v>106</v>
      </c>
      <c r="N590" s="477">
        <v>2.4</v>
      </c>
    </row>
    <row r="591" spans="1:14" ht="15">
      <c r="A591" s="481" t="s">
        <v>2357</v>
      </c>
      <c r="B591" s="481" t="s">
        <v>1168</v>
      </c>
      <c r="C591" s="481" t="s">
        <v>2358</v>
      </c>
      <c r="D591" s="177">
        <v>43994</v>
      </c>
      <c r="E591" s="177">
        <v>4807</v>
      </c>
      <c r="F591" s="480">
        <v>109.3</v>
      </c>
      <c r="G591" s="177" t="s">
        <v>222</v>
      </c>
      <c r="H591" s="477" t="s">
        <v>222</v>
      </c>
      <c r="I591" s="177" t="s">
        <v>222</v>
      </c>
      <c r="J591" s="477" t="s">
        <v>222</v>
      </c>
      <c r="K591" s="177" t="s">
        <v>222</v>
      </c>
      <c r="L591" s="477" t="s">
        <v>222</v>
      </c>
      <c r="M591" s="177">
        <v>129</v>
      </c>
      <c r="N591" s="477">
        <v>2.9</v>
      </c>
    </row>
    <row r="592" spans="1:14" ht="15">
      <c r="A592" s="481" t="s">
        <v>2359</v>
      </c>
      <c r="B592" s="481" t="s">
        <v>1168</v>
      </c>
      <c r="C592" s="481" t="s">
        <v>2360</v>
      </c>
      <c r="D592" s="177">
        <v>46105</v>
      </c>
      <c r="E592" s="177">
        <v>3072</v>
      </c>
      <c r="F592" s="480">
        <v>66.599999999999994</v>
      </c>
      <c r="G592" s="177" t="s">
        <v>222</v>
      </c>
      <c r="H592" s="477" t="s">
        <v>222</v>
      </c>
      <c r="I592" s="177" t="s">
        <v>222</v>
      </c>
      <c r="J592" s="477" t="s">
        <v>222</v>
      </c>
      <c r="K592" s="177" t="s">
        <v>222</v>
      </c>
      <c r="L592" s="477" t="s">
        <v>222</v>
      </c>
      <c r="M592" s="177">
        <v>64</v>
      </c>
      <c r="N592" s="477">
        <v>1.4</v>
      </c>
    </row>
    <row r="593" spans="1:14" ht="15">
      <c r="A593" s="481" t="s">
        <v>2361</v>
      </c>
      <c r="B593" s="481" t="s">
        <v>1168</v>
      </c>
      <c r="C593" s="481" t="s">
        <v>2362</v>
      </c>
      <c r="D593" s="177">
        <v>40241</v>
      </c>
      <c r="E593" s="177">
        <v>2939</v>
      </c>
      <c r="F593" s="480">
        <v>73</v>
      </c>
      <c r="G593" s="177" t="s">
        <v>222</v>
      </c>
      <c r="H593" s="477" t="s">
        <v>222</v>
      </c>
      <c r="I593" s="177" t="s">
        <v>222</v>
      </c>
      <c r="J593" s="477" t="s">
        <v>222</v>
      </c>
      <c r="K593" s="177" t="s">
        <v>222</v>
      </c>
      <c r="L593" s="477" t="s">
        <v>222</v>
      </c>
      <c r="M593" s="177">
        <v>70</v>
      </c>
      <c r="N593" s="477">
        <v>1.7</v>
      </c>
    </row>
    <row r="594" spans="1:14" ht="15">
      <c r="A594" s="481" t="s">
        <v>2363</v>
      </c>
      <c r="B594" s="481" t="s">
        <v>1168</v>
      </c>
      <c r="C594" s="481" t="s">
        <v>2364</v>
      </c>
      <c r="D594" s="177">
        <v>41054</v>
      </c>
      <c r="E594" s="177">
        <v>3190</v>
      </c>
      <c r="F594" s="480">
        <v>77.7</v>
      </c>
      <c r="G594" s="177" t="s">
        <v>222</v>
      </c>
      <c r="H594" s="477" t="s">
        <v>222</v>
      </c>
      <c r="I594" s="177" t="s">
        <v>222</v>
      </c>
      <c r="J594" s="477" t="s">
        <v>222</v>
      </c>
      <c r="K594" s="177" t="s">
        <v>222</v>
      </c>
      <c r="L594" s="477" t="s">
        <v>222</v>
      </c>
      <c r="M594" s="177">
        <v>60</v>
      </c>
      <c r="N594" s="477">
        <v>1.5</v>
      </c>
    </row>
    <row r="595" spans="1:14" ht="15">
      <c r="A595" s="481" t="s">
        <v>2365</v>
      </c>
      <c r="B595" s="481" t="s">
        <v>1168</v>
      </c>
      <c r="C595" s="481" t="s">
        <v>2366</v>
      </c>
      <c r="D595" s="177">
        <v>42305</v>
      </c>
      <c r="E595" s="177">
        <v>2661</v>
      </c>
      <c r="F595" s="480">
        <v>62.9</v>
      </c>
      <c r="G595" s="177" t="s">
        <v>222</v>
      </c>
      <c r="H595" s="477" t="s">
        <v>222</v>
      </c>
      <c r="I595" s="177" t="s">
        <v>222</v>
      </c>
      <c r="J595" s="477" t="s">
        <v>222</v>
      </c>
      <c r="K595" s="177" t="s">
        <v>222</v>
      </c>
      <c r="L595" s="477" t="s">
        <v>222</v>
      </c>
      <c r="M595" s="177">
        <v>65</v>
      </c>
      <c r="N595" s="477">
        <v>1.5</v>
      </c>
    </row>
    <row r="596" spans="1:14" ht="15">
      <c r="A596" s="481" t="s">
        <v>2367</v>
      </c>
      <c r="B596" s="481" t="s">
        <v>1168</v>
      </c>
      <c r="C596" s="481" t="s">
        <v>2368</v>
      </c>
      <c r="D596" s="177">
        <v>30822</v>
      </c>
      <c r="E596" s="177">
        <v>3571</v>
      </c>
      <c r="F596" s="480">
        <v>115.9</v>
      </c>
      <c r="G596" s="177" t="s">
        <v>222</v>
      </c>
      <c r="H596" s="477" t="s">
        <v>222</v>
      </c>
      <c r="I596" s="177" t="s">
        <v>222</v>
      </c>
      <c r="J596" s="477" t="s">
        <v>222</v>
      </c>
      <c r="K596" s="177" t="s">
        <v>222</v>
      </c>
      <c r="L596" s="477" t="s">
        <v>222</v>
      </c>
      <c r="M596" s="177">
        <v>138</v>
      </c>
      <c r="N596" s="477">
        <v>4.5</v>
      </c>
    </row>
    <row r="597" spans="1:14" s="364" customFormat="1" ht="24.75" customHeight="1">
      <c r="A597" s="479" t="s">
        <v>1213</v>
      </c>
      <c r="B597" s="479" t="s">
        <v>1214</v>
      </c>
      <c r="C597" s="479"/>
      <c r="D597" s="175">
        <v>2509272</v>
      </c>
      <c r="E597" s="175">
        <v>325317</v>
      </c>
      <c r="F597" s="478">
        <v>129.6</v>
      </c>
      <c r="G597" s="175" t="s">
        <v>222</v>
      </c>
      <c r="H597" s="487" t="s">
        <v>222</v>
      </c>
      <c r="I597" s="175" t="s">
        <v>222</v>
      </c>
      <c r="J597" s="487" t="s">
        <v>222</v>
      </c>
      <c r="K597" s="175" t="s">
        <v>222</v>
      </c>
      <c r="L597" s="487" t="s">
        <v>222</v>
      </c>
      <c r="M597" s="175">
        <v>2723</v>
      </c>
      <c r="N597" s="487">
        <v>1.1000000000000001</v>
      </c>
    </row>
    <row r="598" spans="1:14" ht="24.75" customHeight="1">
      <c r="A598" s="481" t="s">
        <v>2369</v>
      </c>
      <c r="B598" s="481" t="s">
        <v>1214</v>
      </c>
      <c r="C598" s="481" t="s">
        <v>2370</v>
      </c>
      <c r="D598" s="177">
        <v>53821</v>
      </c>
      <c r="E598" s="177">
        <v>5151</v>
      </c>
      <c r="F598" s="480">
        <v>95.7</v>
      </c>
      <c r="G598" s="177" t="s">
        <v>222</v>
      </c>
      <c r="H598" s="477" t="s">
        <v>222</v>
      </c>
      <c r="I598" s="177" t="s">
        <v>222</v>
      </c>
      <c r="J598" s="477" t="s">
        <v>222</v>
      </c>
      <c r="K598" s="177" t="s">
        <v>222</v>
      </c>
      <c r="L598" s="477" t="s">
        <v>222</v>
      </c>
      <c r="M598" s="177">
        <v>19</v>
      </c>
      <c r="N598" s="477">
        <v>0.4</v>
      </c>
    </row>
    <row r="599" spans="1:14" ht="15">
      <c r="A599" s="481" t="s">
        <v>2371</v>
      </c>
      <c r="B599" s="481" t="s">
        <v>1214</v>
      </c>
      <c r="C599" s="481" t="s">
        <v>2372</v>
      </c>
      <c r="D599" s="177">
        <v>55629</v>
      </c>
      <c r="E599" s="177">
        <v>2987</v>
      </c>
      <c r="F599" s="480">
        <v>53.7</v>
      </c>
      <c r="G599" s="177" t="s">
        <v>222</v>
      </c>
      <c r="H599" s="477" t="s">
        <v>222</v>
      </c>
      <c r="I599" s="177" t="s">
        <v>222</v>
      </c>
      <c r="J599" s="477" t="s">
        <v>222</v>
      </c>
      <c r="K599" s="177" t="s">
        <v>222</v>
      </c>
      <c r="L599" s="477" t="s">
        <v>222</v>
      </c>
      <c r="M599" s="177">
        <v>9</v>
      </c>
      <c r="N599" s="477">
        <v>0.2</v>
      </c>
    </row>
    <row r="600" spans="1:14" ht="15">
      <c r="A600" s="481" t="s">
        <v>2373</v>
      </c>
      <c r="B600" s="481" t="s">
        <v>1214</v>
      </c>
      <c r="C600" s="481" t="s">
        <v>2374</v>
      </c>
      <c r="D600" s="177">
        <v>45246</v>
      </c>
      <c r="E600" s="177">
        <v>7127</v>
      </c>
      <c r="F600" s="480">
        <v>157.5</v>
      </c>
      <c r="G600" s="177" t="s">
        <v>222</v>
      </c>
      <c r="H600" s="477" t="s">
        <v>222</v>
      </c>
      <c r="I600" s="177" t="s">
        <v>222</v>
      </c>
      <c r="J600" s="477" t="s">
        <v>222</v>
      </c>
      <c r="K600" s="177" t="s">
        <v>222</v>
      </c>
      <c r="L600" s="477" t="s">
        <v>222</v>
      </c>
      <c r="M600" s="177">
        <v>32</v>
      </c>
      <c r="N600" s="477">
        <v>0.7</v>
      </c>
    </row>
    <row r="601" spans="1:14" ht="15">
      <c r="A601" s="481" t="s">
        <v>2375</v>
      </c>
      <c r="B601" s="481" t="s">
        <v>1214</v>
      </c>
      <c r="C601" s="481" t="s">
        <v>2376</v>
      </c>
      <c r="D601" s="177">
        <v>40790</v>
      </c>
      <c r="E601" s="177">
        <v>8060</v>
      </c>
      <c r="F601" s="480">
        <v>197.6</v>
      </c>
      <c r="G601" s="177" t="s">
        <v>222</v>
      </c>
      <c r="H601" s="477" t="s">
        <v>222</v>
      </c>
      <c r="I601" s="177" t="s">
        <v>222</v>
      </c>
      <c r="J601" s="477" t="s">
        <v>222</v>
      </c>
      <c r="K601" s="177" t="s">
        <v>222</v>
      </c>
      <c r="L601" s="477" t="s">
        <v>222</v>
      </c>
      <c r="M601" s="177">
        <v>48</v>
      </c>
      <c r="N601" s="477">
        <v>1.2</v>
      </c>
    </row>
    <row r="602" spans="1:14" ht="15">
      <c r="A602" s="481" t="s">
        <v>2377</v>
      </c>
      <c r="B602" s="481" t="s">
        <v>1214</v>
      </c>
      <c r="C602" s="481" t="s">
        <v>2378</v>
      </c>
      <c r="D602" s="177">
        <v>43681</v>
      </c>
      <c r="E602" s="177">
        <v>5312</v>
      </c>
      <c r="F602" s="480">
        <v>121.6</v>
      </c>
      <c r="G602" s="177" t="s">
        <v>222</v>
      </c>
      <c r="H602" s="477" t="s">
        <v>222</v>
      </c>
      <c r="I602" s="177" t="s">
        <v>222</v>
      </c>
      <c r="J602" s="477" t="s">
        <v>222</v>
      </c>
      <c r="K602" s="177" t="s">
        <v>222</v>
      </c>
      <c r="L602" s="477" t="s">
        <v>222</v>
      </c>
      <c r="M602" s="177">
        <v>102</v>
      </c>
      <c r="N602" s="477">
        <v>2.2999999999999998</v>
      </c>
    </row>
    <row r="603" spans="1:14" ht="15">
      <c r="A603" s="481" t="s">
        <v>2379</v>
      </c>
      <c r="B603" s="481" t="s">
        <v>1214</v>
      </c>
      <c r="C603" s="481" t="s">
        <v>2380</v>
      </c>
      <c r="D603" s="177">
        <v>46525</v>
      </c>
      <c r="E603" s="177">
        <v>4783</v>
      </c>
      <c r="F603" s="480">
        <v>102.8</v>
      </c>
      <c r="G603" s="177" t="s">
        <v>222</v>
      </c>
      <c r="H603" s="477" t="s">
        <v>222</v>
      </c>
      <c r="I603" s="177" t="s">
        <v>222</v>
      </c>
      <c r="J603" s="477" t="s">
        <v>222</v>
      </c>
      <c r="K603" s="177" t="s">
        <v>222</v>
      </c>
      <c r="L603" s="477" t="s">
        <v>222</v>
      </c>
      <c r="M603" s="177">
        <v>44</v>
      </c>
      <c r="N603" s="477">
        <v>0.9</v>
      </c>
    </row>
    <row r="604" spans="1:14" ht="15">
      <c r="A604" s="481" t="s">
        <v>2381</v>
      </c>
      <c r="B604" s="481" t="s">
        <v>1214</v>
      </c>
      <c r="C604" s="481" t="s">
        <v>2382</v>
      </c>
      <c r="D604" s="177">
        <v>45808</v>
      </c>
      <c r="E604" s="177">
        <v>4652</v>
      </c>
      <c r="F604" s="480">
        <v>101.6</v>
      </c>
      <c r="G604" s="177" t="s">
        <v>222</v>
      </c>
      <c r="H604" s="477" t="s">
        <v>222</v>
      </c>
      <c r="I604" s="177" t="s">
        <v>222</v>
      </c>
      <c r="J604" s="477" t="s">
        <v>222</v>
      </c>
      <c r="K604" s="177" t="s">
        <v>222</v>
      </c>
      <c r="L604" s="477" t="s">
        <v>222</v>
      </c>
      <c r="M604" s="177">
        <v>51</v>
      </c>
      <c r="N604" s="477">
        <v>1.1000000000000001</v>
      </c>
    </row>
    <row r="605" spans="1:14" ht="15">
      <c r="A605" s="481" t="s">
        <v>2383</v>
      </c>
      <c r="B605" s="481" t="s">
        <v>1214</v>
      </c>
      <c r="C605" s="481" t="s">
        <v>2384</v>
      </c>
      <c r="D605" s="177">
        <v>44349</v>
      </c>
      <c r="E605" s="177">
        <v>5159</v>
      </c>
      <c r="F605" s="480">
        <v>116.3</v>
      </c>
      <c r="G605" s="177" t="s">
        <v>222</v>
      </c>
      <c r="H605" s="477" t="s">
        <v>222</v>
      </c>
      <c r="I605" s="177" t="s">
        <v>222</v>
      </c>
      <c r="J605" s="477" t="s">
        <v>222</v>
      </c>
      <c r="K605" s="177" t="s">
        <v>222</v>
      </c>
      <c r="L605" s="477" t="s">
        <v>222</v>
      </c>
      <c r="M605" s="177">
        <v>43</v>
      </c>
      <c r="N605" s="477">
        <v>1</v>
      </c>
    </row>
    <row r="606" spans="1:14" ht="15">
      <c r="A606" s="481" t="s">
        <v>2385</v>
      </c>
      <c r="B606" s="481" t="s">
        <v>1214</v>
      </c>
      <c r="C606" s="481" t="s">
        <v>2386</v>
      </c>
      <c r="D606" s="177">
        <v>42378</v>
      </c>
      <c r="E606" s="177">
        <v>6219</v>
      </c>
      <c r="F606" s="480">
        <v>146.80000000000001</v>
      </c>
      <c r="G606" s="177" t="s">
        <v>222</v>
      </c>
      <c r="H606" s="477" t="s">
        <v>222</v>
      </c>
      <c r="I606" s="177" t="s">
        <v>222</v>
      </c>
      <c r="J606" s="477" t="s">
        <v>222</v>
      </c>
      <c r="K606" s="177" t="s">
        <v>222</v>
      </c>
      <c r="L606" s="477" t="s">
        <v>222</v>
      </c>
      <c r="M606" s="177">
        <v>75</v>
      </c>
      <c r="N606" s="477">
        <v>1.8</v>
      </c>
    </row>
    <row r="607" spans="1:14" ht="15">
      <c r="A607" s="481" t="s">
        <v>2387</v>
      </c>
      <c r="B607" s="481" t="s">
        <v>1214</v>
      </c>
      <c r="C607" s="481" t="s">
        <v>2388</v>
      </c>
      <c r="D607" s="177">
        <v>42817</v>
      </c>
      <c r="E607" s="177">
        <v>6159</v>
      </c>
      <c r="F607" s="480">
        <v>143.80000000000001</v>
      </c>
      <c r="G607" s="177" t="s">
        <v>222</v>
      </c>
      <c r="H607" s="477" t="s">
        <v>222</v>
      </c>
      <c r="I607" s="177" t="s">
        <v>222</v>
      </c>
      <c r="J607" s="477" t="s">
        <v>222</v>
      </c>
      <c r="K607" s="177" t="s">
        <v>222</v>
      </c>
      <c r="L607" s="477" t="s">
        <v>222</v>
      </c>
      <c r="M607" s="177">
        <v>41</v>
      </c>
      <c r="N607" s="477">
        <v>1</v>
      </c>
    </row>
    <row r="608" spans="1:14" ht="15">
      <c r="A608" s="481" t="s">
        <v>2389</v>
      </c>
      <c r="B608" s="481" t="s">
        <v>1214</v>
      </c>
      <c r="C608" s="481" t="s">
        <v>2390</v>
      </c>
      <c r="D608" s="177">
        <v>46321</v>
      </c>
      <c r="E608" s="177">
        <v>7202</v>
      </c>
      <c r="F608" s="480">
        <v>155.5</v>
      </c>
      <c r="G608" s="177" t="s">
        <v>222</v>
      </c>
      <c r="H608" s="477" t="s">
        <v>222</v>
      </c>
      <c r="I608" s="177" t="s">
        <v>222</v>
      </c>
      <c r="J608" s="477" t="s">
        <v>222</v>
      </c>
      <c r="K608" s="177" t="s">
        <v>222</v>
      </c>
      <c r="L608" s="477" t="s">
        <v>222</v>
      </c>
      <c r="M608" s="177">
        <v>36</v>
      </c>
      <c r="N608" s="477">
        <v>0.8</v>
      </c>
    </row>
    <row r="609" spans="1:14" ht="15">
      <c r="A609" s="481" t="s">
        <v>2391</v>
      </c>
      <c r="B609" s="481" t="s">
        <v>1214</v>
      </c>
      <c r="C609" s="481" t="s">
        <v>2392</v>
      </c>
      <c r="D609" s="177">
        <v>45541</v>
      </c>
      <c r="E609" s="177">
        <v>4465</v>
      </c>
      <c r="F609" s="480">
        <v>98</v>
      </c>
      <c r="G609" s="177" t="s">
        <v>222</v>
      </c>
      <c r="H609" s="477" t="s">
        <v>222</v>
      </c>
      <c r="I609" s="177" t="s">
        <v>222</v>
      </c>
      <c r="J609" s="477" t="s">
        <v>222</v>
      </c>
      <c r="K609" s="177" t="s">
        <v>222</v>
      </c>
      <c r="L609" s="477" t="s">
        <v>222</v>
      </c>
      <c r="M609" s="177">
        <v>26</v>
      </c>
      <c r="N609" s="477">
        <v>0.6</v>
      </c>
    </row>
    <row r="610" spans="1:14" ht="15">
      <c r="A610" s="481" t="s">
        <v>2393</v>
      </c>
      <c r="B610" s="481" t="s">
        <v>1214</v>
      </c>
      <c r="C610" s="481" t="s">
        <v>2394</v>
      </c>
      <c r="D610" s="177">
        <v>41117</v>
      </c>
      <c r="E610" s="177">
        <v>6441</v>
      </c>
      <c r="F610" s="480">
        <v>156.69999999999999</v>
      </c>
      <c r="G610" s="177" t="s">
        <v>222</v>
      </c>
      <c r="H610" s="477" t="s">
        <v>222</v>
      </c>
      <c r="I610" s="177" t="s">
        <v>222</v>
      </c>
      <c r="J610" s="477" t="s">
        <v>222</v>
      </c>
      <c r="K610" s="177" t="s">
        <v>222</v>
      </c>
      <c r="L610" s="477" t="s">
        <v>222</v>
      </c>
      <c r="M610" s="177">
        <v>63</v>
      </c>
      <c r="N610" s="477">
        <v>1.5</v>
      </c>
    </row>
    <row r="611" spans="1:14" ht="15">
      <c r="A611" s="481" t="s">
        <v>2395</v>
      </c>
      <c r="B611" s="481" t="s">
        <v>1214</v>
      </c>
      <c r="C611" s="481" t="s">
        <v>2396</v>
      </c>
      <c r="D611" s="177">
        <v>42252</v>
      </c>
      <c r="E611" s="177">
        <v>7586</v>
      </c>
      <c r="F611" s="480">
        <v>179.5</v>
      </c>
      <c r="G611" s="177" t="s">
        <v>222</v>
      </c>
      <c r="H611" s="477" t="s">
        <v>222</v>
      </c>
      <c r="I611" s="177" t="s">
        <v>222</v>
      </c>
      <c r="J611" s="477" t="s">
        <v>222</v>
      </c>
      <c r="K611" s="177" t="s">
        <v>222</v>
      </c>
      <c r="L611" s="477" t="s">
        <v>222</v>
      </c>
      <c r="M611" s="177">
        <v>42</v>
      </c>
      <c r="N611" s="477">
        <v>1</v>
      </c>
    </row>
    <row r="612" spans="1:14" ht="15">
      <c r="A612" s="481" t="s">
        <v>2397</v>
      </c>
      <c r="B612" s="481" t="s">
        <v>1214</v>
      </c>
      <c r="C612" s="481" t="s">
        <v>2398</v>
      </c>
      <c r="D612" s="177">
        <v>44645</v>
      </c>
      <c r="E612" s="177">
        <v>6375</v>
      </c>
      <c r="F612" s="480">
        <v>142.80000000000001</v>
      </c>
      <c r="G612" s="177" t="s">
        <v>222</v>
      </c>
      <c r="H612" s="477" t="s">
        <v>222</v>
      </c>
      <c r="I612" s="177" t="s">
        <v>222</v>
      </c>
      <c r="J612" s="477" t="s">
        <v>222</v>
      </c>
      <c r="K612" s="177" t="s">
        <v>222</v>
      </c>
      <c r="L612" s="477" t="s">
        <v>222</v>
      </c>
      <c r="M612" s="177">
        <v>44</v>
      </c>
      <c r="N612" s="477">
        <v>1</v>
      </c>
    </row>
    <row r="613" spans="1:14" ht="15">
      <c r="A613" s="481" t="s">
        <v>2399</v>
      </c>
      <c r="B613" s="481" t="s">
        <v>1214</v>
      </c>
      <c r="C613" s="481" t="s">
        <v>2400</v>
      </c>
      <c r="D613" s="177">
        <v>40584</v>
      </c>
      <c r="E613" s="177">
        <v>7698</v>
      </c>
      <c r="F613" s="480">
        <v>189.7</v>
      </c>
      <c r="G613" s="177" t="s">
        <v>222</v>
      </c>
      <c r="H613" s="477" t="s">
        <v>222</v>
      </c>
      <c r="I613" s="177" t="s">
        <v>222</v>
      </c>
      <c r="J613" s="477" t="s">
        <v>222</v>
      </c>
      <c r="K613" s="177" t="s">
        <v>222</v>
      </c>
      <c r="L613" s="477" t="s">
        <v>222</v>
      </c>
      <c r="M613" s="177">
        <v>205</v>
      </c>
      <c r="N613" s="477">
        <v>5.0999999999999996</v>
      </c>
    </row>
    <row r="614" spans="1:14" ht="15">
      <c r="A614" s="481" t="s">
        <v>2401</v>
      </c>
      <c r="B614" s="481" t="s">
        <v>1214</v>
      </c>
      <c r="C614" s="481" t="s">
        <v>1228</v>
      </c>
      <c r="D614" s="177">
        <v>46707</v>
      </c>
      <c r="E614" s="177">
        <v>5779</v>
      </c>
      <c r="F614" s="480">
        <v>123.7</v>
      </c>
      <c r="G614" s="177" t="s">
        <v>222</v>
      </c>
      <c r="H614" s="477" t="s">
        <v>222</v>
      </c>
      <c r="I614" s="177" t="s">
        <v>222</v>
      </c>
      <c r="J614" s="477" t="s">
        <v>222</v>
      </c>
      <c r="K614" s="177" t="s">
        <v>222</v>
      </c>
      <c r="L614" s="477" t="s">
        <v>222</v>
      </c>
      <c r="M614" s="177">
        <v>89</v>
      </c>
      <c r="N614" s="477">
        <v>1.9</v>
      </c>
    </row>
    <row r="615" spans="1:14" ht="15">
      <c r="A615" s="481" t="s">
        <v>2402</v>
      </c>
      <c r="B615" s="481" t="s">
        <v>1214</v>
      </c>
      <c r="C615" s="481" t="s">
        <v>2403</v>
      </c>
      <c r="D615" s="177">
        <v>40997</v>
      </c>
      <c r="E615" s="177">
        <v>6276</v>
      </c>
      <c r="F615" s="480">
        <v>153.1</v>
      </c>
      <c r="G615" s="177" t="s">
        <v>222</v>
      </c>
      <c r="H615" s="477" t="s">
        <v>222</v>
      </c>
      <c r="I615" s="177" t="s">
        <v>222</v>
      </c>
      <c r="J615" s="477" t="s">
        <v>222</v>
      </c>
      <c r="K615" s="177" t="s">
        <v>222</v>
      </c>
      <c r="L615" s="477" t="s">
        <v>222</v>
      </c>
      <c r="M615" s="177">
        <v>45</v>
      </c>
      <c r="N615" s="477">
        <v>1.1000000000000001</v>
      </c>
    </row>
    <row r="616" spans="1:14" ht="15">
      <c r="A616" s="481" t="s">
        <v>2404</v>
      </c>
      <c r="B616" s="481" t="s">
        <v>1214</v>
      </c>
      <c r="C616" s="481" t="s">
        <v>2405</v>
      </c>
      <c r="D616" s="177">
        <v>50447</v>
      </c>
      <c r="E616" s="177">
        <v>8616</v>
      </c>
      <c r="F616" s="480">
        <v>170.8</v>
      </c>
      <c r="G616" s="177" t="s">
        <v>222</v>
      </c>
      <c r="H616" s="477" t="s">
        <v>222</v>
      </c>
      <c r="I616" s="177" t="s">
        <v>222</v>
      </c>
      <c r="J616" s="477" t="s">
        <v>222</v>
      </c>
      <c r="K616" s="177" t="s">
        <v>222</v>
      </c>
      <c r="L616" s="477" t="s">
        <v>222</v>
      </c>
      <c r="M616" s="177">
        <v>59</v>
      </c>
      <c r="N616" s="477">
        <v>1.2</v>
      </c>
    </row>
    <row r="617" spans="1:14" ht="15">
      <c r="A617" s="481" t="s">
        <v>2406</v>
      </c>
      <c r="B617" s="481" t="s">
        <v>1214</v>
      </c>
      <c r="C617" s="481" t="s">
        <v>2407</v>
      </c>
      <c r="D617" s="177">
        <v>42688</v>
      </c>
      <c r="E617" s="177">
        <v>5504</v>
      </c>
      <c r="F617" s="480">
        <v>128.9</v>
      </c>
      <c r="G617" s="177" t="s">
        <v>222</v>
      </c>
      <c r="H617" s="477" t="s">
        <v>222</v>
      </c>
      <c r="I617" s="177" t="s">
        <v>222</v>
      </c>
      <c r="J617" s="477" t="s">
        <v>222</v>
      </c>
      <c r="K617" s="177" t="s">
        <v>222</v>
      </c>
      <c r="L617" s="477" t="s">
        <v>222</v>
      </c>
      <c r="M617" s="177">
        <v>65</v>
      </c>
      <c r="N617" s="477">
        <v>1.5</v>
      </c>
    </row>
    <row r="618" spans="1:14" ht="15">
      <c r="A618" s="481" t="s">
        <v>2408</v>
      </c>
      <c r="B618" s="481" t="s">
        <v>1214</v>
      </c>
      <c r="C618" s="481" t="s">
        <v>2409</v>
      </c>
      <c r="D618" s="177">
        <v>42774</v>
      </c>
      <c r="E618" s="177">
        <v>5749</v>
      </c>
      <c r="F618" s="480">
        <v>134.4</v>
      </c>
      <c r="G618" s="177" t="s">
        <v>222</v>
      </c>
      <c r="H618" s="477" t="s">
        <v>222</v>
      </c>
      <c r="I618" s="177" t="s">
        <v>222</v>
      </c>
      <c r="J618" s="477" t="s">
        <v>222</v>
      </c>
      <c r="K618" s="177" t="s">
        <v>222</v>
      </c>
      <c r="L618" s="477" t="s">
        <v>222</v>
      </c>
      <c r="M618" s="177">
        <v>98</v>
      </c>
      <c r="N618" s="477">
        <v>2.2999999999999998</v>
      </c>
    </row>
    <row r="619" spans="1:14" ht="15">
      <c r="A619" s="481" t="s">
        <v>2410</v>
      </c>
      <c r="B619" s="481" t="s">
        <v>1214</v>
      </c>
      <c r="C619" s="481" t="s">
        <v>1238</v>
      </c>
      <c r="D619" s="177">
        <v>39732</v>
      </c>
      <c r="E619" s="177">
        <v>9738</v>
      </c>
      <c r="F619" s="480">
        <v>245.1</v>
      </c>
      <c r="G619" s="177" t="s">
        <v>222</v>
      </c>
      <c r="H619" s="477" t="s">
        <v>222</v>
      </c>
      <c r="I619" s="177" t="s">
        <v>222</v>
      </c>
      <c r="J619" s="477" t="s">
        <v>222</v>
      </c>
      <c r="K619" s="177" t="s">
        <v>222</v>
      </c>
      <c r="L619" s="477" t="s">
        <v>222</v>
      </c>
      <c r="M619" s="177">
        <v>70</v>
      </c>
      <c r="N619" s="477">
        <v>1.8</v>
      </c>
    </row>
    <row r="620" spans="1:14" ht="15">
      <c r="A620" s="481" t="s">
        <v>2411</v>
      </c>
      <c r="B620" s="481" t="s">
        <v>1214</v>
      </c>
      <c r="C620" s="481" t="s">
        <v>2412</v>
      </c>
      <c r="D620" s="177">
        <v>53227</v>
      </c>
      <c r="E620" s="177">
        <v>3778</v>
      </c>
      <c r="F620" s="480">
        <v>71</v>
      </c>
      <c r="G620" s="177" t="s">
        <v>222</v>
      </c>
      <c r="H620" s="477" t="s">
        <v>222</v>
      </c>
      <c r="I620" s="177" t="s">
        <v>222</v>
      </c>
      <c r="J620" s="477" t="s">
        <v>222</v>
      </c>
      <c r="K620" s="177" t="s">
        <v>222</v>
      </c>
      <c r="L620" s="477" t="s">
        <v>222</v>
      </c>
      <c r="M620" s="177">
        <v>16</v>
      </c>
      <c r="N620" s="477">
        <v>0.3</v>
      </c>
    </row>
    <row r="621" spans="1:14" ht="15">
      <c r="A621" s="481" t="s">
        <v>2413</v>
      </c>
      <c r="B621" s="481" t="s">
        <v>1214</v>
      </c>
      <c r="C621" s="481" t="s">
        <v>2414</v>
      </c>
      <c r="D621" s="177">
        <v>56682</v>
      </c>
      <c r="E621" s="177">
        <v>4487</v>
      </c>
      <c r="F621" s="480">
        <v>79.2</v>
      </c>
      <c r="G621" s="177" t="s">
        <v>222</v>
      </c>
      <c r="H621" s="477" t="s">
        <v>222</v>
      </c>
      <c r="I621" s="177" t="s">
        <v>222</v>
      </c>
      <c r="J621" s="477" t="s">
        <v>222</v>
      </c>
      <c r="K621" s="177" t="s">
        <v>222</v>
      </c>
      <c r="L621" s="477" t="s">
        <v>222</v>
      </c>
      <c r="M621" s="177">
        <v>26</v>
      </c>
      <c r="N621" s="477">
        <v>0.5</v>
      </c>
    </row>
    <row r="622" spans="1:14" ht="15">
      <c r="A622" s="481" t="s">
        <v>2415</v>
      </c>
      <c r="B622" s="481" t="s">
        <v>1214</v>
      </c>
      <c r="C622" s="481" t="s">
        <v>2416</v>
      </c>
      <c r="D622" s="177">
        <v>42786</v>
      </c>
      <c r="E622" s="177">
        <v>3382</v>
      </c>
      <c r="F622" s="480">
        <v>79</v>
      </c>
      <c r="G622" s="177" t="s">
        <v>222</v>
      </c>
      <c r="H622" s="477" t="s">
        <v>222</v>
      </c>
      <c r="I622" s="177" t="s">
        <v>222</v>
      </c>
      <c r="J622" s="477" t="s">
        <v>222</v>
      </c>
      <c r="K622" s="177" t="s">
        <v>222</v>
      </c>
      <c r="L622" s="477" t="s">
        <v>222</v>
      </c>
      <c r="M622" s="177">
        <v>20</v>
      </c>
      <c r="N622" s="477">
        <v>0.5</v>
      </c>
    </row>
    <row r="623" spans="1:14" ht="15">
      <c r="A623" s="481" t="s">
        <v>2417</v>
      </c>
      <c r="B623" s="481" t="s">
        <v>1214</v>
      </c>
      <c r="C623" s="481" t="s">
        <v>2418</v>
      </c>
      <c r="D623" s="177">
        <v>49162</v>
      </c>
      <c r="E623" s="177">
        <v>3958</v>
      </c>
      <c r="F623" s="480">
        <v>80.5</v>
      </c>
      <c r="G623" s="177" t="s">
        <v>222</v>
      </c>
      <c r="H623" s="477" t="s">
        <v>222</v>
      </c>
      <c r="I623" s="177" t="s">
        <v>222</v>
      </c>
      <c r="J623" s="477" t="s">
        <v>222</v>
      </c>
      <c r="K623" s="177" t="s">
        <v>222</v>
      </c>
      <c r="L623" s="477" t="s">
        <v>222</v>
      </c>
      <c r="M623" s="177">
        <v>20</v>
      </c>
      <c r="N623" s="477">
        <v>0.4</v>
      </c>
    </row>
    <row r="624" spans="1:14" ht="15">
      <c r="A624" s="481" t="s">
        <v>2419</v>
      </c>
      <c r="B624" s="481" t="s">
        <v>1214</v>
      </c>
      <c r="C624" s="481" t="s">
        <v>2420</v>
      </c>
      <c r="D624" s="177">
        <v>44012</v>
      </c>
      <c r="E624" s="177">
        <v>4360</v>
      </c>
      <c r="F624" s="480">
        <v>99.1</v>
      </c>
      <c r="G624" s="177" t="s">
        <v>222</v>
      </c>
      <c r="H624" s="477" t="s">
        <v>222</v>
      </c>
      <c r="I624" s="177" t="s">
        <v>222</v>
      </c>
      <c r="J624" s="477" t="s">
        <v>222</v>
      </c>
      <c r="K624" s="177" t="s">
        <v>222</v>
      </c>
      <c r="L624" s="477" t="s">
        <v>222</v>
      </c>
      <c r="M624" s="177">
        <v>31</v>
      </c>
      <c r="N624" s="477">
        <v>0.7</v>
      </c>
    </row>
    <row r="625" spans="1:14" ht="15">
      <c r="A625" s="481" t="s">
        <v>2421</v>
      </c>
      <c r="B625" s="481" t="s">
        <v>1214</v>
      </c>
      <c r="C625" s="481" t="s">
        <v>1240</v>
      </c>
      <c r="D625" s="177">
        <v>44112</v>
      </c>
      <c r="E625" s="177">
        <v>5138</v>
      </c>
      <c r="F625" s="480">
        <v>116.5</v>
      </c>
      <c r="G625" s="177" t="s">
        <v>222</v>
      </c>
      <c r="H625" s="477" t="s">
        <v>222</v>
      </c>
      <c r="I625" s="177" t="s">
        <v>222</v>
      </c>
      <c r="J625" s="477" t="s">
        <v>222</v>
      </c>
      <c r="K625" s="177" t="s">
        <v>222</v>
      </c>
      <c r="L625" s="477" t="s">
        <v>222</v>
      </c>
      <c r="M625" s="177">
        <v>44</v>
      </c>
      <c r="N625" s="477">
        <v>1</v>
      </c>
    </row>
    <row r="626" spans="1:14" ht="15">
      <c r="A626" s="481" t="s">
        <v>2422</v>
      </c>
      <c r="B626" s="481" t="s">
        <v>1214</v>
      </c>
      <c r="C626" s="481" t="s">
        <v>2423</v>
      </c>
      <c r="D626" s="177">
        <v>48401</v>
      </c>
      <c r="E626" s="177">
        <v>7191</v>
      </c>
      <c r="F626" s="480">
        <v>148.6</v>
      </c>
      <c r="G626" s="177" t="s">
        <v>222</v>
      </c>
      <c r="H626" s="477" t="s">
        <v>222</v>
      </c>
      <c r="I626" s="177" t="s">
        <v>222</v>
      </c>
      <c r="J626" s="477" t="s">
        <v>222</v>
      </c>
      <c r="K626" s="177" t="s">
        <v>222</v>
      </c>
      <c r="L626" s="477" t="s">
        <v>222</v>
      </c>
      <c r="M626" s="177">
        <v>43</v>
      </c>
      <c r="N626" s="477">
        <v>0.9</v>
      </c>
    </row>
    <row r="627" spans="1:14" ht="15">
      <c r="A627" s="481" t="s">
        <v>2424</v>
      </c>
      <c r="B627" s="481" t="s">
        <v>1214</v>
      </c>
      <c r="C627" s="481" t="s">
        <v>2425</v>
      </c>
      <c r="D627" s="177">
        <v>49545</v>
      </c>
      <c r="E627" s="177">
        <v>7112</v>
      </c>
      <c r="F627" s="480">
        <v>143.5</v>
      </c>
      <c r="G627" s="177" t="s">
        <v>222</v>
      </c>
      <c r="H627" s="477" t="s">
        <v>222</v>
      </c>
      <c r="I627" s="177" t="s">
        <v>222</v>
      </c>
      <c r="J627" s="477" t="s">
        <v>222</v>
      </c>
      <c r="K627" s="177" t="s">
        <v>222</v>
      </c>
      <c r="L627" s="477" t="s">
        <v>222</v>
      </c>
      <c r="M627" s="177">
        <v>9</v>
      </c>
      <c r="N627" s="477">
        <v>0.2</v>
      </c>
    </row>
    <row r="628" spans="1:14" ht="15">
      <c r="A628" s="481" t="s">
        <v>2426</v>
      </c>
      <c r="B628" s="481" t="s">
        <v>1214</v>
      </c>
      <c r="C628" s="481" t="s">
        <v>2427</v>
      </c>
      <c r="D628" s="177">
        <v>50217</v>
      </c>
      <c r="E628" s="177">
        <v>8229</v>
      </c>
      <c r="F628" s="480">
        <v>163.9</v>
      </c>
      <c r="G628" s="177" t="s">
        <v>222</v>
      </c>
      <c r="H628" s="477" t="s">
        <v>222</v>
      </c>
      <c r="I628" s="177" t="s">
        <v>222</v>
      </c>
      <c r="J628" s="477" t="s">
        <v>222</v>
      </c>
      <c r="K628" s="177" t="s">
        <v>222</v>
      </c>
      <c r="L628" s="477" t="s">
        <v>222</v>
      </c>
      <c r="M628" s="177">
        <v>47</v>
      </c>
      <c r="N628" s="477">
        <v>0.9</v>
      </c>
    </row>
    <row r="629" spans="1:14" ht="15">
      <c r="A629" s="481" t="s">
        <v>2428</v>
      </c>
      <c r="B629" s="481" t="s">
        <v>1214</v>
      </c>
      <c r="C629" s="481" t="s">
        <v>2429</v>
      </c>
      <c r="D629" s="177">
        <v>45435</v>
      </c>
      <c r="E629" s="177">
        <v>6322</v>
      </c>
      <c r="F629" s="480">
        <v>139.1</v>
      </c>
      <c r="G629" s="177" t="s">
        <v>222</v>
      </c>
      <c r="H629" s="477" t="s">
        <v>222</v>
      </c>
      <c r="I629" s="177" t="s">
        <v>222</v>
      </c>
      <c r="J629" s="477" t="s">
        <v>222</v>
      </c>
      <c r="K629" s="177" t="s">
        <v>222</v>
      </c>
      <c r="L629" s="477" t="s">
        <v>222</v>
      </c>
      <c r="M629" s="177">
        <v>41</v>
      </c>
      <c r="N629" s="477">
        <v>0.9</v>
      </c>
    </row>
    <row r="630" spans="1:14" ht="15">
      <c r="A630" s="481" t="s">
        <v>2430</v>
      </c>
      <c r="B630" s="481" t="s">
        <v>1214</v>
      </c>
      <c r="C630" s="481" t="s">
        <v>2431</v>
      </c>
      <c r="D630" s="177">
        <v>43154</v>
      </c>
      <c r="E630" s="177">
        <v>6551</v>
      </c>
      <c r="F630" s="480">
        <v>151.80000000000001</v>
      </c>
      <c r="G630" s="177" t="s">
        <v>222</v>
      </c>
      <c r="H630" s="477" t="s">
        <v>222</v>
      </c>
      <c r="I630" s="177" t="s">
        <v>222</v>
      </c>
      <c r="J630" s="477" t="s">
        <v>222</v>
      </c>
      <c r="K630" s="177" t="s">
        <v>222</v>
      </c>
      <c r="L630" s="477" t="s">
        <v>222</v>
      </c>
      <c r="M630" s="177">
        <v>31</v>
      </c>
      <c r="N630" s="477">
        <v>0.7</v>
      </c>
    </row>
    <row r="631" spans="1:14" ht="15">
      <c r="A631" s="481" t="s">
        <v>2432</v>
      </c>
      <c r="B631" s="481" t="s">
        <v>1214</v>
      </c>
      <c r="C631" s="481" t="s">
        <v>2433</v>
      </c>
      <c r="D631" s="177">
        <v>48825</v>
      </c>
      <c r="E631" s="177">
        <v>6000</v>
      </c>
      <c r="F631" s="480">
        <v>122.9</v>
      </c>
      <c r="G631" s="177" t="s">
        <v>222</v>
      </c>
      <c r="H631" s="477" t="s">
        <v>222</v>
      </c>
      <c r="I631" s="177" t="s">
        <v>222</v>
      </c>
      <c r="J631" s="477" t="s">
        <v>222</v>
      </c>
      <c r="K631" s="177" t="s">
        <v>222</v>
      </c>
      <c r="L631" s="477" t="s">
        <v>222</v>
      </c>
      <c r="M631" s="177">
        <v>38</v>
      </c>
      <c r="N631" s="477">
        <v>0.8</v>
      </c>
    </row>
    <row r="632" spans="1:14" ht="15">
      <c r="A632" s="481" t="s">
        <v>2434</v>
      </c>
      <c r="B632" s="481" t="s">
        <v>1214</v>
      </c>
      <c r="C632" s="481" t="s">
        <v>2435</v>
      </c>
      <c r="D632" s="177">
        <v>42861</v>
      </c>
      <c r="E632" s="177">
        <v>6612</v>
      </c>
      <c r="F632" s="480">
        <v>154.30000000000001</v>
      </c>
      <c r="G632" s="177" t="s">
        <v>222</v>
      </c>
      <c r="H632" s="477" t="s">
        <v>222</v>
      </c>
      <c r="I632" s="177" t="s">
        <v>222</v>
      </c>
      <c r="J632" s="477" t="s">
        <v>222</v>
      </c>
      <c r="K632" s="177" t="s">
        <v>222</v>
      </c>
      <c r="L632" s="477" t="s">
        <v>222</v>
      </c>
      <c r="M632" s="177">
        <v>68</v>
      </c>
      <c r="N632" s="477">
        <v>1.6</v>
      </c>
    </row>
    <row r="633" spans="1:14" ht="15">
      <c r="A633" s="481" t="s">
        <v>2436</v>
      </c>
      <c r="B633" s="481" t="s">
        <v>1214</v>
      </c>
      <c r="C633" s="481" t="s">
        <v>2437</v>
      </c>
      <c r="D633" s="177">
        <v>40108</v>
      </c>
      <c r="E633" s="177">
        <v>3161</v>
      </c>
      <c r="F633" s="480">
        <v>78.8</v>
      </c>
      <c r="G633" s="177" t="s">
        <v>222</v>
      </c>
      <c r="H633" s="477" t="s">
        <v>222</v>
      </c>
      <c r="I633" s="177" t="s">
        <v>222</v>
      </c>
      <c r="J633" s="477" t="s">
        <v>222</v>
      </c>
      <c r="K633" s="177" t="s">
        <v>222</v>
      </c>
      <c r="L633" s="477" t="s">
        <v>222</v>
      </c>
      <c r="M633" s="177">
        <v>48</v>
      </c>
      <c r="N633" s="477">
        <v>1.2</v>
      </c>
    </row>
    <row r="634" spans="1:14" ht="15">
      <c r="A634" s="481" t="s">
        <v>2438</v>
      </c>
      <c r="B634" s="481" t="s">
        <v>1214</v>
      </c>
      <c r="C634" s="481" t="s">
        <v>2439</v>
      </c>
      <c r="D634" s="177">
        <v>44351</v>
      </c>
      <c r="E634" s="177">
        <v>7275</v>
      </c>
      <c r="F634" s="480">
        <v>164</v>
      </c>
      <c r="G634" s="177" t="s">
        <v>222</v>
      </c>
      <c r="H634" s="477" t="s">
        <v>222</v>
      </c>
      <c r="I634" s="177" t="s">
        <v>222</v>
      </c>
      <c r="J634" s="477" t="s">
        <v>222</v>
      </c>
      <c r="K634" s="177" t="s">
        <v>222</v>
      </c>
      <c r="L634" s="477" t="s">
        <v>222</v>
      </c>
      <c r="M634" s="177">
        <v>68</v>
      </c>
      <c r="N634" s="477">
        <v>1.5</v>
      </c>
    </row>
    <row r="635" spans="1:14" ht="15">
      <c r="A635" s="481" t="s">
        <v>2440</v>
      </c>
      <c r="B635" s="481" t="s">
        <v>1214</v>
      </c>
      <c r="C635" s="481" t="s">
        <v>2441</v>
      </c>
      <c r="D635" s="177">
        <v>42329</v>
      </c>
      <c r="E635" s="177">
        <v>7937</v>
      </c>
      <c r="F635" s="480">
        <v>187.5</v>
      </c>
      <c r="G635" s="177" t="s">
        <v>222</v>
      </c>
      <c r="H635" s="477" t="s">
        <v>222</v>
      </c>
      <c r="I635" s="177" t="s">
        <v>222</v>
      </c>
      <c r="J635" s="477" t="s">
        <v>222</v>
      </c>
      <c r="K635" s="177" t="s">
        <v>222</v>
      </c>
      <c r="L635" s="477" t="s">
        <v>222</v>
      </c>
      <c r="M635" s="177">
        <v>32</v>
      </c>
      <c r="N635" s="477">
        <v>0.8</v>
      </c>
    </row>
    <row r="636" spans="1:14" ht="15">
      <c r="A636" s="481" t="s">
        <v>2442</v>
      </c>
      <c r="B636" s="481" t="s">
        <v>1214</v>
      </c>
      <c r="C636" s="481" t="s">
        <v>2443</v>
      </c>
      <c r="D636" s="177">
        <v>50093</v>
      </c>
      <c r="E636" s="177">
        <v>3893</v>
      </c>
      <c r="F636" s="480">
        <v>77.7</v>
      </c>
      <c r="G636" s="177" t="s">
        <v>222</v>
      </c>
      <c r="H636" s="477" t="s">
        <v>222</v>
      </c>
      <c r="I636" s="177" t="s">
        <v>222</v>
      </c>
      <c r="J636" s="477" t="s">
        <v>222</v>
      </c>
      <c r="K636" s="177" t="s">
        <v>222</v>
      </c>
      <c r="L636" s="477" t="s">
        <v>222</v>
      </c>
      <c r="M636" s="177">
        <v>26</v>
      </c>
      <c r="N636" s="477">
        <v>0.5</v>
      </c>
    </row>
    <row r="637" spans="1:14" ht="15">
      <c r="A637" s="481" t="s">
        <v>2444</v>
      </c>
      <c r="B637" s="481" t="s">
        <v>1214</v>
      </c>
      <c r="C637" s="481" t="s">
        <v>2445</v>
      </c>
      <c r="D637" s="177">
        <v>44098</v>
      </c>
      <c r="E637" s="177">
        <v>6946</v>
      </c>
      <c r="F637" s="480">
        <v>157.5</v>
      </c>
      <c r="G637" s="177" t="s">
        <v>222</v>
      </c>
      <c r="H637" s="477" t="s">
        <v>222</v>
      </c>
      <c r="I637" s="177" t="s">
        <v>222</v>
      </c>
      <c r="J637" s="477" t="s">
        <v>222</v>
      </c>
      <c r="K637" s="177" t="s">
        <v>222</v>
      </c>
      <c r="L637" s="477" t="s">
        <v>222</v>
      </c>
      <c r="M637" s="177">
        <v>115</v>
      </c>
      <c r="N637" s="477">
        <v>2.6</v>
      </c>
    </row>
    <row r="638" spans="1:14" ht="15">
      <c r="A638" s="481" t="s">
        <v>2446</v>
      </c>
      <c r="B638" s="481" t="s">
        <v>1214</v>
      </c>
      <c r="C638" s="481" t="s">
        <v>2447</v>
      </c>
      <c r="D638" s="177">
        <v>44193</v>
      </c>
      <c r="E638" s="177">
        <v>7370</v>
      </c>
      <c r="F638" s="480">
        <v>166.8</v>
      </c>
      <c r="G638" s="177" t="s">
        <v>222</v>
      </c>
      <c r="H638" s="477" t="s">
        <v>222</v>
      </c>
      <c r="I638" s="177" t="s">
        <v>222</v>
      </c>
      <c r="J638" s="477" t="s">
        <v>222</v>
      </c>
      <c r="K638" s="177" t="s">
        <v>222</v>
      </c>
      <c r="L638" s="477" t="s">
        <v>222</v>
      </c>
      <c r="M638" s="177">
        <v>93</v>
      </c>
      <c r="N638" s="477">
        <v>2.1</v>
      </c>
    </row>
    <row r="639" spans="1:14" ht="15">
      <c r="A639" s="481" t="s">
        <v>2448</v>
      </c>
      <c r="B639" s="481" t="s">
        <v>1214</v>
      </c>
      <c r="C639" s="481" t="s">
        <v>2449</v>
      </c>
      <c r="D639" s="177">
        <v>41870</v>
      </c>
      <c r="E639" s="177">
        <v>2494</v>
      </c>
      <c r="F639" s="480">
        <v>59.6</v>
      </c>
      <c r="G639" s="177" t="s">
        <v>222</v>
      </c>
      <c r="H639" s="477" t="s">
        <v>222</v>
      </c>
      <c r="I639" s="177" t="s">
        <v>222</v>
      </c>
      <c r="J639" s="477" t="s">
        <v>222</v>
      </c>
      <c r="K639" s="177" t="s">
        <v>222</v>
      </c>
      <c r="L639" s="477" t="s">
        <v>222</v>
      </c>
      <c r="M639" s="177">
        <v>19</v>
      </c>
      <c r="N639" s="477">
        <v>0.5</v>
      </c>
    </row>
    <row r="640" spans="1:14" ht="15">
      <c r="A640" s="481" t="s">
        <v>2450</v>
      </c>
      <c r="B640" s="481" t="s">
        <v>1214</v>
      </c>
      <c r="C640" s="481" t="s">
        <v>2451</v>
      </c>
      <c r="D640" s="177">
        <v>40272</v>
      </c>
      <c r="E640" s="177">
        <v>3804</v>
      </c>
      <c r="F640" s="480">
        <v>94.5</v>
      </c>
      <c r="G640" s="177" t="s">
        <v>222</v>
      </c>
      <c r="H640" s="477" t="s">
        <v>222</v>
      </c>
      <c r="I640" s="177" t="s">
        <v>222</v>
      </c>
      <c r="J640" s="477" t="s">
        <v>222</v>
      </c>
      <c r="K640" s="177" t="s">
        <v>222</v>
      </c>
      <c r="L640" s="477" t="s">
        <v>222</v>
      </c>
      <c r="M640" s="177">
        <v>61</v>
      </c>
      <c r="N640" s="477">
        <v>1.5</v>
      </c>
    </row>
    <row r="641" spans="1:14" ht="15">
      <c r="A641" s="481" t="s">
        <v>2452</v>
      </c>
      <c r="B641" s="481" t="s">
        <v>1214</v>
      </c>
      <c r="C641" s="481" t="s">
        <v>1250</v>
      </c>
      <c r="D641" s="177">
        <v>41009</v>
      </c>
      <c r="E641" s="177">
        <v>3968</v>
      </c>
      <c r="F641" s="480">
        <v>96.8</v>
      </c>
      <c r="G641" s="177" t="s">
        <v>222</v>
      </c>
      <c r="H641" s="477" t="s">
        <v>222</v>
      </c>
      <c r="I641" s="177" t="s">
        <v>222</v>
      </c>
      <c r="J641" s="477" t="s">
        <v>222</v>
      </c>
      <c r="K641" s="177" t="s">
        <v>222</v>
      </c>
      <c r="L641" s="477" t="s">
        <v>222</v>
      </c>
      <c r="M641" s="177">
        <v>16</v>
      </c>
      <c r="N641" s="477">
        <v>0.4</v>
      </c>
    </row>
    <row r="642" spans="1:14" ht="15">
      <c r="A642" s="481" t="s">
        <v>2453</v>
      </c>
      <c r="B642" s="481" t="s">
        <v>1214</v>
      </c>
      <c r="C642" s="481" t="s">
        <v>2454</v>
      </c>
      <c r="D642" s="177">
        <v>45493</v>
      </c>
      <c r="E642" s="177">
        <v>4114</v>
      </c>
      <c r="F642" s="480">
        <v>90.4</v>
      </c>
      <c r="G642" s="177" t="s">
        <v>222</v>
      </c>
      <c r="H642" s="477" t="s">
        <v>222</v>
      </c>
      <c r="I642" s="177" t="s">
        <v>222</v>
      </c>
      <c r="J642" s="477" t="s">
        <v>222</v>
      </c>
      <c r="K642" s="177" t="s">
        <v>222</v>
      </c>
      <c r="L642" s="477" t="s">
        <v>222</v>
      </c>
      <c r="M642" s="177">
        <v>48</v>
      </c>
      <c r="N642" s="477">
        <v>1.1000000000000001</v>
      </c>
    </row>
    <row r="643" spans="1:14" ht="15">
      <c r="A643" s="481" t="s">
        <v>2455</v>
      </c>
      <c r="B643" s="481" t="s">
        <v>1214</v>
      </c>
      <c r="C643" s="481" t="s">
        <v>2456</v>
      </c>
      <c r="D643" s="177">
        <v>44207</v>
      </c>
      <c r="E643" s="177">
        <v>7211</v>
      </c>
      <c r="F643" s="480">
        <v>163.1</v>
      </c>
      <c r="G643" s="177" t="s">
        <v>222</v>
      </c>
      <c r="H643" s="477" t="s">
        <v>222</v>
      </c>
      <c r="I643" s="177" t="s">
        <v>222</v>
      </c>
      <c r="J643" s="477" t="s">
        <v>222</v>
      </c>
      <c r="K643" s="177" t="s">
        <v>222</v>
      </c>
      <c r="L643" s="477" t="s">
        <v>222</v>
      </c>
      <c r="M643" s="177">
        <v>56</v>
      </c>
      <c r="N643" s="477">
        <v>1.3</v>
      </c>
    </row>
    <row r="644" spans="1:14" ht="15">
      <c r="A644" s="481" t="s">
        <v>2457</v>
      </c>
      <c r="B644" s="481" t="s">
        <v>1214</v>
      </c>
      <c r="C644" s="481" t="s">
        <v>2458</v>
      </c>
      <c r="D644" s="177">
        <v>12717</v>
      </c>
      <c r="E644" s="177">
        <v>3504</v>
      </c>
      <c r="F644" s="480">
        <v>275.5</v>
      </c>
      <c r="G644" s="177" t="s">
        <v>222</v>
      </c>
      <c r="H644" s="477" t="s">
        <v>222</v>
      </c>
      <c r="I644" s="177" t="s">
        <v>222</v>
      </c>
      <c r="J644" s="477" t="s">
        <v>222</v>
      </c>
      <c r="K644" s="177" t="s">
        <v>222</v>
      </c>
      <c r="L644" s="477" t="s">
        <v>222</v>
      </c>
      <c r="M644" s="177">
        <v>0</v>
      </c>
      <c r="N644" s="477">
        <v>0</v>
      </c>
    </row>
    <row r="645" spans="1:14" ht="15">
      <c r="A645" s="481" t="s">
        <v>2459</v>
      </c>
      <c r="B645" s="481" t="s">
        <v>1214</v>
      </c>
      <c r="C645" s="481" t="s">
        <v>2460</v>
      </c>
      <c r="D645" s="177">
        <v>44516</v>
      </c>
      <c r="E645" s="177">
        <v>6426</v>
      </c>
      <c r="F645" s="480">
        <v>144.4</v>
      </c>
      <c r="G645" s="177" t="s">
        <v>222</v>
      </c>
      <c r="H645" s="477" t="s">
        <v>222</v>
      </c>
      <c r="I645" s="177" t="s">
        <v>222</v>
      </c>
      <c r="J645" s="477" t="s">
        <v>222</v>
      </c>
      <c r="K645" s="177" t="s">
        <v>222</v>
      </c>
      <c r="L645" s="477" t="s">
        <v>222</v>
      </c>
      <c r="M645" s="177">
        <v>47</v>
      </c>
      <c r="N645" s="477">
        <v>1.1000000000000001</v>
      </c>
    </row>
    <row r="646" spans="1:14" ht="15">
      <c r="A646" s="481" t="s">
        <v>2461</v>
      </c>
      <c r="B646" s="481" t="s">
        <v>1214</v>
      </c>
      <c r="C646" s="481" t="s">
        <v>2462</v>
      </c>
      <c r="D646" s="177">
        <v>40975</v>
      </c>
      <c r="E646" s="177">
        <v>2445</v>
      </c>
      <c r="F646" s="480">
        <v>59.7</v>
      </c>
      <c r="G646" s="177" t="s">
        <v>222</v>
      </c>
      <c r="H646" s="477" t="s">
        <v>222</v>
      </c>
      <c r="I646" s="177" t="s">
        <v>222</v>
      </c>
      <c r="J646" s="477" t="s">
        <v>222</v>
      </c>
      <c r="K646" s="177" t="s">
        <v>222</v>
      </c>
      <c r="L646" s="477" t="s">
        <v>222</v>
      </c>
      <c r="M646" s="177">
        <v>35</v>
      </c>
      <c r="N646" s="477">
        <v>0.9</v>
      </c>
    </row>
    <row r="647" spans="1:14" ht="15">
      <c r="A647" s="481" t="s">
        <v>2463</v>
      </c>
      <c r="B647" s="481" t="s">
        <v>1214</v>
      </c>
      <c r="C647" s="481" t="s">
        <v>2464</v>
      </c>
      <c r="D647" s="177">
        <v>21204</v>
      </c>
      <c r="E647" s="177">
        <v>1356</v>
      </c>
      <c r="F647" s="480">
        <v>64</v>
      </c>
      <c r="G647" s="177" t="s">
        <v>222</v>
      </c>
      <c r="H647" s="477" t="s">
        <v>222</v>
      </c>
      <c r="I647" s="177" t="s">
        <v>222</v>
      </c>
      <c r="J647" s="477" t="s">
        <v>222</v>
      </c>
      <c r="K647" s="177" t="s">
        <v>222</v>
      </c>
      <c r="L647" s="477" t="s">
        <v>222</v>
      </c>
      <c r="M647" s="177">
        <v>0</v>
      </c>
      <c r="N647" s="477">
        <v>0</v>
      </c>
    </row>
    <row r="648" spans="1:14" ht="15">
      <c r="A648" s="481" t="s">
        <v>2465</v>
      </c>
      <c r="B648" s="481" t="s">
        <v>1214</v>
      </c>
      <c r="C648" s="481" t="s">
        <v>2466</v>
      </c>
      <c r="D648" s="177">
        <v>43222</v>
      </c>
      <c r="E648" s="177">
        <v>7561</v>
      </c>
      <c r="F648" s="480">
        <v>174.9</v>
      </c>
      <c r="G648" s="177" t="s">
        <v>222</v>
      </c>
      <c r="H648" s="477" t="s">
        <v>222</v>
      </c>
      <c r="I648" s="177" t="s">
        <v>222</v>
      </c>
      <c r="J648" s="477" t="s">
        <v>222</v>
      </c>
      <c r="K648" s="177" t="s">
        <v>222</v>
      </c>
      <c r="L648" s="477" t="s">
        <v>222</v>
      </c>
      <c r="M648" s="177">
        <v>64</v>
      </c>
      <c r="N648" s="477">
        <v>1.5</v>
      </c>
    </row>
    <row r="649" spans="1:14" ht="15">
      <c r="A649" s="481" t="s">
        <v>2467</v>
      </c>
      <c r="B649" s="481" t="s">
        <v>1214</v>
      </c>
      <c r="C649" s="481" t="s">
        <v>2468</v>
      </c>
      <c r="D649" s="177">
        <v>45518</v>
      </c>
      <c r="E649" s="177">
        <v>8474</v>
      </c>
      <c r="F649" s="480">
        <v>186.2</v>
      </c>
      <c r="G649" s="177" t="s">
        <v>222</v>
      </c>
      <c r="H649" s="477" t="s">
        <v>222</v>
      </c>
      <c r="I649" s="177" t="s">
        <v>222</v>
      </c>
      <c r="J649" s="477" t="s">
        <v>222</v>
      </c>
      <c r="K649" s="177" t="s">
        <v>222</v>
      </c>
      <c r="L649" s="477" t="s">
        <v>222</v>
      </c>
      <c r="M649" s="177">
        <v>49</v>
      </c>
      <c r="N649" s="477">
        <v>1.1000000000000001</v>
      </c>
    </row>
    <row r="650" spans="1:14" s="10" customFormat="1" ht="15">
      <c r="A650" s="481" t="s">
        <v>2469</v>
      </c>
      <c r="B650" s="481" t="s">
        <v>1214</v>
      </c>
      <c r="C650" s="481" t="s">
        <v>2470</v>
      </c>
      <c r="D650" s="177">
        <v>47153</v>
      </c>
      <c r="E650" s="177">
        <v>5811</v>
      </c>
      <c r="F650" s="480">
        <v>123.2</v>
      </c>
      <c r="G650" s="177" t="s">
        <v>222</v>
      </c>
      <c r="H650" s="477" t="s">
        <v>222</v>
      </c>
      <c r="I650" s="177" t="s">
        <v>222</v>
      </c>
      <c r="J650" s="477" t="s">
        <v>222</v>
      </c>
      <c r="K650" s="177" t="s">
        <v>222</v>
      </c>
      <c r="L650" s="477" t="s">
        <v>222</v>
      </c>
      <c r="M650" s="177">
        <v>41</v>
      </c>
      <c r="N650" s="477">
        <v>0.9</v>
      </c>
    </row>
    <row r="651" spans="1:14" s="10" customFormat="1" ht="15">
      <c r="A651" s="481" t="s">
        <v>2471</v>
      </c>
      <c r="B651" s="481" t="s">
        <v>1214</v>
      </c>
      <c r="C651" s="481" t="s">
        <v>2472</v>
      </c>
      <c r="D651" s="177">
        <v>42600</v>
      </c>
      <c r="E651" s="177">
        <v>7630</v>
      </c>
      <c r="F651" s="480">
        <v>179.1</v>
      </c>
      <c r="G651" s="177" t="s">
        <v>222</v>
      </c>
      <c r="H651" s="477" t="s">
        <v>222</v>
      </c>
      <c r="I651" s="177" t="s">
        <v>222</v>
      </c>
      <c r="J651" s="477" t="s">
        <v>222</v>
      </c>
      <c r="K651" s="177" t="s">
        <v>222</v>
      </c>
      <c r="L651" s="477" t="s">
        <v>222</v>
      </c>
      <c r="M651" s="177">
        <v>54</v>
      </c>
      <c r="N651" s="477">
        <v>1.3</v>
      </c>
    </row>
    <row r="652" spans="1:14" s="10" customFormat="1" ht="15">
      <c r="A652" s="481" t="s">
        <v>2473</v>
      </c>
      <c r="B652" s="481" t="s">
        <v>1214</v>
      </c>
      <c r="C652" s="481" t="s">
        <v>2474</v>
      </c>
      <c r="D652" s="177">
        <v>44517</v>
      </c>
      <c r="E652" s="177">
        <v>4388</v>
      </c>
      <c r="F652" s="480">
        <v>98.6</v>
      </c>
      <c r="G652" s="177" t="s">
        <v>222</v>
      </c>
      <c r="H652" s="477" t="s">
        <v>222</v>
      </c>
      <c r="I652" s="177" t="s">
        <v>222</v>
      </c>
      <c r="J652" s="477" t="s">
        <v>222</v>
      </c>
      <c r="K652" s="177" t="s">
        <v>222</v>
      </c>
      <c r="L652" s="477" t="s">
        <v>222</v>
      </c>
      <c r="M652" s="177">
        <v>32</v>
      </c>
      <c r="N652" s="477">
        <v>0.7</v>
      </c>
    </row>
    <row r="653" spans="1:14" s="10" customFormat="1" ht="15">
      <c r="A653" s="481" t="s">
        <v>2475</v>
      </c>
      <c r="B653" s="481" t="s">
        <v>1214</v>
      </c>
      <c r="C653" s="481" t="s">
        <v>2476</v>
      </c>
      <c r="D653" s="177">
        <v>41681</v>
      </c>
      <c r="E653" s="177">
        <v>3062</v>
      </c>
      <c r="F653" s="480">
        <v>73.5</v>
      </c>
      <c r="G653" s="177" t="s">
        <v>222</v>
      </c>
      <c r="H653" s="477" t="s">
        <v>222</v>
      </c>
      <c r="I653" s="177" t="s">
        <v>222</v>
      </c>
      <c r="J653" s="477" t="s">
        <v>222</v>
      </c>
      <c r="K653" s="177" t="s">
        <v>222</v>
      </c>
      <c r="L653" s="477" t="s">
        <v>222</v>
      </c>
      <c r="M653" s="177">
        <v>24</v>
      </c>
      <c r="N653" s="477">
        <v>0.6</v>
      </c>
    </row>
    <row r="654" spans="1:14" s="10" customFormat="1" ht="15.75" thickBot="1">
      <c r="A654" s="625" t="s">
        <v>2477</v>
      </c>
      <c r="B654" s="625" t="s">
        <v>1214</v>
      </c>
      <c r="C654" s="625" t="s">
        <v>1276</v>
      </c>
      <c r="D654" s="626">
        <v>43878</v>
      </c>
      <c r="E654" s="626">
        <v>6329</v>
      </c>
      <c r="F654" s="627">
        <v>144.19999999999999</v>
      </c>
      <c r="G654" s="626" t="s">
        <v>222</v>
      </c>
      <c r="H654" s="626" t="s">
        <v>222</v>
      </c>
      <c r="I654" s="626" t="s">
        <v>222</v>
      </c>
      <c r="J654" s="626" t="s">
        <v>222</v>
      </c>
      <c r="K654" s="626" t="s">
        <v>222</v>
      </c>
      <c r="L654" s="626" t="s">
        <v>222</v>
      </c>
      <c r="M654" s="626">
        <v>55</v>
      </c>
      <c r="N654" s="626">
        <v>1.3</v>
      </c>
    </row>
    <row r="655" spans="1:14" ht="19.5" customHeight="1" thickTop="1">
      <c r="A655" s="160" t="s">
        <v>2478</v>
      </c>
      <c r="B655" s="482"/>
      <c r="C655" s="482"/>
      <c r="D655" s="482"/>
      <c r="E655" s="482"/>
      <c r="F655" s="482"/>
      <c r="G655" s="482"/>
      <c r="H655" s="482"/>
      <c r="I655" s="482"/>
      <c r="J655" s="482"/>
      <c r="K655" s="482"/>
      <c r="L655" s="482"/>
      <c r="M655" s="482"/>
      <c r="N655" s="482"/>
    </row>
    <row r="656" spans="1:14">
      <c r="A656" s="160" t="s">
        <v>2479</v>
      </c>
      <c r="B656" s="482"/>
      <c r="C656" s="482"/>
      <c r="D656" s="482"/>
      <c r="E656" s="482"/>
      <c r="F656" s="482"/>
      <c r="G656" s="482"/>
      <c r="H656" s="483"/>
      <c r="I656" s="483"/>
      <c r="J656" s="483"/>
      <c r="K656" s="483"/>
      <c r="L656" s="483"/>
    </row>
    <row r="657" spans="1:12">
      <c r="A657" s="160" t="s">
        <v>2480</v>
      </c>
      <c r="B657" s="482"/>
      <c r="C657" s="482"/>
      <c r="D657" s="482"/>
      <c r="E657" s="482"/>
      <c r="F657" s="482"/>
      <c r="G657" s="482"/>
      <c r="H657" s="483"/>
      <c r="I657" s="483"/>
      <c r="J657" s="483"/>
      <c r="K657" s="483"/>
      <c r="L657" s="483"/>
    </row>
    <row r="658" spans="1:12">
      <c r="A658" s="160" t="s">
        <v>2481</v>
      </c>
      <c r="B658" s="482"/>
      <c r="C658" s="482"/>
      <c r="D658" s="482"/>
      <c r="E658" s="482"/>
      <c r="F658" s="482"/>
      <c r="G658" s="482"/>
      <c r="H658" s="483"/>
      <c r="I658" s="483"/>
      <c r="J658" s="483"/>
      <c r="K658" s="483"/>
      <c r="L658" s="483"/>
    </row>
    <row r="659" spans="1:12">
      <c r="A659" s="160" t="s">
        <v>2482</v>
      </c>
      <c r="B659" s="482"/>
      <c r="C659" s="482"/>
      <c r="D659" s="482"/>
      <c r="E659" s="482"/>
      <c r="F659" s="482"/>
      <c r="G659" s="482"/>
      <c r="H659" s="483"/>
      <c r="I659" s="483"/>
      <c r="J659" s="483"/>
      <c r="K659" s="483"/>
      <c r="L659" s="483"/>
    </row>
    <row r="660" spans="1:12">
      <c r="A660" s="482" t="s">
        <v>2519</v>
      </c>
      <c r="B660" s="482"/>
      <c r="C660" s="482"/>
      <c r="D660" s="482"/>
      <c r="E660" s="482"/>
      <c r="F660" s="482"/>
      <c r="G660" s="482"/>
      <c r="H660" s="483"/>
      <c r="I660" s="483"/>
      <c r="J660" s="483"/>
      <c r="K660" s="483"/>
      <c r="L660" s="483"/>
    </row>
    <row r="661" spans="1:12">
      <c r="A661" s="490" t="s">
        <v>2520</v>
      </c>
      <c r="B661" s="482"/>
      <c r="C661" s="482"/>
      <c r="D661" s="482"/>
      <c r="E661" s="482"/>
      <c r="F661" s="482"/>
      <c r="G661" s="482"/>
      <c r="H661" s="483"/>
      <c r="I661" s="483"/>
      <c r="J661" s="483"/>
      <c r="K661" s="483"/>
      <c r="L661" s="483"/>
    </row>
    <row r="662" spans="1:12">
      <c r="A662" s="329" t="s">
        <v>2485</v>
      </c>
      <c r="B662" s="342"/>
      <c r="C662" s="342"/>
      <c r="D662" s="484"/>
      <c r="E662" s="342"/>
      <c r="F662" s="342"/>
      <c r="G662" s="485"/>
      <c r="H662" s="485"/>
      <c r="I662" s="485"/>
      <c r="J662" s="485"/>
      <c r="K662" s="485"/>
      <c r="L662" s="485"/>
    </row>
    <row r="663" spans="1:12">
      <c r="A663" s="79" t="s">
        <v>2486</v>
      </c>
      <c r="B663" s="342"/>
      <c r="C663" s="342"/>
      <c r="D663" s="484"/>
      <c r="E663" s="342"/>
      <c r="F663" s="342"/>
      <c r="G663" s="485"/>
      <c r="H663" s="485"/>
      <c r="I663" s="485"/>
      <c r="J663" s="485"/>
      <c r="K663" s="485"/>
      <c r="L663" s="485"/>
    </row>
    <row r="664" spans="1:12">
      <c r="A664" s="79" t="s">
        <v>2487</v>
      </c>
      <c r="B664" s="342"/>
      <c r="C664" s="342"/>
      <c r="D664" s="484"/>
      <c r="E664" s="342"/>
      <c r="F664" s="342"/>
      <c r="G664" s="485"/>
      <c r="H664" s="485"/>
      <c r="I664" s="485"/>
      <c r="J664" s="485"/>
      <c r="K664" s="485"/>
      <c r="L664" s="485"/>
    </row>
    <row r="665" spans="1:12">
      <c r="A665" s="342" t="s">
        <v>1287</v>
      </c>
      <c r="B665" s="342"/>
      <c r="C665" s="342"/>
      <c r="D665" s="484"/>
      <c r="E665" s="342"/>
      <c r="F665" s="342"/>
      <c r="G665" s="485"/>
      <c r="H665" s="485"/>
      <c r="I665" s="485"/>
      <c r="J665" s="485"/>
      <c r="K665" s="485"/>
      <c r="L665" s="485"/>
    </row>
    <row r="666" spans="1:12">
      <c r="A666" s="342" t="s">
        <v>2488</v>
      </c>
      <c r="B666" s="342"/>
      <c r="C666" s="342"/>
      <c r="D666" s="484"/>
      <c r="E666" s="342"/>
      <c r="F666" s="342"/>
      <c r="G666" s="485"/>
      <c r="H666" s="485"/>
      <c r="I666" s="485"/>
      <c r="J666" s="485"/>
      <c r="K666" s="485"/>
      <c r="L666" s="485"/>
    </row>
    <row r="667" spans="1:12">
      <c r="A667" s="342" t="s">
        <v>1289</v>
      </c>
      <c r="B667" s="342"/>
      <c r="C667" s="342"/>
      <c r="D667" s="484"/>
      <c r="E667" s="342"/>
      <c r="F667" s="342"/>
      <c r="G667" s="485"/>
      <c r="H667" s="485"/>
      <c r="I667" s="485"/>
      <c r="J667" s="485"/>
      <c r="K667" s="485"/>
      <c r="L667" s="485"/>
    </row>
    <row r="668" spans="1:12">
      <c r="A668" s="342" t="s">
        <v>1290</v>
      </c>
      <c r="B668" s="342"/>
      <c r="C668" s="342"/>
      <c r="D668" s="484"/>
      <c r="E668" s="342"/>
      <c r="F668" s="342"/>
      <c r="G668" s="485"/>
      <c r="H668" s="485"/>
      <c r="I668" s="485"/>
      <c r="J668" s="485"/>
      <c r="K668" s="485"/>
      <c r="L668" s="485"/>
    </row>
    <row r="669" spans="1:12">
      <c r="A669" s="42" t="s">
        <v>38</v>
      </c>
      <c r="B669" s="43" t="str">
        <f>Contents!$C$32</f>
        <v>27 Mar 2025</v>
      </c>
      <c r="C669" s="483"/>
      <c r="D669" s="486"/>
      <c r="E669" s="486"/>
      <c r="F669" s="486"/>
      <c r="G669" s="486"/>
      <c r="H669" s="483"/>
      <c r="I669" s="483"/>
      <c r="J669" s="483"/>
      <c r="K669" s="483"/>
      <c r="L669" s="483"/>
    </row>
    <row r="670" spans="1:12">
      <c r="A670" s="42" t="s">
        <v>242</v>
      </c>
      <c r="B670" s="43" t="str">
        <f>Contents!$D$32</f>
        <v>Spring 2026</v>
      </c>
      <c r="C670" s="483"/>
      <c r="D670" s="486"/>
      <c r="E670" s="486"/>
      <c r="F670" s="486"/>
      <c r="G670" s="486"/>
      <c r="H670" s="483"/>
      <c r="I670" s="483"/>
      <c r="J670" s="483"/>
      <c r="K670" s="483"/>
      <c r="L670" s="483"/>
    </row>
  </sheetData>
  <pageMargins left="0.7" right="0.7" top="0.75" bottom="0.75" header="0.3" footer="0.3"/>
  <pageSetup paperSize="9" scale="60" fitToHeight="0" orientation="portrait" verticalDpi="4" r:id="rId1"/>
  <rowBreaks count="2" manualBreakCount="2">
    <brk id="558" max="7" man="1"/>
    <brk id="636"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87DA-1720-4F92-9EF1-180FE933D676}">
  <sheetPr>
    <tabColor theme="4" tint="0.79998168889431442"/>
    <pageSetUpPr fitToPage="1"/>
  </sheetPr>
  <dimension ref="A1:P65"/>
  <sheetViews>
    <sheetView zoomScaleNormal="100" workbookViewId="0"/>
  </sheetViews>
  <sheetFormatPr defaultColWidth="9" defaultRowHeight="12.75"/>
  <cols>
    <col min="1" max="1" width="25.7109375" style="3" customWidth="1"/>
    <col min="2" max="11" width="18.28515625" style="3" customWidth="1"/>
    <col min="12" max="13" width="16.85546875" style="3" customWidth="1"/>
    <col min="14" max="16384" width="9" style="3"/>
  </cols>
  <sheetData>
    <row r="1" spans="1:16" ht="27.75">
      <c r="A1" s="83" t="s">
        <v>2522</v>
      </c>
      <c r="B1" s="75"/>
      <c r="C1" s="75"/>
      <c r="D1" s="75"/>
      <c r="E1" s="75"/>
      <c r="F1" s="75"/>
      <c r="G1" s="75"/>
      <c r="H1" s="75"/>
      <c r="I1" s="75"/>
      <c r="J1" s="75"/>
      <c r="K1" s="75"/>
      <c r="L1" s="75"/>
    </row>
    <row r="2" spans="1:16" ht="15">
      <c r="A2" s="280" t="s">
        <v>2523</v>
      </c>
      <c r="B2" s="22"/>
      <c r="C2" s="22"/>
      <c r="D2" s="22"/>
      <c r="E2" s="22"/>
      <c r="F2" s="99"/>
      <c r="G2" s="99"/>
      <c r="H2" s="99"/>
      <c r="I2" s="99"/>
      <c r="J2" s="99"/>
      <c r="K2" s="99"/>
      <c r="L2" s="99"/>
      <c r="M2" s="99"/>
      <c r="N2" s="99"/>
      <c r="O2" s="99"/>
      <c r="P2" s="99"/>
    </row>
    <row r="3" spans="1:16" ht="15">
      <c r="A3" s="280" t="s">
        <v>2524</v>
      </c>
      <c r="B3" s="22"/>
      <c r="C3" s="22"/>
      <c r="D3" s="22"/>
      <c r="E3" s="22"/>
      <c r="F3" s="99"/>
      <c r="G3" s="99"/>
      <c r="H3" s="99"/>
      <c r="I3" s="99"/>
      <c r="J3" s="99"/>
      <c r="K3" s="99"/>
      <c r="L3" s="99"/>
      <c r="M3" s="99"/>
      <c r="N3" s="99"/>
      <c r="O3" s="99"/>
      <c r="P3" s="99"/>
    </row>
    <row r="4" spans="1:16" ht="15">
      <c r="A4" s="280" t="s">
        <v>207</v>
      </c>
      <c r="B4" s="22"/>
      <c r="C4" s="22"/>
      <c r="D4" s="22"/>
      <c r="E4" s="22"/>
      <c r="F4" s="99"/>
      <c r="G4" s="99"/>
      <c r="H4" s="99"/>
      <c r="I4" s="99"/>
      <c r="J4" s="99"/>
      <c r="K4" s="99"/>
      <c r="L4" s="99"/>
      <c r="M4" s="99"/>
      <c r="N4" s="99"/>
      <c r="O4" s="99"/>
      <c r="P4" s="99"/>
    </row>
    <row r="5" spans="1:16" ht="15">
      <c r="A5" s="280" t="s">
        <v>2525</v>
      </c>
      <c r="B5" s="22"/>
      <c r="C5" s="22"/>
      <c r="D5" s="22"/>
      <c r="E5" s="22"/>
      <c r="F5" s="99"/>
      <c r="G5" s="99"/>
      <c r="H5" s="99"/>
      <c r="I5" s="99"/>
      <c r="J5" s="99"/>
      <c r="K5" s="99"/>
      <c r="L5" s="99"/>
      <c r="M5" s="99"/>
      <c r="N5" s="99"/>
      <c r="O5" s="99"/>
      <c r="P5" s="99"/>
    </row>
    <row r="6" spans="1:16" ht="38.25" customHeight="1">
      <c r="A6" s="670" t="s">
        <v>2526</v>
      </c>
      <c r="B6" s="671" t="s">
        <v>2527</v>
      </c>
      <c r="C6" s="671" t="s">
        <v>2528</v>
      </c>
    </row>
    <row r="7" spans="1:16" ht="15">
      <c r="A7" s="431">
        <v>2017</v>
      </c>
      <c r="B7" s="306">
        <v>809</v>
      </c>
      <c r="C7" s="306" t="s">
        <v>222</v>
      </c>
      <c r="D7" s="19"/>
      <c r="E7" s="19"/>
    </row>
    <row r="8" spans="1:16" ht="15">
      <c r="A8" s="431">
        <v>2018</v>
      </c>
      <c r="B8" s="306">
        <v>18067</v>
      </c>
      <c r="C8" s="306" t="s">
        <v>222</v>
      </c>
      <c r="D8" s="19"/>
      <c r="E8" s="19"/>
    </row>
    <row r="9" spans="1:16" ht="15">
      <c r="A9" s="431">
        <v>2019</v>
      </c>
      <c r="B9" s="306">
        <v>41653</v>
      </c>
      <c r="C9" s="306" t="s">
        <v>222</v>
      </c>
      <c r="D9" s="19"/>
      <c r="E9" s="19"/>
    </row>
    <row r="10" spans="1:16" ht="15">
      <c r="A10" s="431">
        <v>2020</v>
      </c>
      <c r="B10" s="306">
        <v>54809</v>
      </c>
      <c r="C10" s="306" t="s">
        <v>222</v>
      </c>
      <c r="D10" s="19"/>
      <c r="E10" s="19"/>
    </row>
    <row r="11" spans="1:16" ht="15">
      <c r="A11" s="431">
        <v>2021</v>
      </c>
      <c r="B11" s="306">
        <v>75821</v>
      </c>
      <c r="C11" s="306" t="s">
        <v>222</v>
      </c>
      <c r="D11" s="19"/>
      <c r="E11" s="31"/>
    </row>
    <row r="12" spans="1:16" ht="15">
      <c r="A12" s="507">
        <v>2022</v>
      </c>
      <c r="B12" s="306">
        <v>32390</v>
      </c>
      <c r="C12" s="306" t="s">
        <v>222</v>
      </c>
      <c r="D12" s="19"/>
      <c r="E12" s="31"/>
    </row>
    <row r="13" spans="1:16" ht="15">
      <c r="A13" s="431">
        <v>2023</v>
      </c>
      <c r="B13" s="306">
        <v>49498</v>
      </c>
      <c r="C13" s="306">
        <v>4</v>
      </c>
      <c r="D13" s="19"/>
      <c r="E13" s="31"/>
    </row>
    <row r="14" spans="1:16" ht="15">
      <c r="A14" s="431">
        <v>2024</v>
      </c>
      <c r="B14" s="306">
        <v>96293</v>
      </c>
      <c r="C14" s="306">
        <v>3383</v>
      </c>
      <c r="D14" s="19"/>
      <c r="E14" s="31"/>
    </row>
    <row r="15" spans="1:16" ht="24" customHeight="1">
      <c r="A15" s="144" t="s">
        <v>2529</v>
      </c>
      <c r="B15" s="102">
        <v>369340</v>
      </c>
      <c r="C15" s="102">
        <v>3387</v>
      </c>
      <c r="D15" s="19"/>
      <c r="E15" s="19"/>
    </row>
    <row r="16" spans="1:16" ht="24" customHeight="1">
      <c r="A16" s="557" t="s">
        <v>2530</v>
      </c>
      <c r="B16" s="102"/>
      <c r="C16" s="102"/>
      <c r="D16" s="19"/>
      <c r="E16" s="19"/>
    </row>
    <row r="17" spans="1:12" ht="19.5" customHeight="1">
      <c r="A17" s="42" t="s">
        <v>38</v>
      </c>
      <c r="B17" s="43" t="str">
        <f>Contents!$C$21</f>
        <v>27 Mar 2025</v>
      </c>
      <c r="C17" s="43"/>
      <c r="D17" s="5"/>
      <c r="E17" s="5"/>
      <c r="F17" s="5"/>
      <c r="G17" s="509"/>
      <c r="H17" s="5"/>
      <c r="I17" s="5"/>
      <c r="J17" s="5"/>
      <c r="K17" s="5"/>
      <c r="L17" s="5"/>
    </row>
    <row r="18" spans="1:12">
      <c r="A18" s="42" t="s">
        <v>242</v>
      </c>
      <c r="B18" s="43" t="str">
        <f>Contents!$D$21</f>
        <v>Spring 2026</v>
      </c>
      <c r="C18" s="43"/>
      <c r="D18" s="5"/>
      <c r="E18" s="5"/>
      <c r="F18" s="5"/>
      <c r="G18" s="5"/>
      <c r="H18" s="5"/>
      <c r="I18" s="5"/>
      <c r="J18" s="5"/>
      <c r="K18" s="5"/>
      <c r="L18" s="5"/>
    </row>
    <row r="19" spans="1:12">
      <c r="B19" s="5"/>
      <c r="C19" s="5"/>
      <c r="D19" s="5"/>
      <c r="E19" s="5"/>
      <c r="F19" s="5"/>
      <c r="G19" s="5"/>
      <c r="H19" s="5"/>
      <c r="I19" s="5"/>
      <c r="J19" s="5"/>
      <c r="K19" s="5"/>
      <c r="L19" s="5"/>
    </row>
    <row r="20" spans="1:12">
      <c r="B20" s="5"/>
      <c r="C20" s="5"/>
      <c r="D20" s="5"/>
      <c r="E20" s="5"/>
      <c r="F20" s="5"/>
      <c r="G20" s="5"/>
      <c r="H20" s="5"/>
      <c r="I20" s="5"/>
      <c r="J20" s="5"/>
      <c r="K20" s="5"/>
      <c r="L20" s="5"/>
    </row>
    <row r="21" spans="1:12">
      <c r="B21" s="5"/>
      <c r="C21" s="5"/>
      <c r="D21" s="5"/>
      <c r="E21" s="5"/>
      <c r="F21" s="5"/>
      <c r="G21" s="5"/>
      <c r="H21" s="5"/>
      <c r="I21" s="5"/>
      <c r="J21" s="5"/>
      <c r="K21" s="5"/>
      <c r="L21" s="5"/>
    </row>
    <row r="22" spans="1:12">
      <c r="B22" s="5"/>
      <c r="C22" s="5"/>
      <c r="D22" s="5"/>
      <c r="E22" s="5"/>
      <c r="F22" s="5"/>
      <c r="G22" s="5"/>
      <c r="H22" s="5"/>
      <c r="I22" s="5"/>
      <c r="J22" s="5"/>
      <c r="K22" s="5"/>
      <c r="L22" s="5"/>
    </row>
    <row r="23" spans="1:12">
      <c r="B23" s="5"/>
      <c r="C23" s="5"/>
      <c r="D23" s="5"/>
      <c r="E23" s="5"/>
      <c r="F23" s="5"/>
      <c r="G23" s="5"/>
      <c r="H23" s="5"/>
      <c r="I23" s="5"/>
      <c r="J23" s="5"/>
      <c r="K23" s="5"/>
      <c r="L23" s="5"/>
    </row>
    <row r="24" spans="1:12">
      <c r="B24" s="5"/>
      <c r="C24" s="5"/>
      <c r="D24" s="5"/>
      <c r="E24" s="5"/>
      <c r="F24" s="5"/>
      <c r="G24" s="5"/>
      <c r="H24" s="5"/>
      <c r="I24" s="5"/>
      <c r="J24" s="5"/>
      <c r="K24" s="5"/>
      <c r="L24" s="5"/>
    </row>
    <row r="25" spans="1:12">
      <c r="B25" s="5"/>
      <c r="C25" s="5"/>
      <c r="D25" s="5"/>
      <c r="E25" s="5"/>
      <c r="F25" s="5"/>
      <c r="G25" s="5"/>
      <c r="H25" s="5"/>
      <c r="I25" s="5"/>
      <c r="J25" s="5"/>
      <c r="K25" s="5"/>
      <c r="L25" s="5"/>
    </row>
    <row r="26" spans="1:12">
      <c r="B26" s="5"/>
      <c r="C26" s="5"/>
      <c r="D26" s="5"/>
      <c r="E26" s="5"/>
      <c r="F26" s="5"/>
      <c r="G26" s="5"/>
      <c r="H26" s="5"/>
      <c r="I26" s="5"/>
      <c r="J26" s="5"/>
      <c r="K26" s="5"/>
      <c r="L26" s="5"/>
    </row>
    <row r="27" spans="1:12">
      <c r="B27" s="5"/>
      <c r="C27" s="5"/>
      <c r="D27" s="5"/>
      <c r="E27" s="5"/>
      <c r="F27" s="5"/>
      <c r="G27" s="5"/>
      <c r="H27" s="5"/>
      <c r="I27" s="5"/>
      <c r="J27" s="5"/>
      <c r="K27" s="5"/>
      <c r="L27" s="5"/>
    </row>
    <row r="28" spans="1:12">
      <c r="B28" s="5"/>
      <c r="C28" s="5"/>
      <c r="D28" s="5"/>
      <c r="E28" s="5"/>
      <c r="F28" s="5"/>
      <c r="G28" s="5"/>
      <c r="H28" s="5"/>
      <c r="I28" s="5"/>
      <c r="J28" s="5"/>
      <c r="K28" s="5"/>
      <c r="L28" s="5"/>
    </row>
    <row r="29" spans="1:12" s="27" customFormat="1">
      <c r="A29" s="3"/>
      <c r="B29" s="5"/>
      <c r="C29" s="5"/>
    </row>
    <row r="30" spans="1:12" s="27" customFormat="1">
      <c r="A30" s="3"/>
      <c r="B30" s="5"/>
      <c r="C30" s="5"/>
    </row>
    <row r="31" spans="1:12" s="27" customFormat="1">
      <c r="A31" s="3"/>
      <c r="B31" s="5"/>
      <c r="C31" s="5"/>
    </row>
    <row r="32" spans="1:12" s="27" customFormat="1">
      <c r="A32" s="3"/>
      <c r="B32" s="5"/>
      <c r="C32" s="5"/>
    </row>
    <row r="33" spans="1:3" s="27" customFormat="1">
      <c r="A33" s="3"/>
      <c r="B33" s="5"/>
      <c r="C33" s="5"/>
    </row>
    <row r="34" spans="1:3" s="27" customFormat="1">
      <c r="A34" s="3"/>
      <c r="B34" s="5"/>
      <c r="C34" s="5"/>
    </row>
    <row r="35" spans="1:3" s="27" customFormat="1"/>
    <row r="36" spans="1:3" s="27" customFormat="1"/>
    <row r="37" spans="1:3" s="27" customFormat="1"/>
    <row r="38" spans="1:3" s="27" customFormat="1"/>
    <row r="39" spans="1:3" s="27" customFormat="1"/>
    <row r="40" spans="1:3" s="27" customFormat="1"/>
    <row r="41" spans="1:3" s="27" customFormat="1"/>
    <row r="42" spans="1:3" s="27" customFormat="1"/>
    <row r="43" spans="1:3" s="27" customFormat="1"/>
    <row r="44" spans="1:3" s="27" customFormat="1" ht="14.25">
      <c r="A44" s="510"/>
    </row>
    <row r="45" spans="1:3" s="27" customFormat="1"/>
    <row r="46" spans="1:3" s="27" customFormat="1"/>
    <row r="47" spans="1:3" s="27" customFormat="1"/>
    <row r="48" spans="1:3" s="27" customFormat="1"/>
    <row r="49" spans="1:12" s="27" customFormat="1"/>
    <row r="50" spans="1:12" s="27" customFormat="1"/>
    <row r="51" spans="1:12" s="27" customFormat="1"/>
    <row r="52" spans="1:12" s="27" customFormat="1"/>
    <row r="53" spans="1:12" s="27" customFormat="1"/>
    <row r="54" spans="1:12" s="27" customFormat="1"/>
    <row r="55" spans="1:12" s="27" customFormat="1"/>
    <row r="56" spans="1:12" s="27" customFormat="1"/>
    <row r="57" spans="1:12" s="27" customFormat="1"/>
    <row r="58" spans="1:12" s="27" customFormat="1"/>
    <row r="59" spans="1:12" s="27" customFormat="1"/>
    <row r="60" spans="1:12">
      <c r="A60" s="27"/>
      <c r="B60" s="27"/>
      <c r="C60" s="27"/>
      <c r="D60" s="27"/>
      <c r="E60" s="27"/>
      <c r="F60" s="27"/>
      <c r="G60" s="27"/>
      <c r="H60" s="27"/>
      <c r="I60" s="27"/>
      <c r="J60" s="27"/>
      <c r="K60" s="27"/>
      <c r="L60" s="27"/>
    </row>
    <row r="61" spans="1:12">
      <c r="A61" s="27"/>
      <c r="B61" s="27"/>
      <c r="C61" s="27"/>
    </row>
    <row r="62" spans="1:12">
      <c r="A62" s="27"/>
      <c r="B62" s="27"/>
      <c r="C62" s="27"/>
    </row>
    <row r="63" spans="1:12">
      <c r="A63" s="27"/>
      <c r="B63" s="27"/>
      <c r="C63" s="27"/>
    </row>
    <row r="64" spans="1:12">
      <c r="A64" s="27"/>
      <c r="B64" s="27"/>
      <c r="C64" s="27"/>
    </row>
    <row r="65" spans="1:3">
      <c r="A65" s="27"/>
      <c r="B65" s="27"/>
      <c r="C65" s="27"/>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03155-3D8C-4AF9-B531-C23E56FDB7D4}">
  <sheetPr>
    <tabColor theme="3" tint="0.79998168889431442"/>
    <pageSetUpPr fitToPage="1"/>
  </sheetPr>
  <dimension ref="A1:AM54"/>
  <sheetViews>
    <sheetView zoomScaleNormal="100" workbookViewId="0"/>
  </sheetViews>
  <sheetFormatPr defaultColWidth="9" defaultRowHeight="12.75"/>
  <cols>
    <col min="1" max="1" width="24.85546875" style="3" customWidth="1"/>
    <col min="2" max="4" width="20.5703125" style="3" customWidth="1"/>
    <col min="5" max="5" width="24.5703125" style="3" customWidth="1"/>
    <col min="6" max="6" width="8.28515625" style="6" customWidth="1"/>
    <col min="7" max="7" width="24.85546875" style="3" customWidth="1"/>
    <col min="8" max="10" width="20.5703125" style="3" customWidth="1"/>
    <col min="11" max="11" width="24.5703125" style="3" customWidth="1"/>
    <col min="12" max="12" width="14.5703125" style="6" customWidth="1"/>
    <col min="13" max="13" width="24.85546875" style="3" customWidth="1"/>
    <col min="14" max="16" width="20.5703125" style="3" customWidth="1"/>
    <col min="17" max="17" width="24.5703125" style="3" customWidth="1"/>
    <col min="18" max="18" width="8.28515625" style="6" customWidth="1"/>
    <col min="19" max="19" width="24.85546875" style="3" customWidth="1"/>
    <col min="20" max="22" width="20.5703125" style="3" customWidth="1"/>
    <col min="23" max="23" width="24.5703125" style="3" customWidth="1"/>
    <col min="24" max="24" width="20.42578125" style="6" customWidth="1"/>
    <col min="25" max="25" width="24.85546875" style="3" customWidth="1"/>
    <col min="26" max="28" width="20.5703125" style="3" customWidth="1"/>
    <col min="29" max="29" width="24.5703125" style="6" customWidth="1"/>
    <col min="30" max="30" width="8.28515625" style="6" customWidth="1"/>
    <col min="31" max="31" width="24.85546875" style="6" customWidth="1"/>
    <col min="32" max="32" width="20.5703125" style="6" customWidth="1"/>
    <col min="33" max="34" width="20.5703125" style="3" customWidth="1"/>
    <col min="35" max="35" width="24.5703125" style="3" customWidth="1"/>
    <col min="36" max="16384" width="9" style="3"/>
  </cols>
  <sheetData>
    <row r="1" spans="1:39" ht="27.75" customHeight="1">
      <c r="A1" s="83" t="s">
        <v>2532</v>
      </c>
      <c r="B1" s="34"/>
      <c r="D1" s="34"/>
      <c r="F1" s="3"/>
      <c r="L1" s="3"/>
      <c r="R1" s="3"/>
      <c r="X1" s="3"/>
      <c r="AC1" s="3"/>
      <c r="AD1" s="3"/>
      <c r="AE1" s="3"/>
      <c r="AF1" s="3"/>
    </row>
    <row r="2" spans="1:39" ht="15">
      <c r="A2" s="280" t="s">
        <v>2533</v>
      </c>
      <c r="B2" s="22"/>
      <c r="C2" s="22"/>
      <c r="D2" s="22"/>
      <c r="E2" s="99"/>
      <c r="F2" s="3"/>
      <c r="G2" s="99"/>
      <c r="H2" s="99"/>
      <c r="I2" s="99"/>
      <c r="J2" s="99"/>
      <c r="L2" s="3"/>
      <c r="R2" s="3"/>
      <c r="X2" s="3"/>
      <c r="AC2" s="3"/>
      <c r="AD2" s="3"/>
      <c r="AE2" s="3"/>
      <c r="AF2" s="3"/>
    </row>
    <row r="3" spans="1:39" ht="15">
      <c r="A3" s="280" t="s">
        <v>2534</v>
      </c>
      <c r="B3" s="22"/>
      <c r="C3" s="22"/>
      <c r="D3" s="22"/>
      <c r="E3" s="99"/>
      <c r="F3" s="3"/>
      <c r="G3" s="99"/>
      <c r="H3" s="99"/>
      <c r="I3" s="99"/>
      <c r="J3" s="99"/>
      <c r="L3" s="3"/>
      <c r="R3" s="3"/>
      <c r="X3" s="3"/>
      <c r="AC3" s="3"/>
      <c r="AD3" s="3"/>
      <c r="AE3" s="3"/>
      <c r="AF3" s="3"/>
    </row>
    <row r="4" spans="1:39" ht="15">
      <c r="A4" s="280" t="s">
        <v>2535</v>
      </c>
      <c r="B4" s="22"/>
      <c r="C4" s="22"/>
      <c r="D4" s="22"/>
      <c r="E4" s="99"/>
      <c r="F4" s="3"/>
      <c r="G4" s="99"/>
      <c r="H4" s="99"/>
      <c r="I4" s="99"/>
      <c r="J4" s="99"/>
      <c r="L4" s="3"/>
      <c r="R4" s="3"/>
      <c r="X4" s="3"/>
      <c r="AC4" s="3"/>
      <c r="AD4" s="3"/>
      <c r="AE4" s="3"/>
      <c r="AF4" s="3"/>
    </row>
    <row r="5" spans="1:39" ht="15">
      <c r="A5" s="280" t="s">
        <v>2536</v>
      </c>
      <c r="B5" s="22"/>
      <c r="C5" s="22"/>
      <c r="D5" s="22"/>
      <c r="E5" s="99"/>
      <c r="F5" s="3"/>
      <c r="G5" s="99"/>
      <c r="H5" s="99"/>
      <c r="I5" s="99"/>
      <c r="J5" s="99"/>
      <c r="L5" s="3"/>
      <c r="R5" s="3"/>
      <c r="X5" s="3"/>
      <c r="AC5" s="3"/>
      <c r="AD5" s="3"/>
      <c r="AE5" s="3"/>
      <c r="AF5" s="3"/>
    </row>
    <row r="6" spans="1:39" ht="15">
      <c r="A6" s="280" t="s">
        <v>2537</v>
      </c>
      <c r="B6" s="22"/>
      <c r="C6" s="22"/>
      <c r="D6" s="22"/>
      <c r="E6" s="99"/>
      <c r="F6" s="3"/>
      <c r="G6" s="99"/>
      <c r="H6" s="99"/>
      <c r="I6" s="99"/>
      <c r="J6" s="99"/>
      <c r="L6" s="3"/>
      <c r="R6" s="3"/>
      <c r="X6" s="3"/>
      <c r="AC6" s="3"/>
      <c r="AD6" s="3"/>
      <c r="AE6" s="3"/>
      <c r="AF6" s="3"/>
    </row>
    <row r="7" spans="1:39" ht="15">
      <c r="A7" s="280" t="s">
        <v>207</v>
      </c>
      <c r="B7" s="22"/>
      <c r="C7" s="22"/>
      <c r="D7" s="22"/>
      <c r="E7" s="99"/>
      <c r="F7" s="3"/>
      <c r="G7" s="99"/>
      <c r="H7" s="99"/>
      <c r="I7" s="99"/>
      <c r="J7" s="99"/>
      <c r="L7" s="3"/>
      <c r="R7" s="3"/>
      <c r="X7" s="3"/>
      <c r="AC7" s="3"/>
      <c r="AD7" s="3"/>
      <c r="AE7" s="3"/>
      <c r="AF7" s="3"/>
    </row>
    <row r="8" spans="1:39" ht="15">
      <c r="A8" s="280" t="s">
        <v>2538</v>
      </c>
      <c r="B8" s="22"/>
      <c r="C8" s="22"/>
      <c r="D8" s="22"/>
      <c r="E8" s="99"/>
      <c r="F8" s="3"/>
      <c r="G8" s="99"/>
      <c r="H8" s="99"/>
      <c r="I8" s="99"/>
      <c r="J8" s="99"/>
      <c r="L8" s="3"/>
      <c r="R8" s="3"/>
      <c r="X8" s="3"/>
      <c r="AC8" s="3"/>
      <c r="AD8" s="3"/>
      <c r="AE8" s="3"/>
      <c r="AF8" s="3"/>
    </row>
    <row r="9" spans="1:39" ht="15">
      <c r="A9" s="280" t="s">
        <v>2539</v>
      </c>
      <c r="B9" s="22"/>
      <c r="C9" s="22"/>
      <c r="D9" s="22"/>
      <c r="E9" s="99"/>
      <c r="F9" s="3"/>
      <c r="G9" s="99"/>
      <c r="H9" s="99"/>
      <c r="I9" s="99"/>
      <c r="J9" s="99"/>
      <c r="L9" s="3"/>
      <c r="R9" s="3"/>
      <c r="X9" s="3"/>
      <c r="AC9" s="3"/>
      <c r="AD9" s="3"/>
      <c r="AE9" s="3"/>
      <c r="AF9" s="3"/>
    </row>
    <row r="10" spans="1:39" ht="15">
      <c r="A10" s="280" t="s">
        <v>2540</v>
      </c>
      <c r="B10" s="22"/>
      <c r="C10" s="22"/>
      <c r="D10" s="22"/>
      <c r="E10" s="99"/>
      <c r="F10" s="3"/>
      <c r="G10" s="99"/>
      <c r="H10" s="99"/>
      <c r="I10" s="99"/>
      <c r="J10" s="99"/>
      <c r="L10" s="3"/>
      <c r="R10" s="3"/>
      <c r="X10" s="3"/>
      <c r="AC10" s="3"/>
      <c r="AD10" s="3"/>
      <c r="AE10" s="3"/>
      <c r="AF10" s="3"/>
    </row>
    <row r="11" spans="1:39" s="283" customFormat="1" ht="37.9" customHeight="1">
      <c r="A11" s="130" t="s">
        <v>2541</v>
      </c>
      <c r="B11" s="695"/>
      <c r="C11" s="695"/>
      <c r="D11" s="695"/>
      <c r="E11" s="695"/>
      <c r="F11" s="129"/>
      <c r="G11" s="130" t="s">
        <v>2542</v>
      </c>
      <c r="I11" s="695"/>
      <c r="J11" s="695"/>
      <c r="K11" s="695"/>
      <c r="L11" s="129"/>
      <c r="M11" s="130" t="s">
        <v>2543</v>
      </c>
      <c r="N11" s="130"/>
      <c r="O11" s="695"/>
      <c r="P11" s="695"/>
      <c r="Q11" s="695"/>
      <c r="R11" s="129"/>
      <c r="S11" s="130" t="s">
        <v>2544</v>
      </c>
      <c r="T11" s="130"/>
      <c r="U11" s="695"/>
      <c r="V11" s="695"/>
      <c r="W11" s="695"/>
      <c r="X11" s="129"/>
      <c r="Y11" s="130" t="s">
        <v>2545</v>
      </c>
      <c r="Z11" s="130"/>
      <c r="AA11" s="695"/>
      <c r="AB11" s="695"/>
      <c r="AC11" s="695"/>
      <c r="AD11" s="129"/>
      <c r="AE11" s="130" t="s">
        <v>2546</v>
      </c>
      <c r="AF11" s="130"/>
      <c r="AG11" s="695"/>
      <c r="AH11" s="695"/>
      <c r="AI11" s="695"/>
    </row>
    <row r="12" spans="1:39" s="113" customFormat="1" ht="15.75">
      <c r="A12" s="779"/>
      <c r="B12" s="696" t="s">
        <v>2547</v>
      </c>
      <c r="C12" s="696"/>
      <c r="D12" s="696"/>
      <c r="E12" s="780"/>
      <c r="F12" s="140"/>
      <c r="G12" s="779"/>
      <c r="H12" s="696" t="s">
        <v>2547</v>
      </c>
      <c r="I12" s="696"/>
      <c r="J12" s="696"/>
      <c r="K12" s="780"/>
      <c r="L12" s="140"/>
      <c r="M12" s="779"/>
      <c r="N12" s="696" t="s">
        <v>2547</v>
      </c>
      <c r="O12" s="696"/>
      <c r="P12" s="696"/>
      <c r="Q12" s="780"/>
      <c r="R12" s="140"/>
      <c r="S12" s="779"/>
      <c r="T12" s="696" t="s">
        <v>2547</v>
      </c>
      <c r="U12" s="696"/>
      <c r="V12" s="696"/>
      <c r="W12" s="780"/>
      <c r="X12" s="140"/>
      <c r="Y12" s="779"/>
      <c r="Z12" s="696" t="s">
        <v>2547</v>
      </c>
      <c r="AA12" s="696"/>
      <c r="AB12" s="696"/>
      <c r="AC12" s="780"/>
      <c r="AD12" s="140"/>
      <c r="AE12" s="779"/>
      <c r="AF12" s="696" t="s">
        <v>2547</v>
      </c>
      <c r="AG12" s="696"/>
      <c r="AH12" s="696"/>
      <c r="AI12" s="780"/>
    </row>
    <row r="13" spans="1:39" s="113" customFormat="1" ht="31.5" customHeight="1">
      <c r="A13" s="669" t="s">
        <v>2548</v>
      </c>
      <c r="B13" s="697" t="s">
        <v>2549</v>
      </c>
      <c r="C13" s="698" t="s">
        <v>2550</v>
      </c>
      <c r="D13" s="698" t="s">
        <v>248</v>
      </c>
      <c r="E13" s="668" t="s">
        <v>2551</v>
      </c>
      <c r="F13" s="140"/>
      <c r="G13" s="669" t="s">
        <v>2548</v>
      </c>
      <c r="H13" s="697" t="s">
        <v>2549</v>
      </c>
      <c r="I13" s="698" t="s">
        <v>2550</v>
      </c>
      <c r="J13" s="698" t="s">
        <v>248</v>
      </c>
      <c r="K13" s="668" t="s">
        <v>2551</v>
      </c>
      <c r="L13" s="140"/>
      <c r="M13" s="669" t="s">
        <v>2548</v>
      </c>
      <c r="N13" s="697" t="s">
        <v>2549</v>
      </c>
      <c r="O13" s="698" t="s">
        <v>2550</v>
      </c>
      <c r="P13" s="698" t="s">
        <v>248</v>
      </c>
      <c r="Q13" s="668" t="s">
        <v>2551</v>
      </c>
      <c r="R13" s="140"/>
      <c r="S13" s="669" t="s">
        <v>2548</v>
      </c>
      <c r="T13" s="697" t="s">
        <v>2549</v>
      </c>
      <c r="U13" s="698" t="s">
        <v>2550</v>
      </c>
      <c r="V13" s="698" t="s">
        <v>248</v>
      </c>
      <c r="W13" s="668" t="s">
        <v>2551</v>
      </c>
      <c r="X13" s="140"/>
      <c r="Y13" s="669" t="s">
        <v>2548</v>
      </c>
      <c r="Z13" s="697" t="s">
        <v>2549</v>
      </c>
      <c r="AA13" s="698" t="s">
        <v>2550</v>
      </c>
      <c r="AB13" s="698" t="s">
        <v>248</v>
      </c>
      <c r="AC13" s="668" t="s">
        <v>2551</v>
      </c>
      <c r="AD13" s="140"/>
      <c r="AE13" s="669" t="s">
        <v>2548</v>
      </c>
      <c r="AF13" s="697" t="s">
        <v>2549</v>
      </c>
      <c r="AG13" s="698" t="s">
        <v>2550</v>
      </c>
      <c r="AH13" s="698" t="s">
        <v>248</v>
      </c>
      <c r="AI13" s="668" t="s">
        <v>2551</v>
      </c>
    </row>
    <row r="14" spans="1:39" s="283" customFormat="1" ht="22.35" customHeight="1">
      <c r="A14" s="425" t="s">
        <v>2552</v>
      </c>
      <c r="B14" s="124" t="s">
        <v>222</v>
      </c>
      <c r="C14" s="124" t="s">
        <v>222</v>
      </c>
      <c r="D14" s="124" t="s">
        <v>222</v>
      </c>
      <c r="E14" s="125" t="s">
        <v>222</v>
      </c>
      <c r="F14" s="127"/>
      <c r="G14" s="283" t="s">
        <v>2552</v>
      </c>
      <c r="H14" s="124">
        <v>5.75</v>
      </c>
      <c r="I14" s="124">
        <v>0</v>
      </c>
      <c r="J14" s="124">
        <v>5.76</v>
      </c>
      <c r="K14" s="125">
        <v>26337</v>
      </c>
      <c r="L14" s="127"/>
      <c r="M14" s="283" t="s">
        <v>2552</v>
      </c>
      <c r="N14" s="124">
        <v>0.01</v>
      </c>
      <c r="O14" s="124">
        <v>0</v>
      </c>
      <c r="P14" s="124">
        <v>0.01</v>
      </c>
      <c r="Q14" s="125">
        <v>48</v>
      </c>
      <c r="R14" s="127"/>
      <c r="S14" s="283" t="s">
        <v>2552</v>
      </c>
      <c r="T14" s="124">
        <v>0</v>
      </c>
      <c r="U14" s="124">
        <v>0</v>
      </c>
      <c r="V14" s="124">
        <v>0.01</v>
      </c>
      <c r="W14" s="125">
        <v>27</v>
      </c>
      <c r="X14" s="127"/>
      <c r="Y14" s="283" t="s">
        <v>2552</v>
      </c>
      <c r="Z14" s="126">
        <v>0.01</v>
      </c>
      <c r="AA14" s="126">
        <v>0</v>
      </c>
      <c r="AB14" s="126">
        <v>0.01</v>
      </c>
      <c r="AC14" s="127">
        <v>66</v>
      </c>
      <c r="AD14" s="127"/>
      <c r="AE14" s="283" t="s">
        <v>2552</v>
      </c>
      <c r="AF14" s="126">
        <v>5.77</v>
      </c>
      <c r="AG14" s="126">
        <v>0</v>
      </c>
      <c r="AH14" s="126">
        <v>5.7899999999999991</v>
      </c>
      <c r="AI14" s="127">
        <v>26478</v>
      </c>
      <c r="AJ14" s="426"/>
      <c r="AK14" s="426"/>
      <c r="AL14" s="426"/>
      <c r="AM14" s="426"/>
    </row>
    <row r="15" spans="1:39" s="283" customFormat="1" ht="15">
      <c r="A15" s="425" t="s">
        <v>400</v>
      </c>
      <c r="B15" s="124">
        <v>16.16</v>
      </c>
      <c r="C15" s="124">
        <v>2.0299999999999998</v>
      </c>
      <c r="D15" s="124">
        <v>18.190000000000001</v>
      </c>
      <c r="E15" s="128">
        <v>77221</v>
      </c>
      <c r="F15" s="127"/>
      <c r="G15" s="283" t="s">
        <v>400</v>
      </c>
      <c r="H15" s="124">
        <v>5.43</v>
      </c>
      <c r="I15" s="124">
        <v>0.69</v>
      </c>
      <c r="J15" s="124">
        <v>6.11</v>
      </c>
      <c r="K15" s="128">
        <v>19676</v>
      </c>
      <c r="L15" s="127"/>
      <c r="M15" s="283" t="s">
        <v>400</v>
      </c>
      <c r="N15" s="124">
        <v>0.01</v>
      </c>
      <c r="O15" s="124">
        <v>0</v>
      </c>
      <c r="P15" s="124">
        <v>0.01</v>
      </c>
      <c r="Q15" s="125">
        <v>33</v>
      </c>
      <c r="R15" s="127"/>
      <c r="S15" s="283" t="s">
        <v>400</v>
      </c>
      <c r="T15" s="124">
        <v>0.01</v>
      </c>
      <c r="U15" s="124">
        <v>0</v>
      </c>
      <c r="V15" s="124">
        <v>0.01</v>
      </c>
      <c r="W15" s="125">
        <v>33</v>
      </c>
      <c r="X15" s="127"/>
      <c r="Y15" s="283" t="s">
        <v>400</v>
      </c>
      <c r="Z15" s="126">
        <v>0.01</v>
      </c>
      <c r="AA15" s="126">
        <v>0</v>
      </c>
      <c r="AB15" s="126">
        <v>0.01</v>
      </c>
      <c r="AC15" s="127">
        <v>41</v>
      </c>
      <c r="AD15" s="127"/>
      <c r="AE15" s="283" t="s">
        <v>400</v>
      </c>
      <c r="AF15" s="126">
        <v>21.620000000000005</v>
      </c>
      <c r="AG15" s="126">
        <v>2.7199999999999998</v>
      </c>
      <c r="AH15" s="126">
        <v>24.330000000000005</v>
      </c>
      <c r="AI15" s="127">
        <v>97004</v>
      </c>
      <c r="AJ15" s="426"/>
      <c r="AK15" s="426"/>
      <c r="AL15" s="426"/>
      <c r="AM15" s="426"/>
    </row>
    <row r="16" spans="1:39" s="283" customFormat="1" ht="15">
      <c r="A16" s="425" t="s">
        <v>2553</v>
      </c>
      <c r="B16" s="124">
        <v>0</v>
      </c>
      <c r="C16" s="124">
        <v>0</v>
      </c>
      <c r="D16" s="124">
        <v>0</v>
      </c>
      <c r="E16" s="125">
        <v>0</v>
      </c>
      <c r="F16" s="127"/>
      <c r="G16" s="283" t="s">
        <v>2553</v>
      </c>
      <c r="H16" s="124">
        <v>0</v>
      </c>
      <c r="I16" s="124">
        <v>0</v>
      </c>
      <c r="J16" s="124">
        <v>0</v>
      </c>
      <c r="K16" s="125">
        <v>0</v>
      </c>
      <c r="L16" s="127"/>
      <c r="M16" s="283" t="s">
        <v>2553</v>
      </c>
      <c r="N16" s="124">
        <v>0</v>
      </c>
      <c r="O16" s="124">
        <v>0</v>
      </c>
      <c r="P16" s="124">
        <v>0</v>
      </c>
      <c r="Q16" s="125">
        <v>1</v>
      </c>
      <c r="R16" s="127"/>
      <c r="S16" s="283" t="s">
        <v>2553</v>
      </c>
      <c r="T16" s="124">
        <v>0.01</v>
      </c>
      <c r="U16" s="124">
        <v>0</v>
      </c>
      <c r="V16" s="124">
        <v>0.01</v>
      </c>
      <c r="W16" s="125">
        <v>27</v>
      </c>
      <c r="X16" s="127"/>
      <c r="Y16" s="283" t="s">
        <v>2553</v>
      </c>
      <c r="Z16" s="126">
        <v>0</v>
      </c>
      <c r="AA16" s="126">
        <v>0</v>
      </c>
      <c r="AB16" s="126">
        <v>0</v>
      </c>
      <c r="AC16" s="127">
        <v>6</v>
      </c>
      <c r="AD16" s="127"/>
      <c r="AE16" s="283" t="s">
        <v>2553</v>
      </c>
      <c r="AF16" s="126">
        <v>0.01</v>
      </c>
      <c r="AG16" s="126">
        <v>0</v>
      </c>
      <c r="AH16" s="126">
        <v>0.01</v>
      </c>
      <c r="AI16" s="127">
        <v>34</v>
      </c>
      <c r="AJ16" s="426"/>
      <c r="AK16" s="426"/>
      <c r="AL16" s="426"/>
      <c r="AM16" s="426"/>
    </row>
    <row r="17" spans="1:39" s="283" customFormat="1" ht="15">
      <c r="A17" s="425" t="s">
        <v>2554</v>
      </c>
      <c r="B17" s="124" t="s">
        <v>222</v>
      </c>
      <c r="C17" s="124" t="s">
        <v>222</v>
      </c>
      <c r="D17" s="124" t="s">
        <v>222</v>
      </c>
      <c r="E17" s="125" t="s">
        <v>222</v>
      </c>
      <c r="F17" s="127"/>
      <c r="G17" s="283" t="s">
        <v>2554</v>
      </c>
      <c r="H17" s="124" t="s">
        <v>222</v>
      </c>
      <c r="I17" s="124" t="s">
        <v>222</v>
      </c>
      <c r="J17" s="124" t="s">
        <v>222</v>
      </c>
      <c r="K17" s="125" t="s">
        <v>222</v>
      </c>
      <c r="L17" s="127"/>
      <c r="M17" s="283" t="s">
        <v>2554</v>
      </c>
      <c r="N17" s="124" t="s">
        <v>222</v>
      </c>
      <c r="O17" s="124" t="s">
        <v>222</v>
      </c>
      <c r="P17" s="124" t="s">
        <v>222</v>
      </c>
      <c r="Q17" s="125" t="s">
        <v>222</v>
      </c>
      <c r="R17" s="127"/>
      <c r="S17" s="283" t="s">
        <v>2554</v>
      </c>
      <c r="T17" s="124" t="s">
        <v>222</v>
      </c>
      <c r="U17" s="124" t="s">
        <v>222</v>
      </c>
      <c r="V17" s="124" t="s">
        <v>222</v>
      </c>
      <c r="W17" s="125" t="s">
        <v>222</v>
      </c>
      <c r="X17" s="127"/>
      <c r="Y17" s="283" t="s">
        <v>2554</v>
      </c>
      <c r="Z17" s="126">
        <v>0</v>
      </c>
      <c r="AA17" s="126">
        <v>0</v>
      </c>
      <c r="AB17" s="126">
        <v>0</v>
      </c>
      <c r="AC17" s="127">
        <v>3</v>
      </c>
      <c r="AD17" s="127"/>
      <c r="AE17" s="283" t="s">
        <v>2554</v>
      </c>
      <c r="AF17" s="126">
        <v>0</v>
      </c>
      <c r="AG17" s="126">
        <v>0</v>
      </c>
      <c r="AH17" s="126">
        <v>0</v>
      </c>
      <c r="AI17" s="127">
        <v>3</v>
      </c>
      <c r="AJ17" s="426"/>
      <c r="AK17" s="426"/>
      <c r="AL17" s="426"/>
      <c r="AM17" s="426"/>
    </row>
    <row r="18" spans="1:39" s="283" customFormat="1" ht="15">
      <c r="A18" s="425" t="s">
        <v>366</v>
      </c>
      <c r="B18" s="124">
        <v>8.35</v>
      </c>
      <c r="C18" s="124">
        <v>1.06</v>
      </c>
      <c r="D18" s="124">
        <v>9.41</v>
      </c>
      <c r="E18" s="128">
        <v>37827</v>
      </c>
      <c r="F18" s="127"/>
      <c r="G18" s="283" t="s">
        <v>366</v>
      </c>
      <c r="H18" s="124">
        <v>3.12</v>
      </c>
      <c r="I18" s="124">
        <v>1.23</v>
      </c>
      <c r="J18" s="124">
        <v>4.3499999999999996</v>
      </c>
      <c r="K18" s="128">
        <v>12060</v>
      </c>
      <c r="L18" s="127"/>
      <c r="M18" s="283" t="s">
        <v>366</v>
      </c>
      <c r="N18" s="124">
        <v>0.02</v>
      </c>
      <c r="O18" s="124">
        <v>0</v>
      </c>
      <c r="P18" s="124">
        <v>0.02</v>
      </c>
      <c r="Q18" s="125">
        <v>92</v>
      </c>
      <c r="R18" s="127"/>
      <c r="S18" s="283" t="s">
        <v>366</v>
      </c>
      <c r="T18" s="124">
        <v>0.01</v>
      </c>
      <c r="U18" s="124">
        <v>0</v>
      </c>
      <c r="V18" s="124">
        <v>0.01</v>
      </c>
      <c r="W18" s="125">
        <v>34</v>
      </c>
      <c r="X18" s="127"/>
      <c r="Y18" s="283" t="s">
        <v>366</v>
      </c>
      <c r="Z18" s="126">
        <v>0.03</v>
      </c>
      <c r="AA18" s="126">
        <v>0</v>
      </c>
      <c r="AB18" s="126">
        <v>0.03</v>
      </c>
      <c r="AC18" s="127">
        <v>130</v>
      </c>
      <c r="AD18" s="127"/>
      <c r="AE18" s="283" t="s">
        <v>366</v>
      </c>
      <c r="AF18" s="126">
        <v>11.529999999999998</v>
      </c>
      <c r="AG18" s="126">
        <v>2.29</v>
      </c>
      <c r="AH18" s="126">
        <v>13.819999999999999</v>
      </c>
      <c r="AI18" s="127">
        <v>50143</v>
      </c>
      <c r="AJ18" s="426"/>
      <c r="AK18" s="426"/>
      <c r="AL18" s="426"/>
      <c r="AM18" s="426"/>
    </row>
    <row r="19" spans="1:39" s="283" customFormat="1" ht="15">
      <c r="A19" s="425" t="s">
        <v>2555</v>
      </c>
      <c r="B19" s="124" t="s">
        <v>222</v>
      </c>
      <c r="C19" s="124" t="s">
        <v>222</v>
      </c>
      <c r="D19" s="124" t="s">
        <v>222</v>
      </c>
      <c r="E19" s="125" t="s">
        <v>222</v>
      </c>
      <c r="F19" s="127"/>
      <c r="G19" s="283" t="s">
        <v>2555</v>
      </c>
      <c r="H19" s="124">
        <v>0.05</v>
      </c>
      <c r="I19" s="124">
        <v>0</v>
      </c>
      <c r="J19" s="124">
        <v>0.05</v>
      </c>
      <c r="K19" s="125">
        <v>57</v>
      </c>
      <c r="L19" s="127"/>
      <c r="M19" s="283" t="s">
        <v>2555</v>
      </c>
      <c r="N19" s="124" t="s">
        <v>222</v>
      </c>
      <c r="O19" s="124" t="s">
        <v>222</v>
      </c>
      <c r="P19" s="124" t="s">
        <v>222</v>
      </c>
      <c r="Q19" s="125" t="s">
        <v>222</v>
      </c>
      <c r="R19" s="127"/>
      <c r="S19" s="283" t="s">
        <v>2555</v>
      </c>
      <c r="T19" s="124" t="s">
        <v>222</v>
      </c>
      <c r="U19" s="124" t="s">
        <v>222</v>
      </c>
      <c r="V19" s="124" t="s">
        <v>222</v>
      </c>
      <c r="W19" s="125" t="s">
        <v>222</v>
      </c>
      <c r="X19" s="127"/>
      <c r="Y19" s="283" t="s">
        <v>2555</v>
      </c>
      <c r="Z19" s="126">
        <v>0</v>
      </c>
      <c r="AA19" s="126">
        <v>0.19</v>
      </c>
      <c r="AB19" s="126">
        <v>0.19</v>
      </c>
      <c r="AC19" s="127">
        <v>359</v>
      </c>
      <c r="AD19" s="127"/>
      <c r="AE19" s="283" t="s">
        <v>2555</v>
      </c>
      <c r="AF19" s="126">
        <v>0.05</v>
      </c>
      <c r="AG19" s="126">
        <v>0.19</v>
      </c>
      <c r="AH19" s="126">
        <v>0.24</v>
      </c>
      <c r="AI19" s="127">
        <v>416</v>
      </c>
      <c r="AJ19" s="426"/>
      <c r="AK19" s="426"/>
      <c r="AL19" s="426"/>
      <c r="AM19" s="426"/>
    </row>
    <row r="20" spans="1:39" s="283" customFormat="1" ht="15">
      <c r="A20" s="425" t="s">
        <v>379</v>
      </c>
      <c r="B20" s="124">
        <v>1.3</v>
      </c>
      <c r="C20" s="124">
        <v>1.3</v>
      </c>
      <c r="D20" s="124">
        <v>2.6</v>
      </c>
      <c r="E20" s="128">
        <v>5630</v>
      </c>
      <c r="F20" s="127"/>
      <c r="G20" s="283" t="s">
        <v>379</v>
      </c>
      <c r="H20" s="124">
        <v>1.52</v>
      </c>
      <c r="I20" s="124">
        <v>2.09</v>
      </c>
      <c r="J20" s="124">
        <v>3.6</v>
      </c>
      <c r="K20" s="128">
        <v>10235</v>
      </c>
      <c r="L20" s="127"/>
      <c r="M20" s="283" t="s">
        <v>379</v>
      </c>
      <c r="N20" s="124">
        <v>0</v>
      </c>
      <c r="O20" s="124">
        <v>0</v>
      </c>
      <c r="P20" s="124">
        <v>0</v>
      </c>
      <c r="Q20" s="125">
        <v>0</v>
      </c>
      <c r="R20" s="127"/>
      <c r="S20" s="283" t="s">
        <v>379</v>
      </c>
      <c r="T20" s="124">
        <v>0.01</v>
      </c>
      <c r="U20" s="124">
        <v>0</v>
      </c>
      <c r="V20" s="124">
        <v>0.01</v>
      </c>
      <c r="W20" s="125">
        <v>43</v>
      </c>
      <c r="X20" s="127"/>
      <c r="Y20" s="283" t="s">
        <v>379</v>
      </c>
      <c r="Z20" s="126">
        <v>0</v>
      </c>
      <c r="AA20" s="126">
        <v>0</v>
      </c>
      <c r="AB20" s="126">
        <v>0</v>
      </c>
      <c r="AC20" s="127">
        <v>8</v>
      </c>
      <c r="AD20" s="127"/>
      <c r="AE20" s="283" t="s">
        <v>379</v>
      </c>
      <c r="AF20" s="126">
        <v>2.83</v>
      </c>
      <c r="AG20" s="126">
        <v>3.3899999999999997</v>
      </c>
      <c r="AH20" s="126">
        <v>6.21</v>
      </c>
      <c r="AI20" s="127">
        <v>15916</v>
      </c>
      <c r="AJ20" s="426"/>
      <c r="AK20" s="426"/>
      <c r="AL20" s="426"/>
      <c r="AM20" s="426"/>
    </row>
    <row r="21" spans="1:39" s="283" customFormat="1" ht="15">
      <c r="A21" s="425" t="s">
        <v>370</v>
      </c>
      <c r="B21" s="124">
        <v>0.13</v>
      </c>
      <c r="C21" s="124">
        <v>0.03</v>
      </c>
      <c r="D21" s="124">
        <v>0.16</v>
      </c>
      <c r="E21" s="128">
        <v>623</v>
      </c>
      <c r="F21" s="127"/>
      <c r="G21" s="283" t="s">
        <v>370</v>
      </c>
      <c r="H21" s="124">
        <v>1.26</v>
      </c>
      <c r="I21" s="124">
        <v>0.08</v>
      </c>
      <c r="J21" s="124">
        <v>1.34</v>
      </c>
      <c r="K21" s="128">
        <v>5758</v>
      </c>
      <c r="L21" s="127"/>
      <c r="M21" s="283" t="s">
        <v>370</v>
      </c>
      <c r="N21" s="124">
        <v>0</v>
      </c>
      <c r="O21" s="124">
        <v>0</v>
      </c>
      <c r="P21" s="124">
        <v>0</v>
      </c>
      <c r="Q21" s="125">
        <v>8</v>
      </c>
      <c r="R21" s="127"/>
      <c r="S21" s="283" t="s">
        <v>370</v>
      </c>
      <c r="T21" s="124">
        <v>0.02</v>
      </c>
      <c r="U21" s="124">
        <v>0</v>
      </c>
      <c r="V21" s="124">
        <v>0.02</v>
      </c>
      <c r="W21" s="125">
        <v>75</v>
      </c>
      <c r="X21" s="127"/>
      <c r="Y21" s="283" t="s">
        <v>370</v>
      </c>
      <c r="Z21" s="126">
        <v>0.02</v>
      </c>
      <c r="AA21" s="126">
        <v>0</v>
      </c>
      <c r="AB21" s="126">
        <v>0.02</v>
      </c>
      <c r="AC21" s="127">
        <v>77</v>
      </c>
      <c r="AD21" s="127"/>
      <c r="AE21" s="283" t="s">
        <v>370</v>
      </c>
      <c r="AF21" s="126">
        <v>1.4300000000000002</v>
      </c>
      <c r="AG21" s="126">
        <v>0.11</v>
      </c>
      <c r="AH21" s="126">
        <v>1.54</v>
      </c>
      <c r="AI21" s="127">
        <v>6541</v>
      </c>
      <c r="AJ21" s="426"/>
      <c r="AK21" s="426"/>
      <c r="AL21" s="426"/>
      <c r="AM21" s="426"/>
    </row>
    <row r="22" spans="1:39" s="283" customFormat="1" ht="15">
      <c r="A22" s="425" t="s">
        <v>365</v>
      </c>
      <c r="B22" s="124">
        <v>3.84</v>
      </c>
      <c r="C22" s="124">
        <v>0.8</v>
      </c>
      <c r="D22" s="124">
        <v>4.6399999999999997</v>
      </c>
      <c r="E22" s="128">
        <v>18073</v>
      </c>
      <c r="F22" s="127"/>
      <c r="G22" s="283" t="s">
        <v>365</v>
      </c>
      <c r="H22" s="124">
        <v>1.01</v>
      </c>
      <c r="I22" s="124">
        <v>0.9</v>
      </c>
      <c r="J22" s="124">
        <v>1.91</v>
      </c>
      <c r="K22" s="128">
        <v>4429</v>
      </c>
      <c r="L22" s="127"/>
      <c r="M22" s="283" t="s">
        <v>365</v>
      </c>
      <c r="N22" s="124">
        <v>7.0000000000000007E-2</v>
      </c>
      <c r="O22" s="124">
        <v>0</v>
      </c>
      <c r="P22" s="124">
        <v>7.0000000000000007E-2</v>
      </c>
      <c r="Q22" s="125">
        <v>319</v>
      </c>
      <c r="R22" s="127"/>
      <c r="S22" s="283" t="s">
        <v>365</v>
      </c>
      <c r="T22" s="124">
        <v>0.97</v>
      </c>
      <c r="U22" s="124">
        <v>0</v>
      </c>
      <c r="V22" s="124">
        <v>0.97</v>
      </c>
      <c r="W22" s="125">
        <v>4495</v>
      </c>
      <c r="X22" s="127"/>
      <c r="Y22" s="283" t="s">
        <v>365</v>
      </c>
      <c r="Z22" s="126">
        <v>0.09</v>
      </c>
      <c r="AA22" s="126">
        <v>0</v>
      </c>
      <c r="AB22" s="126">
        <v>0.09</v>
      </c>
      <c r="AC22" s="127">
        <v>424</v>
      </c>
      <c r="AD22" s="127"/>
      <c r="AE22" s="283" t="s">
        <v>365</v>
      </c>
      <c r="AF22" s="126">
        <v>5.9799999999999995</v>
      </c>
      <c r="AG22" s="126">
        <v>1.7000000000000002</v>
      </c>
      <c r="AH22" s="126">
        <v>7.68</v>
      </c>
      <c r="AI22" s="127">
        <v>27740</v>
      </c>
      <c r="AJ22" s="426"/>
      <c r="AK22" s="426"/>
      <c r="AL22" s="426"/>
      <c r="AM22" s="426"/>
    </row>
    <row r="23" spans="1:39" s="283" customFormat="1" ht="15">
      <c r="A23" s="425" t="s">
        <v>462</v>
      </c>
      <c r="B23" s="427">
        <v>0.02</v>
      </c>
      <c r="C23" s="427">
        <v>0.02</v>
      </c>
      <c r="D23" s="427">
        <v>0.04</v>
      </c>
      <c r="E23" s="422">
        <v>101</v>
      </c>
      <c r="F23" s="428"/>
      <c r="G23" s="283" t="s">
        <v>462</v>
      </c>
      <c r="H23" s="124">
        <v>0</v>
      </c>
      <c r="I23" s="124">
        <v>0</v>
      </c>
      <c r="J23" s="124">
        <v>0</v>
      </c>
      <c r="K23" s="128">
        <v>2</v>
      </c>
      <c r="L23" s="428"/>
      <c r="M23" s="283" t="s">
        <v>462</v>
      </c>
      <c r="N23" s="427">
        <v>0</v>
      </c>
      <c r="O23" s="427">
        <v>0</v>
      </c>
      <c r="P23" s="427">
        <v>0</v>
      </c>
      <c r="Q23" s="429">
        <v>4</v>
      </c>
      <c r="R23" s="428"/>
      <c r="S23" s="283" t="s">
        <v>462</v>
      </c>
      <c r="T23" s="427">
        <v>0.01</v>
      </c>
      <c r="U23" s="427">
        <v>0</v>
      </c>
      <c r="V23" s="427">
        <v>0.01</v>
      </c>
      <c r="W23" s="429">
        <v>24</v>
      </c>
      <c r="X23" s="428"/>
      <c r="Y23" s="283" t="s">
        <v>462</v>
      </c>
      <c r="Z23" s="430">
        <v>0</v>
      </c>
      <c r="AA23" s="430">
        <v>0</v>
      </c>
      <c r="AB23" s="430">
        <v>0</v>
      </c>
      <c r="AC23" s="428">
        <v>6</v>
      </c>
      <c r="AD23" s="428"/>
      <c r="AE23" s="283" t="s">
        <v>462</v>
      </c>
      <c r="AF23" s="126">
        <v>0.03</v>
      </c>
      <c r="AG23" s="126">
        <v>0.02</v>
      </c>
      <c r="AH23" s="126">
        <v>0.05</v>
      </c>
      <c r="AI23" s="127">
        <v>137</v>
      </c>
      <c r="AJ23" s="426"/>
      <c r="AK23" s="426"/>
      <c r="AL23" s="426"/>
      <c r="AM23" s="426"/>
    </row>
    <row r="24" spans="1:39" s="113" customFormat="1" ht="26.25" customHeight="1">
      <c r="A24" s="141" t="s">
        <v>248</v>
      </c>
      <c r="B24" s="131">
        <v>29.79</v>
      </c>
      <c r="C24" s="131">
        <v>5.24</v>
      </c>
      <c r="D24" s="131">
        <v>35.03</v>
      </c>
      <c r="E24" s="132">
        <v>139476</v>
      </c>
      <c r="F24" s="137"/>
      <c r="G24" s="113" t="s">
        <v>248</v>
      </c>
      <c r="H24" s="133">
        <v>18.13</v>
      </c>
      <c r="I24" s="133">
        <v>4.99</v>
      </c>
      <c r="J24" s="133">
        <v>23.12</v>
      </c>
      <c r="K24" s="134">
        <v>78555</v>
      </c>
      <c r="L24" s="137"/>
      <c r="M24" s="113" t="s">
        <v>248</v>
      </c>
      <c r="N24" s="131">
        <v>0.11</v>
      </c>
      <c r="O24" s="131">
        <v>0</v>
      </c>
      <c r="P24" s="131">
        <v>0.11</v>
      </c>
      <c r="Q24" s="135">
        <v>507</v>
      </c>
      <c r="R24" s="137"/>
      <c r="S24" s="113" t="s">
        <v>248</v>
      </c>
      <c r="T24" s="131">
        <v>1.03</v>
      </c>
      <c r="U24" s="131">
        <v>0</v>
      </c>
      <c r="V24" s="131">
        <v>1.03</v>
      </c>
      <c r="W24" s="135">
        <v>4758</v>
      </c>
      <c r="X24" s="137"/>
      <c r="Y24" s="113" t="s">
        <v>248</v>
      </c>
      <c r="Z24" s="136">
        <v>0.17</v>
      </c>
      <c r="AA24" s="136">
        <v>0.19</v>
      </c>
      <c r="AB24" s="136">
        <v>0.35</v>
      </c>
      <c r="AC24" s="137">
        <v>1119</v>
      </c>
      <c r="AD24" s="137"/>
      <c r="AE24" s="113" t="s">
        <v>248</v>
      </c>
      <c r="AF24" s="138">
        <v>49.230000000000004</v>
      </c>
      <c r="AG24" s="138">
        <v>10.42</v>
      </c>
      <c r="AH24" s="138">
        <v>59.640000000000008</v>
      </c>
      <c r="AI24" s="139">
        <v>224415</v>
      </c>
      <c r="AJ24" s="426"/>
      <c r="AK24" s="426"/>
      <c r="AL24" s="426"/>
      <c r="AM24" s="426"/>
    </row>
    <row r="25" spans="1:39" ht="27" customHeight="1">
      <c r="A25" s="78" t="s">
        <v>2556</v>
      </c>
      <c r="B25" s="112"/>
      <c r="C25" s="112"/>
      <c r="D25" s="112"/>
      <c r="E25" s="112"/>
      <c r="G25" s="112"/>
      <c r="H25" s="112"/>
      <c r="I25" s="112"/>
      <c r="J25" s="112"/>
      <c r="K25" s="112"/>
      <c r="M25" s="112"/>
      <c r="N25" s="112"/>
      <c r="O25" s="112"/>
      <c r="P25" s="112"/>
      <c r="Q25" s="112"/>
      <c r="S25" s="112"/>
      <c r="T25" s="112"/>
      <c r="U25" s="112"/>
      <c r="V25" s="112"/>
      <c r="W25" s="112"/>
      <c r="Y25" s="112"/>
      <c r="Z25" s="6"/>
      <c r="AA25" s="6"/>
      <c r="AB25" s="6"/>
      <c r="AE25" s="3"/>
      <c r="AF25" s="3"/>
    </row>
    <row r="26" spans="1:39" ht="14.25">
      <c r="A26" s="78" t="s">
        <v>2557</v>
      </c>
      <c r="B26" s="112"/>
      <c r="C26" s="112"/>
      <c r="D26" s="112"/>
      <c r="E26" s="112"/>
      <c r="G26" s="112"/>
      <c r="H26" s="112"/>
      <c r="I26" s="112"/>
      <c r="J26" s="112"/>
      <c r="K26" s="112"/>
      <c r="M26" s="112"/>
      <c r="N26" s="112"/>
      <c r="O26" s="112"/>
      <c r="P26" s="112"/>
      <c r="Q26" s="112"/>
      <c r="S26" s="112"/>
      <c r="T26" s="112"/>
      <c r="U26" s="112"/>
      <c r="V26" s="112"/>
      <c r="W26" s="112"/>
      <c r="Y26" s="112"/>
      <c r="Z26" s="6"/>
      <c r="AA26" s="6"/>
      <c r="AB26" s="6"/>
      <c r="AE26" s="3"/>
      <c r="AF26" s="3"/>
    </row>
    <row r="27" spans="1:39" ht="14.25">
      <c r="A27" s="78" t="s">
        <v>2558</v>
      </c>
      <c r="B27" s="112"/>
      <c r="C27" s="112"/>
      <c r="D27" s="112"/>
      <c r="E27" s="112"/>
      <c r="G27" s="112"/>
      <c r="H27" s="112"/>
      <c r="I27" s="112"/>
      <c r="J27" s="112"/>
      <c r="K27" s="112"/>
      <c r="M27" s="112"/>
      <c r="N27" s="112"/>
      <c r="O27" s="112"/>
      <c r="P27" s="112"/>
      <c r="Q27" s="112"/>
      <c r="S27" s="112"/>
      <c r="T27" s="112"/>
      <c r="U27" s="112"/>
      <c r="V27" s="112"/>
      <c r="W27" s="112"/>
      <c r="Y27" s="112"/>
      <c r="Z27" s="6"/>
      <c r="AA27" s="6"/>
      <c r="AB27" s="6"/>
      <c r="AE27" s="3"/>
      <c r="AF27" s="3"/>
    </row>
    <row r="28" spans="1:39" ht="22.5" customHeight="1">
      <c r="A28" s="78" t="s">
        <v>2559</v>
      </c>
      <c r="B28" s="112"/>
      <c r="C28" s="112"/>
      <c r="D28" s="112"/>
      <c r="E28" s="112"/>
      <c r="G28" s="112"/>
      <c r="H28" s="112"/>
      <c r="I28" s="112"/>
      <c r="J28" s="112"/>
      <c r="K28" s="112"/>
      <c r="M28" s="112"/>
      <c r="N28" s="112"/>
      <c r="O28" s="112"/>
      <c r="P28" s="112"/>
      <c r="Q28" s="112"/>
      <c r="S28" s="112"/>
      <c r="T28" s="112"/>
      <c r="U28" s="112"/>
      <c r="V28" s="112"/>
      <c r="W28" s="112"/>
      <c r="Y28" s="112"/>
      <c r="AE28" s="3"/>
      <c r="AF28" s="3"/>
    </row>
    <row r="29" spans="1:39" ht="14.25">
      <c r="A29" s="78" t="s">
        <v>2560</v>
      </c>
      <c r="B29" s="112"/>
      <c r="C29" s="112"/>
      <c r="D29" s="112"/>
      <c r="E29" s="112"/>
      <c r="G29" s="112"/>
      <c r="H29" s="112"/>
      <c r="I29" s="112"/>
      <c r="J29" s="112"/>
      <c r="K29" s="112"/>
      <c r="M29" s="112"/>
      <c r="N29" s="112"/>
      <c r="O29" s="112"/>
      <c r="P29" s="112"/>
      <c r="Q29" s="112"/>
      <c r="S29" s="112"/>
      <c r="T29" s="112"/>
      <c r="U29" s="112"/>
      <c r="V29" s="112"/>
      <c r="W29" s="112"/>
      <c r="Y29" s="112"/>
      <c r="AE29" s="3"/>
      <c r="AF29" s="3"/>
    </row>
    <row r="30" spans="1:39" ht="20.85" customHeight="1">
      <c r="A30" s="28" t="s">
        <v>2561</v>
      </c>
      <c r="B30" s="28"/>
      <c r="C30" s="28"/>
      <c r="D30" s="28"/>
      <c r="E30" s="28"/>
      <c r="G30" s="28"/>
      <c r="H30" s="28"/>
      <c r="I30" s="28"/>
      <c r="J30" s="28"/>
      <c r="AB30" s="6"/>
      <c r="AE30" s="3"/>
      <c r="AF30" s="3"/>
    </row>
    <row r="31" spans="1:39" ht="22.35" customHeight="1">
      <c r="A31" s="78" t="s">
        <v>2562</v>
      </c>
      <c r="AE31" s="3"/>
      <c r="AF31" s="3"/>
    </row>
    <row r="32" spans="1:39" ht="21.4" customHeight="1">
      <c r="A32" s="78" t="s">
        <v>2563</v>
      </c>
      <c r="B32" s="28"/>
      <c r="C32" s="28"/>
      <c r="D32" s="28"/>
      <c r="E32" s="28"/>
      <c r="G32" s="28"/>
      <c r="H32" s="28"/>
      <c r="I32" s="28"/>
      <c r="J32" s="28"/>
      <c r="AE32" s="3"/>
      <c r="AF32" s="3"/>
    </row>
    <row r="33" spans="1:35" ht="20.85" customHeight="1">
      <c r="A33" s="115" t="s">
        <v>2564</v>
      </c>
      <c r="B33" s="114"/>
      <c r="C33" s="114"/>
      <c r="D33" s="114"/>
      <c r="E33" s="114"/>
      <c r="G33" s="114"/>
      <c r="H33" s="114"/>
      <c r="I33" s="114"/>
      <c r="J33" s="114"/>
      <c r="K33" s="114"/>
      <c r="M33" s="114"/>
      <c r="N33" s="114"/>
      <c r="O33" s="114"/>
      <c r="P33" s="114"/>
      <c r="Q33" s="114"/>
      <c r="S33" s="114"/>
      <c r="T33" s="114"/>
      <c r="U33" s="114"/>
      <c r="V33" s="114"/>
      <c r="W33" s="114"/>
      <c r="Y33" s="114"/>
    </row>
    <row r="34" spans="1:35">
      <c r="A34" s="115" t="s">
        <v>2565</v>
      </c>
      <c r="B34" s="114"/>
      <c r="C34" s="114"/>
      <c r="D34" s="114"/>
      <c r="E34" s="114"/>
      <c r="G34" s="114"/>
      <c r="H34" s="114"/>
      <c r="I34" s="114"/>
      <c r="J34" s="114"/>
      <c r="K34" s="114"/>
      <c r="M34" s="114"/>
      <c r="N34" s="114"/>
      <c r="O34" s="114"/>
      <c r="P34" s="114"/>
      <c r="Q34" s="114"/>
      <c r="S34" s="114"/>
      <c r="T34" s="114"/>
      <c r="U34" s="114"/>
      <c r="V34" s="114"/>
      <c r="W34" s="114"/>
      <c r="Y34" s="114"/>
    </row>
    <row r="35" spans="1:35" ht="19.149999999999999" customHeight="1">
      <c r="A35" s="115" t="s">
        <v>2566</v>
      </c>
      <c r="B35" s="114"/>
      <c r="C35" s="114"/>
      <c r="D35" s="114"/>
      <c r="E35" s="114"/>
      <c r="G35" s="114"/>
      <c r="H35" s="114"/>
      <c r="I35" s="114"/>
      <c r="J35" s="114"/>
      <c r="K35" s="114"/>
      <c r="M35" s="114"/>
      <c r="N35" s="114"/>
      <c r="O35" s="114"/>
      <c r="P35" s="114"/>
      <c r="Q35" s="114"/>
      <c r="S35" s="114"/>
      <c r="T35" s="114"/>
      <c r="U35" s="114"/>
      <c r="V35" s="114"/>
      <c r="W35" s="114"/>
      <c r="Y35" s="114"/>
    </row>
    <row r="36" spans="1:35">
      <c r="A36" s="115" t="s">
        <v>2567</v>
      </c>
      <c r="B36" s="114"/>
      <c r="C36" s="114"/>
      <c r="D36" s="114"/>
      <c r="E36" s="114"/>
      <c r="G36" s="114"/>
      <c r="H36" s="114"/>
      <c r="I36" s="114"/>
      <c r="J36" s="114"/>
      <c r="K36" s="114"/>
      <c r="M36" s="114"/>
      <c r="N36" s="114"/>
      <c r="O36" s="114"/>
      <c r="P36" s="114"/>
      <c r="Q36" s="114"/>
      <c r="S36" s="114"/>
      <c r="T36" s="114"/>
      <c r="U36" s="114"/>
      <c r="V36" s="114"/>
      <c r="W36" s="114"/>
      <c r="Y36" s="114"/>
    </row>
    <row r="37" spans="1:35">
      <c r="A37" s="115" t="s">
        <v>2568</v>
      </c>
      <c r="B37" s="114"/>
      <c r="C37" s="114"/>
      <c r="D37" s="114"/>
      <c r="E37" s="114"/>
      <c r="G37" s="114"/>
      <c r="H37" s="114"/>
      <c r="I37" s="114"/>
      <c r="J37" s="114"/>
      <c r="K37" s="114"/>
      <c r="M37" s="114"/>
      <c r="N37" s="114"/>
      <c r="O37" s="114"/>
      <c r="P37" s="114"/>
      <c r="Q37" s="114"/>
      <c r="S37" s="114"/>
      <c r="T37" s="114"/>
      <c r="U37" s="114"/>
      <c r="V37" s="114"/>
      <c r="W37" s="114"/>
      <c r="Y37" s="114"/>
    </row>
    <row r="38" spans="1:35" ht="18.75" customHeight="1">
      <c r="A38" s="115" t="s">
        <v>2569</v>
      </c>
      <c r="B38" s="114"/>
      <c r="C38" s="114"/>
      <c r="D38" s="114"/>
      <c r="E38" s="114"/>
      <c r="G38" s="114"/>
      <c r="H38" s="114"/>
      <c r="I38" s="114"/>
      <c r="J38" s="114"/>
      <c r="K38" s="114"/>
      <c r="M38" s="114"/>
      <c r="N38" s="114"/>
      <c r="O38" s="114"/>
      <c r="P38" s="114"/>
      <c r="Q38" s="114"/>
      <c r="S38" s="114"/>
      <c r="T38" s="114"/>
      <c r="U38" s="114"/>
      <c r="V38" s="114"/>
      <c r="W38" s="114"/>
      <c r="Y38" s="114"/>
    </row>
    <row r="39" spans="1:35" ht="20.45" customHeight="1">
      <c r="A39" s="42" t="s">
        <v>38</v>
      </c>
      <c r="B39" s="43" t="str">
        <f>Contents!C23</f>
        <v>30 Mar 2023</v>
      </c>
      <c r="G39" s="6"/>
      <c r="H39" s="6"/>
      <c r="N39" s="6"/>
    </row>
    <row r="40" spans="1:35">
      <c r="A40" s="42" t="s">
        <v>242</v>
      </c>
      <c r="B40" s="43" t="str">
        <f>Contents!D23</f>
        <v>Spring 2026</v>
      </c>
      <c r="E40" s="6"/>
      <c r="G40" s="6"/>
      <c r="H40" s="6"/>
    </row>
    <row r="41" spans="1:35">
      <c r="D41" s="6"/>
      <c r="G41" s="6"/>
      <c r="H41" s="74"/>
      <c r="I41" s="31"/>
      <c r="J41" s="19"/>
      <c r="K41" s="6"/>
      <c r="M41" s="6"/>
      <c r="N41" s="6"/>
      <c r="O41" s="19"/>
    </row>
    <row r="42" spans="1:35">
      <c r="A42" s="73"/>
      <c r="B42" s="71"/>
      <c r="C42" s="71"/>
      <c r="D42" s="71"/>
      <c r="E42" s="73"/>
      <c r="G42" s="73"/>
      <c r="H42" s="73"/>
      <c r="I42" s="73"/>
      <c r="J42" s="73"/>
      <c r="K42" s="73"/>
      <c r="M42" s="73"/>
      <c r="N42" s="73"/>
      <c r="O42" s="73"/>
      <c r="P42" s="73"/>
      <c r="Q42" s="73"/>
      <c r="S42" s="73"/>
      <c r="T42" s="73"/>
      <c r="U42" s="73"/>
      <c r="V42" s="73"/>
      <c r="W42" s="73"/>
      <c r="Y42" s="73"/>
      <c r="Z42" s="73"/>
      <c r="AA42" s="73"/>
      <c r="AB42" s="73"/>
    </row>
    <row r="43" spans="1:35">
      <c r="B43" s="57"/>
      <c r="C43" s="57"/>
      <c r="D43" s="57"/>
      <c r="E43" s="57"/>
      <c r="G43" s="57"/>
      <c r="H43" s="57"/>
      <c r="I43" s="57"/>
      <c r="J43" s="57"/>
      <c r="K43" s="57"/>
      <c r="M43" s="57"/>
      <c r="N43" s="57"/>
      <c r="O43" s="57"/>
      <c r="P43" s="57"/>
      <c r="Q43" s="57"/>
      <c r="S43" s="57"/>
      <c r="T43" s="57"/>
      <c r="U43" s="57"/>
      <c r="V43" s="57"/>
      <c r="W43" s="57"/>
      <c r="Y43" s="57"/>
      <c r="Z43" s="57"/>
      <c r="AA43" s="57"/>
      <c r="AB43" s="57"/>
    </row>
    <row r="44" spans="1:35">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row>
    <row r="45" spans="1:35">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row>
    <row r="46" spans="1:35">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row>
    <row r="47" spans="1:35">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row>
    <row r="48" spans="1:35">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row>
    <row r="49" spans="1:35">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row>
    <row r="50" spans="1:35">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row>
    <row r="51" spans="1:35">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row>
    <row r="52" spans="1:35">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row>
    <row r="53" spans="1:35">
      <c r="A53" s="7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row>
    <row r="54" spans="1:35">
      <c r="F54" s="3"/>
      <c r="L54" s="3"/>
      <c r="R54" s="3"/>
      <c r="X54" s="3"/>
      <c r="AC54" s="3"/>
      <c r="AD54" s="3"/>
      <c r="AE54" s="3"/>
      <c r="AF54" s="3"/>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7D26-64B8-49B5-8BA3-1C80560486B8}">
  <sheetPr>
    <tabColor theme="3" tint="0.79998168889431442"/>
  </sheetPr>
  <dimension ref="A1:BC31"/>
  <sheetViews>
    <sheetView showGridLines="0" zoomScaleNormal="100" workbookViewId="0"/>
  </sheetViews>
  <sheetFormatPr defaultRowHeight="12.75"/>
  <cols>
    <col min="1" max="1" width="24.140625" customWidth="1"/>
    <col min="2" max="2" width="37.28515625" customWidth="1"/>
    <col min="3" max="3" width="15.5703125" customWidth="1"/>
    <col min="4" max="6" width="19.5703125" customWidth="1"/>
    <col min="7" max="7" width="9" customWidth="1"/>
    <col min="8" max="8" width="23.5703125" customWidth="1"/>
    <col min="9" max="9" width="37.85546875" customWidth="1"/>
    <col min="10" max="10" width="15.5703125" customWidth="1"/>
    <col min="11" max="13" width="19.5703125" customWidth="1"/>
    <col min="15" max="15" width="22.85546875" customWidth="1"/>
    <col min="16" max="16" width="38.5703125" customWidth="1"/>
    <col min="17" max="17" width="15.5703125" customWidth="1"/>
    <col min="18" max="20" width="19.5703125" customWidth="1"/>
    <col min="22" max="22" width="23.85546875" customWidth="1"/>
    <col min="23" max="23" width="38.140625" customWidth="1"/>
    <col min="24" max="24" width="15.5703125" customWidth="1"/>
    <col min="25" max="27" width="19.5703125" customWidth="1"/>
    <col min="29" max="29" width="22.28515625" customWidth="1"/>
    <col min="30" max="30" width="37.5703125" customWidth="1"/>
    <col min="31" max="31" width="15.5703125" customWidth="1"/>
    <col min="32" max="34" width="19.5703125" customWidth="1"/>
    <col min="36" max="36" width="22.28515625" customWidth="1"/>
    <col min="37" max="37" width="35.5703125" customWidth="1"/>
    <col min="38" max="38" width="15.5703125" customWidth="1"/>
    <col min="39" max="41" width="19.5703125" customWidth="1"/>
    <col min="43" max="43" width="22.28515625" customWidth="1"/>
    <col min="44" max="44" width="35.5703125" customWidth="1"/>
    <col min="45" max="45" width="15.5703125" customWidth="1"/>
    <col min="46" max="48" width="19.5703125" customWidth="1"/>
    <col min="50" max="50" width="22.28515625" customWidth="1"/>
    <col min="51" max="51" width="35.5703125" customWidth="1"/>
    <col min="52" max="55" width="19.5703125" customWidth="1"/>
    <col min="56" max="56" width="15.140625" customWidth="1"/>
  </cols>
  <sheetData>
    <row r="1" spans="1:55" s="3" customFormat="1" ht="27.75" customHeight="1">
      <c r="A1" s="343" t="s">
        <v>2570</v>
      </c>
      <c r="H1" s="343"/>
    </row>
    <row r="2" spans="1:55" s="3" customFormat="1" ht="15">
      <c r="A2" s="280" t="s">
        <v>2571</v>
      </c>
      <c r="B2" s="22"/>
      <c r="C2" s="22"/>
      <c r="D2" s="22"/>
      <c r="E2" s="99"/>
      <c r="F2" s="99"/>
      <c r="G2" s="99"/>
      <c r="H2" s="280"/>
      <c r="I2" s="22"/>
      <c r="J2" s="22"/>
      <c r="K2" s="99"/>
      <c r="L2" s="99"/>
      <c r="M2" s="99"/>
    </row>
    <row r="3" spans="1:55" s="3" customFormat="1" ht="15">
      <c r="A3" s="280" t="s">
        <v>2572</v>
      </c>
      <c r="B3" s="22"/>
      <c r="C3" s="22"/>
      <c r="D3" s="22"/>
      <c r="E3" s="99"/>
      <c r="F3" s="99"/>
      <c r="G3" s="99"/>
      <c r="H3" s="280"/>
      <c r="I3" s="22"/>
      <c r="J3" s="22"/>
      <c r="K3" s="99"/>
      <c r="L3" s="99"/>
      <c r="M3" s="99"/>
    </row>
    <row r="4" spans="1:55" s="3" customFormat="1" ht="15">
      <c r="A4" s="280" t="s">
        <v>2573</v>
      </c>
      <c r="B4" s="22"/>
      <c r="C4" s="22"/>
      <c r="D4" s="22"/>
      <c r="E4" s="99"/>
      <c r="F4" s="99"/>
      <c r="G4" s="99"/>
      <c r="H4" s="280"/>
      <c r="I4" s="22"/>
      <c r="J4" s="22"/>
      <c r="K4" s="99"/>
      <c r="L4" s="99"/>
      <c r="M4" s="99"/>
    </row>
    <row r="5" spans="1:55" s="3" customFormat="1" ht="15">
      <c r="A5" s="280" t="s">
        <v>207</v>
      </c>
      <c r="B5" s="22"/>
      <c r="C5" s="22"/>
      <c r="D5" s="22"/>
      <c r="E5" s="99"/>
      <c r="F5" s="99"/>
      <c r="G5" s="99"/>
      <c r="H5" s="280"/>
      <c r="I5" s="22"/>
      <c r="J5" s="22"/>
      <c r="K5" s="99"/>
      <c r="L5" s="99"/>
      <c r="M5" s="99"/>
    </row>
    <row r="6" spans="1:55" s="3" customFormat="1" ht="15">
      <c r="A6" s="280" t="s">
        <v>2539</v>
      </c>
      <c r="B6" s="22"/>
      <c r="C6" s="22"/>
      <c r="D6" s="22"/>
      <c r="E6" s="99"/>
      <c r="F6" s="99"/>
      <c r="G6" s="99"/>
      <c r="H6" s="280"/>
      <c r="I6" s="22"/>
      <c r="J6" s="22"/>
      <c r="K6" s="99"/>
      <c r="L6" s="99"/>
      <c r="M6" s="99"/>
    </row>
    <row r="7" spans="1:55" s="3" customFormat="1" ht="15">
      <c r="A7" s="280" t="s">
        <v>2574</v>
      </c>
      <c r="B7" s="22"/>
      <c r="C7" s="22"/>
      <c r="D7" s="22"/>
      <c r="E7" s="99"/>
      <c r="F7" s="99"/>
      <c r="G7" s="99"/>
      <c r="H7" s="280"/>
      <c r="I7" s="22"/>
      <c r="J7" s="22"/>
      <c r="K7" s="99"/>
      <c r="L7" s="99"/>
      <c r="M7" s="99"/>
    </row>
    <row r="8" spans="1:55" s="3" customFormat="1" ht="26.45" customHeight="1"/>
    <row r="9" spans="1:55" ht="18">
      <c r="A9" s="130" t="s">
        <v>2575</v>
      </c>
      <c r="H9" s="355" t="s">
        <v>2576</v>
      </c>
      <c r="I9" s="358"/>
      <c r="J9" s="358"/>
      <c r="K9" s="358"/>
      <c r="L9" s="358"/>
      <c r="M9" s="358"/>
      <c r="N9" s="358"/>
      <c r="O9" s="355" t="s">
        <v>2577</v>
      </c>
      <c r="P9" s="358"/>
      <c r="Q9" s="358"/>
      <c r="R9" s="358"/>
      <c r="S9" s="358"/>
      <c r="T9" s="358"/>
      <c r="U9" s="358"/>
      <c r="V9" s="355" t="s">
        <v>2578</v>
      </c>
      <c r="W9" s="358"/>
      <c r="X9" s="358"/>
      <c r="Y9" s="358"/>
      <c r="Z9" s="358"/>
      <c r="AA9" s="358"/>
      <c r="AB9" s="358"/>
      <c r="AC9" s="355" t="s">
        <v>2579</v>
      </c>
      <c r="AD9" s="358"/>
      <c r="AE9" s="358"/>
      <c r="AF9" s="358"/>
      <c r="AG9" s="358"/>
      <c r="AH9" s="358"/>
      <c r="AJ9" s="130" t="s">
        <v>2580</v>
      </c>
      <c r="AK9" s="256"/>
      <c r="AL9" s="256"/>
      <c r="AM9" s="256"/>
      <c r="AN9" s="256"/>
      <c r="AO9" s="311"/>
      <c r="AP9" s="357"/>
      <c r="AQ9" s="355" t="s">
        <v>2581</v>
      </c>
      <c r="AR9" s="358"/>
      <c r="AS9" s="358"/>
      <c r="AT9" s="358"/>
      <c r="AU9" s="358"/>
      <c r="AV9" s="358"/>
      <c r="AW9" s="357"/>
      <c r="AX9" s="355" t="s">
        <v>2582</v>
      </c>
      <c r="AY9" s="358"/>
      <c r="AZ9" s="358"/>
      <c r="BA9" s="358"/>
      <c r="BB9" s="358"/>
      <c r="BC9" s="358"/>
    </row>
    <row r="10" spans="1:55" ht="66.95" customHeight="1">
      <c r="A10" s="565" t="s">
        <v>394</v>
      </c>
      <c r="B10" s="699" t="s">
        <v>395</v>
      </c>
      <c r="C10" s="700" t="s">
        <v>397</v>
      </c>
      <c r="D10" s="700" t="s">
        <v>2583</v>
      </c>
      <c r="E10" s="701" t="s">
        <v>2584</v>
      </c>
      <c r="F10" s="701" t="s">
        <v>2585</v>
      </c>
      <c r="G10" s="341"/>
      <c r="H10" s="699" t="s">
        <v>394</v>
      </c>
      <c r="I10" s="699" t="s">
        <v>395</v>
      </c>
      <c r="J10" s="700" t="s">
        <v>397</v>
      </c>
      <c r="K10" s="700" t="s">
        <v>2583</v>
      </c>
      <c r="L10" s="701" t="s">
        <v>2584</v>
      </c>
      <c r="M10" s="701" t="s">
        <v>2585</v>
      </c>
      <c r="N10" s="348"/>
      <c r="O10" s="699" t="s">
        <v>394</v>
      </c>
      <c r="P10" s="699" t="s">
        <v>395</v>
      </c>
      <c r="Q10" s="700" t="s">
        <v>397</v>
      </c>
      <c r="R10" s="700" t="s">
        <v>2583</v>
      </c>
      <c r="S10" s="701" t="s">
        <v>2584</v>
      </c>
      <c r="T10" s="701" t="s">
        <v>2585</v>
      </c>
      <c r="U10" s="348"/>
      <c r="V10" s="699" t="s">
        <v>394</v>
      </c>
      <c r="W10" s="699" t="s">
        <v>395</v>
      </c>
      <c r="X10" s="700" t="s">
        <v>397</v>
      </c>
      <c r="Y10" s="700" t="s">
        <v>2583</v>
      </c>
      <c r="Z10" s="701" t="s">
        <v>2584</v>
      </c>
      <c r="AA10" s="701" t="s">
        <v>2585</v>
      </c>
      <c r="AB10" s="357"/>
      <c r="AC10" s="699" t="s">
        <v>394</v>
      </c>
      <c r="AD10" s="699" t="s">
        <v>395</v>
      </c>
      <c r="AE10" s="700" t="s">
        <v>397</v>
      </c>
      <c r="AF10" s="700" t="s">
        <v>2583</v>
      </c>
      <c r="AG10" s="701" t="s">
        <v>2584</v>
      </c>
      <c r="AH10" s="701" t="s">
        <v>2585</v>
      </c>
      <c r="AJ10" s="702" t="s">
        <v>394</v>
      </c>
      <c r="AK10" s="702" t="s">
        <v>395</v>
      </c>
      <c r="AL10" s="700" t="s">
        <v>397</v>
      </c>
      <c r="AM10" s="700" t="s">
        <v>2583</v>
      </c>
      <c r="AN10" s="701" t="s">
        <v>2584</v>
      </c>
      <c r="AO10" s="701" t="s">
        <v>2585</v>
      </c>
      <c r="AP10" s="357"/>
      <c r="AQ10" s="703" t="s">
        <v>394</v>
      </c>
      <c r="AR10" s="703" t="s">
        <v>395</v>
      </c>
      <c r="AS10" s="704" t="s">
        <v>246</v>
      </c>
      <c r="AT10" s="704" t="s">
        <v>2586</v>
      </c>
      <c r="AU10" s="704" t="s">
        <v>2587</v>
      </c>
      <c r="AV10" s="704" t="s">
        <v>2588</v>
      </c>
      <c r="AW10" s="357"/>
      <c r="AX10" s="703" t="s">
        <v>394</v>
      </c>
      <c r="AY10" s="703" t="s">
        <v>395</v>
      </c>
      <c r="AZ10" s="704" t="s">
        <v>246</v>
      </c>
      <c r="BA10" s="704" t="s">
        <v>2586</v>
      </c>
      <c r="BB10" s="704" t="s">
        <v>2587</v>
      </c>
      <c r="BC10" s="704" t="s">
        <v>2588</v>
      </c>
    </row>
    <row r="11" spans="1:55" ht="15.6" customHeight="1">
      <c r="A11" s="781" t="s">
        <v>398</v>
      </c>
      <c r="B11" s="781" t="s">
        <v>399</v>
      </c>
      <c r="C11" s="346">
        <v>12304</v>
      </c>
      <c r="D11" s="347">
        <v>29.044160920716021</v>
      </c>
      <c r="E11" s="782">
        <v>5.6252008339761793E-3</v>
      </c>
      <c r="F11" s="783">
        <v>1186900</v>
      </c>
      <c r="G11" s="341"/>
      <c r="H11" s="781" t="s">
        <v>398</v>
      </c>
      <c r="I11" s="781" t="s">
        <v>399</v>
      </c>
      <c r="J11" s="346">
        <v>9027</v>
      </c>
      <c r="K11" s="347">
        <v>19.67682454126264</v>
      </c>
      <c r="L11" s="782">
        <v>3.7560730688174591E-3</v>
      </c>
      <c r="M11" s="783">
        <v>800500</v>
      </c>
      <c r="N11" s="348"/>
      <c r="O11" s="781" t="s">
        <v>398</v>
      </c>
      <c r="P11" s="781" t="s">
        <v>399</v>
      </c>
      <c r="Q11" s="346">
        <v>13246</v>
      </c>
      <c r="R11" s="347">
        <v>23.077903465002301</v>
      </c>
      <c r="S11" s="782">
        <v>4.3090930156979151E-3</v>
      </c>
      <c r="T11" s="783">
        <v>847200</v>
      </c>
      <c r="U11" s="348"/>
      <c r="V11" s="781" t="s">
        <v>398</v>
      </c>
      <c r="W11" s="781" t="s">
        <v>399</v>
      </c>
      <c r="X11" s="346">
        <v>2738</v>
      </c>
      <c r="Y11" s="347">
        <v>5.1685848319817884</v>
      </c>
      <c r="Z11" s="782">
        <v>1.1707063328433361E-3</v>
      </c>
      <c r="AA11" s="783">
        <v>305700</v>
      </c>
      <c r="AB11" s="357"/>
      <c r="AC11" s="781" t="s">
        <v>398</v>
      </c>
      <c r="AD11" s="781" t="s">
        <v>399</v>
      </c>
      <c r="AE11" s="346">
        <v>2412</v>
      </c>
      <c r="AF11" s="347">
        <v>3.818740484345696</v>
      </c>
      <c r="AG11" s="782">
        <v>8.7953085284829763E-4</v>
      </c>
      <c r="AH11" s="783">
        <v>249000</v>
      </c>
      <c r="AJ11" s="781" t="s">
        <v>398</v>
      </c>
      <c r="AK11" s="781" t="s">
        <v>398</v>
      </c>
      <c r="AL11" s="784">
        <v>33485</v>
      </c>
      <c r="AM11" s="784">
        <v>80</v>
      </c>
      <c r="AN11" s="785">
        <v>1.5900000000000001E-2</v>
      </c>
      <c r="AO11" s="784">
        <v>3193000</v>
      </c>
      <c r="AP11" s="357"/>
      <c r="AQ11" s="786" t="s">
        <v>398</v>
      </c>
      <c r="AR11" s="786" t="s">
        <v>399</v>
      </c>
      <c r="AS11" s="346">
        <v>18616</v>
      </c>
      <c r="AT11" s="559">
        <v>41.400000000000006</v>
      </c>
      <c r="AU11" s="787">
        <v>8.199999999999999E-3</v>
      </c>
      <c r="AV11" s="783">
        <v>2086500</v>
      </c>
      <c r="AW11" s="357"/>
      <c r="AX11" s="786" t="s">
        <v>398</v>
      </c>
      <c r="AY11" s="786" t="s">
        <v>399</v>
      </c>
      <c r="AZ11" s="346">
        <v>12677</v>
      </c>
      <c r="BA11" s="559">
        <v>29.519999999999996</v>
      </c>
      <c r="BB11" s="787">
        <v>5.4000000000000003E-3</v>
      </c>
      <c r="BC11" s="783">
        <v>1125100</v>
      </c>
    </row>
    <row r="12" spans="1:55" ht="15">
      <c r="A12" s="348" t="s">
        <v>398</v>
      </c>
      <c r="B12" s="348" t="s">
        <v>400</v>
      </c>
      <c r="C12" s="349">
        <v>1925</v>
      </c>
      <c r="D12" s="350">
        <v>2.6192956137077621</v>
      </c>
      <c r="E12" s="351">
        <v>5.0231286491386892E-4</v>
      </c>
      <c r="F12" s="349">
        <v>109200</v>
      </c>
      <c r="G12" s="341"/>
      <c r="H12" s="348" t="s">
        <v>398</v>
      </c>
      <c r="I12" s="348" t="s">
        <v>400</v>
      </c>
      <c r="J12" s="349">
        <v>565</v>
      </c>
      <c r="K12" s="350">
        <v>0.81361787095344262</v>
      </c>
      <c r="L12" s="351">
        <v>1.606097986285765E-4</v>
      </c>
      <c r="M12" s="349">
        <v>38700</v>
      </c>
      <c r="N12" s="348"/>
      <c r="O12" s="348" t="s">
        <v>398</v>
      </c>
      <c r="P12" s="348" t="s">
        <v>400</v>
      </c>
      <c r="Q12" s="349">
        <v>1410</v>
      </c>
      <c r="R12" s="350">
        <v>2.3532163265069279</v>
      </c>
      <c r="S12" s="351">
        <v>4.4031405630676142E-4</v>
      </c>
      <c r="T12" s="349">
        <v>87300</v>
      </c>
      <c r="U12" s="348"/>
      <c r="V12" s="348" t="s">
        <v>398</v>
      </c>
      <c r="W12" s="348" t="s">
        <v>400</v>
      </c>
      <c r="X12" s="349">
        <v>307</v>
      </c>
      <c r="Y12" s="350">
        <v>0.47207317982850039</v>
      </c>
      <c r="Z12" s="351">
        <v>1.166670351442537E-4</v>
      </c>
      <c r="AA12" s="349">
        <v>38800</v>
      </c>
      <c r="AB12" s="357"/>
      <c r="AC12" s="348" t="s">
        <v>398</v>
      </c>
      <c r="AD12" s="348" t="s">
        <v>400</v>
      </c>
      <c r="AE12" s="349">
        <v>272</v>
      </c>
      <c r="AF12" s="350">
        <v>0.40520924134933789</v>
      </c>
      <c r="AG12" s="351">
        <v>1.010553076361031E-4</v>
      </c>
      <c r="AH12" s="349">
        <v>34100</v>
      </c>
      <c r="AJ12" s="348" t="s">
        <v>398</v>
      </c>
      <c r="AK12" s="348" t="s">
        <v>400</v>
      </c>
      <c r="AL12" s="537">
        <v>4418</v>
      </c>
      <c r="AM12" s="537">
        <v>9.4545999999999992</v>
      </c>
      <c r="AN12" s="538">
        <v>1.8E-3</v>
      </c>
      <c r="AO12" s="537">
        <v>380000</v>
      </c>
      <c r="AP12" s="357"/>
      <c r="AQ12" s="560" t="s">
        <v>398</v>
      </c>
      <c r="AR12" s="560" t="s">
        <v>400</v>
      </c>
      <c r="AS12" s="349">
        <v>3307</v>
      </c>
      <c r="AT12" s="561">
        <v>4.47</v>
      </c>
      <c r="AU12" s="562">
        <v>8.9999999999999998E-4</v>
      </c>
      <c r="AV12" s="349">
        <v>257100</v>
      </c>
      <c r="AW12" s="357"/>
      <c r="AX12" s="560" t="s">
        <v>398</v>
      </c>
      <c r="AY12" s="560" t="s">
        <v>400</v>
      </c>
      <c r="AZ12" s="349">
        <v>2420</v>
      </c>
      <c r="BA12" s="561">
        <v>3.83</v>
      </c>
      <c r="BB12" s="562">
        <v>6.9999999999999999E-4</v>
      </c>
      <c r="BC12" s="349">
        <v>162600</v>
      </c>
    </row>
    <row r="13" spans="1:55" ht="15">
      <c r="A13" s="348" t="s">
        <v>398</v>
      </c>
      <c r="B13" s="348" t="s">
        <v>365</v>
      </c>
      <c r="C13" s="349">
        <v>6340</v>
      </c>
      <c r="D13" s="350">
        <v>24.31041073727998</v>
      </c>
      <c r="E13" s="351">
        <v>4.7158387437122549E-3</v>
      </c>
      <c r="F13" s="349">
        <v>989100</v>
      </c>
      <c r="G13" s="341"/>
      <c r="H13" s="348" t="s">
        <v>398</v>
      </c>
      <c r="I13" s="348" t="s">
        <v>365</v>
      </c>
      <c r="J13" s="349">
        <v>3958</v>
      </c>
      <c r="K13" s="350">
        <v>16.481164268648321</v>
      </c>
      <c r="L13" s="351">
        <v>3.1394598267368099E-3</v>
      </c>
      <c r="M13" s="349">
        <v>665600</v>
      </c>
      <c r="N13" s="348"/>
      <c r="O13" s="348" t="s">
        <v>398</v>
      </c>
      <c r="P13" s="348" t="s">
        <v>365</v>
      </c>
      <c r="Q13" s="349">
        <v>3684</v>
      </c>
      <c r="R13" s="350">
        <v>16.36303996290366</v>
      </c>
      <c r="S13" s="351">
        <v>3.0529297830173838E-3</v>
      </c>
      <c r="T13" s="349">
        <v>597900</v>
      </c>
      <c r="U13" s="348"/>
      <c r="V13" s="348" t="s">
        <v>398</v>
      </c>
      <c r="W13" s="348" t="s">
        <v>365</v>
      </c>
      <c r="X13" s="349">
        <v>1266</v>
      </c>
      <c r="Y13" s="350">
        <v>4.0166624979832877</v>
      </c>
      <c r="Z13" s="351">
        <v>8.9240783705606564E-4</v>
      </c>
      <c r="AA13" s="349">
        <v>218800</v>
      </c>
      <c r="AB13" s="357"/>
      <c r="AC13" s="348" t="s">
        <v>398</v>
      </c>
      <c r="AD13" s="348" t="s">
        <v>365</v>
      </c>
      <c r="AE13" s="349">
        <v>709</v>
      </c>
      <c r="AF13" s="350">
        <v>2.5810749082328468</v>
      </c>
      <c r="AG13" s="351">
        <v>5.7966857394965916E-4</v>
      </c>
      <c r="AH13" s="349">
        <v>155500</v>
      </c>
      <c r="AJ13" s="359" t="s">
        <v>398</v>
      </c>
      <c r="AK13" s="348" t="s">
        <v>365</v>
      </c>
      <c r="AL13" s="537">
        <v>11565</v>
      </c>
      <c r="AM13" s="537">
        <v>60</v>
      </c>
      <c r="AN13" s="538">
        <v>1.18E-2</v>
      </c>
      <c r="AO13" s="537">
        <v>2346000</v>
      </c>
      <c r="AP13" s="367"/>
      <c r="AQ13" s="560" t="s">
        <v>398</v>
      </c>
      <c r="AR13" s="560" t="s">
        <v>365</v>
      </c>
      <c r="AS13" s="349">
        <v>7496</v>
      </c>
      <c r="AT13" s="561">
        <v>32.770000000000003</v>
      </c>
      <c r="AU13" s="562">
        <v>6.6E-3</v>
      </c>
      <c r="AV13" s="349">
        <v>1647300</v>
      </c>
      <c r="AW13" s="357"/>
      <c r="AX13" s="560" t="s">
        <v>398</v>
      </c>
      <c r="AY13" s="560" t="s">
        <v>365</v>
      </c>
      <c r="AZ13" s="349">
        <v>4503</v>
      </c>
      <c r="BA13" s="561">
        <v>22.73</v>
      </c>
      <c r="BB13" s="562">
        <v>4.1999999999999997E-3</v>
      </c>
      <c r="BC13" s="349">
        <v>831800</v>
      </c>
    </row>
    <row r="14" spans="1:55" ht="15">
      <c r="A14" s="348" t="s">
        <v>398</v>
      </c>
      <c r="B14" s="348" t="s">
        <v>366</v>
      </c>
      <c r="C14" s="349">
        <v>2794</v>
      </c>
      <c r="D14" s="350">
        <v>1.373320001942236</v>
      </c>
      <c r="E14" s="351">
        <v>2.6521559826997551E-4</v>
      </c>
      <c r="F14" s="349">
        <v>57800</v>
      </c>
      <c r="G14" s="341"/>
      <c r="H14" s="348" t="s">
        <v>398</v>
      </c>
      <c r="I14" s="348" t="s">
        <v>366</v>
      </c>
      <c r="J14" s="349">
        <v>3052</v>
      </c>
      <c r="K14" s="350">
        <v>1.5361162897547931</v>
      </c>
      <c r="L14" s="351">
        <v>2.9642315501058491E-4</v>
      </c>
      <c r="M14" s="349">
        <v>63500</v>
      </c>
      <c r="N14" s="348"/>
      <c r="O14" s="348" t="s">
        <v>398</v>
      </c>
      <c r="P14" s="348" t="s">
        <v>366</v>
      </c>
      <c r="Q14" s="349">
        <v>5760</v>
      </c>
      <c r="R14" s="350">
        <v>2.9245456924672868</v>
      </c>
      <c r="S14" s="351">
        <v>5.4750758440631276E-4</v>
      </c>
      <c r="T14" s="349">
        <v>108800</v>
      </c>
      <c r="U14" s="348"/>
      <c r="V14" s="348" t="s">
        <v>398</v>
      </c>
      <c r="W14" s="348" t="s">
        <v>366</v>
      </c>
      <c r="X14" s="349">
        <v>1017</v>
      </c>
      <c r="Y14" s="350">
        <v>0.5807247633073398</v>
      </c>
      <c r="Z14" s="351">
        <v>1.3885516905444361E-4</v>
      </c>
      <c r="AA14" s="349">
        <v>41400</v>
      </c>
      <c r="AB14" s="357"/>
      <c r="AC14" s="348" t="s">
        <v>398</v>
      </c>
      <c r="AD14" s="348" t="s">
        <v>366</v>
      </c>
      <c r="AE14" s="349">
        <v>1248</v>
      </c>
      <c r="AF14" s="350">
        <v>0.70618605045898752</v>
      </c>
      <c r="AG14" s="351">
        <v>1.692952318261485E-4</v>
      </c>
      <c r="AH14" s="349">
        <v>51100</v>
      </c>
      <c r="AJ14" s="348" t="s">
        <v>398</v>
      </c>
      <c r="AK14" s="348" t="s">
        <v>366</v>
      </c>
      <c r="AL14" s="537">
        <v>15575</v>
      </c>
      <c r="AM14" s="537">
        <v>9.9445999999999994</v>
      </c>
      <c r="AN14" s="538">
        <v>1.9E-3</v>
      </c>
      <c r="AO14" s="537">
        <v>394400</v>
      </c>
      <c r="AP14" s="357"/>
      <c r="AQ14" s="560" t="s">
        <v>398</v>
      </c>
      <c r="AR14" s="560" t="s">
        <v>366</v>
      </c>
      <c r="AS14" s="349">
        <v>7600</v>
      </c>
      <c r="AT14" s="561">
        <v>3.96</v>
      </c>
      <c r="AU14" s="562">
        <v>6.9999999999999999E-4</v>
      </c>
      <c r="AV14" s="349">
        <v>173200</v>
      </c>
      <c r="AW14" s="357"/>
      <c r="AX14" s="560" t="s">
        <v>398</v>
      </c>
      <c r="AY14" s="560" t="s">
        <v>366</v>
      </c>
      <c r="AZ14" s="349">
        <v>5554</v>
      </c>
      <c r="BA14" s="561">
        <v>2.8</v>
      </c>
      <c r="BB14" s="562">
        <v>5.0000000000000001E-4</v>
      </c>
      <c r="BC14" s="349">
        <v>123900</v>
      </c>
    </row>
    <row r="15" spans="1:55" ht="15">
      <c r="A15" s="348" t="s">
        <v>398</v>
      </c>
      <c r="B15" s="348" t="s">
        <v>2589</v>
      </c>
      <c r="C15" s="349">
        <v>848</v>
      </c>
      <c r="D15" s="350">
        <v>0.43261228694153131</v>
      </c>
      <c r="E15" s="351">
        <v>8.2584952598902897E-5</v>
      </c>
      <c r="F15" s="349">
        <v>17800</v>
      </c>
      <c r="G15" s="341"/>
      <c r="H15" s="348" t="s">
        <v>398</v>
      </c>
      <c r="I15" s="348" t="s">
        <v>2589</v>
      </c>
      <c r="J15" s="349">
        <v>939</v>
      </c>
      <c r="K15" s="350">
        <v>0.44871909989262732</v>
      </c>
      <c r="L15" s="351">
        <v>8.4224224215924715E-5</v>
      </c>
      <c r="M15" s="349">
        <v>16900</v>
      </c>
      <c r="N15" s="348"/>
      <c r="O15" s="348" t="s">
        <v>398</v>
      </c>
      <c r="P15" s="348" t="s">
        <v>2589</v>
      </c>
      <c r="Q15" s="349">
        <v>1533</v>
      </c>
      <c r="R15" s="350">
        <v>0.77021395532062464</v>
      </c>
      <c r="S15" s="351">
        <v>1.4413317513066649E-4</v>
      </c>
      <c r="T15" s="349">
        <v>28700</v>
      </c>
      <c r="U15" s="348"/>
      <c r="V15" s="348" t="s">
        <v>398</v>
      </c>
      <c r="W15" s="348" t="s">
        <v>2589</v>
      </c>
      <c r="X15" s="349">
        <v>104</v>
      </c>
      <c r="Y15" s="350">
        <v>6.0761090802382477E-2</v>
      </c>
      <c r="Z15" s="351">
        <v>1.415454575362031E-5</v>
      </c>
      <c r="AA15" s="349">
        <v>4200</v>
      </c>
      <c r="AB15" s="357"/>
      <c r="AC15" s="348" t="s">
        <v>398</v>
      </c>
      <c r="AD15" s="348" t="s">
        <v>2589</v>
      </c>
      <c r="AE15" s="349">
        <v>140</v>
      </c>
      <c r="AF15" s="350">
        <v>8.8803051829191681E-2</v>
      </c>
      <c r="AG15" s="351">
        <v>2.1203888573965611E-5</v>
      </c>
      <c r="AH15" s="349">
        <v>6000</v>
      </c>
      <c r="AJ15" s="360" t="s">
        <v>398</v>
      </c>
      <c r="AK15" s="348" t="s">
        <v>369</v>
      </c>
      <c r="AL15" s="537">
        <v>1927</v>
      </c>
      <c r="AM15" s="537">
        <v>1.8986000000000001</v>
      </c>
      <c r="AN15" s="538">
        <v>4.0000000000000002E-4</v>
      </c>
      <c r="AO15" s="537">
        <v>72800</v>
      </c>
      <c r="AP15" s="357"/>
      <c r="AQ15" s="560" t="s">
        <v>398</v>
      </c>
      <c r="AR15" s="560" t="s">
        <v>369</v>
      </c>
      <c r="AS15" s="349">
        <v>213</v>
      </c>
      <c r="AT15" s="561">
        <v>0.2</v>
      </c>
      <c r="AU15" s="562">
        <v>0</v>
      </c>
      <c r="AV15" s="349">
        <v>8900</v>
      </c>
      <c r="AW15" s="357"/>
      <c r="AX15" s="560" t="s">
        <v>398</v>
      </c>
      <c r="AY15" s="560" t="s">
        <v>369</v>
      </c>
      <c r="AZ15" s="349">
        <v>200</v>
      </c>
      <c r="BA15" s="561">
        <v>0.16</v>
      </c>
      <c r="BB15" s="562">
        <v>0</v>
      </c>
      <c r="BC15" s="349">
        <v>6800</v>
      </c>
    </row>
    <row r="16" spans="1:55" ht="15.75">
      <c r="A16" s="348" t="s">
        <v>398</v>
      </c>
      <c r="B16" s="348" t="s">
        <v>369</v>
      </c>
      <c r="C16" s="349">
        <v>397</v>
      </c>
      <c r="D16" s="350">
        <v>0.30852228084450251</v>
      </c>
      <c r="E16" s="351">
        <v>5.9248674481176598E-5</v>
      </c>
      <c r="F16" s="349">
        <v>12900</v>
      </c>
      <c r="G16" s="341"/>
      <c r="H16" s="348" t="s">
        <v>398</v>
      </c>
      <c r="I16" s="348" t="s">
        <v>369</v>
      </c>
      <c r="J16" s="349">
        <v>513</v>
      </c>
      <c r="K16" s="350">
        <v>0.39720701201345732</v>
      </c>
      <c r="L16" s="351">
        <v>7.5356064225562316E-5</v>
      </c>
      <c r="M16" s="349">
        <v>15800</v>
      </c>
      <c r="N16" s="348"/>
      <c r="O16" s="348" t="s">
        <v>398</v>
      </c>
      <c r="P16" s="348" t="s">
        <v>369</v>
      </c>
      <c r="Q16" s="349">
        <v>859</v>
      </c>
      <c r="R16" s="350">
        <v>0.66688752780380234</v>
      </c>
      <c r="S16" s="351">
        <v>1.2420841683679029E-4</v>
      </c>
      <c r="T16" s="349">
        <v>24500</v>
      </c>
      <c r="U16" s="348"/>
      <c r="V16" s="348" t="s">
        <v>398</v>
      </c>
      <c r="W16" s="348" t="s">
        <v>369</v>
      </c>
      <c r="X16" s="349">
        <v>44</v>
      </c>
      <c r="Y16" s="350">
        <v>3.8363300060277508E-2</v>
      </c>
      <c r="Z16" s="351">
        <v>8.6217458349524826E-6</v>
      </c>
      <c r="AA16" s="349">
        <v>2600</v>
      </c>
      <c r="AB16" s="357"/>
      <c r="AC16" s="348" t="s">
        <v>398</v>
      </c>
      <c r="AD16" s="348" t="s">
        <v>369</v>
      </c>
      <c r="AE16" s="349">
        <v>43</v>
      </c>
      <c r="AF16" s="350">
        <v>3.7467232475331062E-2</v>
      </c>
      <c r="AG16" s="351">
        <v>8.307850862421251E-6</v>
      </c>
      <c r="AH16" s="349">
        <v>2400</v>
      </c>
      <c r="AJ16" s="354" t="s">
        <v>415</v>
      </c>
      <c r="AK16" s="354" t="s">
        <v>415</v>
      </c>
      <c r="AL16" s="539">
        <v>12445</v>
      </c>
      <c r="AM16" s="539">
        <v>40</v>
      </c>
      <c r="AN16" s="540">
        <v>7.9000000000000008E-3</v>
      </c>
      <c r="AO16" s="539">
        <v>640600</v>
      </c>
      <c r="AP16" s="357"/>
      <c r="AQ16" s="564" t="s">
        <v>415</v>
      </c>
      <c r="AR16" s="564" t="s">
        <v>422</v>
      </c>
      <c r="AS16" s="346">
        <v>732</v>
      </c>
      <c r="AT16" s="559">
        <v>5.24</v>
      </c>
      <c r="AU16" s="563">
        <v>1.2999999999999999E-3</v>
      </c>
      <c r="AV16" s="346">
        <v>400300</v>
      </c>
      <c r="AW16" s="357"/>
      <c r="AX16" s="564" t="s">
        <v>415</v>
      </c>
      <c r="AY16" s="564" t="s">
        <v>422</v>
      </c>
      <c r="AZ16" s="346">
        <v>1065</v>
      </c>
      <c r="BA16" s="559">
        <v>7.0299999999999994</v>
      </c>
      <c r="BB16" s="563">
        <v>1.6999999999999999E-3</v>
      </c>
      <c r="BC16" s="346">
        <v>582600</v>
      </c>
    </row>
    <row r="17" spans="1:55" ht="15.75">
      <c r="A17" s="352" t="s">
        <v>2590</v>
      </c>
      <c r="B17" s="352" t="s">
        <v>2591</v>
      </c>
      <c r="C17" s="346">
        <v>1134</v>
      </c>
      <c r="D17" s="347">
        <v>6.1274988591833859</v>
      </c>
      <c r="E17" s="353">
        <v>1.2796647365712959E-3</v>
      </c>
      <c r="F17" s="346">
        <v>274200</v>
      </c>
      <c r="G17" s="341"/>
      <c r="H17" s="352" t="s">
        <v>2590</v>
      </c>
      <c r="I17" s="352" t="s">
        <v>2591</v>
      </c>
      <c r="J17" s="346">
        <v>1732</v>
      </c>
      <c r="K17" s="347">
        <v>8.8147746592456642</v>
      </c>
      <c r="L17" s="353">
        <v>1.6274242638509081E-3</v>
      </c>
      <c r="M17" s="346">
        <v>187300</v>
      </c>
      <c r="N17" s="348"/>
      <c r="O17" s="352" t="s">
        <v>2590</v>
      </c>
      <c r="P17" s="352" t="s">
        <v>2591</v>
      </c>
      <c r="Q17" s="346">
        <v>371</v>
      </c>
      <c r="R17" s="347">
        <v>1.6844344194863159</v>
      </c>
      <c r="S17" s="353">
        <v>2.4392115135557469E-4</v>
      </c>
      <c r="T17" s="346">
        <v>-25900</v>
      </c>
      <c r="U17" s="348"/>
      <c r="V17" s="352" t="s">
        <v>2590</v>
      </c>
      <c r="W17" s="352" t="s">
        <v>2591</v>
      </c>
      <c r="X17" s="346">
        <v>706</v>
      </c>
      <c r="Y17" s="347">
        <v>4.2422252455459537</v>
      </c>
      <c r="Z17" s="353">
        <v>1.008528242728838E-3</v>
      </c>
      <c r="AA17" s="346">
        <v>265800</v>
      </c>
      <c r="AB17" s="357"/>
      <c r="AC17" s="352" t="s">
        <v>2590</v>
      </c>
      <c r="AD17" s="352" t="s">
        <v>2591</v>
      </c>
      <c r="AE17" s="346">
        <v>1859</v>
      </c>
      <c r="AF17" s="347">
        <v>11.448709598891959</v>
      </c>
      <c r="AG17" s="353">
        <v>2.6681042758663928E-3</v>
      </c>
      <c r="AH17" s="346">
        <v>689400</v>
      </c>
      <c r="AJ17" s="348" t="s">
        <v>415</v>
      </c>
      <c r="AK17" s="348" t="s">
        <v>2592</v>
      </c>
      <c r="AL17" s="537">
        <v>4960</v>
      </c>
      <c r="AM17" s="537">
        <v>40</v>
      </c>
      <c r="AN17" s="538">
        <v>7.0000000000000001E-3</v>
      </c>
      <c r="AO17" s="537">
        <v>461400</v>
      </c>
      <c r="AP17" s="357"/>
      <c r="AQ17" s="560" t="s">
        <v>415</v>
      </c>
      <c r="AR17" s="560" t="s">
        <v>2592</v>
      </c>
      <c r="AS17" s="349">
        <v>732</v>
      </c>
      <c r="AT17" s="561">
        <v>5.24</v>
      </c>
      <c r="AU17" s="562">
        <v>1.2999999999999999E-3</v>
      </c>
      <c r="AV17" s="349">
        <v>400300</v>
      </c>
      <c r="AW17" s="357"/>
      <c r="AX17" s="560" t="s">
        <v>415</v>
      </c>
      <c r="AY17" s="560" t="s">
        <v>2592</v>
      </c>
      <c r="AZ17" s="349">
        <v>1065</v>
      </c>
      <c r="BA17" s="561">
        <v>7.0299999999999994</v>
      </c>
      <c r="BB17" s="562">
        <v>1.6999999999999999E-3</v>
      </c>
      <c r="BC17" s="349">
        <v>582600</v>
      </c>
    </row>
    <row r="18" spans="1:55" s="344" customFormat="1" ht="15.75">
      <c r="A18" s="348" t="s">
        <v>2590</v>
      </c>
      <c r="B18" s="348" t="s">
        <v>2592</v>
      </c>
      <c r="C18" s="349">
        <v>1052</v>
      </c>
      <c r="D18" s="350">
        <v>6.0845857963441077</v>
      </c>
      <c r="E18" s="351">
        <v>1.271214413151162E-3</v>
      </c>
      <c r="F18" s="349">
        <v>272200</v>
      </c>
      <c r="G18" s="345"/>
      <c r="H18" s="348" t="s">
        <v>2590</v>
      </c>
      <c r="I18" s="348" t="s">
        <v>2592</v>
      </c>
      <c r="J18" s="349">
        <v>1706</v>
      </c>
      <c r="K18" s="350">
        <v>8.800633290316302</v>
      </c>
      <c r="L18" s="351">
        <v>1.6247619830598E-3</v>
      </c>
      <c r="M18" s="349">
        <v>186800</v>
      </c>
      <c r="N18" s="352"/>
      <c r="O18" s="348" t="s">
        <v>2590</v>
      </c>
      <c r="P18" s="348" t="s">
        <v>2592</v>
      </c>
      <c r="Q18" s="349">
        <v>307</v>
      </c>
      <c r="R18" s="350">
        <v>1.6491342717761459</v>
      </c>
      <c r="S18" s="351">
        <v>2.3732672763807761E-4</v>
      </c>
      <c r="T18" s="349">
        <v>-27200</v>
      </c>
      <c r="U18" s="352"/>
      <c r="V18" s="348" t="s">
        <v>2590</v>
      </c>
      <c r="W18" s="348" t="s">
        <v>2592</v>
      </c>
      <c r="X18" s="349">
        <v>686</v>
      </c>
      <c r="Y18" s="350">
        <v>4.2327968258873394</v>
      </c>
      <c r="Z18" s="351">
        <v>1.0060956541296569E-3</v>
      </c>
      <c r="AA18" s="349">
        <v>264900</v>
      </c>
      <c r="AB18" s="356"/>
      <c r="AC18" s="348" t="s">
        <v>2590</v>
      </c>
      <c r="AD18" s="348" t="s">
        <v>2592</v>
      </c>
      <c r="AE18" s="349">
        <v>1849</v>
      </c>
      <c r="AF18" s="350">
        <v>11.44386146120485</v>
      </c>
      <c r="AG18" s="351">
        <v>2.6668743933060601E-3</v>
      </c>
      <c r="AH18" s="349">
        <v>689000</v>
      </c>
      <c r="AJ18" s="348" t="s">
        <v>415</v>
      </c>
      <c r="AK18" s="348" t="s">
        <v>377</v>
      </c>
      <c r="AL18" s="537">
        <v>7485</v>
      </c>
      <c r="AM18" s="537">
        <v>4.6463000000000001</v>
      </c>
      <c r="AN18" s="538">
        <v>8.9999999999999998E-4</v>
      </c>
      <c r="AO18" s="537">
        <v>179300</v>
      </c>
      <c r="AP18" s="356"/>
      <c r="AQ18" s="564" t="s">
        <v>380</v>
      </c>
      <c r="AR18" s="564" t="s">
        <v>433</v>
      </c>
      <c r="AS18" s="346">
        <v>512</v>
      </c>
      <c r="AT18" s="559">
        <v>0.23</v>
      </c>
      <c r="AU18" s="563">
        <v>0</v>
      </c>
      <c r="AV18" s="346">
        <v>10000</v>
      </c>
      <c r="AW18" s="356"/>
      <c r="AX18" s="564" t="s">
        <v>380</v>
      </c>
      <c r="AY18" s="564" t="s">
        <v>433</v>
      </c>
      <c r="AZ18" s="346">
        <v>809</v>
      </c>
      <c r="BA18" s="559">
        <v>0.39</v>
      </c>
      <c r="BB18" s="563">
        <v>1E-4</v>
      </c>
      <c r="BC18" s="346">
        <v>24800</v>
      </c>
    </row>
    <row r="19" spans="1:55" ht="15.75">
      <c r="A19" s="348" t="s">
        <v>2590</v>
      </c>
      <c r="B19" s="348" t="s">
        <v>377</v>
      </c>
      <c r="C19" s="349">
        <v>82</v>
      </c>
      <c r="D19" s="350">
        <v>4.2913062839278489E-2</v>
      </c>
      <c r="E19" s="351">
        <v>8.4503234201331587E-6</v>
      </c>
      <c r="F19" s="349">
        <v>2000</v>
      </c>
      <c r="G19" s="341"/>
      <c r="H19" s="348" t="s">
        <v>2590</v>
      </c>
      <c r="I19" s="348" t="s">
        <v>377</v>
      </c>
      <c r="J19" s="349">
        <v>26</v>
      </c>
      <c r="K19" s="350">
        <v>1.414136892936169E-2</v>
      </c>
      <c r="L19" s="351">
        <v>2.6622807911080079E-6</v>
      </c>
      <c r="M19" s="349">
        <v>500</v>
      </c>
      <c r="N19" s="348"/>
      <c r="O19" s="348" t="s">
        <v>2590</v>
      </c>
      <c r="P19" s="348" t="s">
        <v>377</v>
      </c>
      <c r="Q19" s="349">
        <v>64</v>
      </c>
      <c r="R19" s="350">
        <v>3.5300147710169788E-2</v>
      </c>
      <c r="S19" s="351">
        <v>6.5944237174971773E-6</v>
      </c>
      <c r="T19" s="349">
        <v>1300</v>
      </c>
      <c r="U19" s="348"/>
      <c r="V19" s="348" t="s">
        <v>2590</v>
      </c>
      <c r="W19" s="348" t="s">
        <v>377</v>
      </c>
      <c r="X19" s="349">
        <v>20</v>
      </c>
      <c r="Y19" s="350">
        <v>9.4284196586151385E-3</v>
      </c>
      <c r="Z19" s="351">
        <v>2.432588599181022E-6</v>
      </c>
      <c r="AA19" s="349">
        <v>900</v>
      </c>
      <c r="AB19" s="357"/>
      <c r="AC19" s="348" t="s">
        <v>2590</v>
      </c>
      <c r="AD19" s="348" t="s">
        <v>377</v>
      </c>
      <c r="AE19" s="349">
        <v>10</v>
      </c>
      <c r="AF19" s="350">
        <v>4.8481376871095713E-3</v>
      </c>
      <c r="AG19" s="351">
        <v>1.2298825603328661E-6</v>
      </c>
      <c r="AH19" s="349">
        <v>500</v>
      </c>
      <c r="AJ19" s="702" t="s">
        <v>382</v>
      </c>
      <c r="AK19" s="702" t="s">
        <v>2593</v>
      </c>
      <c r="AL19" s="705">
        <v>3419</v>
      </c>
      <c r="AM19" s="705">
        <v>1.9158999999999999</v>
      </c>
      <c r="AN19" s="706">
        <v>4.0000000000000002E-4</v>
      </c>
      <c r="AO19" s="705">
        <v>74000</v>
      </c>
      <c r="AP19" s="357"/>
      <c r="AQ19" s="564" t="s">
        <v>381</v>
      </c>
      <c r="AR19" s="564" t="s">
        <v>441</v>
      </c>
      <c r="AS19" s="346">
        <v>7236</v>
      </c>
      <c r="AT19" s="559">
        <v>3.4499999999999997</v>
      </c>
      <c r="AU19" s="563">
        <v>6.9999999999999999E-4</v>
      </c>
      <c r="AV19" s="346">
        <v>216700</v>
      </c>
      <c r="AW19" s="357"/>
      <c r="AX19" s="564" t="s">
        <v>381</v>
      </c>
      <c r="AY19" s="564" t="s">
        <v>441</v>
      </c>
      <c r="AZ19" s="346">
        <v>3568</v>
      </c>
      <c r="BA19" s="559">
        <v>1.71</v>
      </c>
      <c r="BB19" s="563">
        <v>3.0000000000000003E-4</v>
      </c>
      <c r="BC19" s="346">
        <v>76500</v>
      </c>
    </row>
    <row r="20" spans="1:55" ht="15.75">
      <c r="A20" s="352" t="s">
        <v>380</v>
      </c>
      <c r="B20" s="354" t="s">
        <v>433</v>
      </c>
      <c r="C20" s="346">
        <v>1074</v>
      </c>
      <c r="D20" s="347">
        <v>0.5518181100659314</v>
      </c>
      <c r="E20" s="353">
        <v>1.094494226476585E-4</v>
      </c>
      <c r="F20" s="346">
        <v>23100</v>
      </c>
      <c r="G20" s="341"/>
      <c r="H20" s="352" t="s">
        <v>380</v>
      </c>
      <c r="I20" s="354" t="s">
        <v>433</v>
      </c>
      <c r="J20" s="346">
        <v>1304</v>
      </c>
      <c r="K20" s="347">
        <v>0.72275176962302135</v>
      </c>
      <c r="L20" s="353">
        <v>1.4319529276013611E-4</v>
      </c>
      <c r="M20" s="346">
        <v>29300</v>
      </c>
      <c r="N20" s="348"/>
      <c r="O20" s="352" t="s">
        <v>380</v>
      </c>
      <c r="P20" s="354" t="s">
        <v>433</v>
      </c>
      <c r="Q20" s="346">
        <v>1164</v>
      </c>
      <c r="R20" s="347">
        <v>0.79244869977467669</v>
      </c>
      <c r="S20" s="353">
        <v>1.47545313045665E-4</v>
      </c>
      <c r="T20" s="346">
        <v>28000</v>
      </c>
      <c r="U20" s="348"/>
      <c r="V20" s="352" t="s">
        <v>380</v>
      </c>
      <c r="W20" s="354" t="s">
        <v>433</v>
      </c>
      <c r="X20" s="346">
        <v>101</v>
      </c>
      <c r="Y20" s="347">
        <v>6.3687403597443334E-2</v>
      </c>
      <c r="Z20" s="353">
        <v>1.463647488528678E-5</v>
      </c>
      <c r="AA20" s="346">
        <v>3500</v>
      </c>
      <c r="AB20" s="357"/>
      <c r="AC20" s="352" t="s">
        <v>380</v>
      </c>
      <c r="AD20" s="354" t="s">
        <v>433</v>
      </c>
      <c r="AE20" s="346">
        <v>575</v>
      </c>
      <c r="AF20" s="347">
        <v>0.34816272125561631</v>
      </c>
      <c r="AG20" s="353">
        <v>8.064782553104923E-5</v>
      </c>
      <c r="AH20" s="346">
        <v>18200</v>
      </c>
      <c r="AJ20" s="781" t="s">
        <v>248</v>
      </c>
      <c r="AK20" s="781" t="s">
        <v>454</v>
      </c>
      <c r="AL20" s="783">
        <v>49349</v>
      </c>
      <c r="AM20" s="783">
        <v>130</v>
      </c>
      <c r="AN20" s="785">
        <v>2.41E-2</v>
      </c>
      <c r="AO20" s="783">
        <v>3908000</v>
      </c>
      <c r="AP20" s="357"/>
      <c r="AQ20" s="564" t="s">
        <v>444</v>
      </c>
      <c r="AR20" s="564" t="s">
        <v>451</v>
      </c>
      <c r="AS20" s="346">
        <v>3985</v>
      </c>
      <c r="AT20" s="559">
        <v>1.8900000000000001</v>
      </c>
      <c r="AU20" s="563">
        <v>5.0000000000000001E-4</v>
      </c>
      <c r="AV20" s="346">
        <v>339600</v>
      </c>
      <c r="AW20" s="357"/>
      <c r="AX20" s="564" t="s">
        <v>444</v>
      </c>
      <c r="AY20" s="564" t="s">
        <v>451</v>
      </c>
      <c r="AZ20" s="346">
        <v>4528</v>
      </c>
      <c r="BA20" s="559">
        <v>2.56</v>
      </c>
      <c r="BB20" s="563">
        <v>8.0000000000000004E-4</v>
      </c>
      <c r="BC20" s="346">
        <v>446400</v>
      </c>
    </row>
    <row r="21" spans="1:55" ht="17.45" customHeight="1">
      <c r="A21" s="352" t="s">
        <v>381</v>
      </c>
      <c r="B21" s="352" t="s">
        <v>441</v>
      </c>
      <c r="C21" s="346">
        <v>1865</v>
      </c>
      <c r="D21" s="347">
        <v>0.83721903279529508</v>
      </c>
      <c r="E21" s="353">
        <v>1.6109362199465309E-4</v>
      </c>
      <c r="F21" s="346">
        <v>35000</v>
      </c>
      <c r="G21" s="341"/>
      <c r="H21" s="352" t="s">
        <v>381</v>
      </c>
      <c r="I21" s="352" t="s">
        <v>441</v>
      </c>
      <c r="J21" s="346">
        <v>1927</v>
      </c>
      <c r="K21" s="347">
        <v>0.75215906958082668</v>
      </c>
      <c r="L21" s="353">
        <v>1.432352240844994E-4</v>
      </c>
      <c r="M21" s="346">
        <v>29900</v>
      </c>
      <c r="N21" s="348"/>
      <c r="O21" s="352" t="s">
        <v>381</v>
      </c>
      <c r="P21" s="352" t="s">
        <v>441</v>
      </c>
      <c r="Q21" s="346">
        <v>1506</v>
      </c>
      <c r="R21" s="347">
        <v>0.76780531754754766</v>
      </c>
      <c r="S21" s="353">
        <v>1.4562481006570729E-4</v>
      </c>
      <c r="T21" s="346">
        <v>30800</v>
      </c>
      <c r="U21" s="348"/>
      <c r="V21" s="352" t="s">
        <v>381</v>
      </c>
      <c r="W21" s="352" t="s">
        <v>441</v>
      </c>
      <c r="X21" s="346">
        <v>317</v>
      </c>
      <c r="Y21" s="347">
        <v>0.18002846499670541</v>
      </c>
      <c r="Z21" s="353">
        <v>4.3342845946160343E-5</v>
      </c>
      <c r="AA21" s="346">
        <v>13600</v>
      </c>
      <c r="AB21" s="357"/>
      <c r="AC21" s="352" t="s">
        <v>381</v>
      </c>
      <c r="AD21" s="352" t="s">
        <v>441</v>
      </c>
      <c r="AE21" s="346">
        <v>285</v>
      </c>
      <c r="AF21" s="347">
        <v>0.11522644590515289</v>
      </c>
      <c r="AG21" s="353">
        <v>2.7483538531259901E-5</v>
      </c>
      <c r="AH21" s="346">
        <v>8800</v>
      </c>
      <c r="AJ21" s="357"/>
      <c r="AK21" s="357"/>
      <c r="AL21" s="357"/>
      <c r="AM21" s="357"/>
      <c r="AN21" s="357"/>
      <c r="AO21" s="357"/>
      <c r="AP21" s="357"/>
      <c r="AQ21" s="558" t="s">
        <v>444</v>
      </c>
      <c r="AR21" s="558" t="s">
        <v>378</v>
      </c>
      <c r="AS21" s="349">
        <v>3140</v>
      </c>
      <c r="AT21" s="561">
        <v>1.83</v>
      </c>
      <c r="AU21" s="562">
        <v>5.0000000000000001E-4</v>
      </c>
      <c r="AV21" s="349">
        <v>317200</v>
      </c>
      <c r="AW21" s="357"/>
      <c r="AX21" s="558" t="s">
        <v>444</v>
      </c>
      <c r="AY21" s="558" t="s">
        <v>378</v>
      </c>
      <c r="AZ21" s="349">
        <v>4324</v>
      </c>
      <c r="BA21" s="561">
        <v>2.54</v>
      </c>
      <c r="BB21" s="562">
        <v>8.0000000000000004E-4</v>
      </c>
      <c r="BC21" s="349">
        <v>441200</v>
      </c>
    </row>
    <row r="22" spans="1:55" ht="17.45" customHeight="1">
      <c r="A22" s="352" t="s">
        <v>444</v>
      </c>
      <c r="B22" s="352" t="s">
        <v>451</v>
      </c>
      <c r="C22" s="346">
        <v>7032</v>
      </c>
      <c r="D22" s="347">
        <v>3.8667563914811329</v>
      </c>
      <c r="E22" s="353">
        <v>1.145874755171311E-3</v>
      </c>
      <c r="F22" s="346">
        <v>674900</v>
      </c>
      <c r="G22" s="341"/>
      <c r="H22" s="352" t="s">
        <v>444</v>
      </c>
      <c r="I22" s="352" t="s">
        <v>451</v>
      </c>
      <c r="J22" s="346">
        <v>12046</v>
      </c>
      <c r="K22" s="347">
        <v>6.9864174219415469</v>
      </c>
      <c r="L22" s="353">
        <v>2.0683049122088531E-3</v>
      </c>
      <c r="M22" s="346">
        <v>1216700</v>
      </c>
      <c r="N22" s="348"/>
      <c r="O22" s="352" t="s">
        <v>444</v>
      </c>
      <c r="P22" s="352" t="s">
        <v>451</v>
      </c>
      <c r="Q22" s="346">
        <v>10652</v>
      </c>
      <c r="R22" s="347">
        <v>5.9638522355562733</v>
      </c>
      <c r="S22" s="353">
        <v>1.7686511309174E-3</v>
      </c>
      <c r="T22" s="346">
        <v>1042400</v>
      </c>
      <c r="U22" s="348"/>
      <c r="V22" s="352" t="s">
        <v>444</v>
      </c>
      <c r="W22" s="352" t="s">
        <v>451</v>
      </c>
      <c r="X22" s="346">
        <v>1806</v>
      </c>
      <c r="Y22" s="347">
        <v>1.1690870807058811</v>
      </c>
      <c r="Z22" s="353">
        <v>3.4613562181056172E-4</v>
      </c>
      <c r="AA22" s="346">
        <v>203900</v>
      </c>
      <c r="AB22" s="357"/>
      <c r="AC22" s="352" t="s">
        <v>444</v>
      </c>
      <c r="AD22" s="352" t="s">
        <v>451</v>
      </c>
      <c r="AE22" s="346">
        <v>3311</v>
      </c>
      <c r="AF22" s="347">
        <v>2.2668678152998631</v>
      </c>
      <c r="AG22" s="353">
        <v>6.7021040630254464E-4</v>
      </c>
      <c r="AH22" s="346">
        <v>393600</v>
      </c>
      <c r="AJ22" s="357"/>
      <c r="AK22" s="357"/>
      <c r="AL22" s="357"/>
      <c r="AM22" s="357"/>
      <c r="AN22" s="357"/>
      <c r="AO22" s="357"/>
      <c r="AP22" s="357"/>
      <c r="AQ22" s="558" t="s">
        <v>444</v>
      </c>
      <c r="AR22" s="558" t="s">
        <v>448</v>
      </c>
      <c r="AS22" s="349">
        <v>845</v>
      </c>
      <c r="AT22" s="561">
        <v>0.06</v>
      </c>
      <c r="AU22" s="562">
        <v>0</v>
      </c>
      <c r="AV22" s="349">
        <v>22400</v>
      </c>
      <c r="AW22" s="357"/>
      <c r="AX22" s="558" t="s">
        <v>444</v>
      </c>
      <c r="AY22" s="558" t="s">
        <v>448</v>
      </c>
      <c r="AZ22" s="349">
        <v>204</v>
      </c>
      <c r="BA22" s="561">
        <v>0.02</v>
      </c>
      <c r="BB22" s="562">
        <v>0</v>
      </c>
      <c r="BC22" s="349">
        <v>5200</v>
      </c>
    </row>
    <row r="23" spans="1:55" ht="17.45" customHeight="1">
      <c r="A23" s="348" t="s">
        <v>444</v>
      </c>
      <c r="B23" s="348" t="s">
        <v>378</v>
      </c>
      <c r="C23" s="349">
        <v>6734</v>
      </c>
      <c r="D23" s="350">
        <v>3.8451873514485522</v>
      </c>
      <c r="E23" s="351">
        <v>1.136661633487028E-3</v>
      </c>
      <c r="F23" s="349">
        <v>667400</v>
      </c>
      <c r="G23" s="341"/>
      <c r="H23" s="348" t="s">
        <v>444</v>
      </c>
      <c r="I23" s="348" t="s">
        <v>378</v>
      </c>
      <c r="J23" s="349">
        <v>11743</v>
      </c>
      <c r="K23" s="350">
        <v>6.9637866022812656</v>
      </c>
      <c r="L23" s="351">
        <v>2.0585392416892761E-3</v>
      </c>
      <c r="M23" s="349">
        <v>1208800</v>
      </c>
      <c r="N23" s="348"/>
      <c r="O23" s="348" t="s">
        <v>444</v>
      </c>
      <c r="P23" s="348" t="s">
        <v>378</v>
      </c>
      <c r="Q23" s="349">
        <v>10140</v>
      </c>
      <c r="R23" s="350">
        <v>5.9259548056445546</v>
      </c>
      <c r="S23" s="351">
        <v>1.7517496167818039E-3</v>
      </c>
      <c r="T23" s="349">
        <v>1028600</v>
      </c>
      <c r="U23" s="348"/>
      <c r="V23" s="348" t="s">
        <v>444</v>
      </c>
      <c r="W23" s="348" t="s">
        <v>378</v>
      </c>
      <c r="X23" s="349">
        <v>1709</v>
      </c>
      <c r="Y23" s="350">
        <v>1.161766029879634</v>
      </c>
      <c r="Z23" s="351">
        <v>3.4342536593314599E-4</v>
      </c>
      <c r="AA23" s="349">
        <v>201700</v>
      </c>
      <c r="AB23" s="357"/>
      <c r="AC23" s="348" t="s">
        <v>444</v>
      </c>
      <c r="AD23" s="348" t="s">
        <v>378</v>
      </c>
      <c r="AE23" s="349">
        <v>3286</v>
      </c>
      <c r="AF23" s="350">
        <v>2.265076485083283</v>
      </c>
      <c r="AG23" s="351">
        <v>6.6957089530056597E-4</v>
      </c>
      <c r="AH23" s="349">
        <v>393200</v>
      </c>
      <c r="AJ23" s="357"/>
      <c r="AK23" s="357"/>
      <c r="AL23" s="357"/>
      <c r="AM23" s="357"/>
      <c r="AN23" s="357"/>
      <c r="AO23" s="357"/>
      <c r="AP23" s="357"/>
      <c r="AQ23" s="788" t="s">
        <v>248</v>
      </c>
      <c r="AR23" s="788" t="s">
        <v>454</v>
      </c>
      <c r="AS23" s="783">
        <v>31081</v>
      </c>
      <c r="AT23" s="789">
        <v>52.21</v>
      </c>
      <c r="AU23" s="787">
        <v>1.0699999999999998E-2</v>
      </c>
      <c r="AV23" s="783">
        <v>3053100</v>
      </c>
      <c r="AW23" s="357"/>
      <c r="AX23" s="788" t="s">
        <v>248</v>
      </c>
      <c r="AY23" s="788" t="s">
        <v>454</v>
      </c>
      <c r="AZ23" s="783">
        <v>22647</v>
      </c>
      <c r="BA23" s="789">
        <v>41.209999999999994</v>
      </c>
      <c r="BB23" s="787">
        <v>8.3000000000000001E-3</v>
      </c>
      <c r="BC23" s="783">
        <v>2255400</v>
      </c>
    </row>
    <row r="24" spans="1:55" ht="17.45" customHeight="1">
      <c r="A24" s="348" t="s">
        <v>444</v>
      </c>
      <c r="B24" s="348" t="s">
        <v>448</v>
      </c>
      <c r="C24" s="349">
        <v>298</v>
      </c>
      <c r="D24" s="350">
        <v>2.156904003258122E-2</v>
      </c>
      <c r="E24" s="351">
        <v>9.2131216842835852E-6</v>
      </c>
      <c r="F24" s="349">
        <v>7400</v>
      </c>
      <c r="G24" s="341"/>
      <c r="H24" s="348" t="s">
        <v>444</v>
      </c>
      <c r="I24" s="348" t="s">
        <v>448</v>
      </c>
      <c r="J24" s="349">
        <v>303</v>
      </c>
      <c r="K24" s="350">
        <v>2.2630819660281021E-2</v>
      </c>
      <c r="L24" s="351">
        <v>9.7656705195769639E-6</v>
      </c>
      <c r="M24" s="349">
        <v>7900</v>
      </c>
      <c r="N24" s="348"/>
      <c r="O24" s="348" t="s">
        <v>444</v>
      </c>
      <c r="P24" s="348" t="s">
        <v>448</v>
      </c>
      <c r="Q24" s="349">
        <v>512</v>
      </c>
      <c r="R24" s="350">
        <v>3.7897429911719183E-2</v>
      </c>
      <c r="S24" s="351">
        <v>1.6901514135596509E-5</v>
      </c>
      <c r="T24" s="349">
        <v>13700</v>
      </c>
      <c r="U24" s="348"/>
      <c r="V24" s="348" t="s">
        <v>444</v>
      </c>
      <c r="W24" s="348" t="s">
        <v>448</v>
      </c>
      <c r="X24" s="349">
        <v>97</v>
      </c>
      <c r="Y24" s="350">
        <v>7.3210508262471193E-3</v>
      </c>
      <c r="Z24" s="351">
        <v>2.7102558774156201E-6</v>
      </c>
      <c r="AA24" s="349">
        <v>2200</v>
      </c>
      <c r="AB24" s="357"/>
      <c r="AC24" s="348" t="s">
        <v>444</v>
      </c>
      <c r="AD24" s="348" t="s">
        <v>448</v>
      </c>
      <c r="AE24" s="349">
        <v>25</v>
      </c>
      <c r="AF24" s="350">
        <v>1.791330216579332E-3</v>
      </c>
      <c r="AG24" s="351">
        <v>6.3951100197870673E-7</v>
      </c>
      <c r="AH24" s="349">
        <v>500</v>
      </c>
      <c r="AJ24" s="357"/>
      <c r="AK24" s="357"/>
      <c r="AL24" s="357"/>
      <c r="AM24" s="357"/>
      <c r="AN24" s="357"/>
      <c r="AO24" s="357"/>
      <c r="AP24" s="357"/>
      <c r="AQ24" s="781"/>
      <c r="AR24" s="781"/>
      <c r="AS24" s="783"/>
      <c r="AT24" s="790"/>
      <c r="AU24" s="782"/>
      <c r="AV24" s="783"/>
      <c r="AW24" s="356"/>
      <c r="AX24" s="781"/>
      <c r="AY24" s="781"/>
      <c r="AZ24" s="783"/>
      <c r="BA24" s="790"/>
      <c r="BB24" s="782"/>
      <c r="BC24" s="783"/>
    </row>
    <row r="25" spans="1:55" ht="17.45" customHeight="1">
      <c r="A25" s="781" t="s">
        <v>248</v>
      </c>
      <c r="B25" s="781" t="s">
        <v>454</v>
      </c>
      <c r="C25" s="783">
        <v>23409</v>
      </c>
      <c r="D25" s="790">
        <v>40.427453314241767</v>
      </c>
      <c r="E25" s="782">
        <v>8.3212833703610982E-3</v>
      </c>
      <c r="F25" s="783">
        <v>2194100</v>
      </c>
      <c r="G25" s="341"/>
      <c r="H25" s="781" t="s">
        <v>248</v>
      </c>
      <c r="I25" s="781" t="s">
        <v>454</v>
      </c>
      <c r="J25" s="783">
        <v>26036</v>
      </c>
      <c r="K25" s="790">
        <v>36.952927461653701</v>
      </c>
      <c r="L25" s="782">
        <v>7.7382327617218551E-3</v>
      </c>
      <c r="M25" s="783">
        <v>2263600</v>
      </c>
      <c r="N25" s="348"/>
      <c r="O25" s="781" t="s">
        <v>248</v>
      </c>
      <c r="P25" s="781" t="s">
        <v>454</v>
      </c>
      <c r="Q25" s="783">
        <v>26939</v>
      </c>
      <c r="R25" s="790">
        <v>32.286444137367113</v>
      </c>
      <c r="S25" s="782">
        <v>6.6148354210822623E-3</v>
      </c>
      <c r="T25" s="783">
        <v>1922400</v>
      </c>
      <c r="U25" s="348"/>
      <c r="V25" s="781" t="s">
        <v>248</v>
      </c>
      <c r="W25" s="781" t="s">
        <v>454</v>
      </c>
      <c r="X25" s="783">
        <v>5668</v>
      </c>
      <c r="Y25" s="790">
        <v>10.823613026827772</v>
      </c>
      <c r="Z25" s="782">
        <v>2.5833495182141829E-3</v>
      </c>
      <c r="AA25" s="783">
        <v>792500</v>
      </c>
      <c r="AB25" s="357"/>
      <c r="AC25" s="781" t="s">
        <v>248</v>
      </c>
      <c r="AD25" s="781" t="s">
        <v>454</v>
      </c>
      <c r="AE25" s="783">
        <v>8442</v>
      </c>
      <c r="AF25" s="790">
        <v>17.997707065698286</v>
      </c>
      <c r="AG25" s="782">
        <v>4.3259768990795448E-3</v>
      </c>
      <c r="AH25" s="783">
        <v>1359100</v>
      </c>
      <c r="AL25" s="357"/>
      <c r="AM25" s="357"/>
      <c r="AN25" s="357"/>
      <c r="AO25" s="357"/>
      <c r="AP25" s="357"/>
      <c r="AQ25" s="352"/>
      <c r="AR25" s="352"/>
      <c r="AS25" s="346"/>
      <c r="AT25" s="347"/>
      <c r="AU25" s="353"/>
      <c r="AV25" s="346"/>
      <c r="AW25" s="357"/>
      <c r="AX25" s="352"/>
      <c r="AY25" s="352"/>
      <c r="AZ25" s="346"/>
      <c r="BA25" s="347"/>
      <c r="BB25" s="353"/>
      <c r="BC25" s="346"/>
    </row>
    <row r="26" spans="1:55" ht="17.45" customHeight="1">
      <c r="H26" s="20"/>
    </row>
    <row r="27" spans="1:55" ht="17.45" customHeight="1">
      <c r="A27" t="s">
        <v>2594</v>
      </c>
      <c r="H27" s="20"/>
    </row>
    <row r="28" spans="1:55" ht="17.45" customHeight="1">
      <c r="A28" t="s">
        <v>2595</v>
      </c>
      <c r="H28" s="20"/>
    </row>
    <row r="29" spans="1:55" ht="17.45" customHeight="1">
      <c r="A29" t="s">
        <v>2596</v>
      </c>
      <c r="H29" s="20"/>
    </row>
    <row r="30" spans="1:55">
      <c r="A30" s="42" t="s">
        <v>38</v>
      </c>
      <c r="B30" s="369" t="str">
        <f>Contents!$C$15</f>
        <v>27 Mar 2025</v>
      </c>
    </row>
    <row r="31" spans="1:55">
      <c r="A31" s="42" t="s">
        <v>242</v>
      </c>
      <c r="B31" s="369" t="str">
        <f>Contents!$D$15</f>
        <v>Spring 2026</v>
      </c>
    </row>
  </sheetData>
  <pageMargins left="0.7" right="0.7" top="0.75" bottom="0.75" header="0.3" footer="0.3"/>
  <pageSetup paperSize="9" orientation="portrait" verticalDpi="0" r:id="rId1"/>
  <tableParts count="8">
    <tablePart r:id="rId2"/>
    <tablePart r:id="rId3"/>
    <tablePart r:id="rId4"/>
    <tablePart r:id="rId5"/>
    <tablePart r:id="rId6"/>
    <tablePart r:id="rId7"/>
    <tablePart r:id="rId8"/>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FA8A6-BE7C-4CB8-A9FC-BD40605F199B}">
  <sheetPr>
    <tabColor theme="3" tint="0.79998168889431442"/>
    <pageSetUpPr fitToPage="1"/>
  </sheetPr>
  <dimension ref="A1:K58"/>
  <sheetViews>
    <sheetView workbookViewId="0"/>
  </sheetViews>
  <sheetFormatPr defaultColWidth="8.7109375" defaultRowHeight="12.75"/>
  <cols>
    <col min="1" max="1" width="31" style="8" customWidth="1"/>
    <col min="2" max="4" width="24" style="8" customWidth="1"/>
    <col min="5" max="7" width="15" style="8" customWidth="1"/>
    <col min="8" max="16384" width="8.7109375" style="8"/>
  </cols>
  <sheetData>
    <row r="1" spans="1:8" ht="27.75">
      <c r="A1" s="83" t="s">
        <v>2597</v>
      </c>
      <c r="B1" s="511"/>
      <c r="C1" s="511"/>
    </row>
    <row r="2" spans="1:8" s="3" customFormat="1" ht="15">
      <c r="A2" s="280" t="s">
        <v>2598</v>
      </c>
      <c r="B2" s="22"/>
      <c r="C2" s="22"/>
      <c r="D2" s="22"/>
      <c r="E2" s="99"/>
      <c r="F2" s="99"/>
      <c r="G2" s="99"/>
      <c r="H2" s="99"/>
    </row>
    <row r="3" spans="1:8" s="3" customFormat="1" ht="15">
      <c r="A3" s="280" t="s">
        <v>2599</v>
      </c>
      <c r="B3" s="22"/>
      <c r="C3" s="22"/>
      <c r="D3" s="22"/>
      <c r="E3" s="99"/>
      <c r="F3" s="99"/>
      <c r="G3" s="99"/>
      <c r="H3" s="99"/>
    </row>
    <row r="4" spans="1:8" s="3" customFormat="1" ht="15">
      <c r="A4" s="280" t="s">
        <v>207</v>
      </c>
      <c r="B4" s="22"/>
      <c r="C4" s="22"/>
      <c r="D4" s="22"/>
      <c r="E4" s="99"/>
      <c r="F4" s="99"/>
      <c r="G4" s="99"/>
      <c r="H4" s="99"/>
    </row>
    <row r="5" spans="1:8" s="3" customFormat="1" ht="15">
      <c r="A5" s="280" t="s">
        <v>2600</v>
      </c>
      <c r="B5" s="22"/>
      <c r="C5" s="22"/>
      <c r="D5" s="22"/>
      <c r="E5" s="99"/>
      <c r="F5" s="99"/>
      <c r="G5" s="99"/>
      <c r="H5" s="99"/>
    </row>
    <row r="6" spans="1:8" ht="72" customHeight="1">
      <c r="A6" s="670" t="s">
        <v>2601</v>
      </c>
      <c r="B6" s="512" t="s">
        <v>2602</v>
      </c>
      <c r="C6" s="707" t="s">
        <v>2603</v>
      </c>
      <c r="D6" s="707" t="s">
        <v>2604</v>
      </c>
    </row>
    <row r="7" spans="1:8" ht="21.75" customHeight="1">
      <c r="A7" s="513" t="s">
        <v>2605</v>
      </c>
      <c r="B7" s="514">
        <v>8001524.3156233998</v>
      </c>
      <c r="C7" s="515" t="s">
        <v>222</v>
      </c>
      <c r="D7" s="515">
        <v>399159.09478612</v>
      </c>
      <c r="E7" s="516"/>
      <c r="F7" s="516"/>
      <c r="G7" s="516"/>
    </row>
    <row r="8" spans="1:8" ht="18.75" customHeight="1">
      <c r="A8" s="517" t="s">
        <v>2606</v>
      </c>
      <c r="B8" s="518">
        <v>4405123.6627875799</v>
      </c>
      <c r="C8" s="519" t="s">
        <v>222</v>
      </c>
      <c r="D8" s="519">
        <v>1268204.1059600201</v>
      </c>
      <c r="E8" s="520"/>
      <c r="F8" s="516"/>
      <c r="G8" s="516"/>
    </row>
    <row r="9" spans="1:8" ht="18.75" customHeight="1">
      <c r="A9" s="517" t="s">
        <v>2607</v>
      </c>
      <c r="B9" s="518">
        <v>114875977</v>
      </c>
      <c r="C9" s="519">
        <v>108640722.59999999</v>
      </c>
      <c r="D9" s="519">
        <v>24484814.199999999</v>
      </c>
      <c r="E9" s="520"/>
      <c r="F9" s="516"/>
      <c r="G9" s="516"/>
    </row>
    <row r="10" spans="1:8" ht="22.5" customHeight="1">
      <c r="A10" s="708" t="s">
        <v>223</v>
      </c>
      <c r="B10" s="521">
        <v>127282624.97841097</v>
      </c>
      <c r="C10" s="709">
        <v>108640722.59999999</v>
      </c>
      <c r="D10" s="709">
        <v>26152177.400746141</v>
      </c>
      <c r="E10" s="520"/>
      <c r="F10" s="516"/>
      <c r="G10" s="516"/>
    </row>
    <row r="11" spans="1:8" ht="15">
      <c r="A11" s="522"/>
      <c r="B11" s="523"/>
      <c r="C11" s="524"/>
      <c r="D11" s="524"/>
      <c r="E11" s="520"/>
      <c r="F11" s="516"/>
      <c r="G11" s="516"/>
    </row>
    <row r="12" spans="1:8" ht="14.25">
      <c r="A12" s="3" t="s">
        <v>2608</v>
      </c>
      <c r="B12" s="112"/>
      <c r="C12" s="112"/>
      <c r="D12" s="112"/>
      <c r="E12" s="520"/>
      <c r="F12" s="516"/>
      <c r="G12" s="516"/>
    </row>
    <row r="13" spans="1:8" ht="14.25">
      <c r="A13" s="3" t="s">
        <v>2609</v>
      </c>
      <c r="B13" s="112"/>
      <c r="C13" s="112"/>
      <c r="D13" s="112"/>
      <c r="E13" s="520"/>
      <c r="F13" s="516"/>
      <c r="G13" s="516"/>
    </row>
    <row r="14" spans="1:8" ht="14.25">
      <c r="A14" s="3" t="s">
        <v>2610</v>
      </c>
      <c r="B14" s="112"/>
      <c r="C14" s="112"/>
      <c r="D14" s="112"/>
      <c r="E14" s="520"/>
      <c r="F14" s="516"/>
      <c r="G14" s="516"/>
    </row>
    <row r="15" spans="1:8" ht="14.25">
      <c r="A15" s="3" t="s">
        <v>2611</v>
      </c>
      <c r="B15" s="112"/>
      <c r="C15" s="112"/>
      <c r="D15" s="112"/>
      <c r="E15" s="520"/>
      <c r="F15" s="516"/>
      <c r="G15" s="516"/>
    </row>
    <row r="16" spans="1:8" ht="14.25">
      <c r="A16" s="3" t="s">
        <v>2612</v>
      </c>
      <c r="B16" s="112"/>
      <c r="C16" s="112"/>
      <c r="D16" s="112"/>
      <c r="E16" s="520"/>
      <c r="F16" s="516"/>
      <c r="G16" s="516"/>
    </row>
    <row r="17" spans="1:7" ht="14.25">
      <c r="A17" s="3"/>
      <c r="B17" s="112"/>
      <c r="C17" s="112"/>
      <c r="D17" s="112"/>
      <c r="E17" s="520"/>
      <c r="F17" s="516"/>
      <c r="G17" s="516"/>
    </row>
    <row r="18" spans="1:7">
      <c r="A18" s="42" t="s">
        <v>38</v>
      </c>
      <c r="B18" s="43" t="str">
        <f>Contents!$C$25</f>
        <v>27 Mar 2025</v>
      </c>
      <c r="E18" s="520"/>
    </row>
    <row r="19" spans="1:7">
      <c r="A19" s="42" t="s">
        <v>242</v>
      </c>
      <c r="B19" s="43" t="str">
        <f>Contents!$D$25</f>
        <v>Spring 2026</v>
      </c>
      <c r="E19" s="520"/>
    </row>
    <row r="20" spans="1:7">
      <c r="E20" s="520"/>
    </row>
    <row r="21" spans="1:7">
      <c r="E21" s="520"/>
    </row>
    <row r="22" spans="1:7">
      <c r="E22" s="520"/>
    </row>
    <row r="23" spans="1:7">
      <c r="E23" s="520"/>
    </row>
    <row r="24" spans="1:7">
      <c r="E24" s="520"/>
    </row>
    <row r="25" spans="1:7">
      <c r="E25" s="520"/>
    </row>
    <row r="26" spans="1:7">
      <c r="E26" s="520"/>
    </row>
    <row r="27" spans="1:7">
      <c r="E27" s="520"/>
    </row>
    <row r="28" spans="1:7">
      <c r="E28" s="520"/>
    </row>
    <row r="29" spans="1:7">
      <c r="E29" s="520"/>
    </row>
    <row r="30" spans="1:7">
      <c r="E30" s="520"/>
    </row>
    <row r="31" spans="1:7">
      <c r="E31" s="520"/>
    </row>
    <row r="32" spans="1:7">
      <c r="E32" s="520"/>
    </row>
    <row r="33" spans="5:11">
      <c r="E33" s="525"/>
      <c r="F33" s="525"/>
      <c r="G33" s="525"/>
      <c r="H33" s="525"/>
      <c r="I33" s="525"/>
    </row>
    <row r="34" spans="5:11">
      <c r="E34" s="525"/>
      <c r="F34" s="525"/>
      <c r="G34" s="525"/>
      <c r="H34" s="525"/>
      <c r="I34" s="525"/>
    </row>
    <row r="35" spans="5:11">
      <c r="E35" s="525"/>
      <c r="F35" s="525"/>
      <c r="G35" s="525"/>
      <c r="H35" s="525"/>
      <c r="I35" s="525"/>
    </row>
    <row r="36" spans="5:11">
      <c r="E36" s="525"/>
      <c r="F36" s="525"/>
      <c r="G36" s="525"/>
      <c r="H36" s="525"/>
      <c r="I36" s="525"/>
    </row>
    <row r="37" spans="5:11">
      <c r="E37" s="525"/>
      <c r="F37" s="525"/>
      <c r="G37" s="525"/>
      <c r="H37" s="525"/>
      <c r="I37" s="525"/>
    </row>
    <row r="38" spans="5:11">
      <c r="E38" s="525"/>
      <c r="F38" s="525"/>
      <c r="G38" s="525"/>
      <c r="H38" s="525"/>
      <c r="I38" s="525"/>
    </row>
    <row r="39" spans="5:11">
      <c r="E39" s="525"/>
      <c r="F39" s="525"/>
      <c r="G39" s="525"/>
      <c r="H39" s="525"/>
      <c r="I39" s="525"/>
    </row>
    <row r="40" spans="5:11">
      <c r="E40" s="525"/>
      <c r="F40" s="525"/>
      <c r="G40" s="525"/>
      <c r="H40" s="525"/>
      <c r="I40" s="525"/>
    </row>
    <row r="41" spans="5:11">
      <c r="E41" s="525"/>
      <c r="F41" s="525"/>
      <c r="G41" s="525"/>
      <c r="H41" s="525"/>
      <c r="I41" s="525"/>
    </row>
    <row r="42" spans="5:11">
      <c r="E42" s="525"/>
      <c r="F42" s="525"/>
      <c r="G42" s="526"/>
      <c r="H42" s="526"/>
      <c r="I42" s="526"/>
      <c r="J42" s="526"/>
      <c r="K42" s="527"/>
    </row>
    <row r="43" spans="5:11">
      <c r="E43" s="525"/>
      <c r="F43" s="525"/>
      <c r="G43" s="525"/>
      <c r="H43" s="525"/>
      <c r="I43" s="525"/>
      <c r="J43" s="525"/>
    </row>
    <row r="44" spans="5:11" ht="21" customHeight="1">
      <c r="F44" s="525"/>
    </row>
    <row r="45" spans="5:11" ht="40.5" customHeight="1"/>
    <row r="46" spans="5:11" ht="28.15" customHeight="1"/>
    <row r="47" spans="5:11" ht="17.649999999999999" customHeight="1"/>
    <row r="48" spans="5:11" ht="17.649999999999999" customHeight="1"/>
    <row r="49" spans="1:8" ht="17.649999999999999" customHeight="1"/>
    <row r="50" spans="1:8" ht="17.649999999999999" customHeight="1"/>
    <row r="52" spans="1:8" s="34" customFormat="1">
      <c r="A52" s="8"/>
      <c r="B52" s="8"/>
      <c r="C52" s="8"/>
      <c r="D52" s="8"/>
      <c r="E52" s="3"/>
      <c r="F52" s="508"/>
      <c r="H52" s="37"/>
    </row>
    <row r="53" spans="1:8" ht="19.149999999999999" customHeight="1"/>
    <row r="54" spans="1:8" ht="19.149999999999999" customHeight="1"/>
    <row r="58" spans="1:8" ht="18.399999999999999" customHeight="1"/>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G57"/>
  <sheetViews>
    <sheetView zoomScaleNormal="100" workbookViewId="0"/>
  </sheetViews>
  <sheetFormatPr defaultColWidth="9" defaultRowHeight="15"/>
  <cols>
    <col min="1" max="1" width="34.7109375" style="82" customWidth="1"/>
    <col min="2" max="2" width="145.7109375" style="82" bestFit="1" customWidth="1"/>
    <col min="3" max="3" width="15" style="82" customWidth="1"/>
    <col min="4" max="4" width="16.5703125" style="82" bestFit="1" customWidth="1"/>
    <col min="5" max="6" width="9" style="82"/>
    <col min="7" max="7" width="22.140625" style="82" bestFit="1" customWidth="1"/>
    <col min="8" max="8" width="9" style="82"/>
    <col min="9" max="9" width="22.5703125" style="82" bestFit="1" customWidth="1"/>
    <col min="10" max="16384" width="9" style="82"/>
  </cols>
  <sheetData>
    <row r="1" spans="1:5" ht="27.75">
      <c r="A1" s="83" t="s">
        <v>28</v>
      </c>
      <c r="B1" s="316"/>
      <c r="C1" s="316"/>
      <c r="D1" s="316"/>
      <c r="E1" s="316"/>
    </row>
    <row r="2" spans="1:5">
      <c r="A2" s="316" t="s">
        <v>29</v>
      </c>
      <c r="B2" s="603" t="s">
        <v>30</v>
      </c>
      <c r="C2" s="316"/>
      <c r="D2" s="316"/>
      <c r="E2" s="316"/>
    </row>
    <row r="3" spans="1:5" s="79" customFormat="1">
      <c r="A3" s="316" t="s">
        <v>31</v>
      </c>
      <c r="B3" s="419" t="s">
        <v>32</v>
      </c>
    </row>
    <row r="4" spans="1:5" s="79" customFormat="1">
      <c r="A4" s="316" t="s">
        <v>33</v>
      </c>
      <c r="B4" s="419" t="s">
        <v>34</v>
      </c>
    </row>
    <row r="5" spans="1:5" s="79" customFormat="1" ht="28.5" customHeight="1">
      <c r="A5" s="84" t="s">
        <v>35</v>
      </c>
      <c r="B5" s="85"/>
    </row>
    <row r="6" spans="1:5" ht="28.5" customHeight="1">
      <c r="A6" s="672" t="s">
        <v>36</v>
      </c>
      <c r="B6" s="673" t="s">
        <v>37</v>
      </c>
      <c r="C6" s="673" t="s">
        <v>38</v>
      </c>
      <c r="D6" s="673" t="s">
        <v>39</v>
      </c>
      <c r="E6" s="673" t="s">
        <v>40</v>
      </c>
    </row>
    <row r="7" spans="1:5" ht="24" customHeight="1">
      <c r="A7" s="86" t="s">
        <v>41</v>
      </c>
      <c r="B7" s="316" t="s">
        <v>41</v>
      </c>
      <c r="C7" s="415"/>
      <c r="D7" s="415"/>
      <c r="E7" s="316"/>
    </row>
    <row r="8" spans="1:5">
      <c r="A8" s="86" t="s">
        <v>42</v>
      </c>
      <c r="B8" s="316" t="s">
        <v>42</v>
      </c>
      <c r="C8" s="415"/>
      <c r="D8" s="415"/>
      <c r="E8" s="316"/>
    </row>
    <row r="9" spans="1:5">
      <c r="A9" s="86" t="s">
        <v>43</v>
      </c>
      <c r="B9" s="316" t="s">
        <v>43</v>
      </c>
      <c r="C9" s="415"/>
      <c r="D9" s="415"/>
      <c r="E9" s="316"/>
    </row>
    <row r="10" spans="1:5">
      <c r="A10" s="86" t="s">
        <v>44</v>
      </c>
      <c r="B10" s="316" t="s">
        <v>45</v>
      </c>
      <c r="C10" s="544"/>
      <c r="D10" s="544"/>
      <c r="E10" s="543"/>
    </row>
    <row r="11" spans="1:5">
      <c r="A11" s="86" t="s">
        <v>46</v>
      </c>
      <c r="B11" s="316" t="s">
        <v>47</v>
      </c>
      <c r="C11" s="415"/>
      <c r="D11" s="415"/>
      <c r="E11" s="316"/>
    </row>
    <row r="12" spans="1:5">
      <c r="A12" s="86" t="s">
        <v>48</v>
      </c>
      <c r="B12" s="316" t="s">
        <v>49</v>
      </c>
      <c r="C12" s="316"/>
      <c r="D12" s="316"/>
      <c r="E12" s="316"/>
    </row>
    <row r="13" spans="1:5" ht="24" customHeight="1">
      <c r="A13" s="89" t="s">
        <v>50</v>
      </c>
      <c r="B13" s="316"/>
      <c r="C13" s="415"/>
      <c r="D13" s="415"/>
      <c r="E13" s="316"/>
    </row>
    <row r="14" spans="1:5">
      <c r="A14" s="86" t="s">
        <v>51</v>
      </c>
      <c r="B14" s="415" t="s">
        <v>52</v>
      </c>
      <c r="C14" s="603" t="s">
        <v>53</v>
      </c>
      <c r="D14" s="316" t="s">
        <v>27</v>
      </c>
      <c r="E14" s="316"/>
    </row>
    <row r="15" spans="1:5">
      <c r="A15" s="86" t="s">
        <v>54</v>
      </c>
      <c r="B15" s="316" t="s">
        <v>55</v>
      </c>
      <c r="C15" s="603" t="s">
        <v>53</v>
      </c>
      <c r="D15" s="316" t="s">
        <v>27</v>
      </c>
      <c r="E15" s="316"/>
    </row>
    <row r="16" spans="1:5">
      <c r="A16" s="86" t="s">
        <v>56</v>
      </c>
      <c r="B16" s="415" t="s">
        <v>57</v>
      </c>
      <c r="C16" s="603" t="s">
        <v>53</v>
      </c>
      <c r="D16" s="316" t="s">
        <v>27</v>
      </c>
      <c r="E16" s="316"/>
    </row>
    <row r="17" spans="1:7">
      <c r="A17" s="86" t="s">
        <v>58</v>
      </c>
      <c r="B17" s="316" t="s">
        <v>59</v>
      </c>
      <c r="C17" s="603" t="s">
        <v>53</v>
      </c>
      <c r="D17" s="316" t="s">
        <v>27</v>
      </c>
      <c r="E17" s="316"/>
      <c r="F17" s="316"/>
      <c r="G17" s="316"/>
    </row>
    <row r="18" spans="1:7">
      <c r="A18" s="86" t="s">
        <v>60</v>
      </c>
      <c r="B18" s="316" t="s">
        <v>61</v>
      </c>
      <c r="C18" s="603" t="s">
        <v>53</v>
      </c>
      <c r="D18" s="316" t="s">
        <v>27</v>
      </c>
      <c r="E18" s="316"/>
      <c r="F18" s="316"/>
      <c r="G18" s="316"/>
    </row>
    <row r="19" spans="1:7">
      <c r="A19" s="86" t="s">
        <v>62</v>
      </c>
      <c r="B19" s="316" t="s">
        <v>63</v>
      </c>
      <c r="C19" s="603" t="s">
        <v>53</v>
      </c>
      <c r="D19" s="316" t="s">
        <v>27</v>
      </c>
      <c r="E19" s="316"/>
      <c r="F19" s="316"/>
      <c r="G19" s="316"/>
    </row>
    <row r="20" spans="1:7">
      <c r="A20" s="86" t="s">
        <v>64</v>
      </c>
      <c r="B20" s="316" t="s">
        <v>65</v>
      </c>
      <c r="C20" s="603" t="s">
        <v>53</v>
      </c>
      <c r="D20" s="316" t="s">
        <v>27</v>
      </c>
      <c r="E20" s="316"/>
      <c r="F20" s="316"/>
      <c r="G20" s="316"/>
    </row>
    <row r="21" spans="1:7">
      <c r="A21" s="86" t="s">
        <v>66</v>
      </c>
      <c r="B21" s="316" t="s">
        <v>67</v>
      </c>
      <c r="C21" s="603" t="s">
        <v>53</v>
      </c>
      <c r="D21" s="316" t="s">
        <v>27</v>
      </c>
      <c r="E21" s="316"/>
      <c r="F21" s="316"/>
      <c r="G21" s="316"/>
    </row>
    <row r="22" spans="1:7" ht="24" customHeight="1">
      <c r="A22" s="89" t="s">
        <v>68</v>
      </c>
      <c r="B22" s="316"/>
      <c r="C22" s="603"/>
      <c r="D22" s="603"/>
      <c r="E22" s="316"/>
      <c r="F22" s="316"/>
      <c r="G22" s="316"/>
    </row>
    <row r="23" spans="1:7">
      <c r="A23" s="86" t="s">
        <v>69</v>
      </c>
      <c r="B23" s="87" t="s">
        <v>70</v>
      </c>
      <c r="C23" s="603" t="s">
        <v>71</v>
      </c>
      <c r="D23" s="316" t="s">
        <v>27</v>
      </c>
      <c r="E23" s="316"/>
      <c r="F23" s="316"/>
      <c r="G23" s="316"/>
    </row>
    <row r="24" spans="1:7">
      <c r="A24" s="86" t="s">
        <v>72</v>
      </c>
      <c r="B24" s="87" t="s">
        <v>73</v>
      </c>
      <c r="C24" s="603" t="s">
        <v>53</v>
      </c>
      <c r="D24" s="316" t="s">
        <v>27</v>
      </c>
      <c r="E24" s="316"/>
      <c r="F24" s="316"/>
      <c r="G24" s="316"/>
    </row>
    <row r="25" spans="1:7">
      <c r="A25" s="86" t="s">
        <v>74</v>
      </c>
      <c r="B25" s="87" t="s">
        <v>75</v>
      </c>
      <c r="C25" s="603" t="s">
        <v>53</v>
      </c>
      <c r="D25" s="316" t="s">
        <v>27</v>
      </c>
      <c r="E25" s="316"/>
      <c r="F25" s="316"/>
      <c r="G25" s="316"/>
    </row>
    <row r="26" spans="1:7" s="90" customFormat="1" ht="24" customHeight="1">
      <c r="A26" s="89" t="s">
        <v>76</v>
      </c>
      <c r="C26" s="604"/>
      <c r="D26" s="604"/>
      <c r="E26" s="316"/>
    </row>
    <row r="27" spans="1:7">
      <c r="A27" s="86" t="s">
        <v>77</v>
      </c>
      <c r="B27" s="87" t="s">
        <v>78</v>
      </c>
      <c r="C27" s="603" t="s">
        <v>53</v>
      </c>
      <c r="D27" s="316" t="s">
        <v>27</v>
      </c>
      <c r="E27" s="316"/>
      <c r="F27" s="316"/>
      <c r="G27" s="316"/>
    </row>
    <row r="28" spans="1:7">
      <c r="A28" s="86" t="s">
        <v>79</v>
      </c>
      <c r="B28" s="88" t="s">
        <v>80</v>
      </c>
      <c r="C28" s="603" t="s">
        <v>53</v>
      </c>
      <c r="D28" s="316" t="s">
        <v>27</v>
      </c>
      <c r="E28" s="316"/>
      <c r="F28" s="316"/>
      <c r="G28" s="316"/>
    </row>
    <row r="29" spans="1:7">
      <c r="A29" s="86" t="s">
        <v>81</v>
      </c>
      <c r="B29" s="88" t="s">
        <v>82</v>
      </c>
      <c r="C29" s="603" t="s">
        <v>53</v>
      </c>
      <c r="D29" s="316" t="s">
        <v>27</v>
      </c>
      <c r="E29" s="316"/>
      <c r="F29" s="316"/>
      <c r="G29" s="316"/>
    </row>
    <row r="30" spans="1:7">
      <c r="A30" s="86" t="s">
        <v>83</v>
      </c>
      <c r="B30" s="88" t="s">
        <v>84</v>
      </c>
      <c r="C30" s="603" t="s">
        <v>53</v>
      </c>
      <c r="D30" s="316" t="s">
        <v>27</v>
      </c>
      <c r="E30" s="316"/>
      <c r="F30" s="316"/>
      <c r="G30" s="316"/>
    </row>
    <row r="31" spans="1:7">
      <c r="A31" s="86" t="s">
        <v>85</v>
      </c>
      <c r="B31" s="88" t="s">
        <v>86</v>
      </c>
      <c r="C31" s="603" t="s">
        <v>53</v>
      </c>
      <c r="D31" s="316" t="s">
        <v>27</v>
      </c>
      <c r="E31" s="316"/>
      <c r="F31" s="316"/>
      <c r="G31" s="316"/>
    </row>
    <row r="32" spans="1:7">
      <c r="A32" s="86" t="s">
        <v>87</v>
      </c>
      <c r="B32" s="88" t="s">
        <v>88</v>
      </c>
      <c r="C32" s="603" t="s">
        <v>53</v>
      </c>
      <c r="D32" s="316" t="s">
        <v>27</v>
      </c>
      <c r="E32" s="316"/>
      <c r="F32" s="316"/>
      <c r="G32" s="316"/>
    </row>
    <row r="33" spans="1:7" ht="24" customHeight="1">
      <c r="A33" s="89" t="s">
        <v>89</v>
      </c>
      <c r="B33" s="88"/>
      <c r="C33" s="603"/>
      <c r="D33" s="603"/>
      <c r="E33" s="316"/>
      <c r="F33" s="316"/>
      <c r="G33" s="316"/>
    </row>
    <row r="34" spans="1:7">
      <c r="A34" s="86" t="s">
        <v>90</v>
      </c>
      <c r="B34" s="87" t="s">
        <v>91</v>
      </c>
      <c r="C34" s="603" t="s">
        <v>53</v>
      </c>
      <c r="D34" s="316" t="s">
        <v>27</v>
      </c>
      <c r="E34" s="316"/>
      <c r="F34" s="316"/>
      <c r="G34" s="316"/>
    </row>
    <row r="35" spans="1:7">
      <c r="A35" s="86" t="s">
        <v>92</v>
      </c>
      <c r="B35" s="316" t="s">
        <v>93</v>
      </c>
      <c r="C35" s="603" t="s">
        <v>53</v>
      </c>
      <c r="D35" s="316" t="s">
        <v>27</v>
      </c>
      <c r="E35" s="316"/>
      <c r="F35" s="316"/>
      <c r="G35" s="316"/>
    </row>
    <row r="36" spans="1:7">
      <c r="A36" s="86" t="s">
        <v>94</v>
      </c>
      <c r="B36" s="316" t="s">
        <v>95</v>
      </c>
      <c r="C36" s="603" t="s">
        <v>53</v>
      </c>
      <c r="D36" s="316" t="s">
        <v>27</v>
      </c>
      <c r="E36" s="316"/>
      <c r="F36" s="316"/>
      <c r="G36" s="316"/>
    </row>
    <row r="37" spans="1:7">
      <c r="A37" s="86" t="s">
        <v>96</v>
      </c>
      <c r="B37" s="316" t="s">
        <v>97</v>
      </c>
      <c r="C37" s="603" t="s">
        <v>53</v>
      </c>
      <c r="D37" s="316" t="s">
        <v>27</v>
      </c>
      <c r="E37" s="316"/>
      <c r="F37" s="316"/>
      <c r="G37" s="316"/>
    </row>
    <row r="38" spans="1:7" ht="24" customHeight="1">
      <c r="A38" s="89" t="s">
        <v>98</v>
      </c>
      <c r="B38" s="316"/>
      <c r="C38" s="603"/>
      <c r="D38" s="603"/>
      <c r="E38" s="316"/>
      <c r="F38" s="316"/>
      <c r="G38" s="316"/>
    </row>
    <row r="39" spans="1:7">
      <c r="A39" s="86" t="s">
        <v>99</v>
      </c>
      <c r="B39" s="415" t="s">
        <v>100</v>
      </c>
      <c r="C39" s="603" t="s">
        <v>53</v>
      </c>
      <c r="D39" s="316" t="s">
        <v>27</v>
      </c>
      <c r="E39" s="316"/>
      <c r="F39" s="316"/>
      <c r="G39" s="316"/>
    </row>
    <row r="40" spans="1:7">
      <c r="A40" s="86" t="s">
        <v>101</v>
      </c>
      <c r="B40" s="415" t="s">
        <v>102</v>
      </c>
      <c r="C40" s="603" t="s">
        <v>53</v>
      </c>
      <c r="D40" s="316" t="s">
        <v>27</v>
      </c>
      <c r="E40" s="316"/>
      <c r="F40" s="316"/>
      <c r="G40" s="316"/>
    </row>
    <row r="41" spans="1:7">
      <c r="A41" s="86" t="s">
        <v>103</v>
      </c>
      <c r="B41" s="316" t="s">
        <v>104</v>
      </c>
      <c r="C41" s="603" t="s">
        <v>53</v>
      </c>
      <c r="D41" s="316" t="s">
        <v>27</v>
      </c>
      <c r="E41" s="316"/>
      <c r="F41" s="316"/>
      <c r="G41" s="316"/>
    </row>
    <row r="42" spans="1:7">
      <c r="A42" s="86" t="s">
        <v>105</v>
      </c>
      <c r="B42" s="415" t="s">
        <v>106</v>
      </c>
      <c r="C42" s="603" t="s">
        <v>53</v>
      </c>
      <c r="D42" s="316" t="s">
        <v>27</v>
      </c>
      <c r="E42" s="316"/>
      <c r="F42" s="316"/>
      <c r="G42" s="316"/>
    </row>
    <row r="43" spans="1:7">
      <c r="A43" s="86" t="s">
        <v>107</v>
      </c>
      <c r="B43" s="316" t="s">
        <v>108</v>
      </c>
      <c r="C43" s="603" t="s">
        <v>53</v>
      </c>
      <c r="D43" s="316" t="s">
        <v>27</v>
      </c>
      <c r="E43" s="316"/>
      <c r="F43" s="316"/>
      <c r="G43" s="316"/>
    </row>
    <row r="44" spans="1:7">
      <c r="A44" s="86" t="s">
        <v>109</v>
      </c>
      <c r="B44" s="316" t="s">
        <v>110</v>
      </c>
      <c r="C44" s="603" t="s">
        <v>53</v>
      </c>
      <c r="D44" s="316" t="s">
        <v>27</v>
      </c>
      <c r="E44" s="316"/>
      <c r="F44" s="316"/>
      <c r="G44" s="316"/>
    </row>
    <row r="45" spans="1:7" ht="24" customHeight="1">
      <c r="A45" s="89" t="s">
        <v>111</v>
      </c>
      <c r="B45" s="316"/>
      <c r="C45" s="603"/>
      <c r="D45" s="603"/>
      <c r="E45" s="316"/>
      <c r="F45" s="316"/>
      <c r="G45" s="316"/>
    </row>
    <row r="46" spans="1:7" ht="15.4" customHeight="1">
      <c r="A46" s="86" t="s">
        <v>112</v>
      </c>
      <c r="B46" s="415" t="s">
        <v>113</v>
      </c>
      <c r="C46" s="603" t="s">
        <v>53</v>
      </c>
      <c r="D46" s="316" t="s">
        <v>27</v>
      </c>
      <c r="E46" s="316"/>
      <c r="F46" s="316"/>
      <c r="G46" s="316"/>
    </row>
    <row r="47" spans="1:7" ht="13.9" customHeight="1">
      <c r="A47" s="86" t="s">
        <v>114</v>
      </c>
      <c r="B47" s="316" t="s">
        <v>115</v>
      </c>
      <c r="C47" s="603" t="s">
        <v>53</v>
      </c>
      <c r="D47" s="316" t="s">
        <v>27</v>
      </c>
      <c r="E47" s="316"/>
      <c r="F47" s="316"/>
      <c r="G47" s="316"/>
    </row>
    <row r="48" spans="1:7" ht="24" customHeight="1">
      <c r="A48" s="89" t="s">
        <v>116</v>
      </c>
      <c r="B48" s="316"/>
      <c r="C48" s="603"/>
      <c r="D48" s="603"/>
      <c r="E48" s="316"/>
      <c r="F48" s="316"/>
      <c r="G48" s="316"/>
    </row>
    <row r="49" spans="1:7" ht="15.4" customHeight="1">
      <c r="A49" s="610" t="s">
        <v>117</v>
      </c>
      <c r="B49" s="316" t="s">
        <v>118</v>
      </c>
      <c r="C49" s="603" t="s">
        <v>53</v>
      </c>
      <c r="D49" s="316" t="s">
        <v>27</v>
      </c>
      <c r="E49" s="316"/>
      <c r="F49" s="316"/>
      <c r="G49" s="316"/>
    </row>
    <row r="50" spans="1:7" ht="15.4" customHeight="1">
      <c r="A50" s="610" t="s">
        <v>119</v>
      </c>
      <c r="B50" s="316" t="s">
        <v>118</v>
      </c>
      <c r="C50" s="603" t="s">
        <v>53</v>
      </c>
      <c r="D50" s="316" t="s">
        <v>27</v>
      </c>
      <c r="E50" s="316"/>
      <c r="F50" s="316"/>
      <c r="G50" s="316"/>
    </row>
    <row r="51" spans="1:7" ht="15.4" customHeight="1">
      <c r="A51" s="610" t="s">
        <v>120</v>
      </c>
      <c r="B51" s="316" t="s">
        <v>121</v>
      </c>
      <c r="C51" s="603" t="s">
        <v>53</v>
      </c>
      <c r="D51" s="316" t="s">
        <v>27</v>
      </c>
      <c r="E51" s="316"/>
      <c r="F51" s="316"/>
      <c r="G51" s="316"/>
    </row>
    <row r="52" spans="1:7" ht="15.4" customHeight="1">
      <c r="A52" s="610" t="s">
        <v>122</v>
      </c>
      <c r="B52" s="316" t="s">
        <v>123</v>
      </c>
      <c r="C52" s="603" t="s">
        <v>53</v>
      </c>
      <c r="D52" s="316" t="s">
        <v>27</v>
      </c>
      <c r="E52" s="316"/>
      <c r="F52" s="316"/>
      <c r="G52" s="316"/>
    </row>
    <row r="53" spans="1:7" ht="15.4" customHeight="1">
      <c r="A53" s="610" t="s">
        <v>124</v>
      </c>
      <c r="B53" s="316" t="s">
        <v>125</v>
      </c>
      <c r="C53" s="603" t="s">
        <v>53</v>
      </c>
      <c r="D53" s="316" t="s">
        <v>27</v>
      </c>
      <c r="E53" s="316"/>
      <c r="F53" s="316"/>
      <c r="G53" s="316"/>
    </row>
    <row r="54" spans="1:7" ht="15.4" customHeight="1">
      <c r="A54" s="610" t="s">
        <v>126</v>
      </c>
      <c r="B54" s="316" t="s">
        <v>127</v>
      </c>
      <c r="C54" s="603" t="s">
        <v>53</v>
      </c>
      <c r="D54" s="316" t="s">
        <v>27</v>
      </c>
      <c r="E54" s="316"/>
      <c r="F54" s="316"/>
      <c r="G54" s="316"/>
    </row>
    <row r="55" spans="1:7" ht="15.4" customHeight="1">
      <c r="A55" s="610" t="s">
        <v>128</v>
      </c>
      <c r="B55" s="316" t="s">
        <v>129</v>
      </c>
      <c r="C55" s="603" t="s">
        <v>53</v>
      </c>
      <c r="D55" s="316" t="s">
        <v>27</v>
      </c>
      <c r="E55" s="316"/>
      <c r="F55" s="316"/>
      <c r="G55" s="316"/>
    </row>
    <row r="56" spans="1:7" ht="24" customHeight="1">
      <c r="A56" s="89" t="s">
        <v>130</v>
      </c>
      <c r="B56" s="316"/>
      <c r="C56" s="316"/>
      <c r="D56" s="603"/>
      <c r="E56" s="316"/>
      <c r="F56" s="316"/>
      <c r="G56" s="316"/>
    </row>
    <row r="57" spans="1:7" ht="45">
      <c r="A57" s="86" t="s">
        <v>131</v>
      </c>
      <c r="B57" s="420" t="s">
        <v>132</v>
      </c>
      <c r="C57" s="603" t="s">
        <v>53</v>
      </c>
      <c r="D57" s="316" t="s">
        <v>27</v>
      </c>
      <c r="E57" s="316"/>
      <c r="F57" s="316"/>
      <c r="G57" s="316"/>
    </row>
  </sheetData>
  <phoneticPr fontId="244" type="noConversion"/>
  <hyperlinks>
    <hyperlink ref="A14" location="T1.1!A1" display="Table 1.1" xr:uid="{00000000-0004-0000-0100-000000000000}"/>
    <hyperlink ref="A15" location="T1.2!A1" display="Table 1.2" xr:uid="{00000000-0004-0000-0100-000001000000}"/>
    <hyperlink ref="A16" location="T1.3!A1" display="Table 1.3" xr:uid="{00000000-0004-0000-0100-000002000000}"/>
    <hyperlink ref="A25" location="T2.3!A1" display="Table 2.3" xr:uid="{00000000-0004-0000-0100-000003000000}"/>
    <hyperlink ref="A34" location="T4.1!A1" display="Table 4.1" xr:uid="{00000000-0004-0000-0100-000009000000}"/>
    <hyperlink ref="A37" location="T4.4!A1" display="Table 4.4" xr:uid="{00000000-0004-0000-0100-00000A000000}"/>
    <hyperlink ref="A35" location="T4.2!A1" display="Table 4.2" xr:uid="{00000000-0004-0000-0100-00000D000000}"/>
    <hyperlink ref="A36" location="T4.3!A1" display="Table 4.3" xr:uid="{00000000-0004-0000-0100-00000E000000}"/>
    <hyperlink ref="A23" location="T2.1!A1" display="Table 2.1" xr:uid="{00000000-0004-0000-0100-00000F000000}"/>
    <hyperlink ref="A46" location="T6.1!A1" display="Table 6.1" xr:uid="{00000000-0004-0000-0100-000016000000}"/>
    <hyperlink ref="A47" location="T6.2!A1" display="Table 6.2" xr:uid="{00000000-0004-0000-0100-000018000000}"/>
    <hyperlink ref="A7" location="'Further Info'!A1" display="Further Info" xr:uid="{00000000-0004-0000-0100-00001A000000}"/>
    <hyperlink ref="A8" location="'Overall Summary'!A1" display="Overall Summary" xr:uid="{00000000-0004-0000-0100-00001B000000}"/>
    <hyperlink ref="A9" location="Charts!A1" display="Charts" xr:uid="{00000000-0004-0000-0100-00001C000000}"/>
    <hyperlink ref="A10" location="'Map1'!A1" display="Map1" xr:uid="{00000000-0004-0000-0100-00001D000000}"/>
    <hyperlink ref="A17" location="T1.4!A1" display="Table 1.4" xr:uid="{00000000-0004-0000-0100-00001E000000}"/>
    <hyperlink ref="A11" location="'Map2'!A1" display="Map2" xr:uid="{00000000-0004-0000-0100-000024000000}"/>
    <hyperlink ref="A24"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49" location="T7.1!A1" display="Table 7.1" xr:uid="{71668D0E-8881-4F70-B7BA-94863DE5044A}"/>
    <hyperlink ref="A50:A54" location="T8.1!A1" display="Table 8.1" xr:uid="{57575D9A-0DB5-4275-9EAC-60B38FB412AE}"/>
    <hyperlink ref="A57" location="T8.1!A1" display="Table 8.1" xr:uid="{8EFB80EE-9973-4382-B1A7-80E755937E58}"/>
    <hyperlink ref="A50" location="T7.2!A1" display="Table 7.2" xr:uid="{FFF08693-A769-4974-B494-258B47802421}"/>
    <hyperlink ref="A51" location="T7.3!A1" display="Table 7.3" xr:uid="{96AED353-1238-4ABE-94A7-7D16D95501E2}"/>
    <hyperlink ref="A52" location="T7.4!A1" display="Table 7.4" xr:uid="{0BB21E95-1F41-4D6B-BB06-0E765D377A99}"/>
    <hyperlink ref="A53" location="T7.5!A1" display="Table 7.5" xr:uid="{33B8A692-60FC-4732-BD0D-2059D5706238}"/>
    <hyperlink ref="A54" location="T7.6!A1" display="Table 7.6" xr:uid="{990E4BDF-9201-4E27-B5BA-4126DFFFFD17}"/>
    <hyperlink ref="A55" location="T7.7!A1" display="Table 7.7" xr:uid="{2E4BAB5A-16EE-4E52-976D-3E5387879954}"/>
    <hyperlink ref="A12" location="'Map3'!A1" display="Map3" xr:uid="{9CED5C42-9583-46DF-806A-B8420D7D23CB}"/>
    <hyperlink ref="A18" location="T1.5!A1" display="Table 1.5" xr:uid="{360808B9-7AC6-4968-A391-4B032F7AADFA}"/>
    <hyperlink ref="A19" location="T1.6!A1" display="Table 1.6" xr:uid="{719FA53B-71F0-4DAC-A8DB-B3456FA9AC99}"/>
    <hyperlink ref="A20" location="T1.7!A1" display="Table 1.7" xr:uid="{E430626A-47DE-41D7-8EFA-0E9F3B121893}"/>
    <hyperlink ref="A39" location="T5.1!A1" display="Table 5.1" xr:uid="{A4CE925B-59A3-4EC2-A69F-2B825A633B07}"/>
    <hyperlink ref="A40" location="T6.3!A1" display="Table 6.3" xr:uid="{515557AB-2C29-4270-9532-C8BD46E2B3EB}"/>
    <hyperlink ref="A40" location="T5.2!A1" display="Table 5.2" xr:uid="{2CCAD4F4-8FB9-4EB7-88C4-8763923F8B3C}"/>
    <hyperlink ref="A41" location="T5.3!A1" display="Table 5.3" xr:uid="{73A7AC63-B26B-40E4-9CCD-19D6E7B6B230}"/>
    <hyperlink ref="A21" location="T1.8!A1" display="Table 1.8" xr:uid="{1B0D20F7-DA00-41AD-BE8F-817DA1BBAD44}"/>
    <hyperlink ref="A44" location="T5.6!A1" display="Table 5.6" xr:uid="{18E2BAF2-905F-4952-B203-ED6572552E30}"/>
    <hyperlink ref="A42" location="T5.4!A1" display="Table 5.4" xr:uid="{D30DD7C3-31CE-4799-895F-6F6390D45E1E}"/>
    <hyperlink ref="A43" location="T5.5!A1" display="Table 5.5" xr:uid="{BC9B2BCC-06F9-4736-8516-53D8485538A6}"/>
    <hyperlink ref="A10:E10" location="'Map1'!A1" display="Map1" xr:uid="{063666AF-60D1-4EFE-8E50-E8E7F6AB189F}"/>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37"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O146"/>
  <sheetViews>
    <sheetView zoomScaleNormal="100" zoomScaleSheetLayoutView="100" workbookViewId="0">
      <pane xSplit="2" ySplit="7" topLeftCell="C8" activePane="bottomRight" state="frozen"/>
      <selection pane="topRight" activeCell="A22" sqref="A22"/>
      <selection pane="bottomLeft" activeCell="A22" sqref="A22"/>
      <selection pane="bottomRight"/>
    </sheetView>
  </sheetViews>
  <sheetFormatPr defaultColWidth="8.7109375" defaultRowHeight="12.75"/>
  <cols>
    <col min="1" max="1" width="19.42578125" style="7" customWidth="1"/>
    <col min="2" max="2" width="29.42578125" style="7" bestFit="1" customWidth="1"/>
    <col min="3" max="14" width="10.85546875" style="7" customWidth="1"/>
    <col min="15" max="16" width="16.140625" style="7" customWidth="1"/>
    <col min="17" max="38" width="10.85546875" style="7" customWidth="1"/>
    <col min="39" max="40" width="24.5703125" style="7" customWidth="1"/>
    <col min="41" max="16384" width="8.7109375" style="7"/>
  </cols>
  <sheetData>
    <row r="1" spans="1:16" ht="27.75">
      <c r="A1" s="83" t="s">
        <v>2613</v>
      </c>
    </row>
    <row r="2" spans="1:16" s="3" customFormat="1" ht="15">
      <c r="A2" s="280" t="s">
        <v>204</v>
      </c>
      <c r="B2" s="22"/>
      <c r="C2" s="22"/>
      <c r="D2" s="22"/>
      <c r="E2" s="99"/>
      <c r="F2" s="99"/>
      <c r="G2" s="99"/>
      <c r="H2" s="99"/>
      <c r="I2" s="99"/>
      <c r="J2" s="99"/>
    </row>
    <row r="3" spans="1:16" s="3" customFormat="1" ht="15">
      <c r="A3" s="280" t="s">
        <v>2614</v>
      </c>
      <c r="B3" s="22"/>
      <c r="C3" s="22"/>
      <c r="D3" s="22"/>
      <c r="E3" s="99"/>
      <c r="F3" s="99"/>
      <c r="G3" s="99"/>
      <c r="H3" s="99"/>
      <c r="I3" s="99"/>
      <c r="J3" s="99"/>
    </row>
    <row r="4" spans="1:16" s="3" customFormat="1" ht="15">
      <c r="A4" s="280" t="s">
        <v>207</v>
      </c>
      <c r="B4" s="22"/>
      <c r="C4" s="22"/>
      <c r="D4" s="22"/>
      <c r="E4" s="99"/>
      <c r="F4" s="99"/>
      <c r="G4" s="99"/>
      <c r="H4" s="99"/>
      <c r="I4" s="99"/>
      <c r="J4" s="99"/>
    </row>
    <row r="5" spans="1:16" s="3" customFormat="1" ht="15">
      <c r="A5" s="280" t="s">
        <v>2525</v>
      </c>
      <c r="B5" s="22"/>
      <c r="C5" s="22"/>
      <c r="D5" s="22"/>
      <c r="E5" s="99"/>
      <c r="F5" s="99"/>
      <c r="G5" s="99"/>
      <c r="H5" s="99"/>
      <c r="I5" s="99"/>
      <c r="J5" s="99"/>
    </row>
    <row r="6" spans="1:16" s="3" customFormat="1" ht="15">
      <c r="A6" s="280" t="s">
        <v>209</v>
      </c>
      <c r="B6" s="22"/>
      <c r="C6" s="22"/>
      <c r="D6" s="22"/>
      <c r="E6" s="99"/>
      <c r="F6" s="99"/>
      <c r="G6" s="99"/>
      <c r="H6" s="99"/>
      <c r="I6" s="99"/>
      <c r="J6" s="99"/>
    </row>
    <row r="7" spans="1:16" ht="47.25">
      <c r="A7" s="710" t="s">
        <v>2615</v>
      </c>
      <c r="B7" s="710" t="s">
        <v>391</v>
      </c>
      <c r="C7" s="711" t="s">
        <v>2616</v>
      </c>
      <c r="D7" s="712" t="s">
        <v>2617</v>
      </c>
      <c r="E7" s="712" t="s">
        <v>2618</v>
      </c>
      <c r="F7" s="712" t="s">
        <v>2619</v>
      </c>
      <c r="G7" s="712" t="s">
        <v>2620</v>
      </c>
      <c r="H7" s="712" t="s">
        <v>2621</v>
      </c>
      <c r="I7" s="712" t="s">
        <v>2531</v>
      </c>
      <c r="J7" s="712" t="s">
        <v>2622</v>
      </c>
      <c r="K7" s="712" t="s">
        <v>282</v>
      </c>
      <c r="L7" s="712" t="s">
        <v>281</v>
      </c>
      <c r="M7" s="712" t="s">
        <v>280</v>
      </c>
      <c r="N7" s="712" t="s">
        <v>279</v>
      </c>
      <c r="O7" s="686" t="s">
        <v>392</v>
      </c>
      <c r="P7" s="713" t="s">
        <v>2623</v>
      </c>
    </row>
    <row r="8" spans="1:16" ht="15.75">
      <c r="A8" s="155" t="s">
        <v>274</v>
      </c>
      <c r="B8" s="375" t="s">
        <v>372</v>
      </c>
      <c r="C8" s="376">
        <v>167602</v>
      </c>
      <c r="D8" s="376">
        <v>115454</v>
      </c>
      <c r="E8" s="376">
        <v>73465</v>
      </c>
      <c r="F8" s="376">
        <v>102111</v>
      </c>
      <c r="G8" s="376">
        <v>43812</v>
      </c>
      <c r="H8" s="376">
        <v>34353</v>
      </c>
      <c r="I8" s="376">
        <v>65767</v>
      </c>
      <c r="J8" s="376">
        <v>85486</v>
      </c>
      <c r="K8" s="376">
        <v>102411</v>
      </c>
      <c r="L8" s="376">
        <v>31566</v>
      </c>
      <c r="M8" s="376">
        <v>28475</v>
      </c>
      <c r="N8" s="376">
        <v>30692</v>
      </c>
      <c r="O8" s="101">
        <v>881194</v>
      </c>
      <c r="P8" s="176">
        <v>21.2</v>
      </c>
    </row>
    <row r="9" spans="1:16" ht="15.75">
      <c r="A9" s="153"/>
      <c r="B9" s="375" t="s">
        <v>400</v>
      </c>
      <c r="C9" s="376">
        <v>166203</v>
      </c>
      <c r="D9" s="376">
        <v>316444</v>
      </c>
      <c r="E9" s="376">
        <v>149112</v>
      </c>
      <c r="F9" s="376">
        <v>89717</v>
      </c>
      <c r="G9" s="376">
        <v>68753</v>
      </c>
      <c r="H9" s="376">
        <v>79909</v>
      </c>
      <c r="I9" s="376">
        <v>40581</v>
      </c>
      <c r="J9" s="376">
        <v>38422</v>
      </c>
      <c r="K9" s="376">
        <v>51729</v>
      </c>
      <c r="L9" s="376">
        <v>32937</v>
      </c>
      <c r="M9" s="376">
        <v>11320</v>
      </c>
      <c r="N9" s="376">
        <v>7696</v>
      </c>
      <c r="O9" s="101">
        <v>1052823</v>
      </c>
      <c r="P9" s="176">
        <v>25.3</v>
      </c>
    </row>
    <row r="10" spans="1:16" ht="15.75">
      <c r="A10" s="153"/>
      <c r="B10" s="375" t="s">
        <v>366</v>
      </c>
      <c r="C10" s="376">
        <v>126390</v>
      </c>
      <c r="D10" s="376">
        <v>206164</v>
      </c>
      <c r="E10" s="376">
        <v>100187</v>
      </c>
      <c r="F10" s="376">
        <v>66101</v>
      </c>
      <c r="G10" s="376">
        <v>37027</v>
      </c>
      <c r="H10" s="376">
        <v>41113</v>
      </c>
      <c r="I10" s="376">
        <v>25054</v>
      </c>
      <c r="J10" s="376">
        <v>30942</v>
      </c>
      <c r="K10" s="376">
        <v>30514</v>
      </c>
      <c r="L10" s="376">
        <v>17515</v>
      </c>
      <c r="M10" s="376">
        <v>39130</v>
      </c>
      <c r="N10" s="376">
        <v>45799</v>
      </c>
      <c r="O10" s="101">
        <v>765936</v>
      </c>
      <c r="P10" s="176">
        <v>18.399999999999999</v>
      </c>
    </row>
    <row r="11" spans="1:16" ht="15.75">
      <c r="A11" s="156"/>
      <c r="B11" s="375" t="s">
        <v>2592</v>
      </c>
      <c r="C11" s="376">
        <v>0</v>
      </c>
      <c r="D11" s="376">
        <v>0</v>
      </c>
      <c r="E11" s="376">
        <v>0</v>
      </c>
      <c r="F11" s="376">
        <v>4</v>
      </c>
      <c r="G11" s="376">
        <v>35</v>
      </c>
      <c r="H11" s="376">
        <v>76</v>
      </c>
      <c r="I11" s="376">
        <v>18</v>
      </c>
      <c r="J11" s="376">
        <v>183</v>
      </c>
      <c r="K11" s="376">
        <v>311</v>
      </c>
      <c r="L11" s="376">
        <v>1930</v>
      </c>
      <c r="M11" s="376">
        <v>13466</v>
      </c>
      <c r="N11" s="376">
        <v>17244</v>
      </c>
      <c r="O11" s="101">
        <v>33267</v>
      </c>
      <c r="P11" s="176">
        <v>0.8</v>
      </c>
    </row>
    <row r="12" spans="1:16" ht="15.75">
      <c r="A12" s="156"/>
      <c r="B12" s="375" t="s">
        <v>376</v>
      </c>
      <c r="C12" s="376">
        <v>0</v>
      </c>
      <c r="D12" s="376">
        <v>0</v>
      </c>
      <c r="E12" s="376">
        <v>0</v>
      </c>
      <c r="F12" s="376">
        <v>0</v>
      </c>
      <c r="G12" s="376">
        <v>8</v>
      </c>
      <c r="H12" s="376">
        <v>4</v>
      </c>
      <c r="I12" s="376">
        <v>0</v>
      </c>
      <c r="J12" s="376">
        <v>0</v>
      </c>
      <c r="K12" s="376">
        <v>0</v>
      </c>
      <c r="L12" s="376">
        <v>0</v>
      </c>
      <c r="M12" s="376">
        <v>0</v>
      </c>
      <c r="N12" s="376">
        <v>1</v>
      </c>
      <c r="O12" s="101">
        <v>13</v>
      </c>
      <c r="P12" s="176">
        <v>0</v>
      </c>
    </row>
    <row r="13" spans="1:16" ht="15.75">
      <c r="A13" s="156"/>
      <c r="B13" s="375" t="s">
        <v>378</v>
      </c>
      <c r="C13" s="376">
        <v>0</v>
      </c>
      <c r="D13" s="376">
        <v>0</v>
      </c>
      <c r="E13" s="376">
        <v>0</v>
      </c>
      <c r="F13" s="376">
        <v>0</v>
      </c>
      <c r="G13" s="376">
        <v>0</v>
      </c>
      <c r="H13" s="376">
        <v>0</v>
      </c>
      <c r="I13" s="376">
        <v>162</v>
      </c>
      <c r="J13" s="376">
        <v>254</v>
      </c>
      <c r="K13" s="376">
        <v>382</v>
      </c>
      <c r="L13" s="376">
        <v>2060</v>
      </c>
      <c r="M13" s="376">
        <v>14313</v>
      </c>
      <c r="N13" s="376">
        <v>21488</v>
      </c>
      <c r="O13" s="101">
        <v>38659</v>
      </c>
      <c r="P13" s="176">
        <v>0.9</v>
      </c>
    </row>
    <row r="14" spans="1:16" ht="15.75">
      <c r="A14" s="156"/>
      <c r="B14" s="375" t="s">
        <v>446</v>
      </c>
      <c r="C14" s="376">
        <v>11</v>
      </c>
      <c r="D14" s="376">
        <v>70</v>
      </c>
      <c r="E14" s="376">
        <v>169</v>
      </c>
      <c r="F14" s="376">
        <v>591</v>
      </c>
      <c r="G14" s="376">
        <v>4682</v>
      </c>
      <c r="H14" s="376">
        <v>5561</v>
      </c>
      <c r="I14" s="376">
        <v>3355</v>
      </c>
      <c r="J14" s="376">
        <v>9630</v>
      </c>
      <c r="K14" s="376">
        <v>15040</v>
      </c>
      <c r="L14" s="376">
        <v>5398</v>
      </c>
      <c r="M14" s="376">
        <v>987</v>
      </c>
      <c r="N14" s="376">
        <v>3390</v>
      </c>
      <c r="O14" s="101">
        <v>48884</v>
      </c>
      <c r="P14" s="176">
        <v>1.2</v>
      </c>
    </row>
    <row r="15" spans="1:16" ht="15.75">
      <c r="A15" s="156"/>
      <c r="B15" s="375" t="s">
        <v>457</v>
      </c>
      <c r="C15" s="376">
        <v>962</v>
      </c>
      <c r="D15" s="376">
        <v>7952</v>
      </c>
      <c r="E15" s="376">
        <v>8599</v>
      </c>
      <c r="F15" s="376">
        <v>10213</v>
      </c>
      <c r="G15" s="376">
        <v>7748</v>
      </c>
      <c r="H15" s="376">
        <v>12472</v>
      </c>
      <c r="I15" s="376">
        <v>901</v>
      </c>
      <c r="J15" s="376">
        <v>774</v>
      </c>
      <c r="K15" s="376">
        <v>821</v>
      </c>
      <c r="L15" s="376">
        <v>457</v>
      </c>
      <c r="M15" s="376">
        <v>723</v>
      </c>
      <c r="N15" s="376">
        <v>17</v>
      </c>
      <c r="O15" s="101">
        <v>51639</v>
      </c>
      <c r="P15" s="176">
        <v>1.2</v>
      </c>
    </row>
    <row r="16" spans="1:16" ht="15.75">
      <c r="A16" s="156"/>
      <c r="B16" s="375" t="s">
        <v>380</v>
      </c>
      <c r="C16" s="376">
        <v>29157</v>
      </c>
      <c r="D16" s="376">
        <v>44912</v>
      </c>
      <c r="E16" s="376">
        <v>42179</v>
      </c>
      <c r="F16" s="376">
        <v>58264</v>
      </c>
      <c r="G16" s="376">
        <v>20611</v>
      </c>
      <c r="H16" s="376">
        <v>15926</v>
      </c>
      <c r="I16" s="376">
        <v>40078</v>
      </c>
      <c r="J16" s="376">
        <v>96093</v>
      </c>
      <c r="K16" s="376">
        <v>135177</v>
      </c>
      <c r="L16" s="376">
        <v>55570</v>
      </c>
      <c r="M16" s="376">
        <v>140666</v>
      </c>
      <c r="N16" s="376">
        <v>175637</v>
      </c>
      <c r="O16" s="101">
        <v>854270</v>
      </c>
      <c r="P16" s="176">
        <v>20.6</v>
      </c>
    </row>
    <row r="17" spans="1:16" ht="15.75">
      <c r="A17" s="156"/>
      <c r="B17" s="375" t="s">
        <v>370</v>
      </c>
      <c r="C17" s="376">
        <v>1612</v>
      </c>
      <c r="D17" s="376">
        <v>8473</v>
      </c>
      <c r="E17" s="376">
        <v>2138</v>
      </c>
      <c r="F17" s="376">
        <v>1151</v>
      </c>
      <c r="G17" s="376">
        <v>768</v>
      </c>
      <c r="H17" s="376">
        <v>2137</v>
      </c>
      <c r="I17" s="376">
        <v>30419</v>
      </c>
      <c r="J17" s="376">
        <v>46335</v>
      </c>
      <c r="K17" s="376">
        <v>47924</v>
      </c>
      <c r="L17" s="376">
        <v>10880</v>
      </c>
      <c r="M17" s="376">
        <v>2430</v>
      </c>
      <c r="N17" s="376">
        <v>2610</v>
      </c>
      <c r="O17" s="101">
        <v>156877</v>
      </c>
      <c r="P17" s="176">
        <v>3.8</v>
      </c>
    </row>
    <row r="18" spans="1:16" ht="15.75">
      <c r="A18" s="156"/>
      <c r="B18" s="375" t="s">
        <v>365</v>
      </c>
      <c r="C18" s="376">
        <v>27549</v>
      </c>
      <c r="D18" s="376">
        <v>48966</v>
      </c>
      <c r="E18" s="376">
        <v>32501</v>
      </c>
      <c r="F18" s="376">
        <v>29858</v>
      </c>
      <c r="G18" s="376">
        <v>17740</v>
      </c>
      <c r="H18" s="376">
        <v>19339</v>
      </c>
      <c r="I18" s="376">
        <v>11923</v>
      </c>
      <c r="J18" s="376">
        <v>9217</v>
      </c>
      <c r="K18" s="376">
        <v>9387</v>
      </c>
      <c r="L18" s="376">
        <v>6331</v>
      </c>
      <c r="M18" s="376">
        <v>19860</v>
      </c>
      <c r="N18" s="376">
        <v>33202</v>
      </c>
      <c r="O18" s="101">
        <v>265873</v>
      </c>
      <c r="P18" s="176">
        <v>6.4</v>
      </c>
    </row>
    <row r="19" spans="1:16" ht="15.75">
      <c r="A19" s="156"/>
      <c r="B19" s="375" t="s">
        <v>381</v>
      </c>
      <c r="C19" s="376">
        <v>284</v>
      </c>
      <c r="D19" s="376">
        <v>1874</v>
      </c>
      <c r="E19" s="376">
        <v>2208</v>
      </c>
      <c r="F19" s="376">
        <v>997</v>
      </c>
      <c r="G19" s="376">
        <v>235</v>
      </c>
      <c r="H19" s="376">
        <v>823</v>
      </c>
      <c r="I19" s="376">
        <v>10</v>
      </c>
      <c r="J19" s="376">
        <v>5</v>
      </c>
      <c r="K19" s="376">
        <v>10</v>
      </c>
      <c r="L19" s="376">
        <v>1</v>
      </c>
      <c r="M19" s="376">
        <v>207</v>
      </c>
      <c r="N19" s="376">
        <v>11</v>
      </c>
      <c r="O19" s="101">
        <v>6665</v>
      </c>
      <c r="P19" s="176">
        <v>0.2</v>
      </c>
    </row>
    <row r="20" spans="1:16" s="616" customFormat="1" ht="15.75">
      <c r="A20" s="613"/>
      <c r="B20" s="614" t="s">
        <v>248</v>
      </c>
      <c r="C20" s="615">
        <v>519770</v>
      </c>
      <c r="D20" s="615">
        <v>750309</v>
      </c>
      <c r="E20" s="615">
        <v>410558</v>
      </c>
      <c r="F20" s="615">
        <v>359007</v>
      </c>
      <c r="G20" s="615">
        <v>201419</v>
      </c>
      <c r="H20" s="615">
        <v>211713</v>
      </c>
      <c r="I20" s="615">
        <v>218268</v>
      </c>
      <c r="J20" s="615">
        <v>317341</v>
      </c>
      <c r="K20" s="615">
        <v>393706</v>
      </c>
      <c r="L20" s="615">
        <v>164645</v>
      </c>
      <c r="M20" s="615">
        <v>271577</v>
      </c>
      <c r="N20" s="615">
        <v>337787</v>
      </c>
      <c r="O20" s="171">
        <v>4156100</v>
      </c>
      <c r="P20" s="174">
        <v>100</v>
      </c>
    </row>
    <row r="21" spans="1:16" ht="51" customHeight="1">
      <c r="A21" s="612" t="s">
        <v>277</v>
      </c>
      <c r="B21" s="375" t="s">
        <v>400</v>
      </c>
      <c r="C21" s="101" t="s">
        <v>222</v>
      </c>
      <c r="D21" s="101" t="s">
        <v>222</v>
      </c>
      <c r="E21" s="101" t="s">
        <v>222</v>
      </c>
      <c r="F21" s="101" t="s">
        <v>222</v>
      </c>
      <c r="G21" s="101" t="s">
        <v>222</v>
      </c>
      <c r="H21" s="101" t="s">
        <v>222</v>
      </c>
      <c r="I21" s="101" t="s">
        <v>222</v>
      </c>
      <c r="J21" s="101" t="s">
        <v>222</v>
      </c>
      <c r="K21" s="101" t="s">
        <v>222</v>
      </c>
      <c r="L21" s="101" t="s">
        <v>222</v>
      </c>
      <c r="M21" s="376">
        <v>2343</v>
      </c>
      <c r="N21" s="376">
        <v>22435</v>
      </c>
      <c r="O21" s="101">
        <v>24778</v>
      </c>
      <c r="P21" s="176">
        <v>42</v>
      </c>
    </row>
    <row r="22" spans="1:16" ht="15.75">
      <c r="A22" s="156"/>
      <c r="B22" s="375" t="s">
        <v>366</v>
      </c>
      <c r="C22" s="101" t="s">
        <v>222</v>
      </c>
      <c r="D22" s="101" t="s">
        <v>222</v>
      </c>
      <c r="E22" s="101" t="s">
        <v>222</v>
      </c>
      <c r="F22" s="101" t="s">
        <v>222</v>
      </c>
      <c r="G22" s="101" t="s">
        <v>222</v>
      </c>
      <c r="H22" s="101" t="s">
        <v>222</v>
      </c>
      <c r="I22" s="101" t="s">
        <v>222</v>
      </c>
      <c r="J22" s="101" t="s">
        <v>222</v>
      </c>
      <c r="K22" s="101" t="s">
        <v>222</v>
      </c>
      <c r="L22" s="101" t="s">
        <v>222</v>
      </c>
      <c r="M22" s="376">
        <v>589</v>
      </c>
      <c r="N22" s="376">
        <v>15706</v>
      </c>
      <c r="O22" s="101">
        <v>16295</v>
      </c>
      <c r="P22" s="176">
        <v>27.6</v>
      </c>
    </row>
    <row r="23" spans="1:16" ht="15.75">
      <c r="A23" s="156"/>
      <c r="B23" s="375" t="s">
        <v>380</v>
      </c>
      <c r="C23" s="101" t="s">
        <v>222</v>
      </c>
      <c r="D23" s="101" t="s">
        <v>222</v>
      </c>
      <c r="E23" s="101" t="s">
        <v>222</v>
      </c>
      <c r="F23" s="101" t="s">
        <v>222</v>
      </c>
      <c r="G23" s="101" t="s">
        <v>222</v>
      </c>
      <c r="H23" s="101" t="s">
        <v>222</v>
      </c>
      <c r="I23" s="101" t="s">
        <v>222</v>
      </c>
      <c r="J23" s="101" t="s">
        <v>222</v>
      </c>
      <c r="K23" s="101" t="s">
        <v>222</v>
      </c>
      <c r="L23" s="101" t="s">
        <v>222</v>
      </c>
      <c r="M23" s="376">
        <v>722</v>
      </c>
      <c r="N23" s="376">
        <v>11371</v>
      </c>
      <c r="O23" s="101">
        <v>12093</v>
      </c>
      <c r="P23" s="176">
        <v>20.5</v>
      </c>
    </row>
    <row r="24" spans="1:16" ht="15.75">
      <c r="A24" s="155"/>
      <c r="B24" s="375" t="s">
        <v>370</v>
      </c>
      <c r="C24" s="101" t="s">
        <v>222</v>
      </c>
      <c r="D24" s="101" t="s">
        <v>222</v>
      </c>
      <c r="E24" s="101" t="s">
        <v>222</v>
      </c>
      <c r="F24" s="101" t="s">
        <v>222</v>
      </c>
      <c r="G24" s="101" t="s">
        <v>222</v>
      </c>
      <c r="H24" s="101" t="s">
        <v>222</v>
      </c>
      <c r="I24" s="101" t="s">
        <v>222</v>
      </c>
      <c r="J24" s="101" t="s">
        <v>222</v>
      </c>
      <c r="K24" s="101" t="s">
        <v>222</v>
      </c>
      <c r="L24" s="101" t="s">
        <v>222</v>
      </c>
      <c r="M24" s="376">
        <v>91</v>
      </c>
      <c r="N24" s="376">
        <v>2464</v>
      </c>
      <c r="O24" s="101">
        <v>2555</v>
      </c>
      <c r="P24" s="176">
        <v>4.3</v>
      </c>
    </row>
    <row r="25" spans="1:16" ht="15.75">
      <c r="A25" s="156"/>
      <c r="B25" s="375" t="s">
        <v>365</v>
      </c>
      <c r="C25" s="101" t="s">
        <v>222</v>
      </c>
      <c r="D25" s="101" t="s">
        <v>222</v>
      </c>
      <c r="E25" s="101" t="s">
        <v>222</v>
      </c>
      <c r="F25" s="101" t="s">
        <v>222</v>
      </c>
      <c r="G25" s="101" t="s">
        <v>222</v>
      </c>
      <c r="H25" s="101" t="s">
        <v>222</v>
      </c>
      <c r="I25" s="101" t="s">
        <v>222</v>
      </c>
      <c r="J25" s="101" t="s">
        <v>222</v>
      </c>
      <c r="K25" s="101" t="s">
        <v>222</v>
      </c>
      <c r="L25" s="101" t="s">
        <v>222</v>
      </c>
      <c r="M25" s="376">
        <v>277</v>
      </c>
      <c r="N25" s="376">
        <v>2977</v>
      </c>
      <c r="O25" s="101">
        <v>3254</v>
      </c>
      <c r="P25" s="176">
        <v>5.5</v>
      </c>
    </row>
    <row r="26" spans="1:16" s="616" customFormat="1" ht="15.75">
      <c r="A26" s="613"/>
      <c r="B26" s="614" t="s">
        <v>248</v>
      </c>
      <c r="C26" s="171" t="s">
        <v>222</v>
      </c>
      <c r="D26" s="171" t="s">
        <v>222</v>
      </c>
      <c r="E26" s="171" t="s">
        <v>222</v>
      </c>
      <c r="F26" s="171" t="s">
        <v>222</v>
      </c>
      <c r="G26" s="171" t="s">
        <v>222</v>
      </c>
      <c r="H26" s="171" t="s">
        <v>222</v>
      </c>
      <c r="I26" s="171" t="s">
        <v>222</v>
      </c>
      <c r="J26" s="171" t="s">
        <v>222</v>
      </c>
      <c r="K26" s="171" t="s">
        <v>222</v>
      </c>
      <c r="L26" s="171" t="s">
        <v>222</v>
      </c>
      <c r="M26" s="615">
        <v>4022</v>
      </c>
      <c r="N26" s="615">
        <v>54953</v>
      </c>
      <c r="O26" s="171">
        <v>58975</v>
      </c>
      <c r="P26" s="174">
        <v>100</v>
      </c>
    </row>
    <row r="27" spans="1:16" ht="51" customHeight="1">
      <c r="A27" s="612" t="s">
        <v>244</v>
      </c>
      <c r="B27" s="375" t="s">
        <v>400</v>
      </c>
      <c r="C27" s="101" t="s">
        <v>222</v>
      </c>
      <c r="D27" s="101" t="s">
        <v>222</v>
      </c>
      <c r="E27" s="101" t="s">
        <v>222</v>
      </c>
      <c r="F27" s="101" t="s">
        <v>222</v>
      </c>
      <c r="G27" s="101" t="s">
        <v>222</v>
      </c>
      <c r="H27" s="101" t="s">
        <v>222</v>
      </c>
      <c r="I27" s="101" t="s">
        <v>222</v>
      </c>
      <c r="J27" s="376">
        <v>20</v>
      </c>
      <c r="K27" s="376">
        <v>1165</v>
      </c>
      <c r="L27" s="376">
        <v>1616</v>
      </c>
      <c r="M27" s="376">
        <v>1099</v>
      </c>
      <c r="N27" s="101" t="s">
        <v>222</v>
      </c>
      <c r="O27" s="101">
        <v>3900</v>
      </c>
      <c r="P27" s="176">
        <v>5</v>
      </c>
    </row>
    <row r="28" spans="1:16" ht="15.75">
      <c r="A28" s="156"/>
      <c r="B28" s="375" t="s">
        <v>366</v>
      </c>
      <c r="C28" s="101" t="s">
        <v>222</v>
      </c>
      <c r="D28" s="101" t="s">
        <v>222</v>
      </c>
      <c r="E28" s="101" t="s">
        <v>222</v>
      </c>
      <c r="F28" s="101" t="s">
        <v>222</v>
      </c>
      <c r="G28" s="101" t="s">
        <v>222</v>
      </c>
      <c r="H28" s="101" t="s">
        <v>222</v>
      </c>
      <c r="I28" s="101" t="s">
        <v>222</v>
      </c>
      <c r="J28" s="376">
        <v>17</v>
      </c>
      <c r="K28" s="376">
        <v>1833</v>
      </c>
      <c r="L28" s="376">
        <v>5260</v>
      </c>
      <c r="M28" s="376">
        <v>4496</v>
      </c>
      <c r="N28" s="101" t="s">
        <v>222</v>
      </c>
      <c r="O28" s="101">
        <v>11606</v>
      </c>
      <c r="P28" s="176">
        <v>14.9</v>
      </c>
    </row>
    <row r="29" spans="1:16" ht="15.75">
      <c r="A29" s="155"/>
      <c r="B29" s="375" t="s">
        <v>2592</v>
      </c>
      <c r="C29" s="101" t="s">
        <v>222</v>
      </c>
      <c r="D29" s="101" t="s">
        <v>222</v>
      </c>
      <c r="E29" s="101" t="s">
        <v>222</v>
      </c>
      <c r="F29" s="101" t="s">
        <v>222</v>
      </c>
      <c r="G29" s="101" t="s">
        <v>222</v>
      </c>
      <c r="H29" s="101" t="s">
        <v>222</v>
      </c>
      <c r="I29" s="101" t="s">
        <v>222</v>
      </c>
      <c r="J29" s="376">
        <v>12</v>
      </c>
      <c r="K29" s="376">
        <v>952</v>
      </c>
      <c r="L29" s="376">
        <v>1881</v>
      </c>
      <c r="M29" s="376">
        <v>220</v>
      </c>
      <c r="N29" s="101" t="s">
        <v>222</v>
      </c>
      <c r="O29" s="101">
        <v>3065</v>
      </c>
      <c r="P29" s="176">
        <v>3.9</v>
      </c>
    </row>
    <row r="30" spans="1:16" ht="15.75">
      <c r="A30" s="156"/>
      <c r="B30" s="375" t="s">
        <v>378</v>
      </c>
      <c r="C30" s="101" t="s">
        <v>222</v>
      </c>
      <c r="D30" s="101" t="s">
        <v>222</v>
      </c>
      <c r="E30" s="101" t="s">
        <v>222</v>
      </c>
      <c r="F30" s="101" t="s">
        <v>222</v>
      </c>
      <c r="G30" s="101" t="s">
        <v>222</v>
      </c>
      <c r="H30" s="101" t="s">
        <v>222</v>
      </c>
      <c r="I30" s="101" t="s">
        <v>222</v>
      </c>
      <c r="J30" s="376">
        <v>0</v>
      </c>
      <c r="K30" s="376">
        <v>3101</v>
      </c>
      <c r="L30" s="376">
        <v>17726</v>
      </c>
      <c r="M30" s="376">
        <v>7790</v>
      </c>
      <c r="N30" s="101" t="s">
        <v>222</v>
      </c>
      <c r="O30" s="101">
        <v>28617</v>
      </c>
      <c r="P30" s="176">
        <v>36.799999999999997</v>
      </c>
    </row>
    <row r="31" spans="1:16" ht="15.75">
      <c r="A31" s="156"/>
      <c r="B31" s="375" t="s">
        <v>446</v>
      </c>
      <c r="C31" s="101" t="s">
        <v>222</v>
      </c>
      <c r="D31" s="101" t="s">
        <v>222</v>
      </c>
      <c r="E31" s="101" t="s">
        <v>222</v>
      </c>
      <c r="F31" s="101" t="s">
        <v>222</v>
      </c>
      <c r="G31" s="101" t="s">
        <v>222</v>
      </c>
      <c r="H31" s="101" t="s">
        <v>222</v>
      </c>
      <c r="I31" s="101" t="s">
        <v>222</v>
      </c>
      <c r="J31" s="376">
        <v>0</v>
      </c>
      <c r="K31" s="376">
        <v>173</v>
      </c>
      <c r="L31" s="376">
        <v>926</v>
      </c>
      <c r="M31" s="376">
        <v>16</v>
      </c>
      <c r="N31" s="101" t="s">
        <v>222</v>
      </c>
      <c r="O31" s="101">
        <v>1115</v>
      </c>
      <c r="P31" s="176">
        <v>1.4</v>
      </c>
    </row>
    <row r="32" spans="1:16" ht="15.75">
      <c r="A32" s="156"/>
      <c r="B32" s="375" t="s">
        <v>457</v>
      </c>
      <c r="C32" s="101" t="s">
        <v>222</v>
      </c>
      <c r="D32" s="101" t="s">
        <v>222</v>
      </c>
      <c r="E32" s="101" t="s">
        <v>222</v>
      </c>
      <c r="F32" s="101" t="s">
        <v>222</v>
      </c>
      <c r="G32" s="101" t="s">
        <v>222</v>
      </c>
      <c r="H32" s="101" t="s">
        <v>222</v>
      </c>
      <c r="I32" s="101" t="s">
        <v>222</v>
      </c>
      <c r="J32" s="376">
        <v>0</v>
      </c>
      <c r="K32" s="376">
        <v>0</v>
      </c>
      <c r="L32" s="376">
        <v>10</v>
      </c>
      <c r="M32" s="376">
        <v>0</v>
      </c>
      <c r="N32" s="101" t="s">
        <v>222</v>
      </c>
      <c r="O32" s="101">
        <v>10</v>
      </c>
      <c r="P32" s="176">
        <v>0</v>
      </c>
    </row>
    <row r="33" spans="1:16" ht="15.75">
      <c r="A33" s="156"/>
      <c r="B33" s="375" t="s">
        <v>2624</v>
      </c>
      <c r="C33" s="101" t="s">
        <v>222</v>
      </c>
      <c r="D33" s="101" t="s">
        <v>222</v>
      </c>
      <c r="E33" s="101" t="s">
        <v>222</v>
      </c>
      <c r="F33" s="101" t="s">
        <v>222</v>
      </c>
      <c r="G33" s="101" t="s">
        <v>222</v>
      </c>
      <c r="H33" s="101" t="s">
        <v>222</v>
      </c>
      <c r="I33" s="101" t="s">
        <v>222</v>
      </c>
      <c r="J33" s="376">
        <v>0</v>
      </c>
      <c r="K33" s="376">
        <v>533</v>
      </c>
      <c r="L33" s="376">
        <v>2084</v>
      </c>
      <c r="M33" s="376">
        <v>929</v>
      </c>
      <c r="N33" s="101" t="s">
        <v>222</v>
      </c>
      <c r="O33" s="101">
        <v>3546</v>
      </c>
      <c r="P33" s="176">
        <v>4.5999999999999996</v>
      </c>
    </row>
    <row r="34" spans="1:16" ht="15.75">
      <c r="A34" s="156"/>
      <c r="B34" s="375" t="s">
        <v>377</v>
      </c>
      <c r="C34" s="101" t="s">
        <v>222</v>
      </c>
      <c r="D34" s="101" t="s">
        <v>222</v>
      </c>
      <c r="E34" s="101" t="s">
        <v>222</v>
      </c>
      <c r="F34" s="101" t="s">
        <v>222</v>
      </c>
      <c r="G34" s="101" t="s">
        <v>222</v>
      </c>
      <c r="H34" s="101" t="s">
        <v>222</v>
      </c>
      <c r="I34" s="101" t="s">
        <v>222</v>
      </c>
      <c r="J34" s="376">
        <v>0</v>
      </c>
      <c r="K34" s="376">
        <v>75</v>
      </c>
      <c r="L34" s="376">
        <v>37</v>
      </c>
      <c r="M34" s="376">
        <v>60</v>
      </c>
      <c r="N34" s="101" t="s">
        <v>222</v>
      </c>
      <c r="O34" s="101">
        <v>172</v>
      </c>
      <c r="P34" s="176">
        <v>0.2</v>
      </c>
    </row>
    <row r="35" spans="1:16" ht="15.75">
      <c r="A35" s="156"/>
      <c r="B35" s="375" t="s">
        <v>370</v>
      </c>
      <c r="C35" s="101" t="s">
        <v>222</v>
      </c>
      <c r="D35" s="101" t="s">
        <v>222</v>
      </c>
      <c r="E35" s="101" t="s">
        <v>222</v>
      </c>
      <c r="F35" s="101" t="s">
        <v>222</v>
      </c>
      <c r="G35" s="101" t="s">
        <v>222</v>
      </c>
      <c r="H35" s="101" t="s">
        <v>222</v>
      </c>
      <c r="I35" s="101" t="s">
        <v>222</v>
      </c>
      <c r="J35" s="376">
        <v>88</v>
      </c>
      <c r="K35" s="376">
        <v>2677</v>
      </c>
      <c r="L35" s="376">
        <v>3814</v>
      </c>
      <c r="M35" s="376">
        <v>1745</v>
      </c>
      <c r="N35" s="101" t="s">
        <v>222</v>
      </c>
      <c r="O35" s="101">
        <v>8324</v>
      </c>
      <c r="P35" s="176">
        <v>10.7</v>
      </c>
    </row>
    <row r="36" spans="1:16" ht="15.75">
      <c r="A36" s="156"/>
      <c r="B36" s="375" t="s">
        <v>365</v>
      </c>
      <c r="C36" s="101" t="s">
        <v>222</v>
      </c>
      <c r="D36" s="101" t="s">
        <v>222</v>
      </c>
      <c r="E36" s="101" t="s">
        <v>222</v>
      </c>
      <c r="F36" s="101" t="s">
        <v>222</v>
      </c>
      <c r="G36" s="101" t="s">
        <v>222</v>
      </c>
      <c r="H36" s="101" t="s">
        <v>222</v>
      </c>
      <c r="I36" s="101" t="s">
        <v>222</v>
      </c>
      <c r="J36" s="376">
        <v>86</v>
      </c>
      <c r="K36" s="376">
        <v>3237</v>
      </c>
      <c r="L36" s="376">
        <v>5042</v>
      </c>
      <c r="M36" s="376">
        <v>2382</v>
      </c>
      <c r="N36" s="101" t="s">
        <v>222</v>
      </c>
      <c r="O36" s="101">
        <v>10747</v>
      </c>
      <c r="P36" s="176">
        <v>13.8</v>
      </c>
    </row>
    <row r="37" spans="1:16" ht="15.75">
      <c r="A37" s="156"/>
      <c r="B37" s="375" t="s">
        <v>381</v>
      </c>
      <c r="C37" s="101" t="s">
        <v>222</v>
      </c>
      <c r="D37" s="101" t="s">
        <v>222</v>
      </c>
      <c r="E37" s="101" t="s">
        <v>222</v>
      </c>
      <c r="F37" s="101" t="s">
        <v>222</v>
      </c>
      <c r="G37" s="101" t="s">
        <v>222</v>
      </c>
      <c r="H37" s="101" t="s">
        <v>222</v>
      </c>
      <c r="I37" s="101" t="s">
        <v>222</v>
      </c>
      <c r="J37" s="376">
        <v>0</v>
      </c>
      <c r="K37" s="376">
        <v>1107</v>
      </c>
      <c r="L37" s="376">
        <v>2874</v>
      </c>
      <c r="M37" s="376">
        <v>1317</v>
      </c>
      <c r="N37" s="101" t="s">
        <v>222</v>
      </c>
      <c r="O37" s="101">
        <v>5298</v>
      </c>
      <c r="P37" s="176">
        <v>6.8</v>
      </c>
    </row>
    <row r="38" spans="1:16" ht="15.75">
      <c r="A38" s="156"/>
      <c r="B38" s="375" t="s">
        <v>448</v>
      </c>
      <c r="C38" s="101" t="s">
        <v>222</v>
      </c>
      <c r="D38" s="101" t="s">
        <v>222</v>
      </c>
      <c r="E38" s="101" t="s">
        <v>222</v>
      </c>
      <c r="F38" s="101" t="s">
        <v>222</v>
      </c>
      <c r="G38" s="101" t="s">
        <v>222</v>
      </c>
      <c r="H38" s="101" t="s">
        <v>222</v>
      </c>
      <c r="I38" s="101" t="s">
        <v>222</v>
      </c>
      <c r="J38" s="376">
        <v>0</v>
      </c>
      <c r="K38" s="376">
        <v>192</v>
      </c>
      <c r="L38" s="376">
        <v>542</v>
      </c>
      <c r="M38" s="376">
        <v>379</v>
      </c>
      <c r="N38" s="101" t="s">
        <v>222</v>
      </c>
      <c r="O38" s="101">
        <v>1113</v>
      </c>
      <c r="P38" s="176">
        <v>1.4</v>
      </c>
    </row>
    <row r="39" spans="1:16" ht="15.75">
      <c r="A39" s="156"/>
      <c r="B39" s="375" t="s">
        <v>450</v>
      </c>
      <c r="C39" s="101" t="s">
        <v>222</v>
      </c>
      <c r="D39" s="101" t="s">
        <v>222</v>
      </c>
      <c r="E39" s="101" t="s">
        <v>222</v>
      </c>
      <c r="F39" s="101" t="s">
        <v>222</v>
      </c>
      <c r="G39" s="101" t="s">
        <v>222</v>
      </c>
      <c r="H39" s="101" t="s">
        <v>222</v>
      </c>
      <c r="I39" s="101" t="s">
        <v>222</v>
      </c>
      <c r="J39" s="376">
        <v>0</v>
      </c>
      <c r="K39" s="376">
        <v>164</v>
      </c>
      <c r="L39" s="376">
        <v>144</v>
      </c>
      <c r="M39" s="376">
        <v>0</v>
      </c>
      <c r="N39" s="101" t="s">
        <v>222</v>
      </c>
      <c r="O39" s="101">
        <v>308</v>
      </c>
      <c r="P39" s="176">
        <v>0.4</v>
      </c>
    </row>
    <row r="40" spans="1:16" s="616" customFormat="1" ht="15.75">
      <c r="A40" s="613"/>
      <c r="B40" s="614" t="s">
        <v>248</v>
      </c>
      <c r="C40" s="171" t="s">
        <v>222</v>
      </c>
      <c r="D40" s="171" t="s">
        <v>222</v>
      </c>
      <c r="E40" s="171" t="s">
        <v>222</v>
      </c>
      <c r="F40" s="171" t="s">
        <v>222</v>
      </c>
      <c r="G40" s="171" t="s">
        <v>222</v>
      </c>
      <c r="H40" s="171" t="s">
        <v>222</v>
      </c>
      <c r="I40" s="171" t="s">
        <v>222</v>
      </c>
      <c r="J40" s="615">
        <v>223</v>
      </c>
      <c r="K40" s="615">
        <v>15209</v>
      </c>
      <c r="L40" s="615">
        <v>41956</v>
      </c>
      <c r="M40" s="615">
        <v>20433</v>
      </c>
      <c r="N40" s="171" t="s">
        <v>222</v>
      </c>
      <c r="O40" s="171">
        <v>77821</v>
      </c>
      <c r="P40" s="174">
        <v>100</v>
      </c>
    </row>
    <row r="41" spans="1:16" ht="51" customHeight="1">
      <c r="A41" s="612" t="s">
        <v>275</v>
      </c>
      <c r="B41" s="375" t="s">
        <v>400</v>
      </c>
      <c r="C41" s="101" t="s">
        <v>222</v>
      </c>
      <c r="D41" s="101" t="s">
        <v>222</v>
      </c>
      <c r="E41" s="101" t="s">
        <v>222</v>
      </c>
      <c r="F41" s="101" t="s">
        <v>222</v>
      </c>
      <c r="G41" s="101" t="s">
        <v>222</v>
      </c>
      <c r="H41" s="101" t="s">
        <v>222</v>
      </c>
      <c r="I41" s="101" t="s">
        <v>222</v>
      </c>
      <c r="J41" s="101" t="s">
        <v>222</v>
      </c>
      <c r="K41" s="101" t="s">
        <v>222</v>
      </c>
      <c r="L41" s="376">
        <v>49</v>
      </c>
      <c r="M41" s="376">
        <v>276</v>
      </c>
      <c r="N41" s="376">
        <v>241</v>
      </c>
      <c r="O41" s="101">
        <v>566</v>
      </c>
      <c r="P41" s="176">
        <v>3.6</v>
      </c>
    </row>
    <row r="42" spans="1:16" ht="15.75">
      <c r="A42" s="156"/>
      <c r="B42" s="375" t="s">
        <v>366</v>
      </c>
      <c r="C42" s="101" t="s">
        <v>222</v>
      </c>
      <c r="D42" s="101" t="s">
        <v>222</v>
      </c>
      <c r="E42" s="101" t="s">
        <v>222</v>
      </c>
      <c r="F42" s="101" t="s">
        <v>222</v>
      </c>
      <c r="G42" s="101" t="s">
        <v>222</v>
      </c>
      <c r="H42" s="101" t="s">
        <v>222</v>
      </c>
      <c r="I42" s="101" t="s">
        <v>222</v>
      </c>
      <c r="J42" s="101" t="s">
        <v>222</v>
      </c>
      <c r="K42" s="101" t="s">
        <v>222</v>
      </c>
      <c r="L42" s="376">
        <v>204</v>
      </c>
      <c r="M42" s="376">
        <v>872</v>
      </c>
      <c r="N42" s="376">
        <v>1144</v>
      </c>
      <c r="O42" s="101">
        <v>2220</v>
      </c>
      <c r="P42" s="176">
        <v>14.3</v>
      </c>
    </row>
    <row r="43" spans="1:16" ht="15.75">
      <c r="A43" s="156"/>
      <c r="B43" s="375" t="s">
        <v>2592</v>
      </c>
      <c r="C43" s="101" t="s">
        <v>222</v>
      </c>
      <c r="D43" s="101" t="s">
        <v>222</v>
      </c>
      <c r="E43" s="101" t="s">
        <v>222</v>
      </c>
      <c r="F43" s="101" t="s">
        <v>222</v>
      </c>
      <c r="G43" s="101" t="s">
        <v>222</v>
      </c>
      <c r="H43" s="101" t="s">
        <v>222</v>
      </c>
      <c r="I43" s="101" t="s">
        <v>222</v>
      </c>
      <c r="J43" s="101" t="s">
        <v>222</v>
      </c>
      <c r="K43" s="101" t="s">
        <v>222</v>
      </c>
      <c r="L43" s="376">
        <v>118</v>
      </c>
      <c r="M43" s="376">
        <v>688</v>
      </c>
      <c r="N43" s="376">
        <v>1651</v>
      </c>
      <c r="O43" s="101">
        <v>2457</v>
      </c>
      <c r="P43" s="176">
        <v>15.8</v>
      </c>
    </row>
    <row r="44" spans="1:16" ht="15.75">
      <c r="A44" s="156"/>
      <c r="B44" s="375" t="s">
        <v>378</v>
      </c>
      <c r="C44" s="101" t="s">
        <v>222</v>
      </c>
      <c r="D44" s="101" t="s">
        <v>222</v>
      </c>
      <c r="E44" s="101" t="s">
        <v>222</v>
      </c>
      <c r="F44" s="101" t="s">
        <v>222</v>
      </c>
      <c r="G44" s="101" t="s">
        <v>222</v>
      </c>
      <c r="H44" s="101" t="s">
        <v>222</v>
      </c>
      <c r="I44" s="101" t="s">
        <v>222</v>
      </c>
      <c r="J44" s="101" t="s">
        <v>222</v>
      </c>
      <c r="K44" s="101" t="s">
        <v>222</v>
      </c>
      <c r="L44" s="376">
        <v>361</v>
      </c>
      <c r="M44" s="376">
        <v>1542</v>
      </c>
      <c r="N44" s="376">
        <v>2992</v>
      </c>
      <c r="O44" s="101">
        <v>4895</v>
      </c>
      <c r="P44" s="176">
        <v>31.4</v>
      </c>
    </row>
    <row r="45" spans="1:16" ht="15.75">
      <c r="A45" s="156"/>
      <c r="B45" s="375" t="s">
        <v>446</v>
      </c>
      <c r="C45" s="101" t="s">
        <v>222</v>
      </c>
      <c r="D45" s="101" t="s">
        <v>222</v>
      </c>
      <c r="E45" s="101" t="s">
        <v>222</v>
      </c>
      <c r="F45" s="101" t="s">
        <v>222</v>
      </c>
      <c r="G45" s="101" t="s">
        <v>222</v>
      </c>
      <c r="H45" s="101" t="s">
        <v>222</v>
      </c>
      <c r="I45" s="101" t="s">
        <v>222</v>
      </c>
      <c r="J45" s="101" t="s">
        <v>222</v>
      </c>
      <c r="K45" s="101" t="s">
        <v>222</v>
      </c>
      <c r="L45" s="376">
        <v>60</v>
      </c>
      <c r="M45" s="376">
        <v>670</v>
      </c>
      <c r="N45" s="376">
        <v>994</v>
      </c>
      <c r="O45" s="101">
        <v>1724</v>
      </c>
      <c r="P45" s="176">
        <v>11.1</v>
      </c>
    </row>
    <row r="46" spans="1:16" ht="15.75">
      <c r="A46" s="156"/>
      <c r="B46" s="375" t="s">
        <v>380</v>
      </c>
      <c r="C46" s="101" t="s">
        <v>222</v>
      </c>
      <c r="D46" s="101" t="s">
        <v>222</v>
      </c>
      <c r="E46" s="101" t="s">
        <v>222</v>
      </c>
      <c r="F46" s="101" t="s">
        <v>222</v>
      </c>
      <c r="G46" s="101" t="s">
        <v>222</v>
      </c>
      <c r="H46" s="101" t="s">
        <v>222</v>
      </c>
      <c r="I46" s="101" t="s">
        <v>222</v>
      </c>
      <c r="J46" s="101" t="s">
        <v>222</v>
      </c>
      <c r="K46" s="101" t="s">
        <v>222</v>
      </c>
      <c r="L46" s="376">
        <v>21</v>
      </c>
      <c r="M46" s="376">
        <v>125</v>
      </c>
      <c r="N46" s="376">
        <v>528</v>
      </c>
      <c r="O46" s="101">
        <v>674</v>
      </c>
      <c r="P46" s="176">
        <v>4.3</v>
      </c>
    </row>
    <row r="47" spans="1:16" ht="15.75">
      <c r="A47" s="156"/>
      <c r="B47" s="375" t="s">
        <v>377</v>
      </c>
      <c r="C47" s="101" t="s">
        <v>222</v>
      </c>
      <c r="D47" s="101" t="s">
        <v>222</v>
      </c>
      <c r="E47" s="101" t="s">
        <v>222</v>
      </c>
      <c r="F47" s="101" t="s">
        <v>222</v>
      </c>
      <c r="G47" s="101" t="s">
        <v>222</v>
      </c>
      <c r="H47" s="101" t="s">
        <v>222</v>
      </c>
      <c r="I47" s="101" t="s">
        <v>222</v>
      </c>
      <c r="J47" s="101" t="s">
        <v>222</v>
      </c>
      <c r="K47" s="101" t="s">
        <v>222</v>
      </c>
      <c r="L47" s="376">
        <v>2</v>
      </c>
      <c r="M47" s="376">
        <v>18</v>
      </c>
      <c r="N47" s="376">
        <v>10</v>
      </c>
      <c r="O47" s="101">
        <v>30</v>
      </c>
      <c r="P47" s="176">
        <v>0.2</v>
      </c>
    </row>
    <row r="48" spans="1:16" ht="15.75">
      <c r="A48" s="156"/>
      <c r="B48" s="375" t="s">
        <v>370</v>
      </c>
      <c r="C48" s="101" t="s">
        <v>222</v>
      </c>
      <c r="D48" s="101" t="s">
        <v>222</v>
      </c>
      <c r="E48" s="101" t="s">
        <v>222</v>
      </c>
      <c r="F48" s="101" t="s">
        <v>222</v>
      </c>
      <c r="G48" s="101" t="s">
        <v>222</v>
      </c>
      <c r="H48" s="101" t="s">
        <v>222</v>
      </c>
      <c r="I48" s="101" t="s">
        <v>222</v>
      </c>
      <c r="J48" s="101" t="s">
        <v>222</v>
      </c>
      <c r="K48" s="101" t="s">
        <v>222</v>
      </c>
      <c r="L48" s="376">
        <v>410</v>
      </c>
      <c r="M48" s="376">
        <v>767</v>
      </c>
      <c r="N48" s="376">
        <v>537</v>
      </c>
      <c r="O48" s="101">
        <v>1714</v>
      </c>
      <c r="P48" s="176">
        <v>11</v>
      </c>
    </row>
    <row r="49" spans="1:16" ht="15.75">
      <c r="A49" s="156"/>
      <c r="B49" s="375" t="s">
        <v>365</v>
      </c>
      <c r="C49" s="101" t="s">
        <v>222</v>
      </c>
      <c r="D49" s="101" t="s">
        <v>222</v>
      </c>
      <c r="E49" s="101" t="s">
        <v>222</v>
      </c>
      <c r="F49" s="101" t="s">
        <v>222</v>
      </c>
      <c r="G49" s="101" t="s">
        <v>222</v>
      </c>
      <c r="H49" s="101" t="s">
        <v>222</v>
      </c>
      <c r="I49" s="101" t="s">
        <v>222</v>
      </c>
      <c r="J49" s="101" t="s">
        <v>222</v>
      </c>
      <c r="K49" s="101" t="s">
        <v>222</v>
      </c>
      <c r="L49" s="376">
        <v>59</v>
      </c>
      <c r="M49" s="376">
        <v>248</v>
      </c>
      <c r="N49" s="376">
        <v>266</v>
      </c>
      <c r="O49" s="101">
        <v>573</v>
      </c>
      <c r="P49" s="176">
        <v>3.7</v>
      </c>
    </row>
    <row r="50" spans="1:16" ht="15.75">
      <c r="A50" s="156"/>
      <c r="B50" s="375" t="s">
        <v>381</v>
      </c>
      <c r="C50" s="101" t="s">
        <v>222</v>
      </c>
      <c r="D50" s="101" t="s">
        <v>222</v>
      </c>
      <c r="E50" s="101" t="s">
        <v>222</v>
      </c>
      <c r="F50" s="101" t="s">
        <v>222</v>
      </c>
      <c r="G50" s="101" t="s">
        <v>222</v>
      </c>
      <c r="H50" s="101" t="s">
        <v>222</v>
      </c>
      <c r="I50" s="101" t="s">
        <v>222</v>
      </c>
      <c r="J50" s="101" t="s">
        <v>222</v>
      </c>
      <c r="K50" s="101" t="s">
        <v>222</v>
      </c>
      <c r="L50" s="376">
        <v>27</v>
      </c>
      <c r="M50" s="376">
        <v>313</v>
      </c>
      <c r="N50" s="376">
        <v>253</v>
      </c>
      <c r="O50" s="101">
        <v>593</v>
      </c>
      <c r="P50" s="176">
        <v>3.8</v>
      </c>
    </row>
    <row r="51" spans="1:16" ht="15.75">
      <c r="A51" s="156"/>
      <c r="B51" s="375" t="s">
        <v>448</v>
      </c>
      <c r="C51" s="101" t="s">
        <v>222</v>
      </c>
      <c r="D51" s="101" t="s">
        <v>222</v>
      </c>
      <c r="E51" s="101" t="s">
        <v>222</v>
      </c>
      <c r="F51" s="101" t="s">
        <v>222</v>
      </c>
      <c r="G51" s="101" t="s">
        <v>222</v>
      </c>
      <c r="H51" s="101" t="s">
        <v>222</v>
      </c>
      <c r="I51" s="101" t="s">
        <v>222</v>
      </c>
      <c r="J51" s="101" t="s">
        <v>222</v>
      </c>
      <c r="K51" s="101" t="s">
        <v>222</v>
      </c>
      <c r="L51" s="376">
        <v>20</v>
      </c>
      <c r="M51" s="376">
        <v>77</v>
      </c>
      <c r="N51" s="376">
        <v>25</v>
      </c>
      <c r="O51" s="101">
        <v>122</v>
      </c>
      <c r="P51" s="176">
        <v>0.8</v>
      </c>
    </row>
    <row r="52" spans="1:16" s="616" customFormat="1" ht="15.75">
      <c r="A52" s="613"/>
      <c r="B52" s="614" t="s">
        <v>248</v>
      </c>
      <c r="C52" s="171" t="s">
        <v>222</v>
      </c>
      <c r="D52" s="171" t="s">
        <v>222</v>
      </c>
      <c r="E52" s="171" t="s">
        <v>222</v>
      </c>
      <c r="F52" s="171" t="s">
        <v>222</v>
      </c>
      <c r="G52" s="171" t="s">
        <v>222</v>
      </c>
      <c r="H52" s="171" t="s">
        <v>222</v>
      </c>
      <c r="I52" s="171" t="s">
        <v>222</v>
      </c>
      <c r="J52" s="171" t="s">
        <v>222</v>
      </c>
      <c r="K52" s="171" t="s">
        <v>222</v>
      </c>
      <c r="L52" s="615">
        <v>1331</v>
      </c>
      <c r="M52" s="615">
        <v>5596</v>
      </c>
      <c r="N52" s="615">
        <v>8641</v>
      </c>
      <c r="O52" s="171">
        <v>15568</v>
      </c>
      <c r="P52" s="174">
        <v>100</v>
      </c>
    </row>
    <row r="53" spans="1:16" ht="51" customHeight="1">
      <c r="A53" s="612" t="s">
        <v>276</v>
      </c>
      <c r="B53" s="375" t="s">
        <v>400</v>
      </c>
      <c r="C53" s="101" t="s">
        <v>222</v>
      </c>
      <c r="D53" s="101" t="s">
        <v>222</v>
      </c>
      <c r="E53" s="101" t="s">
        <v>222</v>
      </c>
      <c r="F53" s="101" t="s">
        <v>222</v>
      </c>
      <c r="G53" s="101" t="s">
        <v>222</v>
      </c>
      <c r="H53" s="101" t="s">
        <v>222</v>
      </c>
      <c r="I53" s="101" t="s">
        <v>222</v>
      </c>
      <c r="J53" s="101" t="s">
        <v>222</v>
      </c>
      <c r="K53" s="101" t="s">
        <v>222</v>
      </c>
      <c r="L53" s="376">
        <v>981</v>
      </c>
      <c r="M53" s="376">
        <v>3100</v>
      </c>
      <c r="N53" s="376">
        <v>1646</v>
      </c>
      <c r="O53" s="101">
        <v>5727</v>
      </c>
      <c r="P53" s="176">
        <v>10.5</v>
      </c>
    </row>
    <row r="54" spans="1:16" ht="15.75">
      <c r="A54" s="156"/>
      <c r="B54" s="375" t="s">
        <v>366</v>
      </c>
      <c r="C54" s="101" t="s">
        <v>222</v>
      </c>
      <c r="D54" s="101" t="s">
        <v>222</v>
      </c>
      <c r="E54" s="101" t="s">
        <v>222</v>
      </c>
      <c r="F54" s="101" t="s">
        <v>222</v>
      </c>
      <c r="G54" s="101" t="s">
        <v>222</v>
      </c>
      <c r="H54" s="101" t="s">
        <v>222</v>
      </c>
      <c r="I54" s="101" t="s">
        <v>222</v>
      </c>
      <c r="J54" s="101" t="s">
        <v>222</v>
      </c>
      <c r="K54" s="101" t="s">
        <v>222</v>
      </c>
      <c r="L54" s="376">
        <v>1327</v>
      </c>
      <c r="M54" s="376">
        <v>7169</v>
      </c>
      <c r="N54" s="376">
        <v>4072</v>
      </c>
      <c r="O54" s="101">
        <v>12568</v>
      </c>
      <c r="P54" s="176">
        <v>23</v>
      </c>
    </row>
    <row r="55" spans="1:16" ht="15.75">
      <c r="A55" s="156"/>
      <c r="B55" s="375" t="s">
        <v>2592</v>
      </c>
      <c r="C55" s="101" t="s">
        <v>222</v>
      </c>
      <c r="D55" s="101" t="s">
        <v>222</v>
      </c>
      <c r="E55" s="101" t="s">
        <v>222</v>
      </c>
      <c r="F55" s="101" t="s">
        <v>222</v>
      </c>
      <c r="G55" s="101" t="s">
        <v>222</v>
      </c>
      <c r="H55" s="101" t="s">
        <v>222</v>
      </c>
      <c r="I55" s="101" t="s">
        <v>222</v>
      </c>
      <c r="J55" s="101" t="s">
        <v>222</v>
      </c>
      <c r="K55" s="101" t="s">
        <v>222</v>
      </c>
      <c r="L55" s="376">
        <v>121</v>
      </c>
      <c r="M55" s="376">
        <v>795</v>
      </c>
      <c r="N55" s="376">
        <v>881</v>
      </c>
      <c r="O55" s="101">
        <v>1797</v>
      </c>
      <c r="P55" s="176">
        <v>3.3</v>
      </c>
    </row>
    <row r="56" spans="1:16" ht="15.75">
      <c r="A56" s="156"/>
      <c r="B56" s="375" t="s">
        <v>378</v>
      </c>
      <c r="C56" s="101" t="s">
        <v>222</v>
      </c>
      <c r="D56" s="101" t="s">
        <v>222</v>
      </c>
      <c r="E56" s="101" t="s">
        <v>222</v>
      </c>
      <c r="F56" s="101" t="s">
        <v>222</v>
      </c>
      <c r="G56" s="101" t="s">
        <v>222</v>
      </c>
      <c r="H56" s="101" t="s">
        <v>222</v>
      </c>
      <c r="I56" s="101" t="s">
        <v>222</v>
      </c>
      <c r="J56" s="101" t="s">
        <v>222</v>
      </c>
      <c r="K56" s="101" t="s">
        <v>222</v>
      </c>
      <c r="L56" s="376">
        <v>213</v>
      </c>
      <c r="M56" s="376">
        <v>3749</v>
      </c>
      <c r="N56" s="376">
        <v>3502</v>
      </c>
      <c r="O56" s="101">
        <v>7464</v>
      </c>
      <c r="P56" s="176">
        <v>13.7</v>
      </c>
    </row>
    <row r="57" spans="1:16" ht="15.75">
      <c r="A57" s="156"/>
      <c r="B57" s="375" t="s">
        <v>446</v>
      </c>
      <c r="C57" s="101" t="s">
        <v>222</v>
      </c>
      <c r="D57" s="101" t="s">
        <v>222</v>
      </c>
      <c r="E57" s="101" t="s">
        <v>222</v>
      </c>
      <c r="F57" s="101" t="s">
        <v>222</v>
      </c>
      <c r="G57" s="101" t="s">
        <v>222</v>
      </c>
      <c r="H57" s="101" t="s">
        <v>222</v>
      </c>
      <c r="I57" s="101" t="s">
        <v>222</v>
      </c>
      <c r="J57" s="101" t="s">
        <v>222</v>
      </c>
      <c r="K57" s="101" t="s">
        <v>222</v>
      </c>
      <c r="L57" s="376">
        <v>140</v>
      </c>
      <c r="M57" s="376">
        <v>507</v>
      </c>
      <c r="N57" s="376">
        <v>239</v>
      </c>
      <c r="O57" s="101">
        <v>886</v>
      </c>
      <c r="P57" s="176">
        <v>1.6</v>
      </c>
    </row>
    <row r="58" spans="1:16" ht="15.75">
      <c r="A58" s="156"/>
      <c r="B58" s="375" t="s">
        <v>380</v>
      </c>
      <c r="C58" s="101" t="s">
        <v>222</v>
      </c>
      <c r="D58" s="101" t="s">
        <v>222</v>
      </c>
      <c r="E58" s="101" t="s">
        <v>222</v>
      </c>
      <c r="F58" s="101" t="s">
        <v>222</v>
      </c>
      <c r="G58" s="101" t="s">
        <v>222</v>
      </c>
      <c r="H58" s="101" t="s">
        <v>222</v>
      </c>
      <c r="I58" s="101" t="s">
        <v>222</v>
      </c>
      <c r="J58" s="101" t="s">
        <v>222</v>
      </c>
      <c r="K58" s="101" t="s">
        <v>222</v>
      </c>
      <c r="L58" s="376">
        <v>1</v>
      </c>
      <c r="M58" s="376">
        <v>689</v>
      </c>
      <c r="N58" s="376">
        <v>631</v>
      </c>
      <c r="O58" s="101">
        <v>1321</v>
      </c>
      <c r="P58" s="176">
        <v>2.4</v>
      </c>
    </row>
    <row r="59" spans="1:16" ht="15.75">
      <c r="A59" s="156"/>
      <c r="B59" s="375" t="s">
        <v>370</v>
      </c>
      <c r="C59" s="101" t="s">
        <v>222</v>
      </c>
      <c r="D59" s="101" t="s">
        <v>222</v>
      </c>
      <c r="E59" s="101" t="s">
        <v>222</v>
      </c>
      <c r="F59" s="101" t="s">
        <v>222</v>
      </c>
      <c r="G59" s="101" t="s">
        <v>222</v>
      </c>
      <c r="H59" s="101" t="s">
        <v>222</v>
      </c>
      <c r="I59" s="101" t="s">
        <v>222</v>
      </c>
      <c r="J59" s="101" t="s">
        <v>222</v>
      </c>
      <c r="K59" s="101" t="s">
        <v>222</v>
      </c>
      <c r="L59" s="376">
        <v>59</v>
      </c>
      <c r="M59" s="376">
        <v>462</v>
      </c>
      <c r="N59" s="376">
        <v>478</v>
      </c>
      <c r="O59" s="101">
        <v>999</v>
      </c>
      <c r="P59" s="176">
        <v>1.8</v>
      </c>
    </row>
    <row r="60" spans="1:16" ht="15.75">
      <c r="A60" s="156"/>
      <c r="B60" s="375" t="s">
        <v>365</v>
      </c>
      <c r="C60" s="101" t="s">
        <v>222</v>
      </c>
      <c r="D60" s="101" t="s">
        <v>222</v>
      </c>
      <c r="E60" s="101" t="s">
        <v>222</v>
      </c>
      <c r="F60" s="101" t="s">
        <v>222</v>
      </c>
      <c r="G60" s="101" t="s">
        <v>222</v>
      </c>
      <c r="H60" s="101" t="s">
        <v>222</v>
      </c>
      <c r="I60" s="101" t="s">
        <v>222</v>
      </c>
      <c r="J60" s="101" t="s">
        <v>222</v>
      </c>
      <c r="K60" s="101" t="s">
        <v>222</v>
      </c>
      <c r="L60" s="376">
        <v>1120</v>
      </c>
      <c r="M60" s="376">
        <v>6370</v>
      </c>
      <c r="N60" s="376">
        <v>4509</v>
      </c>
      <c r="O60" s="101">
        <v>11999</v>
      </c>
      <c r="P60" s="176">
        <v>22</v>
      </c>
    </row>
    <row r="61" spans="1:16" ht="15.75">
      <c r="A61" s="156"/>
      <c r="B61" s="375" t="s">
        <v>381</v>
      </c>
      <c r="C61" s="101" t="s">
        <v>222</v>
      </c>
      <c r="D61" s="101" t="s">
        <v>222</v>
      </c>
      <c r="E61" s="101" t="s">
        <v>222</v>
      </c>
      <c r="F61" s="101" t="s">
        <v>222</v>
      </c>
      <c r="G61" s="101" t="s">
        <v>222</v>
      </c>
      <c r="H61" s="101" t="s">
        <v>222</v>
      </c>
      <c r="I61" s="101" t="s">
        <v>222</v>
      </c>
      <c r="J61" s="101" t="s">
        <v>222</v>
      </c>
      <c r="K61" s="101" t="s">
        <v>222</v>
      </c>
      <c r="L61" s="376">
        <v>1402</v>
      </c>
      <c r="M61" s="376">
        <v>6339</v>
      </c>
      <c r="N61" s="376">
        <v>3063</v>
      </c>
      <c r="O61" s="101">
        <v>10804</v>
      </c>
      <c r="P61" s="176">
        <v>19.8</v>
      </c>
    </row>
    <row r="62" spans="1:16" ht="15.75">
      <c r="A62" s="156"/>
      <c r="B62" s="375" t="s">
        <v>448</v>
      </c>
      <c r="C62" s="101" t="s">
        <v>222</v>
      </c>
      <c r="D62" s="101" t="s">
        <v>222</v>
      </c>
      <c r="E62" s="101" t="s">
        <v>222</v>
      </c>
      <c r="F62" s="101" t="s">
        <v>222</v>
      </c>
      <c r="G62" s="101" t="s">
        <v>222</v>
      </c>
      <c r="H62" s="101" t="s">
        <v>222</v>
      </c>
      <c r="I62" s="101" t="s">
        <v>222</v>
      </c>
      <c r="J62" s="101" t="s">
        <v>222</v>
      </c>
      <c r="K62" s="101" t="s">
        <v>222</v>
      </c>
      <c r="L62" s="376">
        <v>257</v>
      </c>
      <c r="M62" s="376">
        <v>630</v>
      </c>
      <c r="N62" s="376">
        <v>162</v>
      </c>
      <c r="O62" s="101">
        <v>1049</v>
      </c>
      <c r="P62" s="176">
        <v>1.9</v>
      </c>
    </row>
    <row r="63" spans="1:16" s="616" customFormat="1" ht="15.75">
      <c r="A63" s="613"/>
      <c r="B63" s="614" t="s">
        <v>248</v>
      </c>
      <c r="C63" s="171" t="s">
        <v>222</v>
      </c>
      <c r="D63" s="171" t="s">
        <v>222</v>
      </c>
      <c r="E63" s="171" t="s">
        <v>222</v>
      </c>
      <c r="F63" s="171" t="s">
        <v>222</v>
      </c>
      <c r="G63" s="171" t="s">
        <v>222</v>
      </c>
      <c r="H63" s="171" t="s">
        <v>222</v>
      </c>
      <c r="I63" s="171" t="s">
        <v>222</v>
      </c>
      <c r="J63" s="171" t="s">
        <v>222</v>
      </c>
      <c r="K63" s="171" t="s">
        <v>222</v>
      </c>
      <c r="L63" s="615">
        <v>5621</v>
      </c>
      <c r="M63" s="615">
        <v>29810</v>
      </c>
      <c r="N63" s="615">
        <v>19183</v>
      </c>
      <c r="O63" s="171">
        <v>54614</v>
      </c>
      <c r="P63" s="174">
        <v>100</v>
      </c>
    </row>
    <row r="64" spans="1:16" ht="51" customHeight="1">
      <c r="A64" s="612" t="s">
        <v>243</v>
      </c>
      <c r="B64" s="375" t="s">
        <v>400</v>
      </c>
      <c r="C64" s="101" t="s">
        <v>222</v>
      </c>
      <c r="D64" s="101" t="s">
        <v>222</v>
      </c>
      <c r="E64" s="101" t="s">
        <v>222</v>
      </c>
      <c r="F64" s="101" t="s">
        <v>222</v>
      </c>
      <c r="G64" s="101" t="s">
        <v>222</v>
      </c>
      <c r="H64" s="101" t="s">
        <v>222</v>
      </c>
      <c r="I64" s="101" t="s">
        <v>222</v>
      </c>
      <c r="J64" s="376">
        <v>230</v>
      </c>
      <c r="K64" s="376">
        <v>4185</v>
      </c>
      <c r="L64" s="376">
        <v>3</v>
      </c>
      <c r="M64" s="101" t="s">
        <v>222</v>
      </c>
      <c r="N64" s="101" t="s">
        <v>222</v>
      </c>
      <c r="O64" s="101">
        <v>4418</v>
      </c>
      <c r="P64" s="176">
        <v>9</v>
      </c>
    </row>
    <row r="65" spans="1:16" ht="15.75">
      <c r="A65" s="156"/>
      <c r="B65" s="375" t="s">
        <v>366</v>
      </c>
      <c r="C65" s="101" t="s">
        <v>222</v>
      </c>
      <c r="D65" s="101" t="s">
        <v>222</v>
      </c>
      <c r="E65" s="101" t="s">
        <v>222</v>
      </c>
      <c r="F65" s="101" t="s">
        <v>222</v>
      </c>
      <c r="G65" s="101" t="s">
        <v>222</v>
      </c>
      <c r="H65" s="101" t="s">
        <v>222</v>
      </c>
      <c r="I65" s="101" t="s">
        <v>222</v>
      </c>
      <c r="J65" s="376">
        <v>351</v>
      </c>
      <c r="K65" s="376">
        <v>7368</v>
      </c>
      <c r="L65" s="376">
        <v>15</v>
      </c>
      <c r="M65" s="101" t="s">
        <v>222</v>
      </c>
      <c r="N65" s="101" t="s">
        <v>222</v>
      </c>
      <c r="O65" s="101">
        <v>7734</v>
      </c>
      <c r="P65" s="176">
        <v>15.7</v>
      </c>
    </row>
    <row r="66" spans="1:16" ht="15.75">
      <c r="A66" s="156"/>
      <c r="B66" s="375" t="s">
        <v>2592</v>
      </c>
      <c r="C66" s="101" t="s">
        <v>222</v>
      </c>
      <c r="D66" s="101" t="s">
        <v>222</v>
      </c>
      <c r="E66" s="101" t="s">
        <v>222</v>
      </c>
      <c r="F66" s="101" t="s">
        <v>222</v>
      </c>
      <c r="G66" s="101" t="s">
        <v>222</v>
      </c>
      <c r="H66" s="101" t="s">
        <v>222</v>
      </c>
      <c r="I66" s="101" t="s">
        <v>222</v>
      </c>
      <c r="J66" s="376">
        <v>42</v>
      </c>
      <c r="K66" s="376">
        <v>4901</v>
      </c>
      <c r="L66" s="376">
        <v>17</v>
      </c>
      <c r="M66" s="101" t="s">
        <v>222</v>
      </c>
      <c r="N66" s="101" t="s">
        <v>222</v>
      </c>
      <c r="O66" s="101">
        <v>4960</v>
      </c>
      <c r="P66" s="176">
        <v>10</v>
      </c>
    </row>
    <row r="67" spans="1:16" ht="15.75">
      <c r="A67" s="156"/>
      <c r="B67" s="375" t="s">
        <v>376</v>
      </c>
      <c r="C67" s="101" t="s">
        <v>222</v>
      </c>
      <c r="D67" s="101" t="s">
        <v>222</v>
      </c>
      <c r="E67" s="101" t="s">
        <v>222</v>
      </c>
      <c r="F67" s="101" t="s">
        <v>222</v>
      </c>
      <c r="G67" s="101" t="s">
        <v>222</v>
      </c>
      <c r="H67" s="101" t="s">
        <v>222</v>
      </c>
      <c r="I67" s="101" t="s">
        <v>222</v>
      </c>
      <c r="J67" s="376">
        <v>0</v>
      </c>
      <c r="K67" s="376">
        <v>6</v>
      </c>
      <c r="L67" s="376">
        <v>0</v>
      </c>
      <c r="M67" s="101" t="s">
        <v>222</v>
      </c>
      <c r="N67" s="101" t="s">
        <v>222</v>
      </c>
      <c r="O67" s="101">
        <v>6</v>
      </c>
      <c r="P67" s="176">
        <v>0</v>
      </c>
    </row>
    <row r="68" spans="1:16" ht="15.75">
      <c r="A68" s="156"/>
      <c r="B68" s="375" t="s">
        <v>380</v>
      </c>
      <c r="C68" s="101" t="s">
        <v>222</v>
      </c>
      <c r="D68" s="101" t="s">
        <v>222</v>
      </c>
      <c r="E68" s="101" t="s">
        <v>222</v>
      </c>
      <c r="F68" s="101" t="s">
        <v>222</v>
      </c>
      <c r="G68" s="101" t="s">
        <v>222</v>
      </c>
      <c r="H68" s="101" t="s">
        <v>222</v>
      </c>
      <c r="I68" s="101" t="s">
        <v>222</v>
      </c>
      <c r="J68" s="376">
        <v>3</v>
      </c>
      <c r="K68" s="376">
        <v>1127</v>
      </c>
      <c r="L68" s="376">
        <v>3</v>
      </c>
      <c r="M68" s="101" t="s">
        <v>222</v>
      </c>
      <c r="N68" s="101" t="s">
        <v>222</v>
      </c>
      <c r="O68" s="101">
        <v>1133</v>
      </c>
      <c r="P68" s="176">
        <v>2.2999999999999998</v>
      </c>
    </row>
    <row r="69" spans="1:16" ht="15.75">
      <c r="A69" s="156"/>
      <c r="B69" s="375" t="s">
        <v>377</v>
      </c>
      <c r="C69" s="101" t="s">
        <v>222</v>
      </c>
      <c r="D69" s="101" t="s">
        <v>222</v>
      </c>
      <c r="E69" s="101" t="s">
        <v>222</v>
      </c>
      <c r="F69" s="101" t="s">
        <v>222</v>
      </c>
      <c r="G69" s="101" t="s">
        <v>222</v>
      </c>
      <c r="H69" s="101" t="s">
        <v>222</v>
      </c>
      <c r="I69" s="101" t="s">
        <v>222</v>
      </c>
      <c r="J69" s="376">
        <v>40</v>
      </c>
      <c r="K69" s="376">
        <v>7426</v>
      </c>
      <c r="L69" s="376">
        <v>19</v>
      </c>
      <c r="M69" s="101" t="s">
        <v>222</v>
      </c>
      <c r="N69" s="101" t="s">
        <v>222</v>
      </c>
      <c r="O69" s="101">
        <v>7485</v>
      </c>
      <c r="P69" s="176">
        <v>15.2</v>
      </c>
    </row>
    <row r="70" spans="1:16" ht="15.75">
      <c r="A70" s="156"/>
      <c r="B70" s="375" t="s">
        <v>370</v>
      </c>
      <c r="C70" s="101" t="s">
        <v>222</v>
      </c>
      <c r="D70" s="101" t="s">
        <v>222</v>
      </c>
      <c r="E70" s="101" t="s">
        <v>222</v>
      </c>
      <c r="F70" s="101" t="s">
        <v>222</v>
      </c>
      <c r="G70" s="101" t="s">
        <v>222</v>
      </c>
      <c r="H70" s="101" t="s">
        <v>222</v>
      </c>
      <c r="I70" s="101" t="s">
        <v>222</v>
      </c>
      <c r="J70" s="376">
        <v>60</v>
      </c>
      <c r="K70" s="376">
        <v>10310</v>
      </c>
      <c r="L70" s="376">
        <v>11</v>
      </c>
      <c r="M70" s="101" t="s">
        <v>222</v>
      </c>
      <c r="N70" s="101" t="s">
        <v>222</v>
      </c>
      <c r="O70" s="101">
        <v>10381</v>
      </c>
      <c r="P70" s="176">
        <v>21</v>
      </c>
    </row>
    <row r="71" spans="1:16" ht="15.75">
      <c r="A71" s="156"/>
      <c r="B71" s="375" t="s">
        <v>365</v>
      </c>
      <c r="C71" s="101" t="s">
        <v>222</v>
      </c>
      <c r="D71" s="101" t="s">
        <v>222</v>
      </c>
      <c r="E71" s="101" t="s">
        <v>222</v>
      </c>
      <c r="F71" s="101" t="s">
        <v>222</v>
      </c>
      <c r="G71" s="101" t="s">
        <v>222</v>
      </c>
      <c r="H71" s="101" t="s">
        <v>222</v>
      </c>
      <c r="I71" s="101" t="s">
        <v>222</v>
      </c>
      <c r="J71" s="376">
        <v>47</v>
      </c>
      <c r="K71" s="376">
        <v>10852</v>
      </c>
      <c r="L71" s="376">
        <v>53</v>
      </c>
      <c r="M71" s="101" t="s">
        <v>222</v>
      </c>
      <c r="N71" s="101" t="s">
        <v>222</v>
      </c>
      <c r="O71" s="101">
        <v>10952</v>
      </c>
      <c r="P71" s="176">
        <v>22.2</v>
      </c>
    </row>
    <row r="72" spans="1:16" ht="15.75">
      <c r="A72" s="156"/>
      <c r="B72" s="375" t="s">
        <v>381</v>
      </c>
      <c r="C72" s="101" t="s">
        <v>222</v>
      </c>
      <c r="D72" s="101" t="s">
        <v>222</v>
      </c>
      <c r="E72" s="101" t="s">
        <v>222</v>
      </c>
      <c r="F72" s="101" t="s">
        <v>222</v>
      </c>
      <c r="G72" s="101" t="s">
        <v>222</v>
      </c>
      <c r="H72" s="101" t="s">
        <v>222</v>
      </c>
      <c r="I72" s="101" t="s">
        <v>222</v>
      </c>
      <c r="J72" s="376">
        <v>0</v>
      </c>
      <c r="K72" s="376">
        <v>2247</v>
      </c>
      <c r="L72" s="376">
        <v>39</v>
      </c>
      <c r="M72" s="101" t="s">
        <v>222</v>
      </c>
      <c r="N72" s="101" t="s">
        <v>222</v>
      </c>
      <c r="O72" s="101">
        <v>2286</v>
      </c>
      <c r="P72" s="176">
        <v>4.5999999999999996</v>
      </c>
    </row>
    <row r="73" spans="1:16" s="616" customFormat="1" ht="15.75">
      <c r="A73" s="157"/>
      <c r="B73" s="157" t="s">
        <v>248</v>
      </c>
      <c r="C73" s="171" t="s">
        <v>222</v>
      </c>
      <c r="D73" s="171" t="s">
        <v>222</v>
      </c>
      <c r="E73" s="171" t="s">
        <v>222</v>
      </c>
      <c r="F73" s="171" t="s">
        <v>222</v>
      </c>
      <c r="G73" s="171" t="s">
        <v>222</v>
      </c>
      <c r="H73" s="171" t="s">
        <v>222</v>
      </c>
      <c r="I73" s="171" t="s">
        <v>222</v>
      </c>
      <c r="J73" s="158">
        <v>773</v>
      </c>
      <c r="K73" s="158">
        <v>48422</v>
      </c>
      <c r="L73" s="158">
        <v>160</v>
      </c>
      <c r="M73" s="171" t="s">
        <v>222</v>
      </c>
      <c r="N73" s="171" t="s">
        <v>222</v>
      </c>
      <c r="O73" s="158">
        <v>49355</v>
      </c>
      <c r="P73" s="174">
        <v>100</v>
      </c>
    </row>
    <row r="74" spans="1:16">
      <c r="A74" s="44"/>
      <c r="B74" s="44"/>
      <c r="C74" s="44"/>
      <c r="D74" s="44"/>
      <c r="E74" s="44"/>
      <c r="F74" s="31"/>
      <c r="G74" s="31"/>
      <c r="H74" s="31"/>
      <c r="I74" s="31"/>
      <c r="J74" s="31"/>
      <c r="K74" s="31"/>
      <c r="L74" s="31"/>
      <c r="M74" s="31"/>
      <c r="N74" s="31"/>
      <c r="O74" s="31"/>
      <c r="P74" s="30"/>
    </row>
    <row r="75" spans="1:16">
      <c r="A75" s="42" t="s">
        <v>38</v>
      </c>
      <c r="B75" s="43" t="str">
        <f>Contents!$C$27</f>
        <v>27 Mar 2025</v>
      </c>
      <c r="C75" s="52"/>
      <c r="D75" s="52"/>
      <c r="E75" s="52"/>
      <c r="F75" s="52"/>
      <c r="G75" s="52"/>
      <c r="H75" s="52"/>
      <c r="I75" s="52"/>
      <c r="J75" s="52"/>
      <c r="K75" s="52"/>
      <c r="L75" s="52"/>
      <c r="M75" s="52"/>
      <c r="N75" s="52"/>
      <c r="O75" s="52"/>
      <c r="P75" s="30"/>
    </row>
    <row r="76" spans="1:16">
      <c r="A76" s="42" t="s">
        <v>242</v>
      </c>
      <c r="B76" s="43" t="str">
        <f>Contents!$D$27</f>
        <v>Spring 2026</v>
      </c>
      <c r="C76" s="31"/>
      <c r="D76" s="31"/>
      <c r="E76" s="31"/>
      <c r="F76" s="47"/>
      <c r="G76" s="47"/>
      <c r="H76" s="47"/>
      <c r="I76" s="47"/>
      <c r="J76" s="47"/>
      <c r="K76" s="47"/>
      <c r="L76" s="47"/>
      <c r="M76" s="47"/>
      <c r="N76" s="47"/>
      <c r="O76" s="47"/>
      <c r="P76" s="30"/>
    </row>
    <row r="77" spans="1:16" ht="30.75" customHeight="1">
      <c r="A77" s="47"/>
      <c r="B77" s="21"/>
      <c r="C77" s="31"/>
      <c r="D77" s="31"/>
      <c r="E77" s="31"/>
      <c r="F77" s="47"/>
      <c r="G77" s="47"/>
      <c r="H77" s="47"/>
      <c r="I77" s="47"/>
      <c r="J77" s="47"/>
      <c r="K77" s="47"/>
      <c r="L77" s="47"/>
      <c r="M77" s="47"/>
      <c r="N77" s="47"/>
      <c r="O77" s="47"/>
      <c r="P77" s="30"/>
    </row>
    <row r="78" spans="1:16">
      <c r="A78" s="47"/>
      <c r="B78" s="21"/>
      <c r="C78" s="48"/>
      <c r="D78" s="48"/>
      <c r="E78" s="48"/>
      <c r="F78" s="48"/>
      <c r="G78" s="48"/>
      <c r="H78" s="48"/>
      <c r="I78" s="48"/>
      <c r="J78" s="48"/>
      <c r="K78" s="48"/>
      <c r="L78" s="48"/>
      <c r="M78" s="48"/>
      <c r="N78" s="48"/>
      <c r="O78" s="48"/>
      <c r="P78" s="30"/>
    </row>
    <row r="79" spans="1:16">
      <c r="A79" s="47"/>
      <c r="B79" s="21"/>
      <c r="C79" s="53"/>
      <c r="D79" s="53"/>
      <c r="E79" s="53"/>
      <c r="F79" s="53"/>
      <c r="G79" s="53"/>
      <c r="H79" s="53"/>
      <c r="I79" s="53"/>
      <c r="J79" s="53"/>
      <c r="K79" s="53"/>
      <c r="L79" s="53"/>
      <c r="M79" s="53"/>
      <c r="N79" s="53"/>
      <c r="O79" s="53"/>
      <c r="P79" s="30"/>
    </row>
    <row r="80" spans="1:16">
      <c r="A80" s="47"/>
      <c r="B80" s="21"/>
      <c r="C80" s="48"/>
      <c r="D80" s="48"/>
      <c r="E80" s="48"/>
      <c r="F80" s="48"/>
      <c r="G80" s="48"/>
      <c r="H80" s="48"/>
      <c r="I80" s="48"/>
      <c r="J80" s="48"/>
      <c r="K80" s="48"/>
      <c r="L80" s="48"/>
      <c r="M80" s="48"/>
      <c r="N80" s="48"/>
      <c r="O80" s="48"/>
      <c r="P80" s="30"/>
    </row>
    <row r="81" spans="1:41">
      <c r="A81" s="47"/>
      <c r="B81" s="21"/>
      <c r="C81" s="48"/>
      <c r="D81" s="48"/>
      <c r="E81" s="48"/>
      <c r="F81" s="48"/>
      <c r="G81" s="48"/>
      <c r="H81" s="48"/>
      <c r="I81" s="48"/>
      <c r="J81" s="48"/>
      <c r="K81" s="48"/>
      <c r="L81" s="48"/>
      <c r="M81" s="48"/>
      <c r="N81" s="48"/>
      <c r="O81" s="48"/>
      <c r="P81" s="30"/>
    </row>
    <row r="82" spans="1:41">
      <c r="A82" s="47"/>
      <c r="B82" s="21"/>
      <c r="C82" s="48"/>
      <c r="D82" s="48"/>
      <c r="E82" s="48"/>
      <c r="F82" s="48"/>
      <c r="G82" s="48"/>
      <c r="H82" s="48"/>
      <c r="I82" s="48"/>
      <c r="J82" s="48"/>
      <c r="K82" s="48"/>
      <c r="L82" s="48"/>
      <c r="M82" s="48"/>
      <c r="N82" s="48"/>
      <c r="O82" s="48"/>
      <c r="P82" s="30"/>
    </row>
    <row r="83" spans="1:41">
      <c r="A83" s="47"/>
      <c r="B83" s="21"/>
      <c r="C83" s="48"/>
      <c r="D83" s="48"/>
      <c r="E83" s="48"/>
      <c r="F83" s="48"/>
      <c r="G83" s="48"/>
      <c r="H83" s="48"/>
      <c r="I83" s="48"/>
      <c r="J83" s="48"/>
      <c r="K83" s="48"/>
      <c r="L83" s="48"/>
      <c r="M83" s="48"/>
      <c r="N83" s="48"/>
      <c r="O83" s="48"/>
      <c r="P83" s="30"/>
    </row>
    <row r="84" spans="1:41">
      <c r="A84" s="47"/>
      <c r="B84" s="21"/>
      <c r="C84" s="48"/>
      <c r="D84" s="48"/>
      <c r="E84" s="48"/>
      <c r="F84" s="48"/>
      <c r="G84" s="48"/>
      <c r="H84" s="48"/>
      <c r="I84" s="48"/>
      <c r="J84" s="48"/>
      <c r="K84" s="48"/>
      <c r="L84" s="48"/>
      <c r="M84" s="48"/>
      <c r="N84" s="48"/>
      <c r="O84" s="48"/>
      <c r="P84" s="30"/>
    </row>
    <row r="85" spans="1:41" ht="30.75" customHeight="1">
      <c r="A85" s="47"/>
      <c r="B85" s="47"/>
      <c r="C85" s="48"/>
      <c r="D85" s="48"/>
      <c r="E85" s="48"/>
      <c r="F85" s="48"/>
      <c r="G85" s="48"/>
      <c r="H85" s="48"/>
      <c r="I85" s="48"/>
      <c r="J85" s="48"/>
      <c r="K85" s="48"/>
      <c r="L85" s="48"/>
      <c r="M85" s="48"/>
      <c r="N85" s="48"/>
      <c r="O85" s="48"/>
      <c r="P85" s="30"/>
    </row>
    <row r="86" spans="1:41">
      <c r="A86" s="47"/>
      <c r="B86" s="47"/>
      <c r="C86" s="48"/>
      <c r="D86" s="48"/>
      <c r="E86" s="48"/>
      <c r="F86" s="48"/>
      <c r="G86" s="48"/>
      <c r="H86" s="48"/>
      <c r="I86" s="48"/>
      <c r="J86" s="48"/>
      <c r="K86" s="48"/>
      <c r="L86" s="48"/>
      <c r="M86" s="48"/>
      <c r="N86" s="48"/>
      <c r="O86" s="48"/>
      <c r="P86" s="30"/>
    </row>
    <row r="87" spans="1:41">
      <c r="A87" s="47"/>
      <c r="B87" s="47"/>
      <c r="C87" s="48"/>
      <c r="D87" s="48"/>
      <c r="E87" s="48"/>
      <c r="F87" s="48"/>
      <c r="G87" s="48"/>
      <c r="H87" s="48"/>
      <c r="I87" s="48"/>
      <c r="J87" s="48"/>
      <c r="K87" s="48"/>
      <c r="L87" s="48"/>
      <c r="M87" s="48"/>
      <c r="N87" s="48"/>
      <c r="O87" s="48"/>
      <c r="P87" s="30"/>
    </row>
    <row r="88" spans="1:41">
      <c r="A88" s="47"/>
      <c r="B88" s="47"/>
      <c r="C88" s="48"/>
      <c r="D88" s="48"/>
      <c r="E88" s="48"/>
      <c r="F88" s="48"/>
      <c r="G88" s="48"/>
      <c r="H88" s="48"/>
      <c r="I88" s="48"/>
      <c r="J88" s="48"/>
      <c r="K88" s="48"/>
      <c r="L88" s="48"/>
      <c r="M88" s="48"/>
      <c r="N88" s="48"/>
      <c r="O88" s="48"/>
      <c r="P88" s="30"/>
    </row>
    <row r="89" spans="1:41">
      <c r="A89" s="47"/>
      <c r="B89" s="47"/>
      <c r="C89" s="48"/>
      <c r="D89" s="48"/>
      <c r="E89" s="48"/>
      <c r="F89" s="48"/>
      <c r="G89" s="48"/>
      <c r="H89" s="48"/>
      <c r="I89" s="48"/>
      <c r="J89" s="48"/>
      <c r="K89" s="48"/>
      <c r="L89" s="48"/>
      <c r="M89" s="48"/>
      <c r="N89" s="48"/>
      <c r="O89" s="48"/>
      <c r="P89" s="30"/>
    </row>
    <row r="90" spans="1:41">
      <c r="A90" s="47"/>
      <c r="B90" s="47"/>
      <c r="C90" s="48"/>
      <c r="D90" s="48"/>
      <c r="E90" s="48"/>
      <c r="F90" s="48"/>
      <c r="G90" s="48"/>
      <c r="H90" s="48"/>
      <c r="I90" s="48"/>
      <c r="J90" s="48"/>
      <c r="K90" s="48"/>
      <c r="L90" s="48"/>
      <c r="M90" s="48"/>
      <c r="N90" s="48"/>
      <c r="O90" s="48"/>
      <c r="P90" s="30"/>
    </row>
    <row r="91" spans="1:41">
      <c r="A91" s="47"/>
      <c r="B91" s="47"/>
      <c r="C91" s="48"/>
      <c r="D91" s="48"/>
      <c r="E91" s="48"/>
      <c r="F91" s="48"/>
      <c r="G91" s="48"/>
      <c r="H91" s="48"/>
      <c r="I91" s="48"/>
      <c r="J91" s="48"/>
      <c r="K91" s="48"/>
      <c r="L91" s="48"/>
      <c r="M91" s="48"/>
      <c r="N91" s="48"/>
      <c r="O91" s="48"/>
      <c r="P91" s="30"/>
    </row>
    <row r="92" spans="1:41">
      <c r="A92" s="47"/>
      <c r="B92" s="47"/>
      <c r="C92" s="48"/>
      <c r="D92" s="48"/>
      <c r="E92" s="48"/>
      <c r="F92" s="48"/>
      <c r="G92" s="48"/>
      <c r="H92" s="48"/>
      <c r="I92" s="48"/>
      <c r="J92" s="48"/>
      <c r="K92" s="48"/>
      <c r="L92" s="48"/>
      <c r="M92" s="48"/>
      <c r="N92" s="48"/>
      <c r="O92" s="48"/>
      <c r="P92" s="30"/>
    </row>
    <row r="93" spans="1:41" ht="29.25" customHeight="1">
      <c r="A93" s="47"/>
      <c r="B93" s="47"/>
      <c r="C93" s="48"/>
      <c r="D93" s="48"/>
      <c r="E93" s="48"/>
      <c r="F93" s="48"/>
      <c r="G93" s="48"/>
      <c r="H93" s="48"/>
      <c r="I93" s="48"/>
      <c r="J93" s="48"/>
      <c r="K93" s="48"/>
      <c r="L93" s="48"/>
      <c r="M93" s="48"/>
      <c r="N93" s="48"/>
      <c r="O93" s="48"/>
      <c r="P93" s="30"/>
    </row>
    <row r="94" spans="1:41" ht="21" customHeight="1">
      <c r="A94" s="47"/>
      <c r="B94" s="47"/>
      <c r="C94" s="48"/>
      <c r="D94" s="48"/>
      <c r="E94" s="48"/>
      <c r="F94" s="48"/>
      <c r="G94" s="48"/>
      <c r="H94" s="48"/>
      <c r="I94" s="48"/>
      <c r="J94" s="48"/>
      <c r="K94" s="48"/>
      <c r="L94" s="48"/>
      <c r="M94" s="48"/>
      <c r="N94" s="48"/>
      <c r="O94" s="48"/>
      <c r="P94" s="31"/>
      <c r="Q94" s="31"/>
      <c r="R94" s="31"/>
      <c r="S94" s="31"/>
      <c r="T94" s="31"/>
      <c r="U94" s="31"/>
      <c r="V94" s="31"/>
      <c r="W94" s="31"/>
      <c r="X94" s="31"/>
      <c r="Y94" s="31"/>
      <c r="Z94" s="31"/>
      <c r="AA94" s="31"/>
      <c r="AB94" s="31"/>
      <c r="AC94" s="31"/>
      <c r="AD94" s="31"/>
      <c r="AE94" s="31"/>
      <c r="AF94" s="31"/>
      <c r="AG94" s="31"/>
      <c r="AH94" s="31"/>
      <c r="AI94" s="31"/>
      <c r="AJ94" s="31"/>
      <c r="AK94" s="31"/>
      <c r="AL94" s="31"/>
      <c r="AN94" s="30"/>
      <c r="AO94" s="30"/>
    </row>
    <row r="95" spans="1:41" ht="20.45" customHeight="1">
      <c r="C95" s="48"/>
      <c r="D95" s="48"/>
      <c r="E95" s="48"/>
      <c r="F95" s="48"/>
      <c r="G95" s="48"/>
      <c r="H95" s="48"/>
      <c r="I95" s="48"/>
      <c r="J95" s="48"/>
      <c r="K95" s="48"/>
      <c r="L95" s="48"/>
      <c r="M95" s="48"/>
      <c r="N95" s="48"/>
      <c r="O95" s="48"/>
      <c r="P95" s="52"/>
      <c r="Q95" s="52"/>
      <c r="R95" s="52"/>
      <c r="S95" s="52"/>
      <c r="T95" s="52"/>
      <c r="U95" s="52"/>
      <c r="V95" s="52"/>
      <c r="W95" s="52"/>
      <c r="X95" s="52"/>
      <c r="Y95" s="52"/>
      <c r="Z95" s="52"/>
      <c r="AA95" s="52"/>
      <c r="AB95" s="52"/>
      <c r="AC95" s="52"/>
      <c r="AD95" s="52"/>
      <c r="AE95" s="52"/>
      <c r="AF95" s="52"/>
      <c r="AG95" s="52"/>
      <c r="AH95" s="31"/>
      <c r="AI95" s="52"/>
      <c r="AJ95" s="31"/>
      <c r="AK95" s="52"/>
      <c r="AL95" s="52"/>
    </row>
    <row r="96" spans="1:41">
      <c r="A96" s="47"/>
      <c r="B96" s="47"/>
      <c r="C96" s="48"/>
      <c r="D96" s="48"/>
      <c r="E96" s="48"/>
      <c r="F96" s="48"/>
      <c r="G96" s="48"/>
      <c r="H96" s="48"/>
      <c r="I96" s="48"/>
      <c r="J96" s="48"/>
      <c r="K96" s="48"/>
      <c r="L96" s="48"/>
      <c r="M96" s="48"/>
      <c r="N96" s="48"/>
      <c r="O96" s="48"/>
      <c r="P96" s="47"/>
      <c r="Q96" s="47"/>
      <c r="R96" s="47"/>
      <c r="S96" s="47"/>
      <c r="T96" s="47"/>
      <c r="U96" s="47"/>
      <c r="V96" s="47"/>
      <c r="W96" s="38"/>
      <c r="X96" s="47"/>
      <c r="Y96" s="47"/>
      <c r="Z96" s="47"/>
      <c r="AA96" s="47"/>
      <c r="AB96" s="47"/>
      <c r="AC96" s="47"/>
      <c r="AD96" s="47"/>
      <c r="AH96" s="31"/>
      <c r="AJ96" s="31"/>
    </row>
    <row r="97" spans="1:39">
      <c r="A97" s="47"/>
      <c r="B97" s="47"/>
      <c r="C97" s="48"/>
      <c r="D97" s="48"/>
      <c r="E97" s="48"/>
      <c r="F97" s="48"/>
      <c r="G97" s="48"/>
      <c r="H97" s="48"/>
      <c r="I97" s="48"/>
      <c r="J97" s="48"/>
      <c r="K97" s="48"/>
      <c r="L97" s="48"/>
      <c r="M97" s="48"/>
      <c r="N97" s="48"/>
      <c r="O97" s="48"/>
      <c r="P97" s="47"/>
      <c r="Q97" s="47"/>
      <c r="R97" s="47"/>
      <c r="S97" s="47"/>
      <c r="T97" s="47"/>
      <c r="U97" s="47"/>
      <c r="V97" s="47"/>
      <c r="W97" s="47"/>
      <c r="X97" s="47"/>
      <c r="Y97" s="47"/>
      <c r="Z97" s="47"/>
      <c r="AA97" s="47"/>
      <c r="AB97" s="47"/>
      <c r="AC97" s="47"/>
      <c r="AD97" s="47"/>
      <c r="AH97" s="31"/>
      <c r="AJ97" s="31"/>
    </row>
    <row r="98" spans="1:39">
      <c r="A98" s="47"/>
      <c r="B98" s="47"/>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31"/>
      <c r="AI98" s="48"/>
      <c r="AJ98" s="31"/>
      <c r="AK98" s="48"/>
      <c r="AL98" s="48"/>
      <c r="AM98" s="48"/>
    </row>
    <row r="99" spans="1:39">
      <c r="A99" s="47"/>
      <c r="B99" s="47"/>
      <c r="C99" s="48"/>
      <c r="D99" s="48"/>
      <c r="E99" s="48"/>
      <c r="F99" s="48"/>
      <c r="G99" s="48"/>
      <c r="H99" s="48"/>
      <c r="I99" s="48"/>
      <c r="J99" s="48"/>
      <c r="K99" s="48"/>
      <c r="L99" s="48"/>
      <c r="M99" s="48"/>
      <c r="N99" s="48"/>
      <c r="O99" s="48"/>
      <c r="P99" s="53"/>
      <c r="Q99" s="53"/>
      <c r="R99" s="53"/>
      <c r="S99" s="53"/>
      <c r="T99" s="53"/>
      <c r="U99" s="53"/>
      <c r="V99" s="53"/>
      <c r="W99" s="53"/>
      <c r="X99" s="53"/>
      <c r="Y99" s="53"/>
      <c r="Z99" s="53"/>
      <c r="AA99" s="53"/>
      <c r="AB99" s="53"/>
      <c r="AC99" s="53"/>
      <c r="AD99" s="53"/>
      <c r="AE99" s="48"/>
      <c r="AF99" s="48"/>
      <c r="AG99" s="48"/>
      <c r="AH99" s="31"/>
      <c r="AI99" s="48"/>
      <c r="AJ99" s="48"/>
      <c r="AK99" s="48"/>
      <c r="AL99" s="48"/>
      <c r="AM99" s="48"/>
    </row>
    <row r="100" spans="1:39">
      <c r="A100" s="47"/>
      <c r="B100" s="47"/>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31"/>
      <c r="AI100" s="48"/>
      <c r="AJ100" s="48"/>
      <c r="AK100" s="48"/>
      <c r="AL100" s="48"/>
      <c r="AM100" s="48"/>
    </row>
    <row r="101" spans="1:39">
      <c r="A101" s="47"/>
      <c r="B101" s="47"/>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31"/>
      <c r="AI101" s="48"/>
      <c r="AJ101" s="48"/>
      <c r="AK101" s="48"/>
      <c r="AL101" s="48"/>
      <c r="AM101" s="48"/>
    </row>
    <row r="102" spans="1:39">
      <c r="A102" s="47"/>
      <c r="B102" s="47"/>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31"/>
      <c r="AI102" s="48"/>
      <c r="AJ102" s="48"/>
      <c r="AK102" s="48"/>
      <c r="AL102" s="48"/>
      <c r="AM102" s="48"/>
    </row>
    <row r="103" spans="1:39">
      <c r="A103" s="47"/>
      <c r="B103" s="47"/>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row>
    <row r="104" spans="1:39">
      <c r="A104" s="47"/>
      <c r="B104" s="47"/>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row>
    <row r="105" spans="1:39">
      <c r="A105" s="47"/>
      <c r="B105" s="47"/>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row>
    <row r="106" spans="1:39">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row>
    <row r="107" spans="1:39">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row>
    <row r="108" spans="1:39">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row>
    <row r="109" spans="1:39">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row>
    <row r="110" spans="1:39">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row>
    <row r="111" spans="1:39">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row>
    <row r="112" spans="1:39">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row>
    <row r="113" spans="3:39">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row>
    <row r="114" spans="3:39">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row>
    <row r="115" spans="3:39">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row>
    <row r="116" spans="3:39">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row>
    <row r="117" spans="3:39">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row>
    <row r="118" spans="3:39">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row>
    <row r="119" spans="3:39">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row>
    <row r="120" spans="3:39">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row>
    <row r="121" spans="3:39">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row>
    <row r="122" spans="3:39">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row>
    <row r="123" spans="3:39">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row>
    <row r="124" spans="3:39">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row>
    <row r="125" spans="3:39">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row>
    <row r="126" spans="3:39">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row>
    <row r="127" spans="3:39">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row>
    <row r="128" spans="3:39">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row>
    <row r="129" spans="16:3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row>
    <row r="130" spans="16:3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row>
    <row r="131" spans="16:3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row>
    <row r="132" spans="16:3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row>
    <row r="133" spans="16:3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row>
    <row r="134" spans="16:3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row>
    <row r="135" spans="16:3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row>
    <row r="136" spans="16:3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row>
    <row r="137" spans="16:3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row>
    <row r="138" spans="16:3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row>
    <row r="139" spans="16:3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row>
    <row r="140" spans="16:3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row>
    <row r="141" spans="16:3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row>
    <row r="142" spans="16:3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row>
    <row r="143" spans="16:3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row>
    <row r="144" spans="16:3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row>
    <row r="145" spans="16:3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row>
    <row r="146" spans="16:3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row>
  </sheetData>
  <phoneticPr fontId="244" type="noConversion"/>
  <pageMargins left="0.7" right="0.7" top="0.75" bottom="0.75" header="0.3" footer="0.3"/>
  <pageSetup paperSize="9" scale="32" orientation="landscape"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I59"/>
  <sheetViews>
    <sheetView showGridLines="0" zoomScaleNormal="100" workbookViewId="0">
      <pane xSplit="2" ySplit="7" topLeftCell="C8" activePane="bottomRight" state="frozen"/>
      <selection pane="topRight" activeCell="A22" sqref="A22"/>
      <selection pane="bottomLeft" activeCell="A22" sqref="A22"/>
      <selection pane="bottomRight"/>
    </sheetView>
  </sheetViews>
  <sheetFormatPr defaultColWidth="9" defaultRowHeight="12.75"/>
  <cols>
    <col min="1" max="1" width="21.28515625" style="2" customWidth="1"/>
    <col min="2" max="2" width="29.28515625" style="2" customWidth="1"/>
    <col min="3" max="4" width="12.42578125" style="2" customWidth="1"/>
    <col min="5" max="5" width="16" style="2" customWidth="1"/>
    <col min="6" max="14" width="12.42578125" style="2" customWidth="1"/>
    <col min="15" max="15" width="18.5703125" style="2" customWidth="1"/>
    <col min="16" max="16" width="18.5703125" style="45" customWidth="1"/>
    <col min="17" max="18" width="11.28515625" style="45" bestFit="1" customWidth="1"/>
    <col min="19" max="25" width="12.28515625" style="45" bestFit="1" customWidth="1"/>
    <col min="26" max="28" width="11.28515625" style="45" bestFit="1" customWidth="1"/>
    <col min="29" max="29" width="12.28515625" style="45" bestFit="1" customWidth="1"/>
    <col min="30" max="30" width="13.7109375" style="45" bestFit="1" customWidth="1"/>
    <col min="31" max="16384" width="9" style="2"/>
  </cols>
  <sheetData>
    <row r="1" spans="1:35" ht="27.75">
      <c r="A1" s="83" t="s">
        <v>2636</v>
      </c>
      <c r="B1" s="7"/>
      <c r="C1" s="7"/>
      <c r="D1" s="7"/>
      <c r="E1" s="7"/>
      <c r="F1" s="7"/>
      <c r="G1" s="7"/>
      <c r="H1" s="7"/>
      <c r="I1" s="7"/>
      <c r="J1" s="7"/>
      <c r="K1" s="7"/>
      <c r="L1" s="7"/>
      <c r="M1" s="7"/>
    </row>
    <row r="2" spans="1:35" s="3" customFormat="1" ht="15">
      <c r="A2" s="280" t="s">
        <v>204</v>
      </c>
      <c r="B2" s="22"/>
      <c r="C2" s="22"/>
      <c r="D2" s="22"/>
      <c r="E2" s="99"/>
      <c r="F2" s="99"/>
      <c r="G2" s="99"/>
      <c r="H2" s="99"/>
      <c r="I2" s="99"/>
      <c r="J2" s="99"/>
    </row>
    <row r="3" spans="1:35" s="3" customFormat="1" ht="15">
      <c r="A3" s="280" t="s">
        <v>2637</v>
      </c>
      <c r="B3" s="22"/>
      <c r="C3" s="22"/>
      <c r="D3" s="22"/>
      <c r="E3" s="99"/>
      <c r="F3" s="99"/>
      <c r="G3" s="99"/>
      <c r="H3" s="99"/>
      <c r="I3" s="99"/>
      <c r="J3" s="99"/>
    </row>
    <row r="4" spans="1:35" s="3" customFormat="1" ht="15">
      <c r="A4" s="280" t="s">
        <v>207</v>
      </c>
      <c r="B4" s="22"/>
      <c r="C4" s="22"/>
      <c r="D4" s="22"/>
      <c r="E4" s="99"/>
      <c r="F4" s="99"/>
      <c r="G4" s="99"/>
      <c r="H4" s="99"/>
      <c r="I4" s="99"/>
      <c r="J4" s="99"/>
    </row>
    <row r="5" spans="1:35" s="3" customFormat="1" ht="15">
      <c r="A5" s="280" t="s">
        <v>2638</v>
      </c>
      <c r="B5" s="22"/>
      <c r="C5" s="22"/>
      <c r="D5" s="22"/>
      <c r="E5" s="99"/>
      <c r="F5" s="99"/>
      <c r="G5" s="99"/>
      <c r="H5" s="99"/>
      <c r="I5" s="99"/>
      <c r="J5" s="99"/>
    </row>
    <row r="6" spans="1:35" s="3" customFormat="1" ht="15">
      <c r="A6" s="280" t="s">
        <v>209</v>
      </c>
      <c r="B6" s="22"/>
      <c r="C6" s="22"/>
      <c r="D6" s="22"/>
      <c r="E6" s="99"/>
      <c r="F6" s="99"/>
      <c r="G6" s="99"/>
      <c r="H6" s="99"/>
      <c r="I6" s="99"/>
      <c r="J6" s="99"/>
    </row>
    <row r="7" spans="1:35" ht="31.5">
      <c r="A7" s="670" t="s">
        <v>2625</v>
      </c>
      <c r="B7" s="670" t="s">
        <v>2639</v>
      </c>
      <c r="C7" s="714" t="s">
        <v>2616</v>
      </c>
      <c r="D7" s="715" t="s">
        <v>2617</v>
      </c>
      <c r="E7" s="715" t="s">
        <v>2618</v>
      </c>
      <c r="F7" s="715" t="s">
        <v>2619</v>
      </c>
      <c r="G7" s="715" t="s">
        <v>2620</v>
      </c>
      <c r="H7" s="715" t="s">
        <v>2621</v>
      </c>
      <c r="I7" s="715" t="s">
        <v>2531</v>
      </c>
      <c r="J7" s="715" t="s">
        <v>2622</v>
      </c>
      <c r="K7" s="715" t="s">
        <v>282</v>
      </c>
      <c r="L7" s="715" t="s">
        <v>281</v>
      </c>
      <c r="M7" s="715" t="s">
        <v>280</v>
      </c>
      <c r="N7" s="715" t="s">
        <v>279</v>
      </c>
      <c r="O7" s="716" t="s">
        <v>2635</v>
      </c>
      <c r="P7" s="716" t="s">
        <v>393</v>
      </c>
      <c r="Q7" s="25"/>
      <c r="R7" s="25"/>
      <c r="S7" s="2"/>
      <c r="T7" s="2"/>
      <c r="AE7" s="45"/>
      <c r="AF7" s="45"/>
      <c r="AG7" s="45"/>
      <c r="AH7" s="45"/>
      <c r="AI7" s="45"/>
    </row>
    <row r="8" spans="1:35" ht="25.9" customHeight="1">
      <c r="A8" s="155" t="s">
        <v>248</v>
      </c>
      <c r="B8" s="281" t="s">
        <v>2640</v>
      </c>
      <c r="C8" s="310">
        <v>486388</v>
      </c>
      <c r="D8" s="310">
        <v>663991</v>
      </c>
      <c r="E8" s="310">
        <v>356089</v>
      </c>
      <c r="F8" s="310">
        <v>308600</v>
      </c>
      <c r="G8" s="310">
        <v>140141</v>
      </c>
      <c r="H8" s="310">
        <v>137681</v>
      </c>
      <c r="I8" s="310">
        <v>169013</v>
      </c>
      <c r="J8" s="310">
        <v>257788</v>
      </c>
      <c r="K8" s="310">
        <v>316843</v>
      </c>
      <c r="L8" s="310">
        <v>107726</v>
      </c>
      <c r="M8" s="310">
        <v>142815</v>
      </c>
      <c r="N8" s="310">
        <v>172839</v>
      </c>
      <c r="O8" s="310">
        <v>3259914</v>
      </c>
      <c r="P8" s="598">
        <v>78.400000000000006</v>
      </c>
      <c r="Q8" s="54"/>
      <c r="R8" s="2"/>
      <c r="S8" s="2"/>
      <c r="T8" s="2"/>
      <c r="AE8" s="45"/>
      <c r="AF8" s="45"/>
      <c r="AG8" s="45"/>
      <c r="AH8" s="45"/>
      <c r="AI8" s="45"/>
    </row>
    <row r="9" spans="1:35" ht="15.75">
      <c r="A9" s="155"/>
      <c r="B9" s="281" t="s">
        <v>2641</v>
      </c>
      <c r="C9" s="310">
        <v>26493</v>
      </c>
      <c r="D9" s="310">
        <v>56721</v>
      </c>
      <c r="E9" s="310">
        <v>25261</v>
      </c>
      <c r="F9" s="310">
        <v>18986</v>
      </c>
      <c r="G9" s="310">
        <v>23650</v>
      </c>
      <c r="H9" s="310">
        <v>38115</v>
      </c>
      <c r="I9" s="310">
        <v>40465</v>
      </c>
      <c r="J9" s="310">
        <v>53058</v>
      </c>
      <c r="K9" s="310">
        <v>69189</v>
      </c>
      <c r="L9" s="310">
        <v>36370</v>
      </c>
      <c r="M9" s="310">
        <v>11522</v>
      </c>
      <c r="N9" s="310">
        <v>16160</v>
      </c>
      <c r="O9" s="310">
        <v>415990</v>
      </c>
      <c r="P9" s="598">
        <v>10</v>
      </c>
      <c r="Q9" s="54"/>
      <c r="R9" s="2"/>
      <c r="S9" s="2"/>
      <c r="T9" s="2"/>
      <c r="AE9" s="45"/>
      <c r="AF9" s="45"/>
      <c r="AG9" s="45"/>
      <c r="AH9" s="45"/>
      <c r="AI9" s="45"/>
    </row>
    <row r="10" spans="1:35" ht="15.75">
      <c r="A10" s="155"/>
      <c r="B10" s="378" t="s">
        <v>2642</v>
      </c>
      <c r="C10" s="310">
        <v>2875</v>
      </c>
      <c r="D10" s="310">
        <v>13745</v>
      </c>
      <c r="E10" s="310">
        <v>13026</v>
      </c>
      <c r="F10" s="310">
        <v>15410</v>
      </c>
      <c r="G10" s="310">
        <v>25998</v>
      </c>
      <c r="H10" s="310">
        <v>19942</v>
      </c>
      <c r="I10" s="310">
        <v>4699</v>
      </c>
      <c r="J10" s="310">
        <v>3123</v>
      </c>
      <c r="K10" s="310">
        <v>3070</v>
      </c>
      <c r="L10" s="310">
        <v>1692</v>
      </c>
      <c r="M10" s="310">
        <v>5772</v>
      </c>
      <c r="N10" s="310">
        <v>7719</v>
      </c>
      <c r="O10" s="310">
        <v>117071</v>
      </c>
      <c r="P10" s="598">
        <v>2.8</v>
      </c>
      <c r="Q10" s="54"/>
      <c r="R10" s="2"/>
      <c r="S10" s="2"/>
      <c r="T10" s="2"/>
      <c r="AE10" s="45"/>
      <c r="AF10" s="45"/>
      <c r="AG10" s="45"/>
      <c r="AH10" s="45"/>
      <c r="AI10" s="45"/>
    </row>
    <row r="11" spans="1:35" ht="15.75">
      <c r="A11" s="155"/>
      <c r="B11" s="378" t="s">
        <v>2643</v>
      </c>
      <c r="C11" s="310">
        <v>2414</v>
      </c>
      <c r="D11" s="310">
        <v>10473</v>
      </c>
      <c r="E11" s="310">
        <v>13400</v>
      </c>
      <c r="F11" s="310">
        <v>13243</v>
      </c>
      <c r="G11" s="310">
        <v>9520</v>
      </c>
      <c r="H11" s="310">
        <v>12755</v>
      </c>
      <c r="I11" s="310">
        <v>2454</v>
      </c>
      <c r="J11" s="310">
        <v>2355</v>
      </c>
      <c r="K11" s="310">
        <v>3098</v>
      </c>
      <c r="L11" s="310">
        <v>1473</v>
      </c>
      <c r="M11" s="310">
        <v>2311</v>
      </c>
      <c r="N11" s="310">
        <v>2633</v>
      </c>
      <c r="O11" s="310">
        <v>76129</v>
      </c>
      <c r="P11" s="598">
        <v>1.8</v>
      </c>
      <c r="Q11" s="54"/>
      <c r="R11" s="2"/>
      <c r="S11" s="2"/>
      <c r="T11" s="2"/>
      <c r="AE11" s="45"/>
      <c r="AF11" s="45"/>
      <c r="AG11" s="45"/>
      <c r="AH11" s="45"/>
      <c r="AI11" s="45"/>
    </row>
    <row r="12" spans="1:35" ht="15.75">
      <c r="A12" s="155"/>
      <c r="B12" s="309" t="s">
        <v>2644</v>
      </c>
      <c r="C12" s="310">
        <v>1151</v>
      </c>
      <c r="D12" s="310">
        <v>3546</v>
      </c>
      <c r="E12" s="310">
        <v>2031</v>
      </c>
      <c r="F12" s="310">
        <v>2199</v>
      </c>
      <c r="G12" s="310">
        <v>1945</v>
      </c>
      <c r="H12" s="310">
        <v>3220</v>
      </c>
      <c r="I12" s="310">
        <v>1637</v>
      </c>
      <c r="J12" s="310">
        <v>1017</v>
      </c>
      <c r="K12" s="310">
        <v>1506</v>
      </c>
      <c r="L12" s="310">
        <v>858</v>
      </c>
      <c r="M12" s="310">
        <v>1252</v>
      </c>
      <c r="N12" s="310">
        <v>1719</v>
      </c>
      <c r="O12" s="310">
        <v>22081</v>
      </c>
      <c r="P12" s="598">
        <v>0.5</v>
      </c>
      <c r="Q12" s="54"/>
      <c r="R12" s="2"/>
      <c r="S12" s="2"/>
      <c r="T12" s="2"/>
      <c r="AE12" s="45"/>
      <c r="AF12" s="45"/>
      <c r="AG12" s="45"/>
      <c r="AH12" s="45"/>
      <c r="AI12" s="45"/>
    </row>
    <row r="13" spans="1:35" ht="15.75">
      <c r="A13" s="155"/>
      <c r="B13" s="309" t="s">
        <v>2645</v>
      </c>
      <c r="C13" s="310">
        <v>449</v>
      </c>
      <c r="D13" s="310">
        <v>1833</v>
      </c>
      <c r="E13" s="310">
        <v>751</v>
      </c>
      <c r="F13" s="310">
        <v>569</v>
      </c>
      <c r="G13" s="310">
        <v>165</v>
      </c>
      <c r="H13" s="310">
        <v>0</v>
      </c>
      <c r="I13" s="310">
        <v>0</v>
      </c>
      <c r="J13" s="310">
        <v>0</v>
      </c>
      <c r="K13" s="310">
        <v>0</v>
      </c>
      <c r="L13" s="310">
        <v>2439</v>
      </c>
      <c r="M13" s="310">
        <v>28091</v>
      </c>
      <c r="N13" s="310">
        <v>47246</v>
      </c>
      <c r="O13" s="310">
        <v>81543</v>
      </c>
      <c r="P13" s="598">
        <v>2</v>
      </c>
      <c r="Q13" s="2"/>
      <c r="AE13" s="45"/>
      <c r="AF13" s="45"/>
    </row>
    <row r="14" spans="1:35" ht="32.25" customHeight="1">
      <c r="A14" s="155"/>
      <c r="B14" s="309" t="s">
        <v>2646</v>
      </c>
      <c r="C14" s="310"/>
      <c r="D14" s="310"/>
      <c r="E14" s="310"/>
      <c r="F14" s="310"/>
      <c r="G14" s="310"/>
      <c r="H14" s="310"/>
      <c r="I14" s="310"/>
      <c r="J14" s="310"/>
      <c r="K14" s="310"/>
      <c r="L14" s="310">
        <v>14087</v>
      </c>
      <c r="M14" s="310">
        <v>79814</v>
      </c>
      <c r="N14" s="310">
        <v>89471</v>
      </c>
      <c r="O14" s="310">
        <v>183372</v>
      </c>
      <c r="P14" s="598">
        <v>4.4000000000000004</v>
      </c>
      <c r="Q14" s="2"/>
      <c r="AE14" s="45"/>
      <c r="AF14" s="45"/>
    </row>
    <row r="15" spans="1:35" ht="37.5" customHeight="1">
      <c r="A15" s="161" t="s">
        <v>396</v>
      </c>
      <c r="B15" s="157"/>
      <c r="C15" s="265">
        <v>519770</v>
      </c>
      <c r="D15" s="265">
        <v>750309</v>
      </c>
      <c r="E15" s="265">
        <v>410558</v>
      </c>
      <c r="F15" s="265">
        <v>359007</v>
      </c>
      <c r="G15" s="265">
        <v>201419</v>
      </c>
      <c r="H15" s="265">
        <v>211713</v>
      </c>
      <c r="I15" s="265">
        <v>218268</v>
      </c>
      <c r="J15" s="265">
        <v>317341</v>
      </c>
      <c r="K15" s="265">
        <v>393706</v>
      </c>
      <c r="L15" s="265">
        <v>164645</v>
      </c>
      <c r="M15" s="265">
        <v>271577</v>
      </c>
      <c r="N15" s="555">
        <v>337787</v>
      </c>
      <c r="O15" s="265">
        <v>4156100</v>
      </c>
      <c r="P15" s="132">
        <v>100</v>
      </c>
      <c r="Q15" s="2"/>
      <c r="AE15" s="45"/>
      <c r="AF15" s="45"/>
    </row>
    <row r="16" spans="1:35" ht="21.95" customHeight="1">
      <c r="A16" s="79" t="s">
        <v>2647</v>
      </c>
      <c r="B16" s="79"/>
      <c r="C16" s="79"/>
      <c r="D16" s="79"/>
      <c r="E16" s="79"/>
      <c r="F16" s="79"/>
      <c r="G16" s="79"/>
      <c r="H16" s="79"/>
      <c r="I16" s="79"/>
      <c r="J16" s="79"/>
      <c r="K16" s="79"/>
      <c r="L16" s="79"/>
      <c r="M16" s="79"/>
      <c r="N16" s="54"/>
      <c r="O16" s="29"/>
    </row>
    <row r="17" spans="1:15" ht="17.45" customHeight="1">
      <c r="A17" s="79" t="s">
        <v>2648</v>
      </c>
      <c r="B17" s="79"/>
      <c r="C17" s="79"/>
      <c r="D17" s="79"/>
      <c r="E17" s="79"/>
      <c r="F17" s="79"/>
      <c r="G17" s="79"/>
      <c r="H17" s="79"/>
      <c r="I17" s="79"/>
      <c r="J17" s="79"/>
      <c r="K17" s="79"/>
      <c r="L17" s="79"/>
      <c r="M17" s="79"/>
      <c r="O17" s="29"/>
    </row>
    <row r="18" spans="1:15" ht="17.45" customHeight="1">
      <c r="A18" s="79" t="s">
        <v>2649</v>
      </c>
      <c r="B18" s="79"/>
      <c r="C18" s="79"/>
      <c r="D18" s="79"/>
      <c r="E18" s="79"/>
      <c r="F18" s="79"/>
      <c r="G18" s="79"/>
      <c r="H18" s="79"/>
      <c r="I18" s="79"/>
      <c r="J18" s="79"/>
      <c r="K18" s="79"/>
      <c r="L18" s="79"/>
      <c r="M18" s="79"/>
      <c r="O18" s="29"/>
    </row>
    <row r="19" spans="1:15" ht="17.45" customHeight="1">
      <c r="A19" s="79" t="s">
        <v>2650</v>
      </c>
      <c r="B19" s="79"/>
      <c r="C19" s="79"/>
      <c r="D19" s="79"/>
      <c r="E19" s="79"/>
      <c r="F19" s="79"/>
      <c r="G19" s="79"/>
      <c r="H19" s="79"/>
      <c r="I19" s="79"/>
      <c r="J19" s="79"/>
      <c r="K19" s="79"/>
      <c r="L19" s="79"/>
      <c r="M19" s="79"/>
      <c r="O19" s="29"/>
    </row>
    <row r="20" spans="1:15" ht="19.350000000000001" customHeight="1">
      <c r="A20" s="42" t="s">
        <v>38</v>
      </c>
      <c r="B20" s="43" t="str">
        <f>Contents!$C$28</f>
        <v>27 Mar 2025</v>
      </c>
      <c r="D20" s="46"/>
      <c r="E20" s="46"/>
      <c r="F20" s="46"/>
      <c r="G20" s="46"/>
    </row>
    <row r="21" spans="1:15">
      <c r="A21" s="42" t="s">
        <v>242</v>
      </c>
      <c r="B21" s="43" t="str">
        <f>Contents!$D$28</f>
        <v>Spring 2026</v>
      </c>
      <c r="C21" s="46"/>
      <c r="D21" s="46"/>
      <c r="E21" s="46"/>
      <c r="F21" s="46"/>
      <c r="G21" s="46"/>
      <c r="H21" s="46"/>
      <c r="I21" s="46"/>
      <c r="J21" s="46"/>
      <c r="K21" s="46"/>
      <c r="L21" s="46"/>
      <c r="M21" s="46"/>
    </row>
    <row r="22" spans="1:15">
      <c r="B22" s="46"/>
      <c r="C22" s="46"/>
      <c r="D22" s="46"/>
      <c r="E22" s="46"/>
      <c r="F22" s="46"/>
      <c r="G22" s="46"/>
      <c r="H22" s="46"/>
      <c r="I22" s="46"/>
      <c r="J22" s="46"/>
      <c r="K22" s="46"/>
      <c r="L22" s="46"/>
      <c r="M22" s="46"/>
      <c r="N22" s="46"/>
    </row>
    <row r="23" spans="1:15">
      <c r="B23" s="46"/>
      <c r="C23" s="46"/>
      <c r="D23" s="46"/>
      <c r="E23" s="46"/>
      <c r="F23" s="46"/>
      <c r="G23" s="46"/>
      <c r="H23" s="46"/>
      <c r="I23" s="46"/>
      <c r="J23" s="46"/>
      <c r="K23" s="46"/>
      <c r="L23" s="46"/>
      <c r="M23" s="46"/>
    </row>
    <row r="24" spans="1:15">
      <c r="B24" s="46"/>
      <c r="C24" s="46"/>
      <c r="D24" s="46"/>
      <c r="E24" s="46"/>
      <c r="F24" s="46"/>
      <c r="G24" s="46"/>
      <c r="H24" s="46"/>
      <c r="I24" s="46"/>
      <c r="J24" s="46"/>
      <c r="K24" s="46"/>
      <c r="L24" s="46"/>
      <c r="M24" s="46"/>
      <c r="N24" s="46"/>
    </row>
    <row r="25" spans="1:15">
      <c r="B25" s="46"/>
      <c r="C25" s="46"/>
      <c r="D25" s="46"/>
      <c r="E25" s="46"/>
      <c r="F25" s="46"/>
      <c r="G25" s="46"/>
      <c r="H25" s="46"/>
      <c r="I25" s="46"/>
      <c r="J25" s="46"/>
      <c r="K25" s="46"/>
      <c r="L25" s="46"/>
      <c r="M25" s="46"/>
    </row>
    <row r="26" spans="1:15">
      <c r="B26" s="46"/>
      <c r="C26" s="46"/>
      <c r="D26" s="46"/>
      <c r="E26" s="46"/>
      <c r="F26" s="46"/>
      <c r="G26" s="46"/>
      <c r="H26" s="46"/>
      <c r="I26" s="46"/>
      <c r="J26" s="46"/>
      <c r="K26" s="46"/>
      <c r="L26" s="46"/>
      <c r="M26" s="46"/>
    </row>
    <row r="27" spans="1:15">
      <c r="B27" s="46"/>
      <c r="C27" s="46"/>
      <c r="D27" s="46"/>
      <c r="E27" s="46"/>
      <c r="F27" s="46"/>
      <c r="G27" s="46"/>
      <c r="H27" s="46"/>
      <c r="I27" s="46"/>
      <c r="J27" s="46"/>
      <c r="K27" s="46"/>
      <c r="L27" s="46"/>
      <c r="M27" s="46"/>
    </row>
    <row r="28" spans="1:15">
      <c r="B28" s="46"/>
      <c r="C28" s="46"/>
      <c r="D28" s="46"/>
      <c r="E28" s="46"/>
      <c r="F28" s="46"/>
      <c r="G28" s="46"/>
      <c r="H28" s="46"/>
      <c r="I28" s="46"/>
      <c r="J28" s="46"/>
      <c r="K28" s="46"/>
      <c r="L28" s="46"/>
      <c r="M28" s="46"/>
    </row>
    <row r="29" spans="1:15">
      <c r="C29" s="46"/>
      <c r="D29" s="46"/>
      <c r="E29" s="46"/>
      <c r="F29" s="46"/>
      <c r="G29" s="46"/>
      <c r="H29" s="46"/>
      <c r="I29" s="46"/>
      <c r="J29" s="46"/>
      <c r="K29" s="46"/>
      <c r="L29" s="46"/>
      <c r="M29" s="46"/>
    </row>
    <row r="30" spans="1:15">
      <c r="C30" s="46"/>
      <c r="D30" s="46"/>
      <c r="E30" s="46"/>
      <c r="F30" s="46"/>
      <c r="G30" s="46"/>
      <c r="H30" s="46"/>
      <c r="I30" s="46"/>
      <c r="J30" s="46"/>
      <c r="K30" s="46"/>
      <c r="L30" s="46"/>
      <c r="M30" s="46"/>
    </row>
    <row r="31" spans="1:15">
      <c r="C31" s="46"/>
      <c r="D31" s="46"/>
      <c r="E31" s="46"/>
      <c r="F31" s="46"/>
      <c r="G31" s="46"/>
      <c r="H31" s="46"/>
      <c r="I31" s="46"/>
      <c r="J31" s="46"/>
      <c r="K31" s="46"/>
      <c r="L31" s="46"/>
      <c r="M31" s="46"/>
    </row>
    <row r="32" spans="1:15">
      <c r="C32" s="46"/>
      <c r="D32" s="46"/>
      <c r="E32" s="46"/>
      <c r="F32" s="46"/>
      <c r="G32" s="46"/>
      <c r="H32" s="46"/>
      <c r="I32" s="46"/>
      <c r="J32" s="46"/>
      <c r="K32" s="46"/>
      <c r="L32" s="46"/>
      <c r="M32" s="46"/>
    </row>
    <row r="33" spans="3:13">
      <c r="C33" s="46"/>
      <c r="D33" s="46"/>
      <c r="E33" s="46"/>
      <c r="F33" s="46"/>
      <c r="G33" s="46"/>
      <c r="H33" s="46"/>
      <c r="I33" s="46"/>
      <c r="J33" s="46"/>
      <c r="K33" s="46"/>
      <c r="L33" s="46"/>
      <c r="M33" s="46"/>
    </row>
    <row r="34" spans="3:13">
      <c r="C34" s="46"/>
      <c r="D34" s="46"/>
      <c r="E34" s="46"/>
      <c r="F34" s="46"/>
      <c r="G34" s="46"/>
      <c r="H34" s="46"/>
      <c r="I34" s="46"/>
      <c r="J34" s="46"/>
      <c r="K34" s="46"/>
      <c r="L34" s="46"/>
      <c r="M34" s="46"/>
    </row>
    <row r="35" spans="3:13">
      <c r="C35" s="46"/>
      <c r="D35" s="46"/>
      <c r="E35" s="46"/>
      <c r="F35" s="46"/>
      <c r="G35" s="46"/>
      <c r="H35" s="46"/>
      <c r="I35" s="46"/>
      <c r="J35" s="46"/>
      <c r="K35" s="46"/>
      <c r="L35" s="46"/>
      <c r="M35" s="46"/>
    </row>
    <row r="36" spans="3:13">
      <c r="C36" s="46"/>
      <c r="D36" s="46"/>
      <c r="E36" s="46"/>
      <c r="F36" s="46"/>
      <c r="G36" s="46"/>
      <c r="H36" s="46"/>
      <c r="I36" s="46"/>
      <c r="J36" s="46"/>
      <c r="K36" s="46"/>
      <c r="L36" s="46"/>
      <c r="M36" s="46"/>
    </row>
    <row r="37" spans="3:13">
      <c r="C37" s="46"/>
      <c r="D37" s="46"/>
      <c r="E37" s="46"/>
      <c r="F37" s="46"/>
      <c r="G37" s="46"/>
      <c r="H37" s="46"/>
      <c r="I37" s="46"/>
      <c r="J37" s="46"/>
      <c r="K37" s="46"/>
      <c r="L37" s="46"/>
      <c r="M37" s="46"/>
    </row>
    <row r="38" spans="3:13">
      <c r="C38" s="46"/>
      <c r="D38" s="46"/>
      <c r="E38" s="46"/>
      <c r="F38" s="46"/>
      <c r="G38" s="46"/>
      <c r="H38" s="46"/>
      <c r="I38" s="46"/>
      <c r="J38" s="46"/>
      <c r="K38" s="46"/>
      <c r="L38" s="46"/>
      <c r="M38" s="46"/>
    </row>
    <row r="39" spans="3:13">
      <c r="C39" s="46"/>
      <c r="D39" s="46"/>
      <c r="E39" s="46"/>
      <c r="F39" s="46"/>
      <c r="G39" s="46"/>
      <c r="H39" s="46"/>
      <c r="I39" s="46"/>
      <c r="J39" s="46"/>
      <c r="K39" s="46"/>
      <c r="L39" s="46"/>
      <c r="M39" s="46"/>
    </row>
    <row r="40" spans="3:13">
      <c r="C40" s="46"/>
      <c r="D40" s="46"/>
      <c r="E40" s="46"/>
      <c r="F40" s="46"/>
      <c r="G40" s="46"/>
      <c r="H40" s="46"/>
      <c r="I40" s="46"/>
      <c r="J40" s="46"/>
      <c r="K40" s="46"/>
      <c r="L40" s="46"/>
      <c r="M40" s="46"/>
    </row>
    <row r="41" spans="3:13">
      <c r="C41" s="46"/>
      <c r="D41" s="46"/>
      <c r="E41" s="46"/>
      <c r="F41" s="46"/>
      <c r="G41" s="46"/>
      <c r="H41" s="46"/>
      <c r="I41" s="46"/>
      <c r="J41" s="46"/>
      <c r="K41" s="46"/>
      <c r="L41" s="46"/>
      <c r="M41" s="46"/>
    </row>
    <row r="42" spans="3:13">
      <c r="C42" s="46"/>
      <c r="D42" s="46"/>
      <c r="E42" s="46"/>
      <c r="F42" s="46"/>
      <c r="G42" s="46"/>
      <c r="H42" s="46"/>
      <c r="I42" s="46"/>
      <c r="J42" s="46"/>
      <c r="K42" s="46"/>
      <c r="L42" s="46"/>
      <c r="M42" s="46"/>
    </row>
    <row r="43" spans="3:13">
      <c r="C43" s="46"/>
      <c r="D43" s="46"/>
      <c r="E43" s="46"/>
      <c r="F43" s="46"/>
      <c r="G43" s="46"/>
      <c r="H43" s="46"/>
      <c r="I43" s="46"/>
      <c r="J43" s="46"/>
      <c r="K43" s="46"/>
      <c r="L43" s="46"/>
      <c r="M43" s="46"/>
    </row>
    <row r="44" spans="3:13">
      <c r="C44" s="46"/>
      <c r="D44" s="46"/>
      <c r="E44" s="46"/>
      <c r="F44" s="46"/>
      <c r="G44" s="46"/>
      <c r="H44" s="46"/>
      <c r="I44" s="46"/>
      <c r="J44" s="46"/>
      <c r="K44" s="46"/>
      <c r="L44" s="46"/>
      <c r="M44" s="46"/>
    </row>
    <row r="45" spans="3:13">
      <c r="C45" s="46"/>
      <c r="D45" s="46"/>
      <c r="E45" s="46"/>
      <c r="F45" s="46"/>
      <c r="G45" s="46"/>
      <c r="H45" s="46"/>
      <c r="I45" s="46"/>
      <c r="J45" s="46"/>
      <c r="K45" s="46"/>
      <c r="L45" s="46"/>
      <c r="M45" s="46"/>
    </row>
    <row r="46" spans="3:13">
      <c r="C46" s="46"/>
      <c r="D46" s="46"/>
      <c r="E46" s="46"/>
      <c r="F46" s="46"/>
      <c r="G46" s="46"/>
      <c r="H46" s="46"/>
      <c r="I46" s="46"/>
      <c r="J46" s="46"/>
      <c r="K46" s="46"/>
      <c r="L46" s="46"/>
      <c r="M46" s="46"/>
    </row>
    <row r="47" spans="3:13">
      <c r="C47" s="46"/>
      <c r="D47" s="46"/>
      <c r="E47" s="46"/>
      <c r="F47" s="46"/>
      <c r="G47" s="46"/>
      <c r="H47" s="46"/>
      <c r="I47" s="46"/>
      <c r="J47" s="46"/>
      <c r="K47" s="46"/>
      <c r="L47" s="46"/>
      <c r="M47" s="46"/>
    </row>
    <row r="48" spans="3:13">
      <c r="C48" s="46"/>
      <c r="D48" s="46"/>
      <c r="E48" s="46"/>
      <c r="F48" s="46"/>
      <c r="G48" s="46"/>
      <c r="H48" s="46"/>
      <c r="I48" s="46"/>
      <c r="J48" s="46"/>
      <c r="K48" s="46"/>
      <c r="L48" s="46"/>
      <c r="M48" s="46"/>
    </row>
    <row r="49" spans="3:13">
      <c r="C49" s="46"/>
      <c r="D49" s="46"/>
      <c r="E49" s="46"/>
      <c r="F49" s="46"/>
      <c r="G49" s="46"/>
      <c r="H49" s="46"/>
      <c r="I49" s="46"/>
      <c r="J49" s="46"/>
      <c r="K49" s="46"/>
      <c r="L49" s="46"/>
      <c r="M49" s="46"/>
    </row>
    <row r="50" spans="3:13">
      <c r="C50" s="46"/>
      <c r="D50" s="46"/>
      <c r="E50" s="46"/>
      <c r="F50" s="46"/>
      <c r="G50" s="46"/>
      <c r="H50" s="46"/>
      <c r="I50" s="46"/>
      <c r="J50" s="46"/>
      <c r="K50" s="46"/>
      <c r="L50" s="46"/>
      <c r="M50" s="46"/>
    </row>
    <row r="51" spans="3:13">
      <c r="C51" s="46"/>
      <c r="D51" s="46"/>
      <c r="E51" s="46"/>
      <c r="F51" s="46"/>
      <c r="G51" s="46"/>
      <c r="H51" s="46"/>
      <c r="I51" s="46"/>
      <c r="J51" s="46"/>
      <c r="K51" s="46"/>
      <c r="L51" s="46"/>
      <c r="M51" s="46"/>
    </row>
    <row r="52" spans="3:13">
      <c r="C52" s="46"/>
      <c r="D52" s="46"/>
      <c r="E52" s="46"/>
      <c r="F52" s="46"/>
      <c r="G52" s="46"/>
      <c r="H52" s="46"/>
      <c r="I52" s="46"/>
      <c r="J52" s="46"/>
      <c r="K52" s="46"/>
      <c r="L52" s="46"/>
      <c r="M52" s="46"/>
    </row>
    <row r="53" spans="3:13">
      <c r="C53" s="46"/>
      <c r="D53" s="46"/>
      <c r="E53" s="46"/>
      <c r="F53" s="46"/>
      <c r="G53" s="46"/>
      <c r="H53" s="46"/>
      <c r="I53" s="46"/>
      <c r="J53" s="46"/>
      <c r="K53" s="46"/>
      <c r="L53" s="46"/>
      <c r="M53" s="46"/>
    </row>
    <row r="54" spans="3:13">
      <c r="C54" s="46"/>
      <c r="D54" s="46"/>
      <c r="E54" s="46"/>
      <c r="F54" s="46"/>
      <c r="G54" s="46"/>
      <c r="H54" s="46"/>
      <c r="I54" s="46"/>
      <c r="J54" s="46"/>
      <c r="K54" s="46"/>
      <c r="L54" s="46"/>
      <c r="M54" s="46"/>
    </row>
    <row r="55" spans="3:13">
      <c r="C55" s="46"/>
      <c r="D55" s="46"/>
      <c r="E55" s="46"/>
      <c r="F55" s="46"/>
      <c r="G55" s="46"/>
      <c r="H55" s="46"/>
      <c r="I55" s="46"/>
      <c r="J55" s="46"/>
      <c r="K55" s="46"/>
      <c r="L55" s="46"/>
      <c r="M55" s="46"/>
    </row>
    <row r="56" spans="3:13">
      <c r="C56" s="46"/>
      <c r="D56" s="46"/>
      <c r="E56" s="46"/>
      <c r="F56" s="46"/>
      <c r="G56" s="46"/>
      <c r="H56" s="46"/>
      <c r="I56" s="46"/>
      <c r="J56" s="46"/>
      <c r="K56" s="46"/>
      <c r="L56" s="46"/>
      <c r="M56" s="46"/>
    </row>
    <row r="57" spans="3:13">
      <c r="C57" s="46"/>
      <c r="D57" s="46"/>
      <c r="E57" s="46"/>
      <c r="F57" s="46"/>
      <c r="G57" s="46"/>
      <c r="H57" s="46"/>
      <c r="I57" s="46"/>
      <c r="J57" s="46"/>
      <c r="K57" s="46"/>
      <c r="L57" s="46"/>
      <c r="M57" s="46"/>
    </row>
    <row r="58" spans="3:13">
      <c r="C58" s="46"/>
      <c r="D58" s="46"/>
      <c r="E58" s="46"/>
      <c r="F58" s="46"/>
      <c r="G58" s="46"/>
      <c r="H58" s="46"/>
      <c r="I58" s="46"/>
      <c r="J58" s="46"/>
      <c r="K58" s="46"/>
      <c r="L58" s="46"/>
      <c r="M58" s="46"/>
    </row>
    <row r="59" spans="3:13">
      <c r="C59" s="46"/>
      <c r="D59" s="46"/>
      <c r="E59" s="46"/>
      <c r="F59" s="46"/>
      <c r="G59" s="46"/>
      <c r="H59" s="46"/>
      <c r="I59" s="46"/>
      <c r="J59" s="46"/>
      <c r="K59" s="46"/>
      <c r="L59" s="46"/>
      <c r="M59" s="46"/>
    </row>
  </sheetData>
  <phoneticPr fontId="244" type="noConversion"/>
  <pageMargins left="0.7" right="0.7" top="0.75" bottom="0.75" header="0.3" footer="0.3"/>
  <pageSetup paperSize="9" scale="37"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X176"/>
  <sheetViews>
    <sheetView showGridLines="0" zoomScaleNormal="100" workbookViewId="0">
      <pane xSplit="3" ySplit="7" topLeftCell="D8" activePane="bottomRight" state="frozen"/>
      <selection pane="topRight" activeCell="A22" sqref="A22"/>
      <selection pane="bottomLeft" activeCell="A22" sqref="A22"/>
      <selection pane="bottomRight"/>
    </sheetView>
  </sheetViews>
  <sheetFormatPr defaultRowHeight="12.75"/>
  <cols>
    <col min="1" max="1" width="23.85546875" style="10" customWidth="1"/>
    <col min="2" max="2" width="13.85546875" style="10" customWidth="1"/>
    <col min="3" max="3" width="29.42578125" style="10" customWidth="1"/>
    <col min="4" max="15" width="11.140625" style="10" customWidth="1"/>
    <col min="16" max="16" width="22.42578125" style="10" customWidth="1"/>
    <col min="17" max="17" width="22.42578125" style="40" customWidth="1"/>
    <col min="18" max="19" width="22.42578125" style="10" customWidth="1"/>
    <col min="20" max="20" width="9" style="10" customWidth="1"/>
    <col min="21" max="215" width="9" style="10"/>
    <col min="216" max="216" width="0" style="10" hidden="1" customWidth="1"/>
    <col min="217" max="217" width="12.7109375" style="10" customWidth="1"/>
    <col min="218" max="219" width="3.7109375" style="10" customWidth="1"/>
    <col min="220" max="220" width="43" style="10" customWidth="1"/>
    <col min="221" max="221" width="2.28515625" style="10" customWidth="1"/>
    <col min="222" max="222" width="30.7109375" style="10" bestFit="1" customWidth="1"/>
    <col min="223" max="471" width="9" style="10"/>
    <col min="472" max="472" width="0" style="10" hidden="1" customWidth="1"/>
    <col min="473" max="473" width="12.7109375" style="10" customWidth="1"/>
    <col min="474" max="475" width="3.7109375" style="10" customWidth="1"/>
    <col min="476" max="476" width="43" style="10" customWidth="1"/>
    <col min="477" max="477" width="2.28515625" style="10" customWidth="1"/>
    <col min="478" max="478" width="30.7109375" style="10" bestFit="1" customWidth="1"/>
    <col min="479" max="727" width="9" style="10"/>
    <col min="728" max="728" width="0" style="10" hidden="1" customWidth="1"/>
    <col min="729" max="729" width="12.7109375" style="10" customWidth="1"/>
    <col min="730" max="731" width="3.7109375" style="10" customWidth="1"/>
    <col min="732" max="732" width="43" style="10" customWidth="1"/>
    <col min="733" max="733" width="2.28515625" style="10" customWidth="1"/>
    <col min="734" max="734" width="30.7109375" style="10" bestFit="1" customWidth="1"/>
    <col min="735" max="983" width="9" style="10"/>
    <col min="984" max="984" width="0" style="10" hidden="1" customWidth="1"/>
    <col min="985" max="985" width="12.7109375" style="10" customWidth="1"/>
    <col min="986" max="987" width="3.7109375" style="10" customWidth="1"/>
    <col min="988" max="988" width="43" style="10" customWidth="1"/>
    <col min="989" max="989" width="2.28515625" style="10" customWidth="1"/>
    <col min="990" max="990" width="30.7109375" style="10" bestFit="1" customWidth="1"/>
    <col min="991" max="1239" width="9" style="10"/>
    <col min="1240" max="1240" width="0" style="10" hidden="1" customWidth="1"/>
    <col min="1241" max="1241" width="12.7109375" style="10" customWidth="1"/>
    <col min="1242" max="1243" width="3.7109375" style="10" customWidth="1"/>
    <col min="1244" max="1244" width="43" style="10" customWidth="1"/>
    <col min="1245" max="1245" width="2.28515625" style="10" customWidth="1"/>
    <col min="1246" max="1246" width="30.7109375" style="10" bestFit="1" customWidth="1"/>
    <col min="1247" max="1495" width="9" style="10"/>
    <col min="1496" max="1496" width="0" style="10" hidden="1" customWidth="1"/>
    <col min="1497" max="1497" width="12.7109375" style="10" customWidth="1"/>
    <col min="1498" max="1499" width="3.7109375" style="10" customWidth="1"/>
    <col min="1500" max="1500" width="43" style="10" customWidth="1"/>
    <col min="1501" max="1501" width="2.28515625" style="10" customWidth="1"/>
    <col min="1502" max="1502" width="30.7109375" style="10" bestFit="1" customWidth="1"/>
    <col min="1503" max="1751" width="9" style="10"/>
    <col min="1752" max="1752" width="0" style="10" hidden="1" customWidth="1"/>
    <col min="1753" max="1753" width="12.7109375" style="10" customWidth="1"/>
    <col min="1754" max="1755" width="3.7109375" style="10" customWidth="1"/>
    <col min="1756" max="1756" width="43" style="10" customWidth="1"/>
    <col min="1757" max="1757" width="2.28515625" style="10" customWidth="1"/>
    <col min="1758" max="1758" width="30.7109375" style="10" bestFit="1" customWidth="1"/>
    <col min="1759" max="2007" width="9" style="10"/>
    <col min="2008" max="2008" width="0" style="10" hidden="1" customWidth="1"/>
    <col min="2009" max="2009" width="12.7109375" style="10" customWidth="1"/>
    <col min="2010" max="2011" width="3.7109375" style="10" customWidth="1"/>
    <col min="2012" max="2012" width="43" style="10" customWidth="1"/>
    <col min="2013" max="2013" width="2.28515625" style="10" customWidth="1"/>
    <col min="2014" max="2014" width="30.7109375" style="10" bestFit="1" customWidth="1"/>
    <col min="2015" max="2263" width="9" style="10"/>
    <col min="2264" max="2264" width="0" style="10" hidden="1" customWidth="1"/>
    <col min="2265" max="2265" width="12.7109375" style="10" customWidth="1"/>
    <col min="2266" max="2267" width="3.7109375" style="10" customWidth="1"/>
    <col min="2268" max="2268" width="43" style="10" customWidth="1"/>
    <col min="2269" max="2269" width="2.28515625" style="10" customWidth="1"/>
    <col min="2270" max="2270" width="30.7109375" style="10" bestFit="1" customWidth="1"/>
    <col min="2271" max="2519" width="9" style="10"/>
    <col min="2520" max="2520" width="0" style="10" hidden="1" customWidth="1"/>
    <col min="2521" max="2521" width="12.7109375" style="10" customWidth="1"/>
    <col min="2522" max="2523" width="3.7109375" style="10" customWidth="1"/>
    <col min="2524" max="2524" width="43" style="10" customWidth="1"/>
    <col min="2525" max="2525" width="2.28515625" style="10" customWidth="1"/>
    <col min="2526" max="2526" width="30.7109375" style="10" bestFit="1" customWidth="1"/>
    <col min="2527" max="2775" width="9" style="10"/>
    <col min="2776" max="2776" width="0" style="10" hidden="1" customWidth="1"/>
    <col min="2777" max="2777" width="12.7109375" style="10" customWidth="1"/>
    <col min="2778" max="2779" width="3.7109375" style="10" customWidth="1"/>
    <col min="2780" max="2780" width="43" style="10" customWidth="1"/>
    <col min="2781" max="2781" width="2.28515625" style="10" customWidth="1"/>
    <col min="2782" max="2782" width="30.7109375" style="10" bestFit="1" customWidth="1"/>
    <col min="2783" max="3031" width="9" style="10"/>
    <col min="3032" max="3032" width="0" style="10" hidden="1" customWidth="1"/>
    <col min="3033" max="3033" width="12.7109375" style="10" customWidth="1"/>
    <col min="3034" max="3035" width="3.7109375" style="10" customWidth="1"/>
    <col min="3036" max="3036" width="43" style="10" customWidth="1"/>
    <col min="3037" max="3037" width="2.28515625" style="10" customWidth="1"/>
    <col min="3038" max="3038" width="30.7109375" style="10" bestFit="1" customWidth="1"/>
    <col min="3039" max="3287" width="9" style="10"/>
    <col min="3288" max="3288" width="0" style="10" hidden="1" customWidth="1"/>
    <col min="3289" max="3289" width="12.7109375" style="10" customWidth="1"/>
    <col min="3290" max="3291" width="3.7109375" style="10" customWidth="1"/>
    <col min="3292" max="3292" width="43" style="10" customWidth="1"/>
    <col min="3293" max="3293" width="2.28515625" style="10" customWidth="1"/>
    <col min="3294" max="3294" width="30.7109375" style="10" bestFit="1" customWidth="1"/>
    <col min="3295" max="3543" width="9" style="10"/>
    <col min="3544" max="3544" width="0" style="10" hidden="1" customWidth="1"/>
    <col min="3545" max="3545" width="12.7109375" style="10" customWidth="1"/>
    <col min="3546" max="3547" width="3.7109375" style="10" customWidth="1"/>
    <col min="3548" max="3548" width="43" style="10" customWidth="1"/>
    <col min="3549" max="3549" width="2.28515625" style="10" customWidth="1"/>
    <col min="3550" max="3550" width="30.7109375" style="10" bestFit="1" customWidth="1"/>
    <col min="3551" max="3799" width="9" style="10"/>
    <col min="3800" max="3800" width="0" style="10" hidden="1" customWidth="1"/>
    <col min="3801" max="3801" width="12.7109375" style="10" customWidth="1"/>
    <col min="3802" max="3803" width="3.7109375" style="10" customWidth="1"/>
    <col min="3804" max="3804" width="43" style="10" customWidth="1"/>
    <col min="3805" max="3805" width="2.28515625" style="10" customWidth="1"/>
    <col min="3806" max="3806" width="30.7109375" style="10" bestFit="1" customWidth="1"/>
    <col min="3807" max="4055" width="9" style="10"/>
    <col min="4056" max="4056" width="0" style="10" hidden="1" customWidth="1"/>
    <col min="4057" max="4057" width="12.7109375" style="10" customWidth="1"/>
    <col min="4058" max="4059" width="3.7109375" style="10" customWidth="1"/>
    <col min="4060" max="4060" width="43" style="10" customWidth="1"/>
    <col min="4061" max="4061" width="2.28515625" style="10" customWidth="1"/>
    <col min="4062" max="4062" width="30.7109375" style="10" bestFit="1" customWidth="1"/>
    <col min="4063" max="4311" width="9" style="10"/>
    <col min="4312" max="4312" width="0" style="10" hidden="1" customWidth="1"/>
    <col min="4313" max="4313" width="12.7109375" style="10" customWidth="1"/>
    <col min="4314" max="4315" width="3.7109375" style="10" customWidth="1"/>
    <col min="4316" max="4316" width="43" style="10" customWidth="1"/>
    <col min="4317" max="4317" width="2.28515625" style="10" customWidth="1"/>
    <col min="4318" max="4318" width="30.7109375" style="10" bestFit="1" customWidth="1"/>
    <col min="4319" max="4567" width="9" style="10"/>
    <col min="4568" max="4568" width="0" style="10" hidden="1" customWidth="1"/>
    <col min="4569" max="4569" width="12.7109375" style="10" customWidth="1"/>
    <col min="4570" max="4571" width="3.7109375" style="10" customWidth="1"/>
    <col min="4572" max="4572" width="43" style="10" customWidth="1"/>
    <col min="4573" max="4573" width="2.28515625" style="10" customWidth="1"/>
    <col min="4574" max="4574" width="30.7109375" style="10" bestFit="1" customWidth="1"/>
    <col min="4575" max="4823" width="9" style="10"/>
    <col min="4824" max="4824" width="0" style="10" hidden="1" customWidth="1"/>
    <col min="4825" max="4825" width="12.7109375" style="10" customWidth="1"/>
    <col min="4826" max="4827" width="3.7109375" style="10" customWidth="1"/>
    <col min="4828" max="4828" width="43" style="10" customWidth="1"/>
    <col min="4829" max="4829" width="2.28515625" style="10" customWidth="1"/>
    <col min="4830" max="4830" width="30.7109375" style="10" bestFit="1" customWidth="1"/>
    <col min="4831" max="5079" width="9" style="10"/>
    <col min="5080" max="5080" width="0" style="10" hidden="1" customWidth="1"/>
    <col min="5081" max="5081" width="12.7109375" style="10" customWidth="1"/>
    <col min="5082" max="5083" width="3.7109375" style="10" customWidth="1"/>
    <col min="5084" max="5084" width="43" style="10" customWidth="1"/>
    <col min="5085" max="5085" width="2.28515625" style="10" customWidth="1"/>
    <col min="5086" max="5086" width="30.7109375" style="10" bestFit="1" customWidth="1"/>
    <col min="5087" max="5335" width="9" style="10"/>
    <col min="5336" max="5336" width="0" style="10" hidden="1" customWidth="1"/>
    <col min="5337" max="5337" width="12.7109375" style="10" customWidth="1"/>
    <col min="5338" max="5339" width="3.7109375" style="10" customWidth="1"/>
    <col min="5340" max="5340" width="43" style="10" customWidth="1"/>
    <col min="5341" max="5341" width="2.28515625" style="10" customWidth="1"/>
    <col min="5342" max="5342" width="30.7109375" style="10" bestFit="1" customWidth="1"/>
    <col min="5343" max="5591" width="9" style="10"/>
    <col min="5592" max="5592" width="0" style="10" hidden="1" customWidth="1"/>
    <col min="5593" max="5593" width="12.7109375" style="10" customWidth="1"/>
    <col min="5594" max="5595" width="3.7109375" style="10" customWidth="1"/>
    <col min="5596" max="5596" width="43" style="10" customWidth="1"/>
    <col min="5597" max="5597" width="2.28515625" style="10" customWidth="1"/>
    <col min="5598" max="5598" width="30.7109375" style="10" bestFit="1" customWidth="1"/>
    <col min="5599" max="5847" width="9" style="10"/>
    <col min="5848" max="5848" width="0" style="10" hidden="1" customWidth="1"/>
    <col min="5849" max="5849" width="12.7109375" style="10" customWidth="1"/>
    <col min="5850" max="5851" width="3.7109375" style="10" customWidth="1"/>
    <col min="5852" max="5852" width="43" style="10" customWidth="1"/>
    <col min="5853" max="5853" width="2.28515625" style="10" customWidth="1"/>
    <col min="5854" max="5854" width="30.7109375" style="10" bestFit="1" customWidth="1"/>
    <col min="5855" max="6103" width="9" style="10"/>
    <col min="6104" max="6104" width="0" style="10" hidden="1" customWidth="1"/>
    <col min="6105" max="6105" width="12.7109375" style="10" customWidth="1"/>
    <col min="6106" max="6107" width="3.7109375" style="10" customWidth="1"/>
    <col min="6108" max="6108" width="43" style="10" customWidth="1"/>
    <col min="6109" max="6109" width="2.28515625" style="10" customWidth="1"/>
    <col min="6110" max="6110" width="30.7109375" style="10" bestFit="1" customWidth="1"/>
    <col min="6111" max="6359" width="9" style="10"/>
    <col min="6360" max="6360" width="0" style="10" hidden="1" customWidth="1"/>
    <col min="6361" max="6361" width="12.7109375" style="10" customWidth="1"/>
    <col min="6362" max="6363" width="3.7109375" style="10" customWidth="1"/>
    <col min="6364" max="6364" width="43" style="10" customWidth="1"/>
    <col min="6365" max="6365" width="2.28515625" style="10" customWidth="1"/>
    <col min="6366" max="6366" width="30.7109375" style="10" bestFit="1" customWidth="1"/>
    <col min="6367" max="6615" width="9" style="10"/>
    <col min="6616" max="6616" width="0" style="10" hidden="1" customWidth="1"/>
    <col min="6617" max="6617" width="12.7109375" style="10" customWidth="1"/>
    <col min="6618" max="6619" width="3.7109375" style="10" customWidth="1"/>
    <col min="6620" max="6620" width="43" style="10" customWidth="1"/>
    <col min="6621" max="6621" width="2.28515625" style="10" customWidth="1"/>
    <col min="6622" max="6622" width="30.7109375" style="10" bestFit="1" customWidth="1"/>
    <col min="6623" max="6871" width="9" style="10"/>
    <col min="6872" max="6872" width="0" style="10" hidden="1" customWidth="1"/>
    <col min="6873" max="6873" width="12.7109375" style="10" customWidth="1"/>
    <col min="6874" max="6875" width="3.7109375" style="10" customWidth="1"/>
    <col min="6876" max="6876" width="43" style="10" customWidth="1"/>
    <col min="6877" max="6877" width="2.28515625" style="10" customWidth="1"/>
    <col min="6878" max="6878" width="30.7109375" style="10" bestFit="1" customWidth="1"/>
    <col min="6879" max="7127" width="9" style="10"/>
    <col min="7128" max="7128" width="0" style="10" hidden="1" customWidth="1"/>
    <col min="7129" max="7129" width="12.7109375" style="10" customWidth="1"/>
    <col min="7130" max="7131" width="3.7109375" style="10" customWidth="1"/>
    <col min="7132" max="7132" width="43" style="10" customWidth="1"/>
    <col min="7133" max="7133" width="2.28515625" style="10" customWidth="1"/>
    <col min="7134" max="7134" width="30.7109375" style="10" bestFit="1" customWidth="1"/>
    <col min="7135" max="7383" width="9" style="10"/>
    <col min="7384" max="7384" width="0" style="10" hidden="1" customWidth="1"/>
    <col min="7385" max="7385" width="12.7109375" style="10" customWidth="1"/>
    <col min="7386" max="7387" width="3.7109375" style="10" customWidth="1"/>
    <col min="7388" max="7388" width="43" style="10" customWidth="1"/>
    <col min="7389" max="7389" width="2.28515625" style="10" customWidth="1"/>
    <col min="7390" max="7390" width="30.7109375" style="10" bestFit="1" customWidth="1"/>
    <col min="7391" max="7639" width="9" style="10"/>
    <col min="7640" max="7640" width="0" style="10" hidden="1" customWidth="1"/>
    <col min="7641" max="7641" width="12.7109375" style="10" customWidth="1"/>
    <col min="7642" max="7643" width="3.7109375" style="10" customWidth="1"/>
    <col min="7644" max="7644" width="43" style="10" customWidth="1"/>
    <col min="7645" max="7645" width="2.28515625" style="10" customWidth="1"/>
    <col min="7646" max="7646" width="30.7109375" style="10" bestFit="1" customWidth="1"/>
    <col min="7647" max="7895" width="9" style="10"/>
    <col min="7896" max="7896" width="0" style="10" hidden="1" customWidth="1"/>
    <col min="7897" max="7897" width="12.7109375" style="10" customWidth="1"/>
    <col min="7898" max="7899" width="3.7109375" style="10" customWidth="1"/>
    <col min="7900" max="7900" width="43" style="10" customWidth="1"/>
    <col min="7901" max="7901" width="2.28515625" style="10" customWidth="1"/>
    <col min="7902" max="7902" width="30.7109375" style="10" bestFit="1" customWidth="1"/>
    <col min="7903" max="8151" width="9" style="10"/>
    <col min="8152" max="8152" width="0" style="10" hidden="1" customWidth="1"/>
    <col min="8153" max="8153" width="12.7109375" style="10" customWidth="1"/>
    <col min="8154" max="8155" width="3.7109375" style="10" customWidth="1"/>
    <col min="8156" max="8156" width="43" style="10" customWidth="1"/>
    <col min="8157" max="8157" width="2.28515625" style="10" customWidth="1"/>
    <col min="8158" max="8158" width="30.7109375" style="10" bestFit="1" customWidth="1"/>
    <col min="8159" max="8407" width="9" style="10"/>
    <col min="8408" max="8408" width="0" style="10" hidden="1" customWidth="1"/>
    <col min="8409" max="8409" width="12.7109375" style="10" customWidth="1"/>
    <col min="8410" max="8411" width="3.7109375" style="10" customWidth="1"/>
    <col min="8412" max="8412" width="43" style="10" customWidth="1"/>
    <col min="8413" max="8413" width="2.28515625" style="10" customWidth="1"/>
    <col min="8414" max="8414" width="30.7109375" style="10" bestFit="1" customWidth="1"/>
    <col min="8415" max="8663" width="9" style="10"/>
    <col min="8664" max="8664" width="0" style="10" hidden="1" customWidth="1"/>
    <col min="8665" max="8665" width="12.7109375" style="10" customWidth="1"/>
    <col min="8666" max="8667" width="3.7109375" style="10" customWidth="1"/>
    <col min="8668" max="8668" width="43" style="10" customWidth="1"/>
    <col min="8669" max="8669" width="2.28515625" style="10" customWidth="1"/>
    <col min="8670" max="8670" width="30.7109375" style="10" bestFit="1" customWidth="1"/>
    <col min="8671" max="8919" width="9" style="10"/>
    <col min="8920" max="8920" width="0" style="10" hidden="1" customWidth="1"/>
    <col min="8921" max="8921" width="12.7109375" style="10" customWidth="1"/>
    <col min="8922" max="8923" width="3.7109375" style="10" customWidth="1"/>
    <col min="8924" max="8924" width="43" style="10" customWidth="1"/>
    <col min="8925" max="8925" width="2.28515625" style="10" customWidth="1"/>
    <col min="8926" max="8926" width="30.7109375" style="10" bestFit="1" customWidth="1"/>
    <col min="8927" max="9175" width="9" style="10"/>
    <col min="9176" max="9176" width="0" style="10" hidden="1" customWidth="1"/>
    <col min="9177" max="9177" width="12.7109375" style="10" customWidth="1"/>
    <col min="9178" max="9179" width="3.7109375" style="10" customWidth="1"/>
    <col min="9180" max="9180" width="43" style="10" customWidth="1"/>
    <col min="9181" max="9181" width="2.28515625" style="10" customWidth="1"/>
    <col min="9182" max="9182" width="30.7109375" style="10" bestFit="1" customWidth="1"/>
    <col min="9183" max="9431" width="9" style="10"/>
    <col min="9432" max="9432" width="0" style="10" hidden="1" customWidth="1"/>
    <col min="9433" max="9433" width="12.7109375" style="10" customWidth="1"/>
    <col min="9434" max="9435" width="3.7109375" style="10" customWidth="1"/>
    <col min="9436" max="9436" width="43" style="10" customWidth="1"/>
    <col min="9437" max="9437" width="2.28515625" style="10" customWidth="1"/>
    <col min="9438" max="9438" width="30.7109375" style="10" bestFit="1" customWidth="1"/>
    <col min="9439" max="9687" width="9" style="10"/>
    <col min="9688" max="9688" width="0" style="10" hidden="1" customWidth="1"/>
    <col min="9689" max="9689" width="12.7109375" style="10" customWidth="1"/>
    <col min="9690" max="9691" width="3.7109375" style="10" customWidth="1"/>
    <col min="9692" max="9692" width="43" style="10" customWidth="1"/>
    <col min="9693" max="9693" width="2.28515625" style="10" customWidth="1"/>
    <col min="9694" max="9694" width="30.7109375" style="10" bestFit="1" customWidth="1"/>
    <col min="9695" max="9943" width="9" style="10"/>
    <col min="9944" max="9944" width="0" style="10" hidden="1" customWidth="1"/>
    <col min="9945" max="9945" width="12.7109375" style="10" customWidth="1"/>
    <col min="9946" max="9947" width="3.7109375" style="10" customWidth="1"/>
    <col min="9948" max="9948" width="43" style="10" customWidth="1"/>
    <col min="9949" max="9949" width="2.28515625" style="10" customWidth="1"/>
    <col min="9950" max="9950" width="30.7109375" style="10" bestFit="1" customWidth="1"/>
    <col min="9951" max="10199" width="9" style="10"/>
    <col min="10200" max="10200" width="0" style="10" hidden="1" customWidth="1"/>
    <col min="10201" max="10201" width="12.7109375" style="10" customWidth="1"/>
    <col min="10202" max="10203" width="3.7109375" style="10" customWidth="1"/>
    <col min="10204" max="10204" width="43" style="10" customWidth="1"/>
    <col min="10205" max="10205" width="2.28515625" style="10" customWidth="1"/>
    <col min="10206" max="10206" width="30.7109375" style="10" bestFit="1" customWidth="1"/>
    <col min="10207" max="10455" width="9" style="10"/>
    <col min="10456" max="10456" width="0" style="10" hidden="1" customWidth="1"/>
    <col min="10457" max="10457" width="12.7109375" style="10" customWidth="1"/>
    <col min="10458" max="10459" width="3.7109375" style="10" customWidth="1"/>
    <col min="10460" max="10460" width="43" style="10" customWidth="1"/>
    <col min="10461" max="10461" width="2.28515625" style="10" customWidth="1"/>
    <col min="10462" max="10462" width="30.7109375" style="10" bestFit="1" customWidth="1"/>
    <col min="10463" max="10711" width="9" style="10"/>
    <col min="10712" max="10712" width="0" style="10" hidden="1" customWidth="1"/>
    <col min="10713" max="10713" width="12.7109375" style="10" customWidth="1"/>
    <col min="10714" max="10715" width="3.7109375" style="10" customWidth="1"/>
    <col min="10716" max="10716" width="43" style="10" customWidth="1"/>
    <col min="10717" max="10717" width="2.28515625" style="10" customWidth="1"/>
    <col min="10718" max="10718" width="30.7109375" style="10" bestFit="1" customWidth="1"/>
    <col min="10719" max="10967" width="9" style="10"/>
    <col min="10968" max="10968" width="0" style="10" hidden="1" customWidth="1"/>
    <col min="10969" max="10969" width="12.7109375" style="10" customWidth="1"/>
    <col min="10970" max="10971" width="3.7109375" style="10" customWidth="1"/>
    <col min="10972" max="10972" width="43" style="10" customWidth="1"/>
    <col min="10973" max="10973" width="2.28515625" style="10" customWidth="1"/>
    <col min="10974" max="10974" width="30.7109375" style="10" bestFit="1" customWidth="1"/>
    <col min="10975" max="11223" width="9" style="10"/>
    <col min="11224" max="11224" width="0" style="10" hidden="1" customWidth="1"/>
    <col min="11225" max="11225" width="12.7109375" style="10" customWidth="1"/>
    <col min="11226" max="11227" width="3.7109375" style="10" customWidth="1"/>
    <col min="11228" max="11228" width="43" style="10" customWidth="1"/>
    <col min="11229" max="11229" width="2.28515625" style="10" customWidth="1"/>
    <col min="11230" max="11230" width="30.7109375" style="10" bestFit="1" customWidth="1"/>
    <col min="11231" max="11479" width="9" style="10"/>
    <col min="11480" max="11480" width="0" style="10" hidden="1" customWidth="1"/>
    <col min="11481" max="11481" width="12.7109375" style="10" customWidth="1"/>
    <col min="11482" max="11483" width="3.7109375" style="10" customWidth="1"/>
    <col min="11484" max="11484" width="43" style="10" customWidth="1"/>
    <col min="11485" max="11485" width="2.28515625" style="10" customWidth="1"/>
    <col min="11486" max="11486" width="30.7109375" style="10" bestFit="1" customWidth="1"/>
    <col min="11487" max="11735" width="9" style="10"/>
    <col min="11736" max="11736" width="0" style="10" hidden="1" customWidth="1"/>
    <col min="11737" max="11737" width="12.7109375" style="10" customWidth="1"/>
    <col min="11738" max="11739" width="3.7109375" style="10" customWidth="1"/>
    <col min="11740" max="11740" width="43" style="10" customWidth="1"/>
    <col min="11741" max="11741" width="2.28515625" style="10" customWidth="1"/>
    <col min="11742" max="11742" width="30.7109375" style="10" bestFit="1" customWidth="1"/>
    <col min="11743" max="11991" width="9" style="10"/>
    <col min="11992" max="11992" width="0" style="10" hidden="1" customWidth="1"/>
    <col min="11993" max="11993" width="12.7109375" style="10" customWidth="1"/>
    <col min="11994" max="11995" width="3.7109375" style="10" customWidth="1"/>
    <col min="11996" max="11996" width="43" style="10" customWidth="1"/>
    <col min="11997" max="11997" width="2.28515625" style="10" customWidth="1"/>
    <col min="11998" max="11998" width="30.7109375" style="10" bestFit="1" customWidth="1"/>
    <col min="11999" max="12247" width="9" style="10"/>
    <col min="12248" max="12248" width="0" style="10" hidden="1" customWidth="1"/>
    <col min="12249" max="12249" width="12.7109375" style="10" customWidth="1"/>
    <col min="12250" max="12251" width="3.7109375" style="10" customWidth="1"/>
    <col min="12252" max="12252" width="43" style="10" customWidth="1"/>
    <col min="12253" max="12253" width="2.28515625" style="10" customWidth="1"/>
    <col min="12254" max="12254" width="30.7109375" style="10" bestFit="1" customWidth="1"/>
    <col min="12255" max="12503" width="9" style="10"/>
    <col min="12504" max="12504" width="0" style="10" hidden="1" customWidth="1"/>
    <col min="12505" max="12505" width="12.7109375" style="10" customWidth="1"/>
    <col min="12506" max="12507" width="3.7109375" style="10" customWidth="1"/>
    <col min="12508" max="12508" width="43" style="10" customWidth="1"/>
    <col min="12509" max="12509" width="2.28515625" style="10" customWidth="1"/>
    <col min="12510" max="12510" width="30.7109375" style="10" bestFit="1" customWidth="1"/>
    <col min="12511" max="12759" width="9" style="10"/>
    <col min="12760" max="12760" width="0" style="10" hidden="1" customWidth="1"/>
    <col min="12761" max="12761" width="12.7109375" style="10" customWidth="1"/>
    <col min="12762" max="12763" width="3.7109375" style="10" customWidth="1"/>
    <col min="12764" max="12764" width="43" style="10" customWidth="1"/>
    <col min="12765" max="12765" width="2.28515625" style="10" customWidth="1"/>
    <col min="12766" max="12766" width="30.7109375" style="10" bestFit="1" customWidth="1"/>
    <col min="12767" max="13015" width="9" style="10"/>
    <col min="13016" max="13016" width="0" style="10" hidden="1" customWidth="1"/>
    <col min="13017" max="13017" width="12.7109375" style="10" customWidth="1"/>
    <col min="13018" max="13019" width="3.7109375" style="10" customWidth="1"/>
    <col min="13020" max="13020" width="43" style="10" customWidth="1"/>
    <col min="13021" max="13021" width="2.28515625" style="10" customWidth="1"/>
    <col min="13022" max="13022" width="30.7109375" style="10" bestFit="1" customWidth="1"/>
    <col min="13023" max="13271" width="9" style="10"/>
    <col min="13272" max="13272" width="0" style="10" hidden="1" customWidth="1"/>
    <col min="13273" max="13273" width="12.7109375" style="10" customWidth="1"/>
    <col min="13274" max="13275" width="3.7109375" style="10" customWidth="1"/>
    <col min="13276" max="13276" width="43" style="10" customWidth="1"/>
    <col min="13277" max="13277" width="2.28515625" style="10" customWidth="1"/>
    <col min="13278" max="13278" width="30.7109375" style="10" bestFit="1" customWidth="1"/>
    <col min="13279" max="13527" width="9" style="10"/>
    <col min="13528" max="13528" width="0" style="10" hidden="1" customWidth="1"/>
    <col min="13529" max="13529" width="12.7109375" style="10" customWidth="1"/>
    <col min="13530" max="13531" width="3.7109375" style="10" customWidth="1"/>
    <col min="13532" max="13532" width="43" style="10" customWidth="1"/>
    <col min="13533" max="13533" width="2.28515625" style="10" customWidth="1"/>
    <col min="13534" max="13534" width="30.7109375" style="10" bestFit="1" customWidth="1"/>
    <col min="13535" max="13783" width="9" style="10"/>
    <col min="13784" max="13784" width="0" style="10" hidden="1" customWidth="1"/>
    <col min="13785" max="13785" width="12.7109375" style="10" customWidth="1"/>
    <col min="13786" max="13787" width="3.7109375" style="10" customWidth="1"/>
    <col min="13788" max="13788" width="43" style="10" customWidth="1"/>
    <col min="13789" max="13789" width="2.28515625" style="10" customWidth="1"/>
    <col min="13790" max="13790" width="30.7109375" style="10" bestFit="1" customWidth="1"/>
    <col min="13791" max="14039" width="9" style="10"/>
    <col min="14040" max="14040" width="0" style="10" hidden="1" customWidth="1"/>
    <col min="14041" max="14041" width="12.7109375" style="10" customWidth="1"/>
    <col min="14042" max="14043" width="3.7109375" style="10" customWidth="1"/>
    <col min="14044" max="14044" width="43" style="10" customWidth="1"/>
    <col min="14045" max="14045" width="2.28515625" style="10" customWidth="1"/>
    <col min="14046" max="14046" width="30.7109375" style="10" bestFit="1" customWidth="1"/>
    <col min="14047" max="14295" width="9" style="10"/>
    <col min="14296" max="14296" width="0" style="10" hidden="1" customWidth="1"/>
    <col min="14297" max="14297" width="12.7109375" style="10" customWidth="1"/>
    <col min="14298" max="14299" width="3.7109375" style="10" customWidth="1"/>
    <col min="14300" max="14300" width="43" style="10" customWidth="1"/>
    <col min="14301" max="14301" width="2.28515625" style="10" customWidth="1"/>
    <col min="14302" max="14302" width="30.7109375" style="10" bestFit="1" customWidth="1"/>
    <col min="14303" max="14551" width="9" style="10"/>
    <col min="14552" max="14552" width="0" style="10" hidden="1" customWidth="1"/>
    <col min="14553" max="14553" width="12.7109375" style="10" customWidth="1"/>
    <col min="14554" max="14555" width="3.7109375" style="10" customWidth="1"/>
    <col min="14556" max="14556" width="43" style="10" customWidth="1"/>
    <col min="14557" max="14557" width="2.28515625" style="10" customWidth="1"/>
    <col min="14558" max="14558" width="30.7109375" style="10" bestFit="1" customWidth="1"/>
    <col min="14559" max="14807" width="9" style="10"/>
    <col min="14808" max="14808" width="0" style="10" hidden="1" customWidth="1"/>
    <col min="14809" max="14809" width="12.7109375" style="10" customWidth="1"/>
    <col min="14810" max="14811" width="3.7109375" style="10" customWidth="1"/>
    <col min="14812" max="14812" width="43" style="10" customWidth="1"/>
    <col min="14813" max="14813" width="2.28515625" style="10" customWidth="1"/>
    <col min="14814" max="14814" width="30.7109375" style="10" bestFit="1" customWidth="1"/>
    <col min="14815" max="15063" width="9" style="10"/>
    <col min="15064" max="15064" width="0" style="10" hidden="1" customWidth="1"/>
    <col min="15065" max="15065" width="12.7109375" style="10" customWidth="1"/>
    <col min="15066" max="15067" width="3.7109375" style="10" customWidth="1"/>
    <col min="15068" max="15068" width="43" style="10" customWidth="1"/>
    <col min="15069" max="15069" width="2.28515625" style="10" customWidth="1"/>
    <col min="15070" max="15070" width="30.7109375" style="10" bestFit="1" customWidth="1"/>
    <col min="15071" max="15319" width="9" style="10"/>
    <col min="15320" max="15320" width="0" style="10" hidden="1" customWidth="1"/>
    <col min="15321" max="15321" width="12.7109375" style="10" customWidth="1"/>
    <col min="15322" max="15323" width="3.7109375" style="10" customWidth="1"/>
    <col min="15324" max="15324" width="43" style="10" customWidth="1"/>
    <col min="15325" max="15325" width="2.28515625" style="10" customWidth="1"/>
    <col min="15326" max="15326" width="30.7109375" style="10" bestFit="1" customWidth="1"/>
    <col min="15327" max="15575" width="9" style="10"/>
    <col min="15576" max="15576" width="0" style="10" hidden="1" customWidth="1"/>
    <col min="15577" max="15577" width="12.7109375" style="10" customWidth="1"/>
    <col min="15578" max="15579" width="3.7109375" style="10" customWidth="1"/>
    <col min="15580" max="15580" width="43" style="10" customWidth="1"/>
    <col min="15581" max="15581" width="2.28515625" style="10" customWidth="1"/>
    <col min="15582" max="15582" width="30.7109375" style="10" bestFit="1" customWidth="1"/>
    <col min="15583" max="15831" width="9" style="10"/>
    <col min="15832" max="15832" width="0" style="10" hidden="1" customWidth="1"/>
    <col min="15833" max="15833" width="12.7109375" style="10" customWidth="1"/>
    <col min="15834" max="15835" width="3.7109375" style="10" customWidth="1"/>
    <col min="15836" max="15836" width="43" style="10" customWidth="1"/>
    <col min="15837" max="15837" width="2.28515625" style="10" customWidth="1"/>
    <col min="15838" max="15838" width="30.7109375" style="10" bestFit="1" customWidth="1"/>
    <col min="15839" max="16087" width="9" style="10"/>
    <col min="16088" max="16088" width="0" style="10" hidden="1" customWidth="1"/>
    <col min="16089" max="16089" width="12.7109375" style="10" customWidth="1"/>
    <col min="16090" max="16091" width="3.7109375" style="10" customWidth="1"/>
    <col min="16092" max="16092" width="43" style="10" customWidth="1"/>
    <col min="16093" max="16093" width="2.28515625" style="10" customWidth="1"/>
    <col min="16094" max="16094" width="30.7109375" style="10" bestFit="1" customWidth="1"/>
    <col min="16095" max="16362" width="9" style="10"/>
    <col min="16363" max="16384" width="9" style="10" customWidth="1"/>
  </cols>
  <sheetData>
    <row r="1" spans="1:21" ht="27.75">
      <c r="A1" s="83" t="s">
        <v>2652</v>
      </c>
      <c r="B1" s="9"/>
    </row>
    <row r="2" spans="1:21" s="3" customFormat="1" ht="15">
      <c r="A2" s="280" t="s">
        <v>204</v>
      </c>
      <c r="B2" s="22"/>
      <c r="C2" s="22"/>
      <c r="D2" s="22"/>
      <c r="E2" s="99"/>
      <c r="F2" s="99"/>
      <c r="G2" s="99"/>
      <c r="H2" s="99"/>
      <c r="I2" s="99"/>
      <c r="J2" s="99"/>
    </row>
    <row r="3" spans="1:21" s="3" customFormat="1" ht="15">
      <c r="A3" s="280" t="s">
        <v>2653</v>
      </c>
      <c r="B3" s="22"/>
      <c r="C3" s="22"/>
      <c r="D3" s="22"/>
      <c r="E3" s="99"/>
      <c r="F3" s="99"/>
      <c r="G3" s="99"/>
      <c r="H3" s="99"/>
      <c r="I3" s="99"/>
      <c r="J3" s="99"/>
    </row>
    <row r="4" spans="1:21" s="3" customFormat="1" ht="15">
      <c r="A4" s="280" t="s">
        <v>207</v>
      </c>
      <c r="B4" s="22"/>
      <c r="C4" s="22"/>
      <c r="D4" s="22"/>
      <c r="E4" s="99"/>
      <c r="F4" s="99"/>
      <c r="G4" s="99"/>
      <c r="H4" s="99"/>
      <c r="I4" s="99"/>
      <c r="J4" s="99"/>
    </row>
    <row r="5" spans="1:21" s="3" customFormat="1" ht="15">
      <c r="A5" s="280" t="s">
        <v>2525</v>
      </c>
      <c r="B5" s="22"/>
      <c r="C5" s="22"/>
      <c r="D5" s="22"/>
      <c r="E5" s="99"/>
      <c r="F5" s="99"/>
      <c r="G5" s="99"/>
      <c r="H5" s="99"/>
      <c r="I5" s="99"/>
      <c r="J5" s="99"/>
    </row>
    <row r="6" spans="1:21" s="3" customFormat="1" ht="15">
      <c r="A6" s="280" t="s">
        <v>209</v>
      </c>
      <c r="B6" s="22"/>
      <c r="C6" s="22"/>
      <c r="D6" s="22"/>
      <c r="E6" s="99"/>
      <c r="F6" s="99"/>
      <c r="G6" s="99"/>
      <c r="H6" s="99"/>
      <c r="I6" s="99"/>
      <c r="J6" s="99"/>
    </row>
    <row r="7" spans="1:21" ht="47.25">
      <c r="A7" s="688" t="s">
        <v>2615</v>
      </c>
      <c r="B7" s="688" t="s">
        <v>470</v>
      </c>
      <c r="C7" s="718" t="s">
        <v>2654</v>
      </c>
      <c r="D7" s="716" t="s">
        <v>2616</v>
      </c>
      <c r="E7" s="716" t="s">
        <v>2617</v>
      </c>
      <c r="F7" s="716" t="s">
        <v>2618</v>
      </c>
      <c r="G7" s="716" t="s">
        <v>2619</v>
      </c>
      <c r="H7" s="716" t="s">
        <v>2620</v>
      </c>
      <c r="I7" s="716" t="s">
        <v>2621</v>
      </c>
      <c r="J7" s="716" t="s">
        <v>2531</v>
      </c>
      <c r="K7" s="716" t="s">
        <v>2622</v>
      </c>
      <c r="L7" s="716" t="s">
        <v>282</v>
      </c>
      <c r="M7" s="719" t="s">
        <v>281</v>
      </c>
      <c r="N7" s="719" t="s">
        <v>280</v>
      </c>
      <c r="O7" s="719" t="s">
        <v>279</v>
      </c>
      <c r="P7" s="691" t="s">
        <v>2655</v>
      </c>
      <c r="Q7" s="691" t="s">
        <v>2623</v>
      </c>
      <c r="R7" s="691" t="s">
        <v>2656</v>
      </c>
      <c r="S7" s="691" t="s">
        <v>2657</v>
      </c>
    </row>
    <row r="8" spans="1:21" ht="31.9" customHeight="1">
      <c r="A8" s="791" t="s">
        <v>274</v>
      </c>
      <c r="B8" s="162" t="s">
        <v>493</v>
      </c>
      <c r="C8" s="163" t="s">
        <v>494</v>
      </c>
      <c r="D8" s="164">
        <v>519770</v>
      </c>
      <c r="E8" s="164">
        <v>750309</v>
      </c>
      <c r="F8" s="164">
        <v>410558</v>
      </c>
      <c r="G8" s="164">
        <v>359007</v>
      </c>
      <c r="H8" s="164">
        <v>201419</v>
      </c>
      <c r="I8" s="164">
        <v>211713</v>
      </c>
      <c r="J8" s="164">
        <v>218268</v>
      </c>
      <c r="K8" s="164">
        <v>317341</v>
      </c>
      <c r="L8" s="164">
        <v>393706</v>
      </c>
      <c r="M8" s="164">
        <v>164645</v>
      </c>
      <c r="N8" s="164">
        <v>271577</v>
      </c>
      <c r="O8" s="164">
        <v>337787</v>
      </c>
      <c r="P8" s="164">
        <v>4156100</v>
      </c>
      <c r="Q8" s="174">
        <v>100</v>
      </c>
      <c r="R8" s="175">
        <v>27966218.253906</v>
      </c>
      <c r="S8" s="174">
        <v>148.6</v>
      </c>
      <c r="T8" s="50"/>
      <c r="U8" s="49"/>
    </row>
    <row r="9" spans="1:21" ht="15.75">
      <c r="A9" s="415"/>
      <c r="B9" s="162" t="s">
        <v>495</v>
      </c>
      <c r="C9" s="163" t="s">
        <v>496</v>
      </c>
      <c r="D9" s="166">
        <v>430754</v>
      </c>
      <c r="E9" s="166">
        <v>626327</v>
      </c>
      <c r="F9" s="166">
        <v>344099</v>
      </c>
      <c r="G9" s="166">
        <v>291913</v>
      </c>
      <c r="H9" s="166">
        <v>153236</v>
      </c>
      <c r="I9" s="166">
        <v>165101</v>
      </c>
      <c r="J9" s="166">
        <v>177605</v>
      </c>
      <c r="K9" s="166">
        <v>273782</v>
      </c>
      <c r="L9" s="166">
        <v>342703</v>
      </c>
      <c r="M9" s="166">
        <v>139026</v>
      </c>
      <c r="N9" s="166">
        <v>217621</v>
      </c>
      <c r="O9" s="166">
        <v>272180</v>
      </c>
      <c r="P9" s="166">
        <v>3434347</v>
      </c>
      <c r="Q9" s="174">
        <v>82.6</v>
      </c>
      <c r="R9" s="175">
        <v>24040824</v>
      </c>
      <c r="S9" s="174">
        <v>142.9</v>
      </c>
      <c r="T9" s="50"/>
      <c r="U9" s="49"/>
    </row>
    <row r="10" spans="1:21" ht="15">
      <c r="A10" s="415"/>
      <c r="B10" s="167" t="s">
        <v>497</v>
      </c>
      <c r="C10" s="311" t="s">
        <v>498</v>
      </c>
      <c r="D10" s="101">
        <v>36237</v>
      </c>
      <c r="E10" s="101">
        <v>48818</v>
      </c>
      <c r="F10" s="101">
        <v>20709</v>
      </c>
      <c r="G10" s="101">
        <v>19554</v>
      </c>
      <c r="H10" s="101">
        <v>9404</v>
      </c>
      <c r="I10" s="101">
        <v>10059</v>
      </c>
      <c r="J10" s="101">
        <v>11949</v>
      </c>
      <c r="K10" s="101">
        <v>19059</v>
      </c>
      <c r="L10" s="101">
        <v>29642</v>
      </c>
      <c r="M10" s="101">
        <v>13110</v>
      </c>
      <c r="N10" s="101">
        <v>15489</v>
      </c>
      <c r="O10" s="101">
        <v>24152</v>
      </c>
      <c r="P10" s="101">
        <v>258182</v>
      </c>
      <c r="Q10" s="176">
        <v>6.2</v>
      </c>
      <c r="R10" s="177">
        <v>1191932</v>
      </c>
      <c r="S10" s="176">
        <v>216.6</v>
      </c>
      <c r="T10" s="50"/>
      <c r="U10" s="49"/>
    </row>
    <row r="11" spans="1:21" ht="15">
      <c r="A11" s="415"/>
      <c r="B11" s="167" t="s">
        <v>527</v>
      </c>
      <c r="C11" s="416" t="s">
        <v>2521</v>
      </c>
      <c r="D11" s="101">
        <v>103689</v>
      </c>
      <c r="E11" s="101">
        <v>137205</v>
      </c>
      <c r="F11" s="101">
        <v>74051</v>
      </c>
      <c r="G11" s="101">
        <v>69582</v>
      </c>
      <c r="H11" s="101">
        <v>30002</v>
      </c>
      <c r="I11" s="101">
        <v>32245</v>
      </c>
      <c r="J11" s="101">
        <v>39671</v>
      </c>
      <c r="K11" s="101">
        <v>60293</v>
      </c>
      <c r="L11" s="101">
        <v>76609</v>
      </c>
      <c r="M11" s="101">
        <v>26239</v>
      </c>
      <c r="N11" s="101">
        <v>36411</v>
      </c>
      <c r="O11" s="101">
        <v>56247</v>
      </c>
      <c r="P11" s="101">
        <v>742244</v>
      </c>
      <c r="Q11" s="176">
        <v>17.899999999999999</v>
      </c>
      <c r="R11" s="177">
        <v>3214485</v>
      </c>
      <c r="S11" s="176">
        <v>230.9</v>
      </c>
      <c r="T11" s="50"/>
      <c r="U11" s="49"/>
    </row>
    <row r="12" spans="1:21" ht="15">
      <c r="A12" s="415"/>
      <c r="B12" s="167" t="s">
        <v>605</v>
      </c>
      <c r="C12" s="416" t="s">
        <v>606</v>
      </c>
      <c r="D12" s="101">
        <v>54788</v>
      </c>
      <c r="E12" s="101">
        <v>80736</v>
      </c>
      <c r="F12" s="101">
        <v>48714</v>
      </c>
      <c r="G12" s="101">
        <v>51430</v>
      </c>
      <c r="H12" s="101">
        <v>27291</v>
      </c>
      <c r="I12" s="101">
        <v>22790</v>
      </c>
      <c r="J12" s="101">
        <v>34706</v>
      </c>
      <c r="K12" s="101">
        <v>49835</v>
      </c>
      <c r="L12" s="101">
        <v>59230</v>
      </c>
      <c r="M12" s="101">
        <v>19252</v>
      </c>
      <c r="N12" s="101">
        <v>29787</v>
      </c>
      <c r="O12" s="101">
        <v>32670</v>
      </c>
      <c r="P12" s="101">
        <v>511229</v>
      </c>
      <c r="Q12" s="176">
        <v>12.3</v>
      </c>
      <c r="R12" s="177">
        <v>2369547</v>
      </c>
      <c r="S12" s="176">
        <v>215.7</v>
      </c>
      <c r="T12" s="50"/>
      <c r="U12" s="49"/>
    </row>
    <row r="13" spans="1:21" ht="15">
      <c r="A13" s="415"/>
      <c r="B13" s="167" t="s">
        <v>641</v>
      </c>
      <c r="C13" s="416" t="s">
        <v>642</v>
      </c>
      <c r="D13" s="101">
        <v>35156</v>
      </c>
      <c r="E13" s="101">
        <v>49249</v>
      </c>
      <c r="F13" s="101">
        <v>30106</v>
      </c>
      <c r="G13" s="101">
        <v>25035</v>
      </c>
      <c r="H13" s="101">
        <v>13978</v>
      </c>
      <c r="I13" s="101">
        <v>13020</v>
      </c>
      <c r="J13" s="101">
        <v>15809</v>
      </c>
      <c r="K13" s="101">
        <v>33540</v>
      </c>
      <c r="L13" s="101">
        <v>42164</v>
      </c>
      <c r="M13" s="101">
        <v>18651</v>
      </c>
      <c r="N13" s="101">
        <v>28080</v>
      </c>
      <c r="O13" s="101">
        <v>32487</v>
      </c>
      <c r="P13" s="101">
        <v>337275</v>
      </c>
      <c r="Q13" s="176">
        <v>8.1</v>
      </c>
      <c r="R13" s="177">
        <v>2091129</v>
      </c>
      <c r="S13" s="176">
        <v>161.30000000000001</v>
      </c>
      <c r="T13" s="50"/>
      <c r="U13" s="49"/>
    </row>
    <row r="14" spans="1:21" ht="15">
      <c r="A14" s="415"/>
      <c r="B14" s="167" t="s">
        <v>721</v>
      </c>
      <c r="C14" s="416" t="s">
        <v>722</v>
      </c>
      <c r="D14" s="101">
        <v>69807</v>
      </c>
      <c r="E14" s="101">
        <v>85021</v>
      </c>
      <c r="F14" s="101">
        <v>47087</v>
      </c>
      <c r="G14" s="101">
        <v>43392</v>
      </c>
      <c r="H14" s="101">
        <v>17155</v>
      </c>
      <c r="I14" s="101">
        <v>18002</v>
      </c>
      <c r="J14" s="101">
        <v>29063</v>
      </c>
      <c r="K14" s="101">
        <v>49742</v>
      </c>
      <c r="L14" s="101">
        <v>54448</v>
      </c>
      <c r="M14" s="101">
        <v>22681</v>
      </c>
      <c r="N14" s="101">
        <v>46314</v>
      </c>
      <c r="O14" s="101">
        <v>58453</v>
      </c>
      <c r="P14" s="101">
        <v>541165</v>
      </c>
      <c r="Q14" s="176">
        <v>13</v>
      </c>
      <c r="R14" s="177">
        <v>2497267</v>
      </c>
      <c r="S14" s="176">
        <v>216.7</v>
      </c>
      <c r="T14" s="50"/>
      <c r="U14" s="49"/>
    </row>
    <row r="15" spans="1:21" ht="15">
      <c r="A15" s="415"/>
      <c r="B15" s="167" t="s">
        <v>791</v>
      </c>
      <c r="C15" s="417" t="s">
        <v>792</v>
      </c>
      <c r="D15" s="101">
        <v>25227</v>
      </c>
      <c r="E15" s="101">
        <v>47583</v>
      </c>
      <c r="F15" s="101">
        <v>28275</v>
      </c>
      <c r="G15" s="101">
        <v>24423</v>
      </c>
      <c r="H15" s="101">
        <v>16038</v>
      </c>
      <c r="I15" s="101">
        <v>14690</v>
      </c>
      <c r="J15" s="101">
        <v>9147</v>
      </c>
      <c r="K15" s="101">
        <v>13195</v>
      </c>
      <c r="L15" s="101">
        <v>19067</v>
      </c>
      <c r="M15" s="101">
        <v>9411</v>
      </c>
      <c r="N15" s="101">
        <v>23984</v>
      </c>
      <c r="O15" s="101">
        <v>19962</v>
      </c>
      <c r="P15" s="101">
        <v>251002</v>
      </c>
      <c r="Q15" s="176">
        <v>6</v>
      </c>
      <c r="R15" s="177">
        <v>2652368</v>
      </c>
      <c r="S15" s="176">
        <v>94.6</v>
      </c>
      <c r="T15" s="50"/>
      <c r="U15" s="49"/>
    </row>
    <row r="16" spans="1:21" ht="15">
      <c r="A16" s="415"/>
      <c r="B16" s="167" t="s">
        <v>893</v>
      </c>
      <c r="C16" s="416" t="s">
        <v>894</v>
      </c>
      <c r="D16" s="101">
        <v>33505</v>
      </c>
      <c r="E16" s="101">
        <v>61698</v>
      </c>
      <c r="F16" s="101">
        <v>29430</v>
      </c>
      <c r="G16" s="101">
        <v>15714</v>
      </c>
      <c r="H16" s="101">
        <v>9845</v>
      </c>
      <c r="I16" s="101">
        <v>17862</v>
      </c>
      <c r="J16" s="101">
        <v>7941</v>
      </c>
      <c r="K16" s="101">
        <v>15624</v>
      </c>
      <c r="L16" s="101">
        <v>21450</v>
      </c>
      <c r="M16" s="101">
        <v>9641</v>
      </c>
      <c r="N16" s="101">
        <v>11840</v>
      </c>
      <c r="O16" s="101">
        <v>16808</v>
      </c>
      <c r="P16" s="101">
        <v>251358</v>
      </c>
      <c r="Q16" s="176">
        <v>6</v>
      </c>
      <c r="R16" s="177">
        <v>3629706</v>
      </c>
      <c r="S16" s="176">
        <v>69.3</v>
      </c>
      <c r="T16" s="50"/>
      <c r="U16" s="49"/>
    </row>
    <row r="17" spans="1:21" ht="15">
      <c r="A17" s="415"/>
      <c r="B17" s="167" t="s">
        <v>965</v>
      </c>
      <c r="C17" s="416" t="s">
        <v>966</v>
      </c>
      <c r="D17" s="101">
        <v>41479</v>
      </c>
      <c r="E17" s="101">
        <v>69702</v>
      </c>
      <c r="F17" s="101">
        <v>38943</v>
      </c>
      <c r="G17" s="101">
        <v>26889</v>
      </c>
      <c r="H17" s="101">
        <v>15273</v>
      </c>
      <c r="I17" s="101">
        <v>20529</v>
      </c>
      <c r="J17" s="101">
        <v>9368</v>
      </c>
      <c r="K17" s="101">
        <v>14639</v>
      </c>
      <c r="L17" s="101">
        <v>19682</v>
      </c>
      <c r="M17" s="101">
        <v>10005</v>
      </c>
      <c r="N17" s="101">
        <v>12623</v>
      </c>
      <c r="O17" s="101">
        <v>14290</v>
      </c>
      <c r="P17" s="101">
        <v>293422</v>
      </c>
      <c r="Q17" s="176">
        <v>7.1</v>
      </c>
      <c r="R17" s="177">
        <v>3885294</v>
      </c>
      <c r="S17" s="176">
        <v>75.5</v>
      </c>
      <c r="T17" s="50"/>
      <c r="U17" s="49"/>
    </row>
    <row r="18" spans="1:21" ht="15">
      <c r="A18" s="415"/>
      <c r="B18" s="167" t="s">
        <v>1107</v>
      </c>
      <c r="C18" s="416" t="s">
        <v>1108</v>
      </c>
      <c r="D18" s="101">
        <v>30866</v>
      </c>
      <c r="E18" s="101">
        <v>46315</v>
      </c>
      <c r="F18" s="101">
        <v>26784</v>
      </c>
      <c r="G18" s="101">
        <v>15894</v>
      </c>
      <c r="H18" s="101">
        <v>14250</v>
      </c>
      <c r="I18" s="101">
        <v>15904</v>
      </c>
      <c r="J18" s="101">
        <v>19951</v>
      </c>
      <c r="K18" s="101">
        <v>17855</v>
      </c>
      <c r="L18" s="101">
        <v>20411</v>
      </c>
      <c r="M18" s="101">
        <v>10036</v>
      </c>
      <c r="N18" s="101">
        <v>13093</v>
      </c>
      <c r="O18" s="101">
        <v>17111</v>
      </c>
      <c r="P18" s="101">
        <v>248470</v>
      </c>
      <c r="Q18" s="176">
        <v>6</v>
      </c>
      <c r="R18" s="177">
        <v>2509096</v>
      </c>
      <c r="S18" s="176">
        <v>99</v>
      </c>
      <c r="T18" s="50"/>
      <c r="U18" s="49"/>
    </row>
    <row r="19" spans="1:21" ht="15.75">
      <c r="A19" s="415"/>
      <c r="B19" s="170" t="s">
        <v>1167</v>
      </c>
      <c r="C19" s="170" t="s">
        <v>1168</v>
      </c>
      <c r="D19" s="171">
        <v>31609</v>
      </c>
      <c r="E19" s="171">
        <v>34029</v>
      </c>
      <c r="F19" s="171">
        <v>19765</v>
      </c>
      <c r="G19" s="171">
        <v>21876</v>
      </c>
      <c r="H19" s="171">
        <v>13015</v>
      </c>
      <c r="I19" s="171">
        <v>12921</v>
      </c>
      <c r="J19" s="171">
        <v>12884</v>
      </c>
      <c r="K19" s="171">
        <v>13072</v>
      </c>
      <c r="L19" s="171">
        <v>15109</v>
      </c>
      <c r="M19" s="171">
        <v>10720</v>
      </c>
      <c r="N19" s="171">
        <v>32490</v>
      </c>
      <c r="O19" s="171">
        <v>41265</v>
      </c>
      <c r="P19" s="171">
        <v>258755</v>
      </c>
      <c r="Q19" s="174">
        <v>6.2</v>
      </c>
      <c r="R19" s="178">
        <v>1390084.2539059999</v>
      </c>
      <c r="S19" s="174">
        <v>186.1</v>
      </c>
      <c r="T19" s="50"/>
      <c r="U19" s="49"/>
    </row>
    <row r="20" spans="1:21" ht="15.75">
      <c r="A20" s="415"/>
      <c r="B20" s="162" t="s">
        <v>1213</v>
      </c>
      <c r="C20" s="172" t="s">
        <v>1214</v>
      </c>
      <c r="D20" s="171">
        <v>57407</v>
      </c>
      <c r="E20" s="171">
        <v>89953</v>
      </c>
      <c r="F20" s="171">
        <v>46694</v>
      </c>
      <c r="G20" s="171">
        <v>45218</v>
      </c>
      <c r="H20" s="171">
        <v>35168</v>
      </c>
      <c r="I20" s="171">
        <v>33691</v>
      </c>
      <c r="J20" s="171">
        <v>27779</v>
      </c>
      <c r="K20" s="171">
        <v>30487</v>
      </c>
      <c r="L20" s="171">
        <v>35894</v>
      </c>
      <c r="M20" s="171">
        <v>14899</v>
      </c>
      <c r="N20" s="171">
        <v>21466</v>
      </c>
      <c r="O20" s="171">
        <v>24342</v>
      </c>
      <c r="P20" s="171">
        <v>462998</v>
      </c>
      <c r="Q20" s="174">
        <v>11.1</v>
      </c>
      <c r="R20" s="175">
        <v>2535310</v>
      </c>
      <c r="S20" s="174">
        <v>182.6</v>
      </c>
      <c r="T20" s="50"/>
      <c r="U20" s="49"/>
    </row>
    <row r="21" spans="1:21" ht="51" customHeight="1">
      <c r="A21" s="173" t="s">
        <v>277</v>
      </c>
      <c r="B21" s="162" t="s">
        <v>493</v>
      </c>
      <c r="C21" s="163" t="s">
        <v>494</v>
      </c>
      <c r="D21" s="164" t="s">
        <v>222</v>
      </c>
      <c r="E21" s="164" t="s">
        <v>222</v>
      </c>
      <c r="F21" s="164" t="s">
        <v>222</v>
      </c>
      <c r="G21" s="164" t="s">
        <v>222</v>
      </c>
      <c r="H21" s="164" t="s">
        <v>222</v>
      </c>
      <c r="I21" s="164" t="s">
        <v>222</v>
      </c>
      <c r="J21" s="164" t="s">
        <v>222</v>
      </c>
      <c r="K21" s="164" t="s">
        <v>222</v>
      </c>
      <c r="L21" s="164" t="s">
        <v>222</v>
      </c>
      <c r="M21" s="164" t="s">
        <v>222</v>
      </c>
      <c r="N21" s="164">
        <v>4022</v>
      </c>
      <c r="O21" s="164">
        <v>54953</v>
      </c>
      <c r="P21" s="164">
        <v>58975</v>
      </c>
      <c r="Q21" s="174">
        <v>100</v>
      </c>
      <c r="R21" s="175">
        <v>27966218.253906</v>
      </c>
      <c r="S21" s="174">
        <v>2.1</v>
      </c>
      <c r="T21" s="50"/>
      <c r="U21" s="49"/>
    </row>
    <row r="22" spans="1:21" ht="15.75">
      <c r="A22" s="415"/>
      <c r="B22" s="162" t="s">
        <v>495</v>
      </c>
      <c r="C22" s="163" t="s">
        <v>496</v>
      </c>
      <c r="D22" s="166" t="s">
        <v>222</v>
      </c>
      <c r="E22" s="166" t="s">
        <v>222</v>
      </c>
      <c r="F22" s="166" t="s">
        <v>222</v>
      </c>
      <c r="G22" s="166" t="s">
        <v>222</v>
      </c>
      <c r="H22" s="166" t="s">
        <v>222</v>
      </c>
      <c r="I22" s="166" t="s">
        <v>222</v>
      </c>
      <c r="J22" s="166" t="s">
        <v>222</v>
      </c>
      <c r="K22" s="166" t="s">
        <v>222</v>
      </c>
      <c r="L22" s="166" t="s">
        <v>222</v>
      </c>
      <c r="M22" s="166" t="s">
        <v>222</v>
      </c>
      <c r="N22" s="166">
        <v>3651</v>
      </c>
      <c r="O22" s="166">
        <v>48705</v>
      </c>
      <c r="P22" s="166">
        <v>52356</v>
      </c>
      <c r="Q22" s="174">
        <v>88.8</v>
      </c>
      <c r="R22" s="175">
        <v>24040824</v>
      </c>
      <c r="S22" s="174">
        <v>2.2000000000000002</v>
      </c>
      <c r="T22" s="50"/>
      <c r="U22" s="49"/>
    </row>
    <row r="23" spans="1:21" ht="15">
      <c r="A23" s="415"/>
      <c r="B23" s="167" t="s">
        <v>497</v>
      </c>
      <c r="C23" s="311" t="s">
        <v>498</v>
      </c>
      <c r="D23" s="101" t="s">
        <v>222</v>
      </c>
      <c r="E23" s="101" t="s">
        <v>222</v>
      </c>
      <c r="F23" s="101" t="s">
        <v>222</v>
      </c>
      <c r="G23" s="101" t="s">
        <v>222</v>
      </c>
      <c r="H23" s="101" t="s">
        <v>222</v>
      </c>
      <c r="I23" s="101" t="s">
        <v>222</v>
      </c>
      <c r="J23" s="101" t="s">
        <v>222</v>
      </c>
      <c r="K23" s="101" t="s">
        <v>222</v>
      </c>
      <c r="L23" s="101" t="s">
        <v>222</v>
      </c>
      <c r="M23" s="101" t="s">
        <v>222</v>
      </c>
      <c r="N23" s="101">
        <v>313</v>
      </c>
      <c r="O23" s="101">
        <v>6455</v>
      </c>
      <c r="P23" s="101">
        <v>6768</v>
      </c>
      <c r="Q23" s="176">
        <v>11.5</v>
      </c>
      <c r="R23" s="177">
        <v>1191932</v>
      </c>
      <c r="S23" s="176">
        <v>5.7</v>
      </c>
      <c r="T23" s="50"/>
      <c r="U23" s="49"/>
    </row>
    <row r="24" spans="1:21" ht="15">
      <c r="A24" s="415"/>
      <c r="B24" s="167" t="s">
        <v>527</v>
      </c>
      <c r="C24" s="416" t="s">
        <v>2521</v>
      </c>
      <c r="D24" s="101" t="s">
        <v>222</v>
      </c>
      <c r="E24" s="101" t="s">
        <v>222</v>
      </c>
      <c r="F24" s="101" t="s">
        <v>222</v>
      </c>
      <c r="G24" s="101" t="s">
        <v>222</v>
      </c>
      <c r="H24" s="101" t="s">
        <v>222</v>
      </c>
      <c r="I24" s="101" t="s">
        <v>222</v>
      </c>
      <c r="J24" s="101" t="s">
        <v>222</v>
      </c>
      <c r="K24" s="101" t="s">
        <v>222</v>
      </c>
      <c r="L24" s="101" t="s">
        <v>222</v>
      </c>
      <c r="M24" s="101" t="s">
        <v>222</v>
      </c>
      <c r="N24" s="101">
        <v>444</v>
      </c>
      <c r="O24" s="101">
        <v>9034</v>
      </c>
      <c r="P24" s="101">
        <v>9478</v>
      </c>
      <c r="Q24" s="176">
        <v>16.100000000000001</v>
      </c>
      <c r="R24" s="177">
        <v>3214485</v>
      </c>
      <c r="S24" s="176">
        <v>2.9</v>
      </c>
      <c r="T24" s="50"/>
      <c r="U24" s="49"/>
    </row>
    <row r="25" spans="1:21" ht="15">
      <c r="A25" s="415"/>
      <c r="B25" s="167" t="s">
        <v>605</v>
      </c>
      <c r="C25" s="416" t="s">
        <v>606</v>
      </c>
      <c r="D25" s="101" t="s">
        <v>222</v>
      </c>
      <c r="E25" s="101" t="s">
        <v>222</v>
      </c>
      <c r="F25" s="101" t="s">
        <v>222</v>
      </c>
      <c r="G25" s="101" t="s">
        <v>222</v>
      </c>
      <c r="H25" s="101" t="s">
        <v>222</v>
      </c>
      <c r="I25" s="101" t="s">
        <v>222</v>
      </c>
      <c r="J25" s="101" t="s">
        <v>222</v>
      </c>
      <c r="K25" s="101" t="s">
        <v>222</v>
      </c>
      <c r="L25" s="101" t="s">
        <v>222</v>
      </c>
      <c r="M25" s="101" t="s">
        <v>222</v>
      </c>
      <c r="N25" s="101">
        <v>652</v>
      </c>
      <c r="O25" s="101">
        <v>5979</v>
      </c>
      <c r="P25" s="101">
        <v>6631</v>
      </c>
      <c r="Q25" s="176">
        <v>11.2</v>
      </c>
      <c r="R25" s="177">
        <v>2369547</v>
      </c>
      <c r="S25" s="176">
        <v>2.8</v>
      </c>
      <c r="T25" s="50"/>
      <c r="U25" s="49"/>
    </row>
    <row r="26" spans="1:21" ht="15">
      <c r="A26" s="415"/>
      <c r="B26" s="167" t="s">
        <v>641</v>
      </c>
      <c r="C26" s="416" t="s">
        <v>642</v>
      </c>
      <c r="D26" s="101" t="s">
        <v>222</v>
      </c>
      <c r="E26" s="101" t="s">
        <v>222</v>
      </c>
      <c r="F26" s="101" t="s">
        <v>222</v>
      </c>
      <c r="G26" s="101" t="s">
        <v>222</v>
      </c>
      <c r="H26" s="101" t="s">
        <v>222</v>
      </c>
      <c r="I26" s="101" t="s">
        <v>222</v>
      </c>
      <c r="J26" s="101" t="s">
        <v>222</v>
      </c>
      <c r="K26" s="101" t="s">
        <v>222</v>
      </c>
      <c r="L26" s="101" t="s">
        <v>222</v>
      </c>
      <c r="M26" s="101" t="s">
        <v>222</v>
      </c>
      <c r="N26" s="101">
        <v>191</v>
      </c>
      <c r="O26" s="101">
        <v>5063</v>
      </c>
      <c r="P26" s="101">
        <v>5254</v>
      </c>
      <c r="Q26" s="176">
        <v>8.9</v>
      </c>
      <c r="R26" s="177">
        <v>2091129</v>
      </c>
      <c r="S26" s="176">
        <v>2.5</v>
      </c>
      <c r="T26" s="50"/>
      <c r="U26" s="49"/>
    </row>
    <row r="27" spans="1:21" ht="15">
      <c r="A27" s="415"/>
      <c r="B27" s="167" t="s">
        <v>721</v>
      </c>
      <c r="C27" s="416" t="s">
        <v>722</v>
      </c>
      <c r="D27" s="101" t="s">
        <v>222</v>
      </c>
      <c r="E27" s="101" t="s">
        <v>222</v>
      </c>
      <c r="F27" s="101" t="s">
        <v>222</v>
      </c>
      <c r="G27" s="101" t="s">
        <v>222</v>
      </c>
      <c r="H27" s="101" t="s">
        <v>222</v>
      </c>
      <c r="I27" s="101" t="s">
        <v>222</v>
      </c>
      <c r="J27" s="101" t="s">
        <v>222</v>
      </c>
      <c r="K27" s="101" t="s">
        <v>222</v>
      </c>
      <c r="L27" s="101" t="s">
        <v>222</v>
      </c>
      <c r="M27" s="101" t="s">
        <v>222</v>
      </c>
      <c r="N27" s="101">
        <v>394</v>
      </c>
      <c r="O27" s="101">
        <v>8243</v>
      </c>
      <c r="P27" s="101">
        <v>8637</v>
      </c>
      <c r="Q27" s="176">
        <v>14.6</v>
      </c>
      <c r="R27" s="177">
        <v>2497267</v>
      </c>
      <c r="S27" s="176">
        <v>3.5</v>
      </c>
      <c r="T27" s="50"/>
      <c r="U27" s="49"/>
    </row>
    <row r="28" spans="1:21" ht="15">
      <c r="A28" s="415"/>
      <c r="B28" s="167" t="s">
        <v>791</v>
      </c>
      <c r="C28" s="417" t="s">
        <v>792</v>
      </c>
      <c r="D28" s="101" t="s">
        <v>222</v>
      </c>
      <c r="E28" s="101" t="s">
        <v>222</v>
      </c>
      <c r="F28" s="101" t="s">
        <v>222</v>
      </c>
      <c r="G28" s="101" t="s">
        <v>222</v>
      </c>
      <c r="H28" s="101" t="s">
        <v>222</v>
      </c>
      <c r="I28" s="101" t="s">
        <v>222</v>
      </c>
      <c r="J28" s="101" t="s">
        <v>222</v>
      </c>
      <c r="K28" s="101" t="s">
        <v>222</v>
      </c>
      <c r="L28" s="101" t="s">
        <v>222</v>
      </c>
      <c r="M28" s="101" t="s">
        <v>222</v>
      </c>
      <c r="N28" s="101">
        <v>350</v>
      </c>
      <c r="O28" s="101">
        <v>3628</v>
      </c>
      <c r="P28" s="101">
        <v>3978</v>
      </c>
      <c r="Q28" s="176">
        <v>6.7</v>
      </c>
      <c r="R28" s="177">
        <v>2652368</v>
      </c>
      <c r="S28" s="176">
        <v>1.5</v>
      </c>
      <c r="T28" s="50"/>
      <c r="U28" s="49"/>
    </row>
    <row r="29" spans="1:21" ht="15">
      <c r="A29" s="415"/>
      <c r="B29" s="167" t="s">
        <v>893</v>
      </c>
      <c r="C29" s="416" t="s">
        <v>894</v>
      </c>
      <c r="D29" s="101" t="s">
        <v>222</v>
      </c>
      <c r="E29" s="101" t="s">
        <v>222</v>
      </c>
      <c r="F29" s="101" t="s">
        <v>222</v>
      </c>
      <c r="G29" s="101" t="s">
        <v>222</v>
      </c>
      <c r="H29" s="101" t="s">
        <v>222</v>
      </c>
      <c r="I29" s="101" t="s">
        <v>222</v>
      </c>
      <c r="J29" s="101" t="s">
        <v>222</v>
      </c>
      <c r="K29" s="101" t="s">
        <v>222</v>
      </c>
      <c r="L29" s="101" t="s">
        <v>222</v>
      </c>
      <c r="M29" s="101" t="s">
        <v>222</v>
      </c>
      <c r="N29" s="101">
        <v>237</v>
      </c>
      <c r="O29" s="101">
        <v>2808</v>
      </c>
      <c r="P29" s="101">
        <v>3045</v>
      </c>
      <c r="Q29" s="176">
        <v>5.2</v>
      </c>
      <c r="R29" s="177">
        <v>3629706</v>
      </c>
      <c r="S29" s="176">
        <v>0.8</v>
      </c>
      <c r="T29" s="50"/>
      <c r="U29" s="49"/>
    </row>
    <row r="30" spans="1:21" ht="15">
      <c r="A30" s="415"/>
      <c r="B30" s="167" t="s">
        <v>965</v>
      </c>
      <c r="C30" s="416" t="s">
        <v>966</v>
      </c>
      <c r="D30" s="101" t="s">
        <v>222</v>
      </c>
      <c r="E30" s="101" t="s">
        <v>222</v>
      </c>
      <c r="F30" s="101" t="s">
        <v>222</v>
      </c>
      <c r="G30" s="101" t="s">
        <v>222</v>
      </c>
      <c r="H30" s="101" t="s">
        <v>222</v>
      </c>
      <c r="I30" s="101" t="s">
        <v>222</v>
      </c>
      <c r="J30" s="101" t="s">
        <v>222</v>
      </c>
      <c r="K30" s="101" t="s">
        <v>222</v>
      </c>
      <c r="L30" s="101" t="s">
        <v>222</v>
      </c>
      <c r="M30" s="101" t="s">
        <v>222</v>
      </c>
      <c r="N30" s="101">
        <v>651</v>
      </c>
      <c r="O30" s="101">
        <v>4588</v>
      </c>
      <c r="P30" s="101">
        <v>5239</v>
      </c>
      <c r="Q30" s="176">
        <v>8.9</v>
      </c>
      <c r="R30" s="177">
        <v>3885294</v>
      </c>
      <c r="S30" s="176">
        <v>1.3</v>
      </c>
      <c r="T30" s="50"/>
      <c r="U30" s="49"/>
    </row>
    <row r="31" spans="1:21" ht="15">
      <c r="A31" s="415"/>
      <c r="B31" s="167" t="s">
        <v>1107</v>
      </c>
      <c r="C31" s="416" t="s">
        <v>1108</v>
      </c>
      <c r="D31" s="101" t="s">
        <v>222</v>
      </c>
      <c r="E31" s="101" t="s">
        <v>222</v>
      </c>
      <c r="F31" s="101" t="s">
        <v>222</v>
      </c>
      <c r="G31" s="101" t="s">
        <v>222</v>
      </c>
      <c r="H31" s="101" t="s">
        <v>222</v>
      </c>
      <c r="I31" s="101" t="s">
        <v>222</v>
      </c>
      <c r="J31" s="101" t="s">
        <v>222</v>
      </c>
      <c r="K31" s="101" t="s">
        <v>222</v>
      </c>
      <c r="L31" s="101" t="s">
        <v>222</v>
      </c>
      <c r="M31" s="101" t="s">
        <v>222</v>
      </c>
      <c r="N31" s="101">
        <v>419</v>
      </c>
      <c r="O31" s="101">
        <v>2907</v>
      </c>
      <c r="P31" s="101">
        <v>3326</v>
      </c>
      <c r="Q31" s="176">
        <v>5.6</v>
      </c>
      <c r="R31" s="177">
        <v>2509096</v>
      </c>
      <c r="S31" s="176">
        <v>1.3</v>
      </c>
      <c r="T31" s="50"/>
      <c r="U31" s="49"/>
    </row>
    <row r="32" spans="1:21" ht="15.75">
      <c r="A32" s="415"/>
      <c r="B32" s="170" t="s">
        <v>1167</v>
      </c>
      <c r="C32" s="170" t="s">
        <v>1168</v>
      </c>
      <c r="D32" s="171" t="s">
        <v>222</v>
      </c>
      <c r="E32" s="171" t="s">
        <v>222</v>
      </c>
      <c r="F32" s="171" t="s">
        <v>222</v>
      </c>
      <c r="G32" s="171" t="s">
        <v>222</v>
      </c>
      <c r="H32" s="171" t="s">
        <v>222</v>
      </c>
      <c r="I32" s="171" t="s">
        <v>222</v>
      </c>
      <c r="J32" s="171" t="s">
        <v>222</v>
      </c>
      <c r="K32" s="171" t="s">
        <v>222</v>
      </c>
      <c r="L32" s="171" t="s">
        <v>222</v>
      </c>
      <c r="M32" s="171" t="s">
        <v>222</v>
      </c>
      <c r="N32" s="171">
        <v>195</v>
      </c>
      <c r="O32" s="171">
        <v>3367</v>
      </c>
      <c r="P32" s="171">
        <v>3562</v>
      </c>
      <c r="Q32" s="174">
        <v>6</v>
      </c>
      <c r="R32" s="178">
        <v>1390084.2539059999</v>
      </c>
      <c r="S32" s="174">
        <v>2.6</v>
      </c>
      <c r="T32" s="50"/>
      <c r="U32" s="49"/>
    </row>
    <row r="33" spans="1:21" ht="15.75">
      <c r="A33" s="415"/>
      <c r="B33" s="162" t="s">
        <v>1213</v>
      </c>
      <c r="C33" s="172" t="s">
        <v>1214</v>
      </c>
      <c r="D33" s="171" t="s">
        <v>222</v>
      </c>
      <c r="E33" s="171" t="s">
        <v>222</v>
      </c>
      <c r="F33" s="171" t="s">
        <v>222</v>
      </c>
      <c r="G33" s="171" t="s">
        <v>222</v>
      </c>
      <c r="H33" s="171" t="s">
        <v>222</v>
      </c>
      <c r="I33" s="171" t="s">
        <v>222</v>
      </c>
      <c r="J33" s="171" t="s">
        <v>222</v>
      </c>
      <c r="K33" s="171" t="s">
        <v>222</v>
      </c>
      <c r="L33" s="171" t="s">
        <v>222</v>
      </c>
      <c r="M33" s="171" t="s">
        <v>222</v>
      </c>
      <c r="N33" s="171">
        <v>176</v>
      </c>
      <c r="O33" s="171">
        <v>2881</v>
      </c>
      <c r="P33" s="171">
        <v>3057</v>
      </c>
      <c r="Q33" s="174">
        <v>5.2</v>
      </c>
      <c r="R33" s="175">
        <v>2535310</v>
      </c>
      <c r="S33" s="174">
        <v>1.2</v>
      </c>
      <c r="T33" s="50"/>
      <c r="U33" s="49"/>
    </row>
    <row r="34" spans="1:21" ht="51" customHeight="1">
      <c r="A34" s="173" t="s">
        <v>244</v>
      </c>
      <c r="B34" s="162" t="s">
        <v>493</v>
      </c>
      <c r="C34" s="163" t="s">
        <v>494</v>
      </c>
      <c r="D34" s="164" t="s">
        <v>222</v>
      </c>
      <c r="E34" s="164" t="s">
        <v>222</v>
      </c>
      <c r="F34" s="164" t="s">
        <v>222</v>
      </c>
      <c r="G34" s="164" t="s">
        <v>222</v>
      </c>
      <c r="H34" s="164" t="s">
        <v>222</v>
      </c>
      <c r="I34" s="164" t="s">
        <v>222</v>
      </c>
      <c r="J34" s="164" t="s">
        <v>222</v>
      </c>
      <c r="K34" s="164">
        <v>223</v>
      </c>
      <c r="L34" s="164">
        <v>15209</v>
      </c>
      <c r="M34" s="164">
        <v>41956</v>
      </c>
      <c r="N34" s="164">
        <v>20433</v>
      </c>
      <c r="O34" s="164" t="s">
        <v>222</v>
      </c>
      <c r="P34" s="164">
        <v>77821</v>
      </c>
      <c r="Q34" s="174">
        <v>100</v>
      </c>
      <c r="R34" s="175">
        <v>27966218.253906</v>
      </c>
      <c r="S34" s="174">
        <v>2.8</v>
      </c>
      <c r="T34" s="50"/>
      <c r="U34" s="49"/>
    </row>
    <row r="35" spans="1:21" ht="15.75">
      <c r="A35" s="418"/>
      <c r="B35" s="162" t="s">
        <v>495</v>
      </c>
      <c r="C35" s="163" t="s">
        <v>496</v>
      </c>
      <c r="D35" s="166" t="s">
        <v>222</v>
      </c>
      <c r="E35" s="166" t="s">
        <v>222</v>
      </c>
      <c r="F35" s="166" t="s">
        <v>222</v>
      </c>
      <c r="G35" s="166" t="s">
        <v>222</v>
      </c>
      <c r="H35" s="166" t="s">
        <v>222</v>
      </c>
      <c r="I35" s="166" t="s">
        <v>222</v>
      </c>
      <c r="J35" s="166" t="s">
        <v>222</v>
      </c>
      <c r="K35" s="166">
        <v>223</v>
      </c>
      <c r="L35" s="166">
        <v>15209</v>
      </c>
      <c r="M35" s="166">
        <v>41956</v>
      </c>
      <c r="N35" s="166">
        <v>20433</v>
      </c>
      <c r="O35" s="166" t="s">
        <v>222</v>
      </c>
      <c r="P35" s="166">
        <v>77821</v>
      </c>
      <c r="Q35" s="174">
        <v>100</v>
      </c>
      <c r="R35" s="175">
        <v>24040824</v>
      </c>
      <c r="S35" s="174">
        <v>3.2</v>
      </c>
      <c r="T35" s="50"/>
      <c r="U35" s="49"/>
    </row>
    <row r="36" spans="1:21" ht="15">
      <c r="A36" s="418"/>
      <c r="B36" s="167" t="s">
        <v>497</v>
      </c>
      <c r="C36" s="311" t="s">
        <v>498</v>
      </c>
      <c r="D36" s="101" t="s">
        <v>222</v>
      </c>
      <c r="E36" s="101" t="s">
        <v>222</v>
      </c>
      <c r="F36" s="101" t="s">
        <v>222</v>
      </c>
      <c r="G36" s="101" t="s">
        <v>222</v>
      </c>
      <c r="H36" s="101" t="s">
        <v>222</v>
      </c>
      <c r="I36" s="101" t="s">
        <v>222</v>
      </c>
      <c r="J36" s="101" t="s">
        <v>222</v>
      </c>
      <c r="K36" s="101">
        <v>0</v>
      </c>
      <c r="L36" s="101">
        <v>1834</v>
      </c>
      <c r="M36" s="101">
        <v>3826</v>
      </c>
      <c r="N36" s="101">
        <v>670</v>
      </c>
      <c r="O36" s="101" t="s">
        <v>222</v>
      </c>
      <c r="P36" s="101">
        <v>6330</v>
      </c>
      <c r="Q36" s="176">
        <v>8.1</v>
      </c>
      <c r="R36" s="177">
        <v>1191932</v>
      </c>
      <c r="S36" s="176">
        <v>5.3</v>
      </c>
      <c r="T36" s="50"/>
      <c r="U36" s="49"/>
    </row>
    <row r="37" spans="1:21" ht="15">
      <c r="A37" s="418"/>
      <c r="B37" s="167" t="s">
        <v>527</v>
      </c>
      <c r="C37" s="416" t="s">
        <v>2521</v>
      </c>
      <c r="D37" s="101" t="s">
        <v>222</v>
      </c>
      <c r="E37" s="101" t="s">
        <v>222</v>
      </c>
      <c r="F37" s="101" t="s">
        <v>222</v>
      </c>
      <c r="G37" s="101" t="s">
        <v>222</v>
      </c>
      <c r="H37" s="101" t="s">
        <v>222</v>
      </c>
      <c r="I37" s="101" t="s">
        <v>222</v>
      </c>
      <c r="J37" s="101" t="s">
        <v>222</v>
      </c>
      <c r="K37" s="101">
        <v>0</v>
      </c>
      <c r="L37" s="101">
        <v>1835</v>
      </c>
      <c r="M37" s="101">
        <v>9901</v>
      </c>
      <c r="N37" s="101">
        <v>3444</v>
      </c>
      <c r="O37" s="101" t="s">
        <v>222</v>
      </c>
      <c r="P37" s="101">
        <v>15180</v>
      </c>
      <c r="Q37" s="176">
        <v>19.5</v>
      </c>
      <c r="R37" s="177">
        <v>3214485</v>
      </c>
      <c r="S37" s="176">
        <v>4.7</v>
      </c>
      <c r="T37" s="50"/>
      <c r="U37" s="49"/>
    </row>
    <row r="38" spans="1:21" ht="15">
      <c r="A38" s="418"/>
      <c r="B38" s="167" t="s">
        <v>605</v>
      </c>
      <c r="C38" s="416" t="s">
        <v>606</v>
      </c>
      <c r="D38" s="101" t="s">
        <v>222</v>
      </c>
      <c r="E38" s="101" t="s">
        <v>222</v>
      </c>
      <c r="F38" s="101" t="s">
        <v>222</v>
      </c>
      <c r="G38" s="101" t="s">
        <v>222</v>
      </c>
      <c r="H38" s="101" t="s">
        <v>222</v>
      </c>
      <c r="I38" s="101" t="s">
        <v>222</v>
      </c>
      <c r="J38" s="101" t="s">
        <v>222</v>
      </c>
      <c r="K38" s="101">
        <v>1</v>
      </c>
      <c r="L38" s="101">
        <v>1923</v>
      </c>
      <c r="M38" s="101">
        <v>2936</v>
      </c>
      <c r="N38" s="101">
        <v>1351</v>
      </c>
      <c r="O38" s="101" t="s">
        <v>222</v>
      </c>
      <c r="P38" s="101">
        <v>6211</v>
      </c>
      <c r="Q38" s="176">
        <v>8</v>
      </c>
      <c r="R38" s="177">
        <v>2369547</v>
      </c>
      <c r="S38" s="176">
        <v>2.6</v>
      </c>
      <c r="T38" s="50"/>
      <c r="U38" s="49"/>
    </row>
    <row r="39" spans="1:21" ht="15">
      <c r="A39" s="418"/>
      <c r="B39" s="167" t="s">
        <v>641</v>
      </c>
      <c r="C39" s="416" t="s">
        <v>642</v>
      </c>
      <c r="D39" s="101" t="s">
        <v>222</v>
      </c>
      <c r="E39" s="101" t="s">
        <v>222</v>
      </c>
      <c r="F39" s="101" t="s">
        <v>222</v>
      </c>
      <c r="G39" s="101" t="s">
        <v>222</v>
      </c>
      <c r="H39" s="101" t="s">
        <v>222</v>
      </c>
      <c r="I39" s="101" t="s">
        <v>222</v>
      </c>
      <c r="J39" s="101" t="s">
        <v>222</v>
      </c>
      <c r="K39" s="101">
        <v>59</v>
      </c>
      <c r="L39" s="101">
        <v>1198</v>
      </c>
      <c r="M39" s="101">
        <v>4371</v>
      </c>
      <c r="N39" s="101">
        <v>2666</v>
      </c>
      <c r="O39" s="101" t="s">
        <v>222</v>
      </c>
      <c r="P39" s="101">
        <v>8294</v>
      </c>
      <c r="Q39" s="176">
        <v>10.7</v>
      </c>
      <c r="R39" s="177">
        <v>2091129</v>
      </c>
      <c r="S39" s="176">
        <v>4</v>
      </c>
      <c r="T39" s="50"/>
      <c r="U39" s="49"/>
    </row>
    <row r="40" spans="1:21" ht="15">
      <c r="A40" s="418"/>
      <c r="B40" s="167" t="s">
        <v>721</v>
      </c>
      <c r="C40" s="416" t="s">
        <v>722</v>
      </c>
      <c r="D40" s="101" t="s">
        <v>222</v>
      </c>
      <c r="E40" s="101" t="s">
        <v>222</v>
      </c>
      <c r="F40" s="101" t="s">
        <v>222</v>
      </c>
      <c r="G40" s="101" t="s">
        <v>222</v>
      </c>
      <c r="H40" s="101" t="s">
        <v>222</v>
      </c>
      <c r="I40" s="101" t="s">
        <v>222</v>
      </c>
      <c r="J40" s="101" t="s">
        <v>222</v>
      </c>
      <c r="K40" s="101">
        <v>40</v>
      </c>
      <c r="L40" s="101">
        <v>491</v>
      </c>
      <c r="M40" s="101">
        <v>2460</v>
      </c>
      <c r="N40" s="101">
        <v>3610</v>
      </c>
      <c r="O40" s="101" t="s">
        <v>222</v>
      </c>
      <c r="P40" s="101">
        <v>6601</v>
      </c>
      <c r="Q40" s="176">
        <v>8.5</v>
      </c>
      <c r="R40" s="177">
        <v>2497267</v>
      </c>
      <c r="S40" s="176">
        <v>2.6</v>
      </c>
      <c r="T40" s="50"/>
      <c r="U40" s="49"/>
    </row>
    <row r="41" spans="1:21" ht="15">
      <c r="A41" s="418"/>
      <c r="B41" s="167" t="s">
        <v>791</v>
      </c>
      <c r="C41" s="417" t="s">
        <v>792</v>
      </c>
      <c r="D41" s="101" t="s">
        <v>222</v>
      </c>
      <c r="E41" s="101" t="s">
        <v>222</v>
      </c>
      <c r="F41" s="101" t="s">
        <v>222</v>
      </c>
      <c r="G41" s="101" t="s">
        <v>222</v>
      </c>
      <c r="H41" s="101" t="s">
        <v>222</v>
      </c>
      <c r="I41" s="101" t="s">
        <v>222</v>
      </c>
      <c r="J41" s="101" t="s">
        <v>222</v>
      </c>
      <c r="K41" s="101">
        <v>30</v>
      </c>
      <c r="L41" s="101">
        <v>1034</v>
      </c>
      <c r="M41" s="101">
        <v>3658</v>
      </c>
      <c r="N41" s="101">
        <v>2147</v>
      </c>
      <c r="O41" s="101" t="s">
        <v>222</v>
      </c>
      <c r="P41" s="101">
        <v>6869</v>
      </c>
      <c r="Q41" s="176">
        <v>8.8000000000000007</v>
      </c>
      <c r="R41" s="177">
        <v>2652368</v>
      </c>
      <c r="S41" s="176">
        <v>2.6</v>
      </c>
      <c r="T41" s="50"/>
      <c r="U41" s="49"/>
    </row>
    <row r="42" spans="1:21" ht="15">
      <c r="A42" s="418"/>
      <c r="B42" s="167" t="s">
        <v>893</v>
      </c>
      <c r="C42" s="416" t="s">
        <v>894</v>
      </c>
      <c r="D42" s="101" t="s">
        <v>222</v>
      </c>
      <c r="E42" s="101" t="s">
        <v>222</v>
      </c>
      <c r="F42" s="101" t="s">
        <v>222</v>
      </c>
      <c r="G42" s="101" t="s">
        <v>222</v>
      </c>
      <c r="H42" s="101" t="s">
        <v>222</v>
      </c>
      <c r="I42" s="101" t="s">
        <v>222</v>
      </c>
      <c r="J42" s="101" t="s">
        <v>222</v>
      </c>
      <c r="K42" s="101">
        <v>10</v>
      </c>
      <c r="L42" s="101">
        <v>2230</v>
      </c>
      <c r="M42" s="101">
        <v>3234</v>
      </c>
      <c r="N42" s="101">
        <v>3072</v>
      </c>
      <c r="O42" s="101" t="s">
        <v>222</v>
      </c>
      <c r="P42" s="101">
        <v>8546</v>
      </c>
      <c r="Q42" s="176">
        <v>11</v>
      </c>
      <c r="R42" s="177">
        <v>3629706</v>
      </c>
      <c r="S42" s="176">
        <v>2.4</v>
      </c>
      <c r="T42" s="50"/>
      <c r="U42" s="49"/>
    </row>
    <row r="43" spans="1:21" ht="15">
      <c r="A43" s="418"/>
      <c r="B43" s="167" t="s">
        <v>965</v>
      </c>
      <c r="C43" s="416" t="s">
        <v>966</v>
      </c>
      <c r="D43" s="101" t="s">
        <v>222</v>
      </c>
      <c r="E43" s="101" t="s">
        <v>222</v>
      </c>
      <c r="F43" s="101" t="s">
        <v>222</v>
      </c>
      <c r="G43" s="101" t="s">
        <v>222</v>
      </c>
      <c r="H43" s="101" t="s">
        <v>222</v>
      </c>
      <c r="I43" s="101" t="s">
        <v>222</v>
      </c>
      <c r="J43" s="101" t="s">
        <v>222</v>
      </c>
      <c r="K43" s="101">
        <v>48</v>
      </c>
      <c r="L43" s="101">
        <v>2389</v>
      </c>
      <c r="M43" s="101">
        <v>5121</v>
      </c>
      <c r="N43" s="101">
        <v>3175</v>
      </c>
      <c r="O43" s="101" t="s">
        <v>222</v>
      </c>
      <c r="P43" s="101">
        <v>10733</v>
      </c>
      <c r="Q43" s="176">
        <v>13.8</v>
      </c>
      <c r="R43" s="177">
        <v>3885294</v>
      </c>
      <c r="S43" s="176">
        <v>2.8</v>
      </c>
      <c r="T43" s="50"/>
      <c r="U43" s="49"/>
    </row>
    <row r="44" spans="1:21" ht="15">
      <c r="A44" s="418"/>
      <c r="B44" s="167" t="s">
        <v>1107</v>
      </c>
      <c r="C44" s="416" t="s">
        <v>1108</v>
      </c>
      <c r="D44" s="101" t="s">
        <v>222</v>
      </c>
      <c r="E44" s="101" t="s">
        <v>222</v>
      </c>
      <c r="F44" s="101" t="s">
        <v>222</v>
      </c>
      <c r="G44" s="101" t="s">
        <v>222</v>
      </c>
      <c r="H44" s="101" t="s">
        <v>222</v>
      </c>
      <c r="I44" s="101" t="s">
        <v>222</v>
      </c>
      <c r="J44" s="101" t="s">
        <v>222</v>
      </c>
      <c r="K44" s="101">
        <v>35</v>
      </c>
      <c r="L44" s="101">
        <v>2275</v>
      </c>
      <c r="M44" s="101">
        <v>6449</v>
      </c>
      <c r="N44" s="101">
        <v>298</v>
      </c>
      <c r="O44" s="101" t="s">
        <v>222</v>
      </c>
      <c r="P44" s="101">
        <v>9057</v>
      </c>
      <c r="Q44" s="176">
        <v>11.6</v>
      </c>
      <c r="R44" s="177">
        <v>2509096</v>
      </c>
      <c r="S44" s="176">
        <v>3.6</v>
      </c>
      <c r="T44" s="50"/>
      <c r="U44" s="49"/>
    </row>
    <row r="45" spans="1:21" ht="15.75">
      <c r="A45" s="418"/>
      <c r="B45" s="170" t="s">
        <v>1167</v>
      </c>
      <c r="C45" s="170" t="s">
        <v>1168</v>
      </c>
      <c r="D45" s="171" t="s">
        <v>222</v>
      </c>
      <c r="E45" s="171" t="s">
        <v>222</v>
      </c>
      <c r="F45" s="171" t="s">
        <v>222</v>
      </c>
      <c r="G45" s="171" t="s">
        <v>222</v>
      </c>
      <c r="H45" s="171" t="s">
        <v>222</v>
      </c>
      <c r="I45" s="171" t="s">
        <v>222</v>
      </c>
      <c r="J45" s="171" t="s">
        <v>222</v>
      </c>
      <c r="K45" s="171" t="s">
        <v>222</v>
      </c>
      <c r="L45" s="171" t="s">
        <v>222</v>
      </c>
      <c r="M45" s="171" t="s">
        <v>222</v>
      </c>
      <c r="N45" s="171" t="s">
        <v>222</v>
      </c>
      <c r="O45" s="171" t="s">
        <v>222</v>
      </c>
      <c r="P45" s="171" t="s">
        <v>222</v>
      </c>
      <c r="Q45" s="174" t="s">
        <v>222</v>
      </c>
      <c r="R45" s="178" t="s">
        <v>222</v>
      </c>
      <c r="S45" s="174" t="s">
        <v>222</v>
      </c>
      <c r="T45" s="50"/>
      <c r="U45" s="49"/>
    </row>
    <row r="46" spans="1:21" ht="15.75">
      <c r="A46" s="418"/>
      <c r="B46" s="162" t="s">
        <v>1213</v>
      </c>
      <c r="C46" s="172" t="s">
        <v>1214</v>
      </c>
      <c r="D46" s="171" t="s">
        <v>222</v>
      </c>
      <c r="E46" s="171" t="s">
        <v>222</v>
      </c>
      <c r="F46" s="171" t="s">
        <v>222</v>
      </c>
      <c r="G46" s="171" t="s">
        <v>222</v>
      </c>
      <c r="H46" s="171" t="s">
        <v>222</v>
      </c>
      <c r="I46" s="171" t="s">
        <v>222</v>
      </c>
      <c r="J46" s="171" t="s">
        <v>222</v>
      </c>
      <c r="K46" s="171" t="s">
        <v>222</v>
      </c>
      <c r="L46" s="171" t="s">
        <v>222</v>
      </c>
      <c r="M46" s="171" t="s">
        <v>222</v>
      </c>
      <c r="N46" s="171" t="s">
        <v>222</v>
      </c>
      <c r="O46" s="171" t="s">
        <v>222</v>
      </c>
      <c r="P46" s="171" t="s">
        <v>222</v>
      </c>
      <c r="Q46" s="174" t="s">
        <v>222</v>
      </c>
      <c r="R46" s="175" t="s">
        <v>222</v>
      </c>
      <c r="S46" s="174" t="s">
        <v>222</v>
      </c>
      <c r="T46" s="50"/>
      <c r="U46" s="49"/>
    </row>
    <row r="47" spans="1:21" ht="51" customHeight="1">
      <c r="A47" s="173" t="s">
        <v>275</v>
      </c>
      <c r="B47" s="162" t="s">
        <v>493</v>
      </c>
      <c r="C47" s="163" t="s">
        <v>494</v>
      </c>
      <c r="D47" s="164" t="s">
        <v>222</v>
      </c>
      <c r="E47" s="164" t="s">
        <v>222</v>
      </c>
      <c r="F47" s="164" t="s">
        <v>222</v>
      </c>
      <c r="G47" s="164" t="s">
        <v>222</v>
      </c>
      <c r="H47" s="164" t="s">
        <v>222</v>
      </c>
      <c r="I47" s="164" t="s">
        <v>222</v>
      </c>
      <c r="J47" s="164" t="s">
        <v>222</v>
      </c>
      <c r="K47" s="164" t="s">
        <v>222</v>
      </c>
      <c r="L47" s="164" t="s">
        <v>222</v>
      </c>
      <c r="M47" s="164">
        <v>1331</v>
      </c>
      <c r="N47" s="164">
        <v>5596</v>
      </c>
      <c r="O47" s="164">
        <v>8641</v>
      </c>
      <c r="P47" s="164">
        <v>15568</v>
      </c>
      <c r="Q47" s="174">
        <v>100</v>
      </c>
      <c r="R47" s="175">
        <v>27966218.253906</v>
      </c>
      <c r="S47" s="174">
        <v>0.6</v>
      </c>
      <c r="T47" s="50"/>
      <c r="U47" s="49"/>
    </row>
    <row r="48" spans="1:21" ht="15.75">
      <c r="A48" s="415"/>
      <c r="B48" s="162" t="s">
        <v>495</v>
      </c>
      <c r="C48" s="163" t="s">
        <v>496</v>
      </c>
      <c r="D48" s="166" t="s">
        <v>222</v>
      </c>
      <c r="E48" s="166" t="s">
        <v>222</v>
      </c>
      <c r="F48" s="166" t="s">
        <v>222</v>
      </c>
      <c r="G48" s="166" t="s">
        <v>222</v>
      </c>
      <c r="H48" s="166" t="s">
        <v>222</v>
      </c>
      <c r="I48" s="166" t="s">
        <v>222</v>
      </c>
      <c r="J48" s="166" t="s">
        <v>222</v>
      </c>
      <c r="K48" s="166" t="s">
        <v>222</v>
      </c>
      <c r="L48" s="166" t="s">
        <v>222</v>
      </c>
      <c r="M48" s="166">
        <v>1331</v>
      </c>
      <c r="N48" s="166">
        <v>5596</v>
      </c>
      <c r="O48" s="166">
        <v>8641</v>
      </c>
      <c r="P48" s="166">
        <v>15568</v>
      </c>
      <c r="Q48" s="174">
        <v>100</v>
      </c>
      <c r="R48" s="175">
        <v>24040824</v>
      </c>
      <c r="S48" s="174">
        <v>0.6</v>
      </c>
      <c r="T48" s="50"/>
      <c r="U48" s="49"/>
    </row>
    <row r="49" spans="1:21" ht="15">
      <c r="A49" s="415"/>
      <c r="B49" s="167" t="s">
        <v>497</v>
      </c>
      <c r="C49" s="311" t="s">
        <v>498</v>
      </c>
      <c r="D49" s="101" t="s">
        <v>222</v>
      </c>
      <c r="E49" s="101" t="s">
        <v>222</v>
      </c>
      <c r="F49" s="101" t="s">
        <v>222</v>
      </c>
      <c r="G49" s="101" t="s">
        <v>222</v>
      </c>
      <c r="H49" s="101" t="s">
        <v>222</v>
      </c>
      <c r="I49" s="101" t="s">
        <v>222</v>
      </c>
      <c r="J49" s="101" t="s">
        <v>222</v>
      </c>
      <c r="K49" s="101" t="s">
        <v>222</v>
      </c>
      <c r="L49" s="101" t="s">
        <v>222</v>
      </c>
      <c r="M49" s="101">
        <v>14</v>
      </c>
      <c r="N49" s="101">
        <v>133</v>
      </c>
      <c r="O49" s="101">
        <v>119</v>
      </c>
      <c r="P49" s="101">
        <v>266</v>
      </c>
      <c r="Q49" s="176">
        <v>1.7</v>
      </c>
      <c r="R49" s="177">
        <v>1191932</v>
      </c>
      <c r="S49" s="176">
        <v>0.2</v>
      </c>
      <c r="T49" s="50"/>
      <c r="U49" s="49"/>
    </row>
    <row r="50" spans="1:21" ht="15">
      <c r="A50" s="415"/>
      <c r="B50" s="167" t="s">
        <v>527</v>
      </c>
      <c r="C50" s="416" t="s">
        <v>2521</v>
      </c>
      <c r="D50" s="101" t="s">
        <v>222</v>
      </c>
      <c r="E50" s="101" t="s">
        <v>222</v>
      </c>
      <c r="F50" s="101" t="s">
        <v>222</v>
      </c>
      <c r="G50" s="101" t="s">
        <v>222</v>
      </c>
      <c r="H50" s="101" t="s">
        <v>222</v>
      </c>
      <c r="I50" s="101" t="s">
        <v>222</v>
      </c>
      <c r="J50" s="101" t="s">
        <v>222</v>
      </c>
      <c r="K50" s="101" t="s">
        <v>222</v>
      </c>
      <c r="L50" s="101" t="s">
        <v>222</v>
      </c>
      <c r="M50" s="101">
        <v>170</v>
      </c>
      <c r="N50" s="101">
        <v>749</v>
      </c>
      <c r="O50" s="101">
        <v>2003</v>
      </c>
      <c r="P50" s="101">
        <v>2922</v>
      </c>
      <c r="Q50" s="176">
        <v>18.8</v>
      </c>
      <c r="R50" s="177">
        <v>3214485</v>
      </c>
      <c r="S50" s="176">
        <v>0.9</v>
      </c>
      <c r="T50" s="50"/>
      <c r="U50" s="49"/>
    </row>
    <row r="51" spans="1:21" ht="15">
      <c r="A51" s="415"/>
      <c r="B51" s="167" t="s">
        <v>605</v>
      </c>
      <c r="C51" s="416" t="s">
        <v>606</v>
      </c>
      <c r="D51" s="101" t="s">
        <v>222</v>
      </c>
      <c r="E51" s="101" t="s">
        <v>222</v>
      </c>
      <c r="F51" s="101" t="s">
        <v>222</v>
      </c>
      <c r="G51" s="101" t="s">
        <v>222</v>
      </c>
      <c r="H51" s="101" t="s">
        <v>222</v>
      </c>
      <c r="I51" s="101" t="s">
        <v>222</v>
      </c>
      <c r="J51" s="101" t="s">
        <v>222</v>
      </c>
      <c r="K51" s="101" t="s">
        <v>222</v>
      </c>
      <c r="L51" s="101" t="s">
        <v>222</v>
      </c>
      <c r="M51" s="101">
        <v>58</v>
      </c>
      <c r="N51" s="101">
        <v>508</v>
      </c>
      <c r="O51" s="101">
        <v>1083</v>
      </c>
      <c r="P51" s="101">
        <v>1649</v>
      </c>
      <c r="Q51" s="176">
        <v>10.6</v>
      </c>
      <c r="R51" s="177">
        <v>2369547</v>
      </c>
      <c r="S51" s="176">
        <v>0.7</v>
      </c>
      <c r="T51" s="50"/>
      <c r="U51" s="49"/>
    </row>
    <row r="52" spans="1:21" ht="15">
      <c r="A52" s="415"/>
      <c r="B52" s="167" t="s">
        <v>641</v>
      </c>
      <c r="C52" s="416" t="s">
        <v>642</v>
      </c>
      <c r="D52" s="101" t="s">
        <v>222</v>
      </c>
      <c r="E52" s="101" t="s">
        <v>222</v>
      </c>
      <c r="F52" s="101" t="s">
        <v>222</v>
      </c>
      <c r="G52" s="101" t="s">
        <v>222</v>
      </c>
      <c r="H52" s="101" t="s">
        <v>222</v>
      </c>
      <c r="I52" s="101" t="s">
        <v>222</v>
      </c>
      <c r="J52" s="101" t="s">
        <v>222</v>
      </c>
      <c r="K52" s="101" t="s">
        <v>222</v>
      </c>
      <c r="L52" s="101" t="s">
        <v>222</v>
      </c>
      <c r="M52" s="101">
        <v>173</v>
      </c>
      <c r="N52" s="101">
        <v>740</v>
      </c>
      <c r="O52" s="101">
        <v>45</v>
      </c>
      <c r="P52" s="101">
        <v>958</v>
      </c>
      <c r="Q52" s="176">
        <v>6.2</v>
      </c>
      <c r="R52" s="177">
        <v>2091129</v>
      </c>
      <c r="S52" s="176">
        <v>0.5</v>
      </c>
      <c r="T52" s="50"/>
      <c r="U52" s="49"/>
    </row>
    <row r="53" spans="1:21" ht="15">
      <c r="A53" s="415"/>
      <c r="B53" s="167" t="s">
        <v>721</v>
      </c>
      <c r="C53" s="416" t="s">
        <v>722</v>
      </c>
      <c r="D53" s="101" t="s">
        <v>222</v>
      </c>
      <c r="E53" s="101" t="s">
        <v>222</v>
      </c>
      <c r="F53" s="101" t="s">
        <v>222</v>
      </c>
      <c r="G53" s="101" t="s">
        <v>222</v>
      </c>
      <c r="H53" s="101" t="s">
        <v>222</v>
      </c>
      <c r="I53" s="101" t="s">
        <v>222</v>
      </c>
      <c r="J53" s="101" t="s">
        <v>222</v>
      </c>
      <c r="K53" s="101" t="s">
        <v>222</v>
      </c>
      <c r="L53" s="101" t="s">
        <v>222</v>
      </c>
      <c r="M53" s="101">
        <v>46</v>
      </c>
      <c r="N53" s="101">
        <v>500</v>
      </c>
      <c r="O53" s="101">
        <v>335</v>
      </c>
      <c r="P53" s="101">
        <v>881</v>
      </c>
      <c r="Q53" s="176">
        <v>5.7</v>
      </c>
      <c r="R53" s="177">
        <v>2497267</v>
      </c>
      <c r="S53" s="176">
        <v>0.4</v>
      </c>
      <c r="T53" s="50"/>
      <c r="U53" s="49"/>
    </row>
    <row r="54" spans="1:21" ht="15">
      <c r="A54" s="415"/>
      <c r="B54" s="167" t="s">
        <v>791</v>
      </c>
      <c r="C54" s="417" t="s">
        <v>792</v>
      </c>
      <c r="D54" s="101" t="s">
        <v>222</v>
      </c>
      <c r="E54" s="101" t="s">
        <v>222</v>
      </c>
      <c r="F54" s="101" t="s">
        <v>222</v>
      </c>
      <c r="G54" s="101" t="s">
        <v>222</v>
      </c>
      <c r="H54" s="101" t="s">
        <v>222</v>
      </c>
      <c r="I54" s="101" t="s">
        <v>222</v>
      </c>
      <c r="J54" s="101" t="s">
        <v>222</v>
      </c>
      <c r="K54" s="101" t="s">
        <v>222</v>
      </c>
      <c r="L54" s="101" t="s">
        <v>222</v>
      </c>
      <c r="M54" s="101">
        <v>511</v>
      </c>
      <c r="N54" s="101">
        <v>735</v>
      </c>
      <c r="O54" s="101">
        <v>1417</v>
      </c>
      <c r="P54" s="101">
        <v>2663</v>
      </c>
      <c r="Q54" s="176">
        <v>17.100000000000001</v>
      </c>
      <c r="R54" s="177">
        <v>2652368</v>
      </c>
      <c r="S54" s="176">
        <v>1</v>
      </c>
      <c r="T54" s="50"/>
      <c r="U54" s="49"/>
    </row>
    <row r="55" spans="1:21" ht="15">
      <c r="A55" s="415"/>
      <c r="B55" s="167" t="s">
        <v>893</v>
      </c>
      <c r="C55" s="416" t="s">
        <v>894</v>
      </c>
      <c r="D55" s="101" t="s">
        <v>222</v>
      </c>
      <c r="E55" s="101" t="s">
        <v>222</v>
      </c>
      <c r="F55" s="101" t="s">
        <v>222</v>
      </c>
      <c r="G55" s="101" t="s">
        <v>222</v>
      </c>
      <c r="H55" s="101" t="s">
        <v>222</v>
      </c>
      <c r="I55" s="101" t="s">
        <v>222</v>
      </c>
      <c r="J55" s="101" t="s">
        <v>222</v>
      </c>
      <c r="K55" s="101" t="s">
        <v>222</v>
      </c>
      <c r="L55" s="101" t="s">
        <v>222</v>
      </c>
      <c r="M55" s="101">
        <v>49</v>
      </c>
      <c r="N55" s="101">
        <v>277</v>
      </c>
      <c r="O55" s="101">
        <v>67</v>
      </c>
      <c r="P55" s="101">
        <v>393</v>
      </c>
      <c r="Q55" s="176">
        <v>2.5</v>
      </c>
      <c r="R55" s="177">
        <v>3629706</v>
      </c>
      <c r="S55" s="176">
        <v>0.1</v>
      </c>
      <c r="T55" s="50"/>
      <c r="U55" s="49"/>
    </row>
    <row r="56" spans="1:21" ht="15">
      <c r="A56" s="415"/>
      <c r="B56" s="167" t="s">
        <v>965</v>
      </c>
      <c r="C56" s="416" t="s">
        <v>966</v>
      </c>
      <c r="D56" s="101" t="s">
        <v>222</v>
      </c>
      <c r="E56" s="101" t="s">
        <v>222</v>
      </c>
      <c r="F56" s="101" t="s">
        <v>222</v>
      </c>
      <c r="G56" s="101" t="s">
        <v>222</v>
      </c>
      <c r="H56" s="101" t="s">
        <v>222</v>
      </c>
      <c r="I56" s="101" t="s">
        <v>222</v>
      </c>
      <c r="J56" s="101" t="s">
        <v>222</v>
      </c>
      <c r="K56" s="101" t="s">
        <v>222</v>
      </c>
      <c r="L56" s="101" t="s">
        <v>222</v>
      </c>
      <c r="M56" s="101">
        <v>171</v>
      </c>
      <c r="N56" s="101">
        <v>1157</v>
      </c>
      <c r="O56" s="101">
        <v>2093</v>
      </c>
      <c r="P56" s="101">
        <v>3421</v>
      </c>
      <c r="Q56" s="176">
        <v>22</v>
      </c>
      <c r="R56" s="177">
        <v>3885294</v>
      </c>
      <c r="S56" s="176">
        <v>0.9</v>
      </c>
      <c r="T56" s="50"/>
      <c r="U56" s="49"/>
    </row>
    <row r="57" spans="1:21" ht="15">
      <c r="A57" s="415"/>
      <c r="B57" s="167" t="s">
        <v>1107</v>
      </c>
      <c r="C57" s="416" t="s">
        <v>1108</v>
      </c>
      <c r="D57" s="101" t="s">
        <v>222</v>
      </c>
      <c r="E57" s="101" t="s">
        <v>222</v>
      </c>
      <c r="F57" s="101" t="s">
        <v>222</v>
      </c>
      <c r="G57" s="101" t="s">
        <v>222</v>
      </c>
      <c r="H57" s="101" t="s">
        <v>222</v>
      </c>
      <c r="I57" s="101" t="s">
        <v>222</v>
      </c>
      <c r="J57" s="101" t="s">
        <v>222</v>
      </c>
      <c r="K57" s="101" t="s">
        <v>222</v>
      </c>
      <c r="L57" s="101" t="s">
        <v>222</v>
      </c>
      <c r="M57" s="101">
        <v>139</v>
      </c>
      <c r="N57" s="101">
        <v>797</v>
      </c>
      <c r="O57" s="101">
        <v>1479</v>
      </c>
      <c r="P57" s="101">
        <v>2415</v>
      </c>
      <c r="Q57" s="176">
        <v>15.5</v>
      </c>
      <c r="R57" s="177">
        <v>2509096</v>
      </c>
      <c r="S57" s="176">
        <v>1</v>
      </c>
      <c r="T57" s="50"/>
      <c r="U57" s="49"/>
    </row>
    <row r="58" spans="1:21" ht="15.75">
      <c r="A58" s="415"/>
      <c r="B58" s="170" t="s">
        <v>1167</v>
      </c>
      <c r="C58" s="170" t="s">
        <v>1168</v>
      </c>
      <c r="D58" s="171" t="s">
        <v>222</v>
      </c>
      <c r="E58" s="171" t="s">
        <v>222</v>
      </c>
      <c r="F58" s="171" t="s">
        <v>222</v>
      </c>
      <c r="G58" s="171" t="s">
        <v>222</v>
      </c>
      <c r="H58" s="171" t="s">
        <v>222</v>
      </c>
      <c r="I58" s="171" t="s">
        <v>222</v>
      </c>
      <c r="J58" s="171" t="s">
        <v>222</v>
      </c>
      <c r="K58" s="171" t="s">
        <v>222</v>
      </c>
      <c r="L58" s="171" t="s">
        <v>222</v>
      </c>
      <c r="M58" s="171" t="s">
        <v>222</v>
      </c>
      <c r="N58" s="171" t="s">
        <v>222</v>
      </c>
      <c r="O58" s="171" t="s">
        <v>222</v>
      </c>
      <c r="P58" s="171" t="s">
        <v>222</v>
      </c>
      <c r="Q58" s="174" t="s">
        <v>222</v>
      </c>
      <c r="R58" s="178" t="s">
        <v>222</v>
      </c>
      <c r="S58" s="174" t="s">
        <v>222</v>
      </c>
      <c r="T58" s="50"/>
      <c r="U58" s="49"/>
    </row>
    <row r="59" spans="1:21" ht="15.75">
      <c r="A59" s="415"/>
      <c r="B59" s="162" t="s">
        <v>1213</v>
      </c>
      <c r="C59" s="172" t="s">
        <v>1214</v>
      </c>
      <c r="D59" s="171" t="s">
        <v>222</v>
      </c>
      <c r="E59" s="171" t="s">
        <v>222</v>
      </c>
      <c r="F59" s="171" t="s">
        <v>222</v>
      </c>
      <c r="G59" s="171" t="s">
        <v>222</v>
      </c>
      <c r="H59" s="171" t="s">
        <v>222</v>
      </c>
      <c r="I59" s="171" t="s">
        <v>222</v>
      </c>
      <c r="J59" s="171" t="s">
        <v>222</v>
      </c>
      <c r="K59" s="171" t="s">
        <v>222</v>
      </c>
      <c r="L59" s="171" t="s">
        <v>222</v>
      </c>
      <c r="M59" s="171" t="s">
        <v>222</v>
      </c>
      <c r="N59" s="171" t="s">
        <v>222</v>
      </c>
      <c r="O59" s="171" t="s">
        <v>222</v>
      </c>
      <c r="P59" s="171" t="s">
        <v>222</v>
      </c>
      <c r="Q59" s="174" t="s">
        <v>222</v>
      </c>
      <c r="R59" s="175" t="s">
        <v>222</v>
      </c>
      <c r="S59" s="174" t="s">
        <v>222</v>
      </c>
      <c r="T59" s="50"/>
      <c r="U59" s="49"/>
    </row>
    <row r="60" spans="1:21" ht="51" customHeight="1">
      <c r="A60" s="173" t="s">
        <v>276</v>
      </c>
      <c r="B60" s="162" t="s">
        <v>493</v>
      </c>
      <c r="C60" s="163" t="s">
        <v>494</v>
      </c>
      <c r="D60" s="164" t="s">
        <v>222</v>
      </c>
      <c r="E60" s="164" t="s">
        <v>222</v>
      </c>
      <c r="F60" s="164" t="s">
        <v>222</v>
      </c>
      <c r="G60" s="164" t="s">
        <v>222</v>
      </c>
      <c r="H60" s="164" t="s">
        <v>222</v>
      </c>
      <c r="I60" s="164" t="s">
        <v>222</v>
      </c>
      <c r="J60" s="164" t="s">
        <v>222</v>
      </c>
      <c r="K60" s="164" t="s">
        <v>222</v>
      </c>
      <c r="L60" s="164" t="s">
        <v>222</v>
      </c>
      <c r="M60" s="164">
        <v>5621</v>
      </c>
      <c r="N60" s="164">
        <v>29810</v>
      </c>
      <c r="O60" s="164">
        <v>19183</v>
      </c>
      <c r="P60" s="164">
        <v>54614</v>
      </c>
      <c r="Q60" s="174">
        <v>100</v>
      </c>
      <c r="R60" s="175">
        <v>27966218.253906</v>
      </c>
      <c r="S60" s="174">
        <v>2</v>
      </c>
      <c r="T60" s="50"/>
      <c r="U60" s="49"/>
    </row>
    <row r="61" spans="1:21" ht="15.75">
      <c r="A61" s="415"/>
      <c r="B61" s="162" t="s">
        <v>495</v>
      </c>
      <c r="C61" s="163" t="s">
        <v>496</v>
      </c>
      <c r="D61" s="166" t="s">
        <v>222</v>
      </c>
      <c r="E61" s="166" t="s">
        <v>222</v>
      </c>
      <c r="F61" s="166" t="s">
        <v>222</v>
      </c>
      <c r="G61" s="166" t="s">
        <v>222</v>
      </c>
      <c r="H61" s="166" t="s">
        <v>222</v>
      </c>
      <c r="I61" s="166" t="s">
        <v>222</v>
      </c>
      <c r="J61" s="166" t="s">
        <v>222</v>
      </c>
      <c r="K61" s="166" t="s">
        <v>222</v>
      </c>
      <c r="L61" s="166" t="s">
        <v>222</v>
      </c>
      <c r="M61" s="166">
        <v>5621</v>
      </c>
      <c r="N61" s="166">
        <v>29810</v>
      </c>
      <c r="O61" s="166">
        <v>19183</v>
      </c>
      <c r="P61" s="166">
        <v>54614</v>
      </c>
      <c r="Q61" s="174">
        <v>100</v>
      </c>
      <c r="R61" s="175">
        <v>24040824</v>
      </c>
      <c r="S61" s="174">
        <v>2.2999999999999998</v>
      </c>
      <c r="T61" s="50"/>
      <c r="U61" s="49"/>
    </row>
    <row r="62" spans="1:21" ht="15">
      <c r="A62" s="415"/>
      <c r="B62" s="167" t="s">
        <v>497</v>
      </c>
      <c r="C62" s="311" t="s">
        <v>498</v>
      </c>
      <c r="D62" s="101" t="s">
        <v>222</v>
      </c>
      <c r="E62" s="101" t="s">
        <v>222</v>
      </c>
      <c r="F62" s="101" t="s">
        <v>222</v>
      </c>
      <c r="G62" s="101" t="s">
        <v>222</v>
      </c>
      <c r="H62" s="101" t="s">
        <v>222</v>
      </c>
      <c r="I62" s="101" t="s">
        <v>222</v>
      </c>
      <c r="J62" s="101" t="s">
        <v>222</v>
      </c>
      <c r="K62" s="101" t="s">
        <v>222</v>
      </c>
      <c r="L62" s="101" t="s">
        <v>222</v>
      </c>
      <c r="M62" s="101">
        <v>1205</v>
      </c>
      <c r="N62" s="101">
        <v>3619</v>
      </c>
      <c r="O62" s="101">
        <v>505</v>
      </c>
      <c r="P62" s="101">
        <v>5329</v>
      </c>
      <c r="Q62" s="176">
        <v>9.8000000000000007</v>
      </c>
      <c r="R62" s="177">
        <v>1191932</v>
      </c>
      <c r="S62" s="176">
        <v>4.5</v>
      </c>
      <c r="T62" s="50"/>
      <c r="U62" s="49"/>
    </row>
    <row r="63" spans="1:21" ht="15">
      <c r="A63" s="415"/>
      <c r="B63" s="167" t="s">
        <v>527</v>
      </c>
      <c r="C63" s="416" t="s">
        <v>2521</v>
      </c>
      <c r="D63" s="101" t="s">
        <v>222</v>
      </c>
      <c r="E63" s="101" t="s">
        <v>222</v>
      </c>
      <c r="F63" s="101" t="s">
        <v>222</v>
      </c>
      <c r="G63" s="101" t="s">
        <v>222</v>
      </c>
      <c r="H63" s="101" t="s">
        <v>222</v>
      </c>
      <c r="I63" s="101" t="s">
        <v>222</v>
      </c>
      <c r="J63" s="101" t="s">
        <v>222</v>
      </c>
      <c r="K63" s="101" t="s">
        <v>222</v>
      </c>
      <c r="L63" s="101" t="s">
        <v>222</v>
      </c>
      <c r="M63" s="101">
        <v>1137</v>
      </c>
      <c r="N63" s="101">
        <v>5407</v>
      </c>
      <c r="O63" s="101">
        <v>2577</v>
      </c>
      <c r="P63" s="101">
        <v>9121</v>
      </c>
      <c r="Q63" s="176">
        <v>16.7</v>
      </c>
      <c r="R63" s="177">
        <v>3214485</v>
      </c>
      <c r="S63" s="176">
        <v>2.8</v>
      </c>
      <c r="T63" s="50"/>
      <c r="U63" s="49"/>
    </row>
    <row r="64" spans="1:21" ht="15">
      <c r="A64" s="415"/>
      <c r="B64" s="167" t="s">
        <v>605</v>
      </c>
      <c r="C64" s="416" t="s">
        <v>606</v>
      </c>
      <c r="D64" s="101" t="s">
        <v>222</v>
      </c>
      <c r="E64" s="101" t="s">
        <v>222</v>
      </c>
      <c r="F64" s="101" t="s">
        <v>222</v>
      </c>
      <c r="G64" s="101" t="s">
        <v>222</v>
      </c>
      <c r="H64" s="101" t="s">
        <v>222</v>
      </c>
      <c r="I64" s="101" t="s">
        <v>222</v>
      </c>
      <c r="J64" s="101" t="s">
        <v>222</v>
      </c>
      <c r="K64" s="101" t="s">
        <v>222</v>
      </c>
      <c r="L64" s="101" t="s">
        <v>222</v>
      </c>
      <c r="M64" s="101">
        <v>921</v>
      </c>
      <c r="N64" s="101">
        <v>3347</v>
      </c>
      <c r="O64" s="101">
        <v>2237</v>
      </c>
      <c r="P64" s="101">
        <v>6505</v>
      </c>
      <c r="Q64" s="176">
        <v>11.9</v>
      </c>
      <c r="R64" s="177">
        <v>2369547</v>
      </c>
      <c r="S64" s="176">
        <v>2.7</v>
      </c>
      <c r="T64" s="50"/>
      <c r="U64" s="49"/>
    </row>
    <row r="65" spans="1:24" ht="15">
      <c r="A65" s="415"/>
      <c r="B65" s="167" t="s">
        <v>641</v>
      </c>
      <c r="C65" s="416" t="s">
        <v>642</v>
      </c>
      <c r="D65" s="101" t="s">
        <v>222</v>
      </c>
      <c r="E65" s="101" t="s">
        <v>222</v>
      </c>
      <c r="F65" s="101" t="s">
        <v>222</v>
      </c>
      <c r="G65" s="101" t="s">
        <v>222</v>
      </c>
      <c r="H65" s="101" t="s">
        <v>222</v>
      </c>
      <c r="I65" s="101" t="s">
        <v>222</v>
      </c>
      <c r="J65" s="101" t="s">
        <v>222</v>
      </c>
      <c r="K65" s="101" t="s">
        <v>222</v>
      </c>
      <c r="L65" s="101" t="s">
        <v>222</v>
      </c>
      <c r="M65" s="101">
        <v>423</v>
      </c>
      <c r="N65" s="101">
        <v>2905</v>
      </c>
      <c r="O65" s="101">
        <v>2524</v>
      </c>
      <c r="P65" s="101">
        <v>5852</v>
      </c>
      <c r="Q65" s="176">
        <v>10.7</v>
      </c>
      <c r="R65" s="177">
        <v>2091129</v>
      </c>
      <c r="S65" s="176">
        <v>2.8</v>
      </c>
      <c r="T65" s="50"/>
      <c r="U65" s="49"/>
    </row>
    <row r="66" spans="1:24" ht="15">
      <c r="A66" s="415"/>
      <c r="B66" s="167" t="s">
        <v>721</v>
      </c>
      <c r="C66" s="416" t="s">
        <v>722</v>
      </c>
      <c r="D66" s="101" t="s">
        <v>222</v>
      </c>
      <c r="E66" s="101" t="s">
        <v>222</v>
      </c>
      <c r="F66" s="101" t="s">
        <v>222</v>
      </c>
      <c r="G66" s="101" t="s">
        <v>222</v>
      </c>
      <c r="H66" s="101" t="s">
        <v>222</v>
      </c>
      <c r="I66" s="101" t="s">
        <v>222</v>
      </c>
      <c r="J66" s="101" t="s">
        <v>222</v>
      </c>
      <c r="K66" s="101" t="s">
        <v>222</v>
      </c>
      <c r="L66" s="101" t="s">
        <v>222</v>
      </c>
      <c r="M66" s="101">
        <v>258</v>
      </c>
      <c r="N66" s="101">
        <v>5305</v>
      </c>
      <c r="O66" s="101">
        <v>4757</v>
      </c>
      <c r="P66" s="101">
        <v>10320</v>
      </c>
      <c r="Q66" s="176">
        <v>18.899999999999999</v>
      </c>
      <c r="R66" s="177">
        <v>2497267</v>
      </c>
      <c r="S66" s="176">
        <v>4.0999999999999996</v>
      </c>
      <c r="T66" s="50"/>
      <c r="U66" s="49"/>
    </row>
    <row r="67" spans="1:24" ht="15">
      <c r="A67" s="415"/>
      <c r="B67" s="167" t="s">
        <v>791</v>
      </c>
      <c r="C67" s="417" t="s">
        <v>792</v>
      </c>
      <c r="D67" s="101" t="s">
        <v>222</v>
      </c>
      <c r="E67" s="101" t="s">
        <v>222</v>
      </c>
      <c r="F67" s="101" t="s">
        <v>222</v>
      </c>
      <c r="G67" s="101" t="s">
        <v>222</v>
      </c>
      <c r="H67" s="101" t="s">
        <v>222</v>
      </c>
      <c r="I67" s="101" t="s">
        <v>222</v>
      </c>
      <c r="J67" s="101" t="s">
        <v>222</v>
      </c>
      <c r="K67" s="101" t="s">
        <v>222</v>
      </c>
      <c r="L67" s="101" t="s">
        <v>222</v>
      </c>
      <c r="M67" s="101">
        <v>495</v>
      </c>
      <c r="N67" s="101">
        <v>3691</v>
      </c>
      <c r="O67" s="101">
        <v>2765</v>
      </c>
      <c r="P67" s="101">
        <v>6951</v>
      </c>
      <c r="Q67" s="176">
        <v>12.7</v>
      </c>
      <c r="R67" s="177">
        <v>2652368</v>
      </c>
      <c r="S67" s="176">
        <v>2.6</v>
      </c>
      <c r="T67" s="50"/>
      <c r="U67" s="49"/>
    </row>
    <row r="68" spans="1:24" ht="15">
      <c r="A68" s="415"/>
      <c r="B68" s="167" t="s">
        <v>893</v>
      </c>
      <c r="C68" s="416" t="s">
        <v>894</v>
      </c>
      <c r="D68" s="101" t="s">
        <v>222</v>
      </c>
      <c r="E68" s="101" t="s">
        <v>222</v>
      </c>
      <c r="F68" s="101" t="s">
        <v>222</v>
      </c>
      <c r="G68" s="101" t="s">
        <v>222</v>
      </c>
      <c r="H68" s="101" t="s">
        <v>222</v>
      </c>
      <c r="I68" s="101" t="s">
        <v>222</v>
      </c>
      <c r="J68" s="101" t="s">
        <v>222</v>
      </c>
      <c r="K68" s="101" t="s">
        <v>222</v>
      </c>
      <c r="L68" s="101" t="s">
        <v>222</v>
      </c>
      <c r="M68" s="101">
        <v>416</v>
      </c>
      <c r="N68" s="101">
        <v>2575</v>
      </c>
      <c r="O68" s="101">
        <v>1193</v>
      </c>
      <c r="P68" s="101">
        <v>4184</v>
      </c>
      <c r="Q68" s="176">
        <v>7.7</v>
      </c>
      <c r="R68" s="177">
        <v>3629706</v>
      </c>
      <c r="S68" s="176">
        <v>1.2</v>
      </c>
      <c r="T68" s="50"/>
      <c r="U68" s="49"/>
    </row>
    <row r="69" spans="1:24" ht="15">
      <c r="A69" s="415"/>
      <c r="B69" s="167" t="s">
        <v>965</v>
      </c>
      <c r="C69" s="416" t="s">
        <v>966</v>
      </c>
      <c r="D69" s="101" t="s">
        <v>222</v>
      </c>
      <c r="E69" s="101" t="s">
        <v>222</v>
      </c>
      <c r="F69" s="101" t="s">
        <v>222</v>
      </c>
      <c r="G69" s="101" t="s">
        <v>222</v>
      </c>
      <c r="H69" s="101" t="s">
        <v>222</v>
      </c>
      <c r="I69" s="101" t="s">
        <v>222</v>
      </c>
      <c r="J69" s="101" t="s">
        <v>222</v>
      </c>
      <c r="K69" s="101" t="s">
        <v>222</v>
      </c>
      <c r="L69" s="101" t="s">
        <v>222</v>
      </c>
      <c r="M69" s="101">
        <v>413</v>
      </c>
      <c r="N69" s="101">
        <v>1273</v>
      </c>
      <c r="O69" s="101">
        <v>1718</v>
      </c>
      <c r="P69" s="101">
        <v>3404</v>
      </c>
      <c r="Q69" s="176">
        <v>6.2</v>
      </c>
      <c r="R69" s="177">
        <v>3885294</v>
      </c>
      <c r="S69" s="176">
        <v>0.9</v>
      </c>
      <c r="T69" s="50"/>
      <c r="U69" s="49"/>
    </row>
    <row r="70" spans="1:24" ht="15">
      <c r="A70" s="415"/>
      <c r="B70" s="167" t="s">
        <v>1107</v>
      </c>
      <c r="C70" s="416" t="s">
        <v>1108</v>
      </c>
      <c r="D70" s="101" t="s">
        <v>222</v>
      </c>
      <c r="E70" s="101" t="s">
        <v>222</v>
      </c>
      <c r="F70" s="101" t="s">
        <v>222</v>
      </c>
      <c r="G70" s="101" t="s">
        <v>222</v>
      </c>
      <c r="H70" s="101" t="s">
        <v>222</v>
      </c>
      <c r="I70" s="101" t="s">
        <v>222</v>
      </c>
      <c r="J70" s="101" t="s">
        <v>222</v>
      </c>
      <c r="K70" s="101" t="s">
        <v>222</v>
      </c>
      <c r="L70" s="101" t="s">
        <v>222</v>
      </c>
      <c r="M70" s="101">
        <v>353</v>
      </c>
      <c r="N70" s="101">
        <v>1688</v>
      </c>
      <c r="O70" s="101">
        <v>907</v>
      </c>
      <c r="P70" s="101">
        <v>2948</v>
      </c>
      <c r="Q70" s="176">
        <v>5.4</v>
      </c>
      <c r="R70" s="177">
        <v>2509096</v>
      </c>
      <c r="S70" s="176">
        <v>1.2</v>
      </c>
      <c r="T70" s="50"/>
      <c r="U70" s="49"/>
    </row>
    <row r="71" spans="1:24" ht="15.75">
      <c r="A71" s="415"/>
      <c r="B71" s="170" t="s">
        <v>1167</v>
      </c>
      <c r="C71" s="170" t="s">
        <v>1168</v>
      </c>
      <c r="D71" s="171" t="s">
        <v>222</v>
      </c>
      <c r="E71" s="171" t="s">
        <v>222</v>
      </c>
      <c r="F71" s="171" t="s">
        <v>222</v>
      </c>
      <c r="G71" s="171" t="s">
        <v>222</v>
      </c>
      <c r="H71" s="171" t="s">
        <v>222</v>
      </c>
      <c r="I71" s="171" t="s">
        <v>222</v>
      </c>
      <c r="J71" s="171" t="s">
        <v>222</v>
      </c>
      <c r="K71" s="171" t="s">
        <v>222</v>
      </c>
      <c r="L71" s="171" t="s">
        <v>222</v>
      </c>
      <c r="M71" s="171" t="s">
        <v>222</v>
      </c>
      <c r="N71" s="171" t="s">
        <v>222</v>
      </c>
      <c r="O71" s="171" t="s">
        <v>222</v>
      </c>
      <c r="P71" s="171" t="s">
        <v>222</v>
      </c>
      <c r="Q71" s="174" t="s">
        <v>222</v>
      </c>
      <c r="R71" s="178" t="s">
        <v>222</v>
      </c>
      <c r="S71" s="174" t="s">
        <v>222</v>
      </c>
      <c r="T71" s="50"/>
      <c r="U71" s="49"/>
    </row>
    <row r="72" spans="1:24" ht="15.75">
      <c r="A72" s="415"/>
      <c r="B72" s="162" t="s">
        <v>1213</v>
      </c>
      <c r="C72" s="172" t="s">
        <v>1214</v>
      </c>
      <c r="D72" s="171" t="s">
        <v>222</v>
      </c>
      <c r="E72" s="171" t="s">
        <v>222</v>
      </c>
      <c r="F72" s="171" t="s">
        <v>222</v>
      </c>
      <c r="G72" s="171" t="s">
        <v>222</v>
      </c>
      <c r="H72" s="171" t="s">
        <v>222</v>
      </c>
      <c r="I72" s="171" t="s">
        <v>222</v>
      </c>
      <c r="J72" s="171" t="s">
        <v>222</v>
      </c>
      <c r="K72" s="171" t="s">
        <v>222</v>
      </c>
      <c r="L72" s="171" t="s">
        <v>222</v>
      </c>
      <c r="M72" s="171" t="s">
        <v>222</v>
      </c>
      <c r="N72" s="171" t="s">
        <v>222</v>
      </c>
      <c r="O72" s="171" t="s">
        <v>222</v>
      </c>
      <c r="P72" s="171" t="s">
        <v>222</v>
      </c>
      <c r="Q72" s="174" t="s">
        <v>222</v>
      </c>
      <c r="R72" s="175" t="s">
        <v>222</v>
      </c>
      <c r="S72" s="174" t="s">
        <v>222</v>
      </c>
      <c r="T72" s="50"/>
      <c r="U72" s="49"/>
    </row>
    <row r="73" spans="1:24" ht="51" customHeight="1">
      <c r="A73" s="173" t="s">
        <v>243</v>
      </c>
      <c r="B73" s="162" t="s">
        <v>493</v>
      </c>
      <c r="C73" s="163" t="s">
        <v>494</v>
      </c>
      <c r="D73" s="164" t="s">
        <v>222</v>
      </c>
      <c r="E73" s="164" t="s">
        <v>222</v>
      </c>
      <c r="F73" s="164" t="s">
        <v>222</v>
      </c>
      <c r="G73" s="164" t="s">
        <v>222</v>
      </c>
      <c r="H73" s="164" t="s">
        <v>222</v>
      </c>
      <c r="I73" s="164" t="s">
        <v>222</v>
      </c>
      <c r="J73" s="164" t="s">
        <v>222</v>
      </c>
      <c r="K73" s="164">
        <v>773</v>
      </c>
      <c r="L73" s="164">
        <v>48422</v>
      </c>
      <c r="M73" s="164">
        <v>160</v>
      </c>
      <c r="N73" s="164" t="s">
        <v>222</v>
      </c>
      <c r="O73" s="164" t="s">
        <v>222</v>
      </c>
      <c r="P73" s="164">
        <v>49355</v>
      </c>
      <c r="Q73" s="174">
        <v>100</v>
      </c>
      <c r="R73" s="175">
        <v>27966218.253906</v>
      </c>
      <c r="S73" s="174">
        <v>1.8</v>
      </c>
      <c r="T73" s="17"/>
      <c r="U73" s="49"/>
    </row>
    <row r="74" spans="1:24" ht="15.75">
      <c r="A74" s="415"/>
      <c r="B74" s="162" t="s">
        <v>495</v>
      </c>
      <c r="C74" s="163" t="s">
        <v>496</v>
      </c>
      <c r="D74" s="166" t="s">
        <v>222</v>
      </c>
      <c r="E74" s="166" t="s">
        <v>222</v>
      </c>
      <c r="F74" s="166" t="s">
        <v>222</v>
      </c>
      <c r="G74" s="166" t="s">
        <v>222</v>
      </c>
      <c r="H74" s="166" t="s">
        <v>222</v>
      </c>
      <c r="I74" s="166" t="s">
        <v>222</v>
      </c>
      <c r="J74" s="166" t="s">
        <v>222</v>
      </c>
      <c r="K74" s="166">
        <v>773</v>
      </c>
      <c r="L74" s="166">
        <v>48422</v>
      </c>
      <c r="M74" s="166">
        <v>160</v>
      </c>
      <c r="N74" s="166" t="s">
        <v>222</v>
      </c>
      <c r="O74" s="166" t="s">
        <v>222</v>
      </c>
      <c r="P74" s="166">
        <v>49355</v>
      </c>
      <c r="Q74" s="174">
        <v>100</v>
      </c>
      <c r="R74" s="175">
        <v>24040824</v>
      </c>
      <c r="S74" s="174">
        <v>2.1</v>
      </c>
      <c r="T74" s="17"/>
      <c r="U74" s="17"/>
      <c r="V74" s="17"/>
      <c r="W74" s="72"/>
      <c r="X74" s="17"/>
    </row>
    <row r="75" spans="1:24" ht="15">
      <c r="A75" s="415"/>
      <c r="B75" s="167" t="s">
        <v>497</v>
      </c>
      <c r="C75" s="311" t="s">
        <v>498</v>
      </c>
      <c r="D75" s="307" t="s">
        <v>222</v>
      </c>
      <c r="E75" s="307" t="s">
        <v>222</v>
      </c>
      <c r="F75" s="307" t="s">
        <v>222</v>
      </c>
      <c r="G75" s="307" t="s">
        <v>222</v>
      </c>
      <c r="H75" s="307" t="s">
        <v>222</v>
      </c>
      <c r="I75" s="307" t="s">
        <v>222</v>
      </c>
      <c r="J75" s="307" t="s">
        <v>222</v>
      </c>
      <c r="K75" s="307">
        <v>35</v>
      </c>
      <c r="L75" s="307">
        <v>2480</v>
      </c>
      <c r="M75" s="307">
        <v>4</v>
      </c>
      <c r="N75" s="307" t="s">
        <v>222</v>
      </c>
      <c r="O75" s="307" t="s">
        <v>222</v>
      </c>
      <c r="P75" s="307">
        <v>2519</v>
      </c>
      <c r="Q75" s="176">
        <v>5.0999999999999996</v>
      </c>
      <c r="R75" s="177">
        <v>1191932</v>
      </c>
      <c r="S75" s="176">
        <v>2.1</v>
      </c>
      <c r="T75" s="17"/>
      <c r="U75" s="17"/>
      <c r="V75" s="17"/>
      <c r="W75" s="72"/>
      <c r="X75" s="17"/>
    </row>
    <row r="76" spans="1:24" ht="15">
      <c r="A76" s="415"/>
      <c r="B76" s="167" t="s">
        <v>527</v>
      </c>
      <c r="C76" s="416" t="s">
        <v>2521</v>
      </c>
      <c r="D76" s="307" t="s">
        <v>222</v>
      </c>
      <c r="E76" s="307" t="s">
        <v>222</v>
      </c>
      <c r="F76" s="307" t="s">
        <v>222</v>
      </c>
      <c r="G76" s="307" t="s">
        <v>222</v>
      </c>
      <c r="H76" s="307" t="s">
        <v>222</v>
      </c>
      <c r="I76" s="307" t="s">
        <v>222</v>
      </c>
      <c r="J76" s="307" t="s">
        <v>222</v>
      </c>
      <c r="K76" s="307">
        <v>61</v>
      </c>
      <c r="L76" s="307">
        <v>6936</v>
      </c>
      <c r="M76" s="307">
        <v>16</v>
      </c>
      <c r="N76" s="307" t="s">
        <v>222</v>
      </c>
      <c r="O76" s="307" t="s">
        <v>222</v>
      </c>
      <c r="P76" s="307">
        <v>7013</v>
      </c>
      <c r="Q76" s="176">
        <v>14.2</v>
      </c>
      <c r="R76" s="177">
        <v>3214485</v>
      </c>
      <c r="S76" s="176">
        <v>2.2000000000000002</v>
      </c>
      <c r="T76" s="17"/>
      <c r="U76" s="17"/>
      <c r="V76" s="17"/>
      <c r="W76" s="72"/>
      <c r="X76" s="17"/>
    </row>
    <row r="77" spans="1:24" ht="15">
      <c r="A77" s="415"/>
      <c r="B77" s="167" t="s">
        <v>605</v>
      </c>
      <c r="C77" s="416" t="s">
        <v>606</v>
      </c>
      <c r="D77" s="307" t="s">
        <v>222</v>
      </c>
      <c r="E77" s="307" t="s">
        <v>222</v>
      </c>
      <c r="F77" s="307" t="s">
        <v>222</v>
      </c>
      <c r="G77" s="307" t="s">
        <v>222</v>
      </c>
      <c r="H77" s="307" t="s">
        <v>222</v>
      </c>
      <c r="I77" s="307" t="s">
        <v>222</v>
      </c>
      <c r="J77" s="307" t="s">
        <v>222</v>
      </c>
      <c r="K77" s="307">
        <v>71</v>
      </c>
      <c r="L77" s="307">
        <v>5217</v>
      </c>
      <c r="M77" s="307">
        <v>17</v>
      </c>
      <c r="N77" s="307" t="s">
        <v>222</v>
      </c>
      <c r="O77" s="307" t="s">
        <v>222</v>
      </c>
      <c r="P77" s="307">
        <v>5305</v>
      </c>
      <c r="Q77" s="176">
        <v>10.7</v>
      </c>
      <c r="R77" s="177">
        <v>2369547</v>
      </c>
      <c r="S77" s="176">
        <v>2.2000000000000002</v>
      </c>
      <c r="T77" s="17"/>
      <c r="U77" s="17"/>
      <c r="V77" s="17"/>
      <c r="W77" s="72"/>
      <c r="X77" s="17"/>
    </row>
    <row r="78" spans="1:24" ht="15">
      <c r="A78" s="415"/>
      <c r="B78" s="167" t="s">
        <v>641</v>
      </c>
      <c r="C78" s="416" t="s">
        <v>642</v>
      </c>
      <c r="D78" s="307" t="s">
        <v>222</v>
      </c>
      <c r="E78" s="307" t="s">
        <v>222</v>
      </c>
      <c r="F78" s="307" t="s">
        <v>222</v>
      </c>
      <c r="G78" s="307" t="s">
        <v>222</v>
      </c>
      <c r="H78" s="307" t="s">
        <v>222</v>
      </c>
      <c r="I78" s="307" t="s">
        <v>222</v>
      </c>
      <c r="J78" s="307" t="s">
        <v>222</v>
      </c>
      <c r="K78" s="307">
        <v>66</v>
      </c>
      <c r="L78" s="307">
        <v>5266</v>
      </c>
      <c r="M78" s="307">
        <v>11</v>
      </c>
      <c r="N78" s="307" t="s">
        <v>222</v>
      </c>
      <c r="O78" s="307" t="s">
        <v>222</v>
      </c>
      <c r="P78" s="307">
        <v>5343</v>
      </c>
      <c r="Q78" s="176">
        <v>10.8</v>
      </c>
      <c r="R78" s="177">
        <v>2091129</v>
      </c>
      <c r="S78" s="176">
        <v>2.6</v>
      </c>
      <c r="T78" s="17"/>
      <c r="U78" s="17"/>
      <c r="V78" s="17"/>
      <c r="W78" s="72"/>
      <c r="X78" s="17"/>
    </row>
    <row r="79" spans="1:24" ht="15">
      <c r="A79" s="415"/>
      <c r="B79" s="167" t="s">
        <v>721</v>
      </c>
      <c r="C79" s="416" t="s">
        <v>722</v>
      </c>
      <c r="D79" s="307" t="s">
        <v>222</v>
      </c>
      <c r="E79" s="307" t="s">
        <v>222</v>
      </c>
      <c r="F79" s="307" t="s">
        <v>222</v>
      </c>
      <c r="G79" s="307" t="s">
        <v>222</v>
      </c>
      <c r="H79" s="307" t="s">
        <v>222</v>
      </c>
      <c r="I79" s="307" t="s">
        <v>222</v>
      </c>
      <c r="J79" s="307" t="s">
        <v>222</v>
      </c>
      <c r="K79" s="307">
        <v>22</v>
      </c>
      <c r="L79" s="307">
        <v>6708</v>
      </c>
      <c r="M79" s="307">
        <v>41</v>
      </c>
      <c r="N79" s="307" t="s">
        <v>222</v>
      </c>
      <c r="O79" s="307" t="s">
        <v>222</v>
      </c>
      <c r="P79" s="307">
        <v>6771</v>
      </c>
      <c r="Q79" s="176">
        <v>13.7</v>
      </c>
      <c r="R79" s="177">
        <v>2497267</v>
      </c>
      <c r="S79" s="176">
        <v>2.7</v>
      </c>
      <c r="T79" s="17"/>
      <c r="U79" s="17"/>
      <c r="V79" s="17"/>
      <c r="W79" s="72"/>
      <c r="X79" s="17"/>
    </row>
    <row r="80" spans="1:24" ht="15">
      <c r="A80" s="415"/>
      <c r="B80" s="167" t="s">
        <v>791</v>
      </c>
      <c r="C80" s="417" t="s">
        <v>792</v>
      </c>
      <c r="D80" s="307" t="s">
        <v>222</v>
      </c>
      <c r="E80" s="307" t="s">
        <v>222</v>
      </c>
      <c r="F80" s="307" t="s">
        <v>222</v>
      </c>
      <c r="G80" s="307" t="s">
        <v>222</v>
      </c>
      <c r="H80" s="307" t="s">
        <v>222</v>
      </c>
      <c r="I80" s="307" t="s">
        <v>222</v>
      </c>
      <c r="J80" s="307" t="s">
        <v>222</v>
      </c>
      <c r="K80" s="307">
        <v>170</v>
      </c>
      <c r="L80" s="307">
        <v>5717</v>
      </c>
      <c r="M80" s="307">
        <v>19</v>
      </c>
      <c r="N80" s="307" t="s">
        <v>222</v>
      </c>
      <c r="O80" s="307" t="s">
        <v>222</v>
      </c>
      <c r="P80" s="307">
        <v>5906</v>
      </c>
      <c r="Q80" s="176">
        <v>12</v>
      </c>
      <c r="R80" s="177">
        <v>2652368</v>
      </c>
      <c r="S80" s="176">
        <v>2.2000000000000002</v>
      </c>
      <c r="T80" s="17"/>
      <c r="U80" s="17"/>
      <c r="V80" s="17"/>
      <c r="W80" s="72"/>
      <c r="X80" s="17"/>
    </row>
    <row r="81" spans="1:24" ht="15">
      <c r="A81" s="415"/>
      <c r="B81" s="167" t="s">
        <v>893</v>
      </c>
      <c r="C81" s="416" t="s">
        <v>894</v>
      </c>
      <c r="D81" s="307" t="s">
        <v>222</v>
      </c>
      <c r="E81" s="307" t="s">
        <v>222</v>
      </c>
      <c r="F81" s="307" t="s">
        <v>222</v>
      </c>
      <c r="G81" s="307" t="s">
        <v>222</v>
      </c>
      <c r="H81" s="307" t="s">
        <v>222</v>
      </c>
      <c r="I81" s="307" t="s">
        <v>222</v>
      </c>
      <c r="J81" s="307" t="s">
        <v>222</v>
      </c>
      <c r="K81" s="307">
        <v>100</v>
      </c>
      <c r="L81" s="307">
        <v>4441</v>
      </c>
      <c r="M81" s="307">
        <v>30</v>
      </c>
      <c r="N81" s="307" t="s">
        <v>222</v>
      </c>
      <c r="O81" s="307" t="s">
        <v>222</v>
      </c>
      <c r="P81" s="307">
        <v>4571</v>
      </c>
      <c r="Q81" s="176">
        <v>9.3000000000000007</v>
      </c>
      <c r="R81" s="177">
        <v>3629706</v>
      </c>
      <c r="S81" s="176">
        <v>1.3</v>
      </c>
      <c r="T81" s="17"/>
      <c r="U81" s="17"/>
      <c r="V81" s="17"/>
      <c r="W81" s="72"/>
      <c r="X81" s="17"/>
    </row>
    <row r="82" spans="1:24" ht="15">
      <c r="A82" s="415"/>
      <c r="B82" s="167" t="s">
        <v>965</v>
      </c>
      <c r="C82" s="416" t="s">
        <v>966</v>
      </c>
      <c r="D82" s="307" t="s">
        <v>222</v>
      </c>
      <c r="E82" s="307" t="s">
        <v>222</v>
      </c>
      <c r="F82" s="307" t="s">
        <v>222</v>
      </c>
      <c r="G82" s="307" t="s">
        <v>222</v>
      </c>
      <c r="H82" s="307" t="s">
        <v>222</v>
      </c>
      <c r="I82" s="307" t="s">
        <v>222</v>
      </c>
      <c r="J82" s="307" t="s">
        <v>222</v>
      </c>
      <c r="K82" s="307">
        <v>192</v>
      </c>
      <c r="L82" s="307">
        <v>6541</v>
      </c>
      <c r="M82" s="307">
        <v>14</v>
      </c>
      <c r="N82" s="307" t="s">
        <v>222</v>
      </c>
      <c r="O82" s="307" t="s">
        <v>222</v>
      </c>
      <c r="P82" s="307">
        <v>6747</v>
      </c>
      <c r="Q82" s="176">
        <v>13.7</v>
      </c>
      <c r="R82" s="177">
        <v>3885294</v>
      </c>
      <c r="S82" s="176">
        <v>1.7</v>
      </c>
      <c r="T82" s="17"/>
      <c r="U82" s="17"/>
      <c r="V82" s="17"/>
      <c r="W82" s="72"/>
      <c r="X82" s="17"/>
    </row>
    <row r="83" spans="1:24" ht="15">
      <c r="A83" s="415"/>
      <c r="B83" s="167" t="s">
        <v>1107</v>
      </c>
      <c r="C83" s="416" t="s">
        <v>1108</v>
      </c>
      <c r="D83" s="307" t="s">
        <v>222</v>
      </c>
      <c r="E83" s="307" t="s">
        <v>222</v>
      </c>
      <c r="F83" s="307" t="s">
        <v>222</v>
      </c>
      <c r="G83" s="307" t="s">
        <v>222</v>
      </c>
      <c r="H83" s="307" t="s">
        <v>222</v>
      </c>
      <c r="I83" s="307" t="s">
        <v>222</v>
      </c>
      <c r="J83" s="307" t="s">
        <v>222</v>
      </c>
      <c r="K83" s="307">
        <v>56</v>
      </c>
      <c r="L83" s="307">
        <v>5116</v>
      </c>
      <c r="M83" s="307">
        <v>8</v>
      </c>
      <c r="N83" s="307" t="s">
        <v>222</v>
      </c>
      <c r="O83" s="307" t="s">
        <v>222</v>
      </c>
      <c r="P83" s="307">
        <v>5180</v>
      </c>
      <c r="Q83" s="176">
        <v>10.5</v>
      </c>
      <c r="R83" s="177">
        <v>2509096</v>
      </c>
      <c r="S83" s="176">
        <v>2.1</v>
      </c>
      <c r="T83" s="17"/>
      <c r="U83" s="17"/>
      <c r="V83" s="17"/>
      <c r="W83" s="72"/>
      <c r="X83" s="17"/>
    </row>
    <row r="84" spans="1:24" ht="15.75">
      <c r="A84" s="415"/>
      <c r="B84" s="170" t="s">
        <v>1167</v>
      </c>
      <c r="C84" s="170" t="s">
        <v>1168</v>
      </c>
      <c r="D84" s="566" t="s">
        <v>222</v>
      </c>
      <c r="E84" s="566" t="s">
        <v>222</v>
      </c>
      <c r="F84" s="566" t="s">
        <v>222</v>
      </c>
      <c r="G84" s="566" t="s">
        <v>222</v>
      </c>
      <c r="H84" s="566" t="s">
        <v>222</v>
      </c>
      <c r="I84" s="566" t="s">
        <v>222</v>
      </c>
      <c r="J84" s="566" t="s">
        <v>222</v>
      </c>
      <c r="K84" s="566" t="s">
        <v>222</v>
      </c>
      <c r="L84" s="566" t="s">
        <v>222</v>
      </c>
      <c r="M84" s="566" t="s">
        <v>222</v>
      </c>
      <c r="N84" s="566" t="s">
        <v>222</v>
      </c>
      <c r="O84" s="566" t="s">
        <v>222</v>
      </c>
      <c r="P84" s="566" t="s">
        <v>222</v>
      </c>
      <c r="Q84" s="178" t="s">
        <v>222</v>
      </c>
      <c r="R84" s="174" t="s">
        <v>222</v>
      </c>
      <c r="S84" s="174" t="s">
        <v>222</v>
      </c>
      <c r="T84" s="17"/>
      <c r="U84" s="17"/>
      <c r="V84" s="17"/>
      <c r="W84" s="72"/>
      <c r="X84" s="17"/>
    </row>
    <row r="85" spans="1:24" ht="16.5" thickBot="1">
      <c r="A85" s="448"/>
      <c r="B85" s="449" t="s">
        <v>1213</v>
      </c>
      <c r="C85" s="450" t="s">
        <v>1214</v>
      </c>
      <c r="D85" s="567" t="s">
        <v>222</v>
      </c>
      <c r="E85" s="567" t="s">
        <v>222</v>
      </c>
      <c r="F85" s="567" t="s">
        <v>222</v>
      </c>
      <c r="G85" s="567" t="s">
        <v>222</v>
      </c>
      <c r="H85" s="567" t="s">
        <v>222</v>
      </c>
      <c r="I85" s="567" t="s">
        <v>222</v>
      </c>
      <c r="J85" s="567" t="s">
        <v>222</v>
      </c>
      <c r="K85" s="567" t="s">
        <v>222</v>
      </c>
      <c r="L85" s="567" t="s">
        <v>222</v>
      </c>
      <c r="M85" s="567" t="s">
        <v>222</v>
      </c>
      <c r="N85" s="567" t="s">
        <v>222</v>
      </c>
      <c r="O85" s="567" t="s">
        <v>222</v>
      </c>
      <c r="P85" s="174" t="s">
        <v>222</v>
      </c>
      <c r="Q85" s="175" t="s">
        <v>222</v>
      </c>
      <c r="R85" s="174" t="s">
        <v>222</v>
      </c>
      <c r="S85" s="174" t="s">
        <v>222</v>
      </c>
      <c r="T85" s="17"/>
      <c r="U85" s="17"/>
      <c r="V85" s="17"/>
      <c r="W85" s="72"/>
      <c r="X85" s="17"/>
    </row>
    <row r="86" spans="1:24" ht="19.899999999999999" customHeight="1" thickTop="1">
      <c r="A86" s="79" t="s">
        <v>2658</v>
      </c>
      <c r="B86" s="182"/>
      <c r="C86" s="416"/>
      <c r="D86" s="282"/>
      <c r="E86" s="282"/>
      <c r="F86" s="282"/>
      <c r="G86" s="282"/>
      <c r="H86" s="282"/>
      <c r="I86" s="282"/>
      <c r="J86" s="282"/>
      <c r="K86" s="282"/>
      <c r="L86" s="282"/>
      <c r="M86" s="282"/>
      <c r="N86" s="282"/>
      <c r="O86" s="282"/>
      <c r="P86" s="282"/>
      <c r="Q86" s="168"/>
      <c r="R86" s="169"/>
      <c r="S86" s="168"/>
      <c r="T86" s="49"/>
      <c r="U86" s="17"/>
      <c r="V86" s="17"/>
      <c r="W86" s="72"/>
      <c r="X86" s="17"/>
    </row>
    <row r="87" spans="1:24">
      <c r="A87" s="290" t="s">
        <v>1280</v>
      </c>
      <c r="R87" s="50"/>
      <c r="S87" s="17"/>
      <c r="U87" s="17"/>
      <c r="V87" s="17"/>
      <c r="W87" s="72"/>
      <c r="X87" s="17"/>
    </row>
    <row r="88" spans="1:24">
      <c r="A88" s="179" t="s">
        <v>1281</v>
      </c>
      <c r="B88" s="77"/>
      <c r="C88" s="77"/>
      <c r="D88" s="77"/>
      <c r="E88" s="77"/>
      <c r="F88" s="77"/>
      <c r="G88" s="77"/>
      <c r="H88" s="2"/>
      <c r="I88" s="2"/>
      <c r="J88" s="2"/>
      <c r="K88" s="2"/>
      <c r="L88" s="2"/>
      <c r="M88" s="2"/>
      <c r="N88" s="2"/>
      <c r="O88" s="2"/>
      <c r="P88" s="2"/>
      <c r="Q88" s="59"/>
      <c r="R88" s="58"/>
      <c r="S88" s="17"/>
      <c r="T88" s="49"/>
      <c r="U88" s="17"/>
      <c r="V88" s="17"/>
      <c r="W88" s="72"/>
      <c r="X88" s="17"/>
    </row>
    <row r="89" spans="1:24">
      <c r="A89" s="290" t="s">
        <v>1282</v>
      </c>
      <c r="R89" s="50"/>
      <c r="S89" s="17"/>
      <c r="U89" s="17"/>
      <c r="V89" s="17"/>
      <c r="W89" s="72"/>
      <c r="X89" s="17"/>
    </row>
    <row r="90" spans="1:24">
      <c r="A90" s="179" t="s">
        <v>1283</v>
      </c>
      <c r="B90" s="77"/>
      <c r="C90" s="77"/>
      <c r="D90" s="77"/>
      <c r="E90" s="77"/>
      <c r="F90" s="77"/>
      <c r="G90" s="77"/>
      <c r="H90" s="2"/>
      <c r="I90" s="2"/>
      <c r="J90" s="2"/>
      <c r="K90" s="2"/>
      <c r="L90" s="2"/>
      <c r="M90" s="2"/>
      <c r="N90" s="2"/>
      <c r="O90" s="2"/>
      <c r="P90" s="2"/>
      <c r="Q90" s="59"/>
      <c r="R90" s="58"/>
      <c r="S90" s="17"/>
      <c r="T90" s="49"/>
      <c r="U90" s="17"/>
      <c r="V90" s="17"/>
      <c r="W90" s="72"/>
      <c r="X90" s="17"/>
    </row>
    <row r="91" spans="1:24">
      <c r="A91" s="452" t="s">
        <v>1284</v>
      </c>
      <c r="R91" s="50"/>
      <c r="S91" s="17"/>
      <c r="U91" s="17"/>
      <c r="V91" s="17"/>
      <c r="W91" s="72"/>
      <c r="X91" s="17"/>
    </row>
    <row r="92" spans="1:24" ht="18.399999999999999" customHeight="1">
      <c r="A92" s="42" t="s">
        <v>38</v>
      </c>
      <c r="B92" s="43" t="str">
        <f>Contents!$C$29</f>
        <v>27 Mar 2025</v>
      </c>
      <c r="C92" s="10" t="s">
        <v>1291</v>
      </c>
    </row>
    <row r="93" spans="1:24">
      <c r="A93" s="42" t="s">
        <v>242</v>
      </c>
      <c r="B93" s="43" t="str">
        <f>Contents!$D$29</f>
        <v>Spring 2026</v>
      </c>
    </row>
    <row r="95" spans="1:24">
      <c r="D95" s="49"/>
      <c r="E95" s="49"/>
      <c r="F95" s="49"/>
      <c r="G95" s="49"/>
      <c r="H95" s="49"/>
      <c r="I95" s="49"/>
      <c r="J95" s="49"/>
      <c r="K95" s="49"/>
      <c r="L95" s="49"/>
      <c r="M95" s="49"/>
      <c r="N95" s="49"/>
      <c r="O95" s="49"/>
      <c r="P95" s="49"/>
      <c r="Q95" s="49"/>
    </row>
    <row r="96" spans="1:24">
      <c r="D96" s="49"/>
      <c r="E96" s="49"/>
      <c r="F96" s="49"/>
      <c r="G96" s="49"/>
      <c r="H96" s="49"/>
      <c r="I96" s="49"/>
      <c r="J96" s="49"/>
      <c r="K96" s="49"/>
      <c r="L96" s="49"/>
      <c r="M96" s="49"/>
      <c r="N96" s="49"/>
      <c r="O96" s="49"/>
      <c r="P96" s="49"/>
      <c r="Q96" s="49"/>
    </row>
    <row r="97" spans="4:17">
      <c r="D97" s="49"/>
      <c r="E97" s="49"/>
      <c r="F97" s="49"/>
      <c r="G97" s="49"/>
      <c r="H97" s="49"/>
      <c r="I97" s="49"/>
      <c r="J97" s="49"/>
      <c r="K97" s="49"/>
      <c r="L97" s="49"/>
      <c r="M97" s="49"/>
      <c r="N97" s="49"/>
      <c r="O97" s="49"/>
      <c r="P97" s="49"/>
      <c r="Q97" s="49"/>
    </row>
    <row r="98" spans="4:17">
      <c r="D98" s="49"/>
      <c r="E98" s="49"/>
      <c r="F98" s="49"/>
      <c r="G98" s="49"/>
      <c r="H98" s="49"/>
      <c r="I98" s="49"/>
      <c r="J98" s="49"/>
      <c r="K98" s="49"/>
      <c r="L98" s="49"/>
      <c r="M98" s="49"/>
      <c r="N98" s="49"/>
      <c r="O98" s="49"/>
      <c r="P98" s="49"/>
      <c r="Q98" s="49"/>
    </row>
    <row r="99" spans="4:17">
      <c r="D99" s="49"/>
      <c r="E99" s="49"/>
      <c r="F99" s="49"/>
      <c r="G99" s="49"/>
      <c r="H99" s="49"/>
      <c r="I99" s="49"/>
      <c r="J99" s="49"/>
      <c r="K99" s="49"/>
      <c r="L99" s="49"/>
      <c r="M99" s="49"/>
      <c r="N99" s="49"/>
      <c r="O99" s="49"/>
      <c r="P99" s="49"/>
      <c r="Q99" s="49"/>
    </row>
    <row r="100" spans="4:17">
      <c r="D100" s="49"/>
      <c r="E100" s="49"/>
      <c r="F100" s="49"/>
      <c r="G100" s="49"/>
      <c r="H100" s="49"/>
      <c r="I100" s="49"/>
      <c r="J100" s="49"/>
      <c r="K100" s="49"/>
      <c r="L100" s="49"/>
      <c r="M100" s="49"/>
      <c r="N100" s="49"/>
      <c r="O100" s="49"/>
      <c r="P100" s="49"/>
      <c r="Q100" s="49"/>
    </row>
    <row r="101" spans="4:17">
      <c r="D101" s="49"/>
      <c r="E101" s="49"/>
      <c r="F101" s="49"/>
      <c r="G101" s="49"/>
      <c r="H101" s="49"/>
      <c r="I101" s="49"/>
      <c r="J101" s="49"/>
      <c r="K101" s="49"/>
      <c r="L101" s="49"/>
      <c r="M101" s="49"/>
      <c r="N101" s="49"/>
      <c r="O101" s="49"/>
      <c r="P101" s="49"/>
      <c r="Q101" s="49"/>
    </row>
    <row r="102" spans="4:17">
      <c r="D102" s="49"/>
      <c r="E102" s="49"/>
      <c r="F102" s="49"/>
      <c r="G102" s="49"/>
      <c r="H102" s="49"/>
      <c r="I102" s="49"/>
      <c r="J102" s="49"/>
      <c r="K102" s="49"/>
      <c r="L102" s="49"/>
      <c r="M102" s="49"/>
      <c r="N102" s="49"/>
      <c r="O102" s="49"/>
      <c r="P102" s="49"/>
      <c r="Q102" s="49"/>
    </row>
    <row r="103" spans="4:17">
      <c r="D103" s="49"/>
      <c r="E103" s="49"/>
      <c r="F103" s="49"/>
      <c r="G103" s="49"/>
      <c r="H103" s="49"/>
      <c r="I103" s="49"/>
      <c r="J103" s="49"/>
      <c r="K103" s="49"/>
      <c r="L103" s="49"/>
      <c r="M103" s="49"/>
      <c r="N103" s="49"/>
      <c r="O103" s="49"/>
      <c r="P103" s="49"/>
      <c r="Q103" s="49"/>
    </row>
    <row r="104" spans="4:17">
      <c r="D104" s="49"/>
      <c r="E104" s="49"/>
      <c r="F104" s="49"/>
      <c r="G104" s="49"/>
      <c r="H104" s="49"/>
      <c r="I104" s="49"/>
      <c r="J104" s="49"/>
      <c r="K104" s="49"/>
      <c r="L104" s="49"/>
      <c r="M104" s="49"/>
      <c r="N104" s="49"/>
      <c r="O104" s="49"/>
      <c r="P104" s="49"/>
      <c r="Q104" s="49"/>
    </row>
    <row r="105" spans="4:17">
      <c r="D105" s="49"/>
      <c r="E105" s="49"/>
      <c r="F105" s="49"/>
      <c r="G105" s="49"/>
      <c r="H105" s="49"/>
      <c r="I105" s="49"/>
      <c r="J105" s="49"/>
      <c r="K105" s="49"/>
      <c r="L105" s="49"/>
      <c r="M105" s="49"/>
      <c r="N105" s="49"/>
      <c r="O105" s="49"/>
      <c r="P105" s="49"/>
      <c r="Q105" s="49"/>
    </row>
    <row r="106" spans="4:17">
      <c r="D106" s="49"/>
      <c r="E106" s="49"/>
      <c r="F106" s="49"/>
      <c r="G106" s="49"/>
      <c r="H106" s="49"/>
      <c r="I106" s="49"/>
      <c r="J106" s="49"/>
      <c r="K106" s="49"/>
      <c r="L106" s="49"/>
      <c r="M106" s="49"/>
      <c r="N106" s="49"/>
      <c r="O106" s="49"/>
      <c r="P106" s="49"/>
      <c r="Q106" s="49"/>
    </row>
    <row r="107" spans="4:17">
      <c r="D107" s="49"/>
      <c r="E107" s="49"/>
      <c r="F107" s="49"/>
      <c r="G107" s="49"/>
      <c r="H107" s="49"/>
      <c r="I107" s="49"/>
      <c r="J107" s="49"/>
      <c r="K107" s="49"/>
      <c r="L107" s="49"/>
      <c r="M107" s="49"/>
      <c r="N107" s="49"/>
      <c r="O107" s="49"/>
      <c r="P107" s="49"/>
      <c r="Q107" s="49"/>
    </row>
    <row r="108" spans="4:17">
      <c r="D108" s="49"/>
      <c r="E108" s="49"/>
      <c r="F108" s="49"/>
      <c r="G108" s="49"/>
      <c r="H108" s="49"/>
      <c r="I108" s="49"/>
      <c r="J108" s="49"/>
      <c r="K108" s="49"/>
      <c r="L108" s="49"/>
      <c r="M108" s="49"/>
      <c r="N108" s="49"/>
      <c r="O108" s="49"/>
      <c r="P108" s="49"/>
      <c r="Q108" s="49"/>
    </row>
    <row r="109" spans="4:17">
      <c r="D109" s="49"/>
      <c r="E109" s="49"/>
      <c r="F109" s="49"/>
      <c r="G109" s="49"/>
      <c r="H109" s="49"/>
      <c r="I109" s="49"/>
      <c r="J109" s="49"/>
      <c r="K109" s="49"/>
      <c r="L109" s="49"/>
      <c r="M109" s="49"/>
      <c r="N109" s="49"/>
      <c r="O109" s="49"/>
      <c r="P109" s="49"/>
      <c r="Q109" s="49"/>
    </row>
    <row r="110" spans="4:17">
      <c r="D110" s="49"/>
      <c r="E110" s="49"/>
      <c r="F110" s="49"/>
      <c r="G110" s="49"/>
      <c r="H110" s="49"/>
      <c r="I110" s="49"/>
      <c r="J110" s="49"/>
      <c r="K110" s="49"/>
      <c r="L110" s="49"/>
      <c r="M110" s="49"/>
      <c r="N110" s="49"/>
      <c r="O110" s="49"/>
      <c r="P110" s="49"/>
      <c r="Q110" s="49"/>
    </row>
    <row r="111" spans="4:17">
      <c r="D111" s="49"/>
      <c r="E111" s="49"/>
      <c r="F111" s="49"/>
      <c r="G111" s="49"/>
      <c r="H111" s="49"/>
      <c r="I111" s="49"/>
      <c r="J111" s="49"/>
      <c r="K111" s="49"/>
      <c r="L111" s="49"/>
      <c r="M111" s="49"/>
      <c r="N111" s="49"/>
      <c r="O111" s="49"/>
      <c r="P111" s="49"/>
      <c r="Q111" s="49"/>
    </row>
    <row r="112" spans="4:17">
      <c r="D112" s="49"/>
      <c r="E112" s="49"/>
      <c r="F112" s="49"/>
      <c r="G112" s="49"/>
      <c r="H112" s="49"/>
      <c r="I112" s="49"/>
      <c r="J112" s="49"/>
      <c r="K112" s="49"/>
      <c r="L112" s="49"/>
      <c r="M112" s="49"/>
      <c r="N112" s="49"/>
      <c r="O112" s="49"/>
      <c r="P112" s="49"/>
      <c r="Q112" s="49"/>
    </row>
    <row r="113" spans="4:17">
      <c r="D113" s="49"/>
      <c r="E113" s="49"/>
      <c r="F113" s="49"/>
      <c r="G113" s="49"/>
      <c r="H113" s="49"/>
      <c r="I113" s="49"/>
      <c r="J113" s="49"/>
      <c r="K113" s="49"/>
      <c r="L113" s="49"/>
      <c r="M113" s="49"/>
      <c r="N113" s="49"/>
      <c r="O113" s="49"/>
      <c r="P113" s="49"/>
      <c r="Q113" s="49"/>
    </row>
    <row r="114" spans="4:17">
      <c r="D114" s="49"/>
      <c r="E114" s="49"/>
      <c r="F114" s="49"/>
      <c r="G114" s="49"/>
      <c r="H114" s="49"/>
      <c r="I114" s="49"/>
      <c r="J114" s="49"/>
      <c r="K114" s="49"/>
      <c r="L114" s="49"/>
      <c r="M114" s="49"/>
      <c r="N114" s="49"/>
      <c r="O114" s="49"/>
      <c r="P114" s="49"/>
      <c r="Q114" s="49"/>
    </row>
    <row r="115" spans="4:17">
      <c r="D115" s="49"/>
      <c r="E115" s="49"/>
      <c r="F115" s="49"/>
      <c r="G115" s="49"/>
      <c r="H115" s="49"/>
      <c r="I115" s="49"/>
      <c r="J115" s="49"/>
      <c r="K115" s="49"/>
      <c r="L115" s="49"/>
      <c r="M115" s="49"/>
      <c r="N115" s="49"/>
      <c r="O115" s="49"/>
      <c r="P115" s="49"/>
      <c r="Q115" s="49"/>
    </row>
    <row r="116" spans="4:17">
      <c r="D116" s="49"/>
      <c r="E116" s="49"/>
      <c r="F116" s="49"/>
      <c r="G116" s="49"/>
      <c r="H116" s="49"/>
      <c r="I116" s="49"/>
      <c r="J116" s="49"/>
      <c r="K116" s="49"/>
      <c r="L116" s="49"/>
      <c r="M116" s="49"/>
      <c r="N116" s="49"/>
      <c r="O116" s="49"/>
      <c r="P116" s="49"/>
      <c r="Q116" s="49"/>
    </row>
    <row r="117" spans="4:17">
      <c r="D117" s="49"/>
      <c r="E117" s="49"/>
      <c r="F117" s="49"/>
      <c r="G117" s="49"/>
      <c r="H117" s="49"/>
      <c r="I117" s="49"/>
      <c r="J117" s="49"/>
      <c r="K117" s="49"/>
      <c r="L117" s="49"/>
      <c r="M117" s="49"/>
      <c r="N117" s="49"/>
      <c r="O117" s="49"/>
      <c r="P117" s="49"/>
      <c r="Q117" s="49"/>
    </row>
    <row r="118" spans="4:17">
      <c r="D118" s="49"/>
      <c r="E118" s="49"/>
      <c r="F118" s="49"/>
      <c r="G118" s="49"/>
      <c r="H118" s="49"/>
      <c r="I118" s="49"/>
      <c r="J118" s="49"/>
      <c r="K118" s="49"/>
      <c r="L118" s="49"/>
      <c r="M118" s="49"/>
      <c r="N118" s="49"/>
      <c r="O118" s="49"/>
      <c r="P118" s="49"/>
      <c r="Q118" s="49"/>
    </row>
    <row r="119" spans="4:17">
      <c r="D119" s="49"/>
      <c r="E119" s="49"/>
      <c r="F119" s="49"/>
      <c r="G119" s="49"/>
      <c r="H119" s="49"/>
      <c r="I119" s="49"/>
      <c r="J119" s="49"/>
      <c r="K119" s="49"/>
      <c r="L119" s="49"/>
      <c r="M119" s="49"/>
      <c r="N119" s="49"/>
      <c r="O119" s="49"/>
      <c r="P119" s="49"/>
      <c r="Q119" s="49"/>
    </row>
    <row r="120" spans="4:17">
      <c r="D120" s="49"/>
      <c r="E120" s="49"/>
      <c r="F120" s="49"/>
      <c r="G120" s="49"/>
      <c r="H120" s="49"/>
      <c r="I120" s="49"/>
      <c r="J120" s="49"/>
      <c r="K120" s="49"/>
      <c r="L120" s="49"/>
      <c r="M120" s="49"/>
      <c r="N120" s="49"/>
      <c r="O120" s="49"/>
      <c r="P120" s="49"/>
    </row>
    <row r="121" spans="4:17">
      <c r="D121" s="49"/>
      <c r="E121" s="49"/>
      <c r="F121" s="49"/>
      <c r="G121" s="49"/>
      <c r="H121" s="49"/>
      <c r="I121" s="49"/>
      <c r="J121" s="49"/>
      <c r="K121" s="49"/>
      <c r="L121" s="49"/>
      <c r="M121" s="49"/>
      <c r="N121" s="49"/>
      <c r="O121" s="49"/>
      <c r="P121" s="49"/>
    </row>
    <row r="122" spans="4:17">
      <c r="D122" s="49"/>
      <c r="E122" s="49"/>
      <c r="F122" s="49"/>
      <c r="G122" s="49"/>
      <c r="H122" s="49"/>
      <c r="I122" s="49"/>
      <c r="J122" s="49"/>
      <c r="K122" s="49"/>
      <c r="L122" s="49"/>
      <c r="M122" s="49"/>
      <c r="N122" s="49"/>
      <c r="O122" s="49"/>
      <c r="P122" s="49"/>
    </row>
    <row r="123" spans="4:17">
      <c r="D123" s="49"/>
      <c r="E123" s="49"/>
      <c r="F123" s="49"/>
      <c r="G123" s="49"/>
      <c r="H123" s="49"/>
      <c r="I123" s="49"/>
      <c r="J123" s="49"/>
      <c r="K123" s="49"/>
      <c r="L123" s="49"/>
      <c r="M123" s="49"/>
      <c r="N123" s="49"/>
      <c r="O123" s="49"/>
      <c r="P123" s="49"/>
    </row>
    <row r="124" spans="4:17">
      <c r="D124" s="49"/>
      <c r="E124" s="49"/>
      <c r="F124" s="49"/>
      <c r="G124" s="49"/>
      <c r="H124" s="49"/>
      <c r="I124" s="49"/>
      <c r="J124" s="49"/>
      <c r="K124" s="49"/>
      <c r="L124" s="49"/>
      <c r="M124" s="49"/>
      <c r="N124" s="49"/>
      <c r="O124" s="49"/>
      <c r="P124" s="49"/>
    </row>
    <row r="125" spans="4:17">
      <c r="D125" s="49"/>
      <c r="E125" s="49"/>
      <c r="F125" s="49"/>
      <c r="G125" s="49"/>
      <c r="H125" s="49"/>
      <c r="I125" s="49"/>
      <c r="J125" s="49"/>
      <c r="K125" s="49"/>
      <c r="L125" s="49"/>
      <c r="M125" s="49"/>
      <c r="N125" s="49"/>
      <c r="O125" s="49"/>
      <c r="P125" s="49"/>
    </row>
    <row r="126" spans="4:17">
      <c r="D126" s="49"/>
      <c r="E126" s="49"/>
      <c r="F126" s="49"/>
      <c r="G126" s="49"/>
      <c r="H126" s="49"/>
      <c r="I126" s="49"/>
      <c r="J126" s="49"/>
      <c r="K126" s="49"/>
      <c r="L126" s="49"/>
      <c r="M126" s="49"/>
      <c r="N126" s="49"/>
      <c r="O126" s="49"/>
      <c r="P126" s="49"/>
    </row>
    <row r="127" spans="4:17">
      <c r="D127" s="49"/>
      <c r="E127" s="49"/>
      <c r="F127" s="49"/>
      <c r="G127" s="49"/>
      <c r="H127" s="49"/>
      <c r="I127" s="49"/>
      <c r="J127" s="49"/>
      <c r="K127" s="49"/>
      <c r="L127" s="49"/>
      <c r="M127" s="49"/>
      <c r="N127" s="49"/>
      <c r="O127" s="49"/>
      <c r="P127" s="49"/>
    </row>
    <row r="128" spans="4:17">
      <c r="D128" s="49"/>
      <c r="E128" s="49"/>
      <c r="F128" s="49"/>
      <c r="G128" s="49"/>
      <c r="H128" s="49"/>
      <c r="I128" s="49"/>
      <c r="J128" s="49"/>
      <c r="K128" s="49"/>
      <c r="L128" s="49"/>
      <c r="M128" s="49"/>
      <c r="N128" s="49"/>
      <c r="O128" s="49"/>
      <c r="P128" s="49"/>
    </row>
    <row r="129" spans="4:16">
      <c r="D129" s="49"/>
      <c r="E129" s="49"/>
      <c r="F129" s="49"/>
      <c r="G129" s="49"/>
      <c r="H129" s="49"/>
      <c r="I129" s="49"/>
      <c r="J129" s="49"/>
      <c r="K129" s="49"/>
      <c r="L129" s="49"/>
      <c r="M129" s="49"/>
      <c r="N129" s="49"/>
      <c r="O129" s="49"/>
      <c r="P129" s="49"/>
    </row>
    <row r="130" spans="4:16">
      <c r="D130" s="49"/>
      <c r="E130" s="49"/>
      <c r="F130" s="49"/>
      <c r="G130" s="49"/>
      <c r="H130" s="49"/>
      <c r="I130" s="49"/>
      <c r="J130" s="49"/>
      <c r="K130" s="49"/>
      <c r="L130" s="49"/>
      <c r="M130" s="49"/>
      <c r="N130" s="49"/>
      <c r="O130" s="49"/>
      <c r="P130" s="49"/>
    </row>
    <row r="131" spans="4:16">
      <c r="D131" s="49"/>
      <c r="E131" s="49"/>
      <c r="F131" s="49"/>
      <c r="G131" s="49"/>
      <c r="H131" s="49"/>
      <c r="I131" s="49"/>
      <c r="J131" s="49"/>
      <c r="K131" s="49"/>
      <c r="L131" s="49"/>
      <c r="M131" s="49"/>
      <c r="N131" s="49"/>
      <c r="O131" s="49"/>
      <c r="P131" s="49"/>
    </row>
    <row r="132" spans="4:16">
      <c r="D132" s="49"/>
      <c r="E132" s="49"/>
      <c r="F132" s="49"/>
      <c r="G132" s="49"/>
      <c r="H132" s="49"/>
      <c r="I132" s="49"/>
      <c r="J132" s="49"/>
      <c r="K132" s="49"/>
      <c r="L132" s="49"/>
      <c r="M132" s="49"/>
      <c r="N132" s="49"/>
      <c r="O132" s="49"/>
      <c r="P132" s="49"/>
    </row>
    <row r="133" spans="4:16">
      <c r="D133" s="49"/>
      <c r="E133" s="49"/>
      <c r="F133" s="49"/>
      <c r="G133" s="49"/>
      <c r="H133" s="49"/>
      <c r="I133" s="49"/>
      <c r="J133" s="49"/>
      <c r="K133" s="49"/>
      <c r="L133" s="49"/>
      <c r="M133" s="49"/>
      <c r="N133" s="49"/>
      <c r="O133" s="49"/>
      <c r="P133" s="49"/>
    </row>
    <row r="134" spans="4:16">
      <c r="D134" s="49"/>
      <c r="E134" s="49"/>
      <c r="F134" s="49"/>
      <c r="G134" s="49"/>
      <c r="H134" s="49"/>
      <c r="I134" s="49"/>
      <c r="J134" s="49"/>
      <c r="K134" s="49"/>
      <c r="L134" s="49"/>
      <c r="M134" s="49"/>
      <c r="N134" s="49"/>
      <c r="O134" s="49"/>
      <c r="P134" s="49"/>
    </row>
    <row r="135" spans="4:16">
      <c r="D135" s="49"/>
      <c r="E135" s="49"/>
      <c r="F135" s="49"/>
      <c r="G135" s="49"/>
      <c r="H135" s="49"/>
      <c r="I135" s="49"/>
      <c r="J135" s="49"/>
      <c r="K135" s="49"/>
      <c r="L135" s="49"/>
      <c r="M135" s="49"/>
      <c r="N135" s="49"/>
      <c r="O135" s="49"/>
      <c r="P135" s="49"/>
    </row>
    <row r="136" spans="4:16">
      <c r="D136" s="49"/>
      <c r="E136" s="49"/>
      <c r="F136" s="49"/>
      <c r="G136" s="49"/>
      <c r="H136" s="49"/>
      <c r="I136" s="49"/>
      <c r="J136" s="49"/>
      <c r="K136" s="49"/>
      <c r="L136" s="49"/>
      <c r="M136" s="49"/>
      <c r="N136" s="49"/>
      <c r="O136" s="49"/>
      <c r="P136" s="49"/>
    </row>
    <row r="137" spans="4:16">
      <c r="D137" s="49"/>
      <c r="E137" s="49"/>
      <c r="F137" s="49"/>
      <c r="G137" s="49"/>
      <c r="H137" s="49"/>
      <c r="I137" s="49"/>
      <c r="J137" s="49"/>
      <c r="K137" s="49"/>
      <c r="L137" s="49"/>
      <c r="M137" s="49"/>
      <c r="N137" s="49"/>
      <c r="O137" s="49"/>
      <c r="P137" s="49"/>
    </row>
    <row r="138" spans="4:16">
      <c r="D138" s="49"/>
      <c r="E138" s="49"/>
      <c r="F138" s="49"/>
      <c r="G138" s="49"/>
      <c r="H138" s="49"/>
      <c r="I138" s="49"/>
      <c r="J138" s="49"/>
      <c r="K138" s="49"/>
      <c r="L138" s="49"/>
      <c r="M138" s="49"/>
      <c r="N138" s="49"/>
      <c r="O138" s="49"/>
      <c r="P138" s="49"/>
    </row>
    <row r="139" spans="4:16">
      <c r="D139" s="49"/>
      <c r="E139" s="49"/>
      <c r="F139" s="49"/>
      <c r="G139" s="49"/>
      <c r="H139" s="49"/>
      <c r="I139" s="49"/>
      <c r="J139" s="49"/>
      <c r="K139" s="49"/>
      <c r="L139" s="49"/>
      <c r="M139" s="49"/>
      <c r="N139" s="49"/>
      <c r="O139" s="49"/>
      <c r="P139" s="49"/>
    </row>
    <row r="140" spans="4:16">
      <c r="D140" s="49"/>
      <c r="E140" s="49"/>
      <c r="F140" s="49"/>
      <c r="G140" s="49"/>
      <c r="H140" s="49"/>
      <c r="I140" s="49"/>
      <c r="J140" s="49"/>
      <c r="K140" s="49"/>
      <c r="L140" s="49"/>
      <c r="M140" s="49"/>
      <c r="N140" s="49"/>
      <c r="O140" s="49"/>
      <c r="P140" s="49"/>
    </row>
    <row r="141" spans="4:16">
      <c r="D141" s="49"/>
      <c r="E141" s="49"/>
      <c r="F141" s="49"/>
      <c r="G141" s="49"/>
      <c r="H141" s="49"/>
      <c r="I141" s="49"/>
      <c r="J141" s="49"/>
      <c r="K141" s="49"/>
      <c r="L141" s="49"/>
      <c r="M141" s="49"/>
      <c r="N141" s="49"/>
      <c r="O141" s="49"/>
      <c r="P141" s="49"/>
    </row>
    <row r="142" spans="4:16">
      <c r="D142" s="49"/>
      <c r="E142" s="49"/>
      <c r="F142" s="49"/>
      <c r="G142" s="49"/>
      <c r="H142" s="49"/>
      <c r="I142" s="49"/>
      <c r="J142" s="49"/>
      <c r="K142" s="49"/>
      <c r="L142" s="49"/>
      <c r="M142" s="49"/>
      <c r="N142" s="49"/>
      <c r="O142" s="49"/>
      <c r="P142" s="49"/>
    </row>
    <row r="143" spans="4:16">
      <c r="D143" s="49"/>
      <c r="E143" s="49"/>
      <c r="F143" s="49"/>
      <c r="G143" s="49"/>
      <c r="H143" s="49"/>
      <c r="I143" s="49"/>
      <c r="J143" s="49"/>
      <c r="K143" s="49"/>
      <c r="L143" s="49"/>
      <c r="M143" s="49"/>
      <c r="N143" s="49"/>
      <c r="O143" s="49"/>
      <c r="P143" s="49"/>
    </row>
    <row r="144" spans="4:16">
      <c r="D144" s="49"/>
      <c r="E144" s="49"/>
      <c r="F144" s="49"/>
      <c r="G144" s="49"/>
      <c r="H144" s="49"/>
      <c r="I144" s="49"/>
      <c r="J144" s="49"/>
      <c r="K144" s="49"/>
      <c r="L144" s="49"/>
      <c r="M144" s="49"/>
      <c r="N144" s="49"/>
      <c r="O144" s="49"/>
      <c r="P144" s="49"/>
    </row>
    <row r="145" spans="4:16">
      <c r="D145" s="49"/>
      <c r="E145" s="49"/>
      <c r="F145" s="49"/>
      <c r="G145" s="49"/>
      <c r="H145" s="49"/>
      <c r="I145" s="49"/>
      <c r="J145" s="49"/>
      <c r="K145" s="49"/>
      <c r="L145" s="49"/>
      <c r="M145" s="49"/>
      <c r="N145" s="49"/>
      <c r="O145" s="49"/>
      <c r="P145" s="49"/>
    </row>
    <row r="146" spans="4:16">
      <c r="D146" s="49"/>
      <c r="E146" s="49"/>
      <c r="F146" s="49"/>
      <c r="G146" s="49"/>
      <c r="H146" s="49"/>
      <c r="I146" s="49"/>
      <c r="J146" s="49"/>
      <c r="K146" s="49"/>
      <c r="L146" s="49"/>
      <c r="M146" s="49"/>
      <c r="N146" s="49"/>
      <c r="O146" s="49"/>
      <c r="P146" s="49"/>
    </row>
    <row r="147" spans="4:16">
      <c r="D147" s="49"/>
      <c r="E147" s="49"/>
      <c r="F147" s="49"/>
      <c r="G147" s="49"/>
      <c r="H147" s="49"/>
      <c r="I147" s="49"/>
      <c r="J147" s="49"/>
      <c r="K147" s="49"/>
      <c r="L147" s="49"/>
      <c r="M147" s="49"/>
      <c r="N147" s="49"/>
      <c r="O147" s="49"/>
      <c r="P147" s="49"/>
    </row>
    <row r="148" spans="4:16">
      <c r="D148" s="49"/>
      <c r="E148" s="49"/>
      <c r="F148" s="49"/>
      <c r="G148" s="49"/>
      <c r="H148" s="49"/>
      <c r="I148" s="49"/>
      <c r="J148" s="49"/>
      <c r="K148" s="49"/>
      <c r="L148" s="49"/>
      <c r="M148" s="49"/>
      <c r="N148" s="49"/>
      <c r="O148" s="49"/>
      <c r="P148" s="49"/>
    </row>
    <row r="149" spans="4:16">
      <c r="D149" s="49"/>
      <c r="E149" s="49"/>
      <c r="F149" s="49"/>
      <c r="G149" s="49"/>
      <c r="H149" s="49"/>
      <c r="I149" s="49"/>
      <c r="J149" s="49"/>
      <c r="K149" s="49"/>
      <c r="L149" s="49"/>
      <c r="M149" s="49"/>
      <c r="N149" s="49"/>
      <c r="O149" s="49"/>
      <c r="P149" s="49"/>
    </row>
    <row r="150" spans="4:16">
      <c r="D150" s="49"/>
      <c r="E150" s="49"/>
      <c r="F150" s="49"/>
      <c r="G150" s="49"/>
      <c r="H150" s="49"/>
      <c r="I150" s="49"/>
      <c r="J150" s="49"/>
      <c r="K150" s="49"/>
      <c r="L150" s="49"/>
      <c r="M150" s="49"/>
      <c r="N150" s="49"/>
      <c r="O150" s="49"/>
      <c r="P150" s="49"/>
    </row>
    <row r="151" spans="4:16">
      <c r="D151" s="49"/>
      <c r="E151" s="49"/>
      <c r="F151" s="49"/>
      <c r="G151" s="49"/>
      <c r="H151" s="49"/>
      <c r="I151" s="49"/>
      <c r="J151" s="49"/>
      <c r="K151" s="49"/>
      <c r="L151" s="49"/>
      <c r="M151" s="49"/>
      <c r="N151" s="49"/>
      <c r="O151" s="49"/>
      <c r="P151" s="49"/>
    </row>
    <row r="152" spans="4:16">
      <c r="D152" s="49"/>
      <c r="E152" s="49"/>
      <c r="F152" s="49"/>
      <c r="G152" s="49"/>
      <c r="H152" s="49"/>
      <c r="I152" s="49"/>
      <c r="J152" s="49"/>
      <c r="K152" s="49"/>
      <c r="L152" s="49"/>
      <c r="M152" s="49"/>
      <c r="N152" s="49"/>
      <c r="O152" s="49"/>
      <c r="P152" s="49"/>
    </row>
    <row r="153" spans="4:16">
      <c r="D153" s="49"/>
      <c r="E153" s="49"/>
      <c r="F153" s="49"/>
      <c r="G153" s="49"/>
      <c r="H153" s="49"/>
      <c r="I153" s="49"/>
      <c r="J153" s="49"/>
      <c r="K153" s="49"/>
      <c r="L153" s="49"/>
      <c r="M153" s="49"/>
      <c r="N153" s="49"/>
      <c r="O153" s="49"/>
      <c r="P153" s="49"/>
    </row>
    <row r="154" spans="4:16">
      <c r="D154" s="49"/>
      <c r="E154" s="49"/>
      <c r="F154" s="49"/>
      <c r="G154" s="49"/>
      <c r="H154" s="49"/>
      <c r="I154" s="49"/>
      <c r="J154" s="49"/>
      <c r="K154" s="49"/>
      <c r="L154" s="49"/>
      <c r="M154" s="49"/>
      <c r="N154" s="49"/>
      <c r="O154" s="49"/>
      <c r="P154" s="49"/>
    </row>
    <row r="155" spans="4:16">
      <c r="D155" s="49"/>
      <c r="E155" s="49"/>
      <c r="F155" s="49"/>
      <c r="G155" s="49"/>
      <c r="H155" s="49"/>
      <c r="I155" s="49"/>
      <c r="J155" s="49"/>
      <c r="K155" s="49"/>
      <c r="L155" s="49"/>
      <c r="M155" s="49"/>
      <c r="N155" s="49"/>
      <c r="O155" s="49"/>
      <c r="P155" s="49"/>
    </row>
    <row r="156" spans="4:16">
      <c r="D156" s="49"/>
      <c r="E156" s="49"/>
      <c r="F156" s="49"/>
      <c r="G156" s="49"/>
      <c r="H156" s="49"/>
      <c r="I156" s="49"/>
      <c r="J156" s="49"/>
      <c r="K156" s="49"/>
      <c r="L156" s="49"/>
      <c r="M156" s="49"/>
      <c r="N156" s="49"/>
      <c r="O156" s="49"/>
      <c r="P156" s="49"/>
    </row>
    <row r="157" spans="4:16">
      <c r="D157" s="49"/>
      <c r="E157" s="49"/>
      <c r="F157" s="49"/>
      <c r="G157" s="49"/>
      <c r="H157" s="49"/>
      <c r="I157" s="49"/>
      <c r="J157" s="49"/>
      <c r="K157" s="49"/>
      <c r="L157" s="49"/>
      <c r="M157" s="49"/>
      <c r="N157" s="49"/>
      <c r="O157" s="49"/>
      <c r="P157" s="49"/>
    </row>
    <row r="158" spans="4:16">
      <c r="D158" s="49"/>
      <c r="E158" s="49"/>
      <c r="F158" s="49"/>
      <c r="G158" s="49"/>
      <c r="H158" s="49"/>
      <c r="I158" s="49"/>
      <c r="J158" s="49"/>
      <c r="K158" s="49"/>
      <c r="L158" s="49"/>
      <c r="M158" s="49"/>
      <c r="N158" s="49"/>
      <c r="O158" s="49"/>
      <c r="P158" s="49"/>
    </row>
    <row r="159" spans="4:16">
      <c r="D159" s="49"/>
      <c r="E159" s="49"/>
      <c r="F159" s="49"/>
      <c r="G159" s="49"/>
      <c r="H159" s="49"/>
      <c r="I159" s="49"/>
      <c r="J159" s="49"/>
      <c r="K159" s="49"/>
      <c r="L159" s="49"/>
      <c r="M159" s="49"/>
      <c r="N159" s="49"/>
      <c r="O159" s="49"/>
      <c r="P159" s="49"/>
    </row>
    <row r="160" spans="4:16">
      <c r="D160" s="49"/>
      <c r="E160" s="49"/>
      <c r="F160" s="49"/>
      <c r="G160" s="49"/>
      <c r="H160" s="49"/>
      <c r="I160" s="49"/>
      <c r="J160" s="49"/>
      <c r="K160" s="49"/>
      <c r="L160" s="49"/>
      <c r="M160" s="49"/>
      <c r="N160" s="49"/>
      <c r="O160" s="49"/>
      <c r="P160" s="49"/>
    </row>
    <row r="161" spans="4:16">
      <c r="D161" s="49"/>
      <c r="E161" s="49"/>
      <c r="F161" s="49"/>
      <c r="G161" s="49"/>
      <c r="H161" s="49"/>
      <c r="I161" s="49"/>
      <c r="J161" s="49"/>
      <c r="K161" s="49"/>
      <c r="L161" s="49"/>
      <c r="M161" s="49"/>
      <c r="N161" s="49"/>
      <c r="O161" s="49"/>
      <c r="P161" s="49"/>
    </row>
    <row r="162" spans="4:16">
      <c r="D162" s="49"/>
      <c r="E162" s="49"/>
      <c r="F162" s="49"/>
      <c r="G162" s="49"/>
      <c r="H162" s="49"/>
      <c r="I162" s="49"/>
      <c r="J162" s="49"/>
      <c r="K162" s="49"/>
      <c r="L162" s="49"/>
      <c r="M162" s="49"/>
      <c r="N162" s="49"/>
      <c r="O162" s="49"/>
      <c r="P162" s="49"/>
    </row>
    <row r="163" spans="4:16">
      <c r="D163" s="49"/>
      <c r="E163" s="49"/>
      <c r="F163" s="49"/>
      <c r="G163" s="49"/>
      <c r="H163" s="49"/>
      <c r="I163" s="49"/>
      <c r="J163" s="49"/>
      <c r="K163" s="49"/>
      <c r="L163" s="49"/>
      <c r="M163" s="49"/>
      <c r="N163" s="49"/>
      <c r="O163" s="49"/>
      <c r="P163" s="49"/>
    </row>
    <row r="164" spans="4:16">
      <c r="D164" s="49"/>
      <c r="E164" s="49"/>
      <c r="F164" s="49"/>
      <c r="G164" s="49"/>
      <c r="H164" s="49"/>
      <c r="I164" s="49"/>
      <c r="J164" s="49"/>
      <c r="K164" s="49"/>
      <c r="L164" s="49"/>
      <c r="M164" s="49"/>
      <c r="N164" s="49"/>
      <c r="O164" s="49"/>
      <c r="P164" s="49"/>
    </row>
    <row r="165" spans="4:16">
      <c r="D165" s="49"/>
      <c r="E165" s="49"/>
      <c r="F165" s="49"/>
      <c r="G165" s="49"/>
      <c r="H165" s="49"/>
      <c r="I165" s="49"/>
      <c r="J165" s="49"/>
      <c r="K165" s="49"/>
      <c r="L165" s="49"/>
      <c r="M165" s="49"/>
      <c r="N165" s="49"/>
      <c r="O165" s="49"/>
      <c r="P165" s="49"/>
    </row>
    <row r="166" spans="4:16">
      <c r="D166" s="49"/>
      <c r="E166" s="49"/>
      <c r="F166" s="49"/>
      <c r="G166" s="49"/>
      <c r="H166" s="49"/>
      <c r="I166" s="49"/>
      <c r="J166" s="49"/>
      <c r="K166" s="49"/>
      <c r="L166" s="49"/>
      <c r="M166" s="49"/>
      <c r="N166" s="49"/>
      <c r="O166" s="49"/>
      <c r="P166" s="49"/>
    </row>
    <row r="167" spans="4:16">
      <c r="D167" s="49"/>
      <c r="E167" s="49"/>
      <c r="F167" s="49"/>
      <c r="G167" s="49"/>
      <c r="H167" s="49"/>
      <c r="I167" s="49"/>
      <c r="J167" s="49"/>
      <c r="K167" s="49"/>
      <c r="L167" s="49"/>
      <c r="M167" s="49"/>
      <c r="N167" s="49"/>
      <c r="O167" s="49"/>
      <c r="P167" s="49"/>
    </row>
    <row r="168" spans="4:16">
      <c r="D168" s="49"/>
      <c r="E168" s="49"/>
      <c r="F168" s="49"/>
      <c r="G168" s="49"/>
      <c r="H168" s="49"/>
      <c r="I168" s="49"/>
      <c r="J168" s="49"/>
      <c r="K168" s="49"/>
      <c r="L168" s="49"/>
      <c r="M168" s="49"/>
      <c r="N168" s="49"/>
      <c r="O168" s="49"/>
      <c r="P168" s="49"/>
    </row>
    <row r="169" spans="4:16">
      <c r="D169" s="49"/>
      <c r="E169" s="49"/>
      <c r="F169" s="49"/>
      <c r="G169" s="49"/>
      <c r="H169" s="49"/>
      <c r="I169" s="49"/>
      <c r="J169" s="49"/>
      <c r="K169" s="49"/>
      <c r="L169" s="49"/>
      <c r="M169" s="49"/>
      <c r="N169" s="49"/>
      <c r="O169" s="49"/>
      <c r="P169" s="49"/>
    </row>
    <row r="170" spans="4:16">
      <c r="D170" s="49"/>
      <c r="E170" s="49"/>
      <c r="F170" s="49"/>
      <c r="G170" s="49"/>
      <c r="H170" s="49"/>
      <c r="I170" s="49"/>
      <c r="J170" s="49"/>
      <c r="K170" s="49"/>
      <c r="L170" s="49"/>
      <c r="M170" s="49"/>
      <c r="N170" s="49"/>
      <c r="O170" s="49"/>
      <c r="P170" s="49"/>
    </row>
    <row r="171" spans="4:16">
      <c r="D171" s="49"/>
      <c r="E171" s="49"/>
      <c r="F171" s="49"/>
      <c r="G171" s="49"/>
      <c r="H171" s="49"/>
      <c r="I171" s="49"/>
      <c r="J171" s="49"/>
      <c r="K171" s="49"/>
      <c r="L171" s="49"/>
      <c r="M171" s="49"/>
      <c r="N171" s="49"/>
      <c r="O171" s="49"/>
      <c r="P171" s="49"/>
    </row>
    <row r="172" spans="4:16">
      <c r="D172" s="49"/>
      <c r="E172" s="49"/>
      <c r="F172" s="49"/>
      <c r="G172" s="49"/>
      <c r="H172" s="49"/>
      <c r="I172" s="49"/>
      <c r="J172" s="49"/>
      <c r="K172" s="49"/>
      <c r="L172" s="49"/>
      <c r="M172" s="49"/>
      <c r="N172" s="49"/>
      <c r="O172" s="49"/>
      <c r="P172" s="49"/>
    </row>
    <row r="173" spans="4:16">
      <c r="D173" s="49"/>
      <c r="E173" s="49"/>
      <c r="F173" s="49"/>
      <c r="G173" s="49"/>
      <c r="H173" s="49"/>
      <c r="I173" s="49"/>
      <c r="J173" s="49"/>
      <c r="K173" s="49"/>
      <c r="L173" s="49"/>
      <c r="M173" s="49"/>
      <c r="N173" s="49"/>
      <c r="O173" s="49"/>
    </row>
    <row r="174" spans="4:16">
      <c r="D174" s="49"/>
      <c r="E174" s="49"/>
      <c r="F174" s="49"/>
      <c r="G174" s="49"/>
      <c r="H174" s="49"/>
      <c r="I174" s="49"/>
      <c r="J174" s="49"/>
      <c r="K174" s="49"/>
      <c r="L174" s="49"/>
      <c r="M174" s="49"/>
      <c r="N174" s="49"/>
      <c r="O174" s="49"/>
    </row>
    <row r="175" spans="4:16">
      <c r="D175" s="49"/>
      <c r="E175" s="49"/>
      <c r="F175" s="49"/>
      <c r="G175" s="49"/>
      <c r="H175" s="49"/>
      <c r="I175" s="49"/>
      <c r="J175" s="49"/>
      <c r="K175" s="49"/>
      <c r="L175" s="49"/>
      <c r="M175" s="49"/>
      <c r="N175" s="49"/>
      <c r="O175" s="49"/>
    </row>
    <row r="176" spans="4:16">
      <c r="D176" s="49"/>
      <c r="E176" s="49"/>
      <c r="F176" s="49"/>
      <c r="G176" s="49"/>
      <c r="H176" s="49"/>
      <c r="I176" s="49"/>
      <c r="J176" s="49"/>
      <c r="K176" s="49"/>
      <c r="L176" s="49"/>
      <c r="M176" s="49"/>
      <c r="N176" s="49"/>
      <c r="O176" s="49"/>
    </row>
  </sheetData>
  <phoneticPr fontId="244" type="noConversion"/>
  <hyperlinks>
    <hyperlink ref="A87" r:id="rId1" xr:uid="{7033CA4E-906A-4AF0-ADCF-3449A639B329}"/>
    <hyperlink ref="A89" r:id="rId2" display="https://statswales.gov.wales/Catalogue/Housing/Households/Estimates/households-by-localauthority-year" xr:uid="{2FB7DFCF-B5E7-419B-A6A3-5B0C7EF2CDE0}"/>
    <hyperlink ref="A91" r:id="rId3" display="https://www.nrscotland.gov.uk/statistics-and-data/statistics/statistics-by-theme/households/household-estimates/2022" xr:uid="{C35DA116-04FD-41D9-A393-80CE755E95EF}"/>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B3DC-13C9-4775-B7D0-4C77C5CF8372}">
  <sheetPr>
    <tabColor theme="4" tint="0.59999389629810485"/>
  </sheetPr>
  <dimension ref="A1:M429"/>
  <sheetViews>
    <sheetView zoomScaleNormal="100" workbookViewId="0">
      <pane ySplit="8" topLeftCell="A9" activePane="bottomLeft" state="frozen"/>
      <selection activeCell="A22" sqref="A22"/>
      <selection pane="bottomLeft"/>
    </sheetView>
  </sheetViews>
  <sheetFormatPr defaultColWidth="9" defaultRowHeight="12.75"/>
  <cols>
    <col min="1" max="1" width="14.42578125" style="10" customWidth="1"/>
    <col min="2" max="2" width="31.140625" style="10" bestFit="1" customWidth="1"/>
    <col min="3" max="3" width="49.42578125" style="10" bestFit="1" customWidth="1"/>
    <col min="4" max="4" width="45.42578125" style="10" bestFit="1" customWidth="1"/>
    <col min="5" max="9" width="17.28515625" style="14" customWidth="1"/>
    <col min="10" max="10" width="9" style="10" customWidth="1"/>
    <col min="11" max="16384" width="9" style="10"/>
  </cols>
  <sheetData>
    <row r="1" spans="1:13" ht="27.75" customHeight="1">
      <c r="A1" s="83" t="s">
        <v>2659</v>
      </c>
      <c r="B1" s="3"/>
      <c r="C1" s="3"/>
      <c r="D1" s="3"/>
      <c r="E1" s="3"/>
      <c r="F1" s="3"/>
      <c r="G1" s="3"/>
      <c r="H1" s="3"/>
      <c r="I1" s="3"/>
    </row>
    <row r="2" spans="1:13" s="3" customFormat="1" ht="15">
      <c r="A2" s="280" t="s">
        <v>2660</v>
      </c>
      <c r="B2" s="22"/>
      <c r="C2" s="22"/>
      <c r="D2" s="22"/>
      <c r="E2" s="99"/>
      <c r="F2" s="99"/>
      <c r="G2" s="99"/>
      <c r="H2" s="99"/>
      <c r="I2" s="99"/>
      <c r="J2" s="99"/>
      <c r="K2" s="99"/>
      <c r="L2" s="99"/>
    </row>
    <row r="3" spans="1:13" s="3" customFormat="1" ht="15">
      <c r="A3" s="280" t="s">
        <v>2661</v>
      </c>
      <c r="B3" s="22"/>
      <c r="C3" s="22"/>
      <c r="D3" s="22"/>
      <c r="E3" s="99"/>
      <c r="F3" s="99"/>
      <c r="G3" s="99"/>
      <c r="H3" s="99"/>
      <c r="I3" s="99"/>
      <c r="J3" s="99"/>
      <c r="K3" s="99"/>
      <c r="L3" s="99"/>
    </row>
    <row r="4" spans="1:13" s="3" customFormat="1" ht="15">
      <c r="A4" s="280" t="s">
        <v>207</v>
      </c>
      <c r="B4" s="22"/>
      <c r="C4" s="22"/>
      <c r="D4" s="22"/>
      <c r="E4" s="99"/>
      <c r="F4" s="99"/>
      <c r="G4" s="99"/>
      <c r="H4" s="99"/>
      <c r="I4" s="99"/>
      <c r="J4" s="99"/>
      <c r="K4" s="99"/>
      <c r="L4" s="99"/>
    </row>
    <row r="5" spans="1:13" s="3" customFormat="1" ht="15">
      <c r="A5" s="280" t="s">
        <v>2662</v>
      </c>
      <c r="B5" s="216"/>
      <c r="C5" s="216"/>
      <c r="D5" s="216"/>
      <c r="E5" s="99"/>
      <c r="F5" s="99"/>
      <c r="G5" s="99"/>
      <c r="H5" s="99"/>
      <c r="I5" s="99"/>
      <c r="J5" s="216"/>
      <c r="K5" s="216"/>
      <c r="L5" s="216"/>
      <c r="M5" s="28"/>
    </row>
    <row r="6" spans="1:13" s="3" customFormat="1" ht="15">
      <c r="A6" s="280" t="s">
        <v>2663</v>
      </c>
      <c r="B6" s="22"/>
      <c r="C6" s="22"/>
      <c r="D6" s="22"/>
      <c r="E6" s="99"/>
      <c r="F6" s="99"/>
      <c r="G6" s="99"/>
      <c r="H6" s="99"/>
      <c r="I6" s="99"/>
      <c r="J6" s="99"/>
      <c r="K6" s="99"/>
      <c r="L6" s="99"/>
    </row>
    <row r="7" spans="1:13" s="3" customFormat="1" ht="15">
      <c r="A7" s="280" t="s">
        <v>209</v>
      </c>
      <c r="B7" s="22"/>
      <c r="C7" s="22"/>
      <c r="D7" s="22"/>
      <c r="E7" s="99"/>
      <c r="F7" s="99"/>
      <c r="G7" s="99"/>
      <c r="H7" s="99"/>
      <c r="I7" s="99"/>
      <c r="J7" s="99"/>
      <c r="K7" s="99"/>
      <c r="L7" s="99"/>
    </row>
    <row r="8" spans="1:13" ht="65.25" customHeight="1">
      <c r="A8" s="681" t="s">
        <v>470</v>
      </c>
      <c r="B8" s="681" t="s">
        <v>471</v>
      </c>
      <c r="C8" s="681" t="s">
        <v>472</v>
      </c>
      <c r="D8" s="681" t="s">
        <v>473</v>
      </c>
      <c r="E8" s="674" t="s">
        <v>464</v>
      </c>
      <c r="F8" s="465" t="s">
        <v>2664</v>
      </c>
      <c r="G8" s="671" t="s">
        <v>2665</v>
      </c>
      <c r="H8" s="547" t="s">
        <v>2666</v>
      </c>
      <c r="I8" s="683" t="s">
        <v>2667</v>
      </c>
    </row>
    <row r="9" spans="1:13" ht="24.75" customHeight="1">
      <c r="A9" s="162" t="s">
        <v>493</v>
      </c>
      <c r="B9" s="181" t="s">
        <v>494</v>
      </c>
      <c r="C9" s="181"/>
      <c r="D9" s="181"/>
      <c r="E9" s="175">
        <v>1911603</v>
      </c>
      <c r="F9" s="792">
        <v>210069</v>
      </c>
      <c r="G9" s="175">
        <v>159271</v>
      </c>
      <c r="H9" s="793">
        <v>369340</v>
      </c>
      <c r="I9" s="174">
        <v>100</v>
      </c>
      <c r="L9" s="13"/>
    </row>
    <row r="10" spans="1:13" ht="24.75" customHeight="1">
      <c r="A10" s="162" t="s">
        <v>495</v>
      </c>
      <c r="B10" s="181" t="s">
        <v>496</v>
      </c>
      <c r="C10" s="181"/>
      <c r="D10" s="181"/>
      <c r="E10" s="175">
        <v>1584674</v>
      </c>
      <c r="F10" s="468">
        <v>150108</v>
      </c>
      <c r="G10" s="175">
        <v>104631</v>
      </c>
      <c r="H10" s="469">
        <v>254739</v>
      </c>
      <c r="I10" s="174">
        <v>69</v>
      </c>
      <c r="L10" s="13"/>
    </row>
    <row r="11" spans="1:13" ht="24.75" customHeight="1">
      <c r="A11" s="183" t="s">
        <v>497</v>
      </c>
      <c r="B11" s="181" t="s">
        <v>498</v>
      </c>
      <c r="C11" s="181"/>
      <c r="D11" s="181"/>
      <c r="E11" s="175">
        <v>122505</v>
      </c>
      <c r="F11" s="468">
        <v>15542</v>
      </c>
      <c r="G11" s="175">
        <v>14084</v>
      </c>
      <c r="H11" s="469">
        <v>29626</v>
      </c>
      <c r="I11" s="174">
        <v>8</v>
      </c>
      <c r="L11" s="13"/>
    </row>
    <row r="12" spans="1:13" ht="24.75" customHeight="1">
      <c r="A12" s="183" t="s">
        <v>499</v>
      </c>
      <c r="B12" s="182" t="s">
        <v>498</v>
      </c>
      <c r="C12" s="181" t="s">
        <v>500</v>
      </c>
      <c r="D12" s="182"/>
      <c r="E12" s="177">
        <v>29170</v>
      </c>
      <c r="F12" s="470">
        <v>4251</v>
      </c>
      <c r="G12" s="177">
        <v>5803</v>
      </c>
      <c r="H12" s="471">
        <v>10054</v>
      </c>
      <c r="I12" s="176">
        <v>2.7</v>
      </c>
      <c r="L12" s="13"/>
    </row>
    <row r="13" spans="1:13" ht="15.75">
      <c r="A13" s="183" t="s">
        <v>502</v>
      </c>
      <c r="B13" s="182" t="s">
        <v>498</v>
      </c>
      <c r="C13" s="181" t="s">
        <v>503</v>
      </c>
      <c r="D13" s="181"/>
      <c r="E13" s="177">
        <v>5029</v>
      </c>
      <c r="F13" s="470">
        <v>39</v>
      </c>
      <c r="G13" s="177">
        <v>997</v>
      </c>
      <c r="H13" s="471">
        <v>1036</v>
      </c>
      <c r="I13" s="176">
        <v>0.3</v>
      </c>
      <c r="L13" s="13"/>
    </row>
    <row r="14" spans="1:13" ht="15.75">
      <c r="A14" s="183" t="s">
        <v>504</v>
      </c>
      <c r="B14" s="182" t="s">
        <v>498</v>
      </c>
      <c r="C14" s="181" t="s">
        <v>505</v>
      </c>
      <c r="D14" s="181"/>
      <c r="E14" s="177">
        <v>11052</v>
      </c>
      <c r="F14" s="470">
        <v>4502</v>
      </c>
      <c r="G14" s="177">
        <v>71</v>
      </c>
      <c r="H14" s="471">
        <v>4573</v>
      </c>
      <c r="I14" s="176">
        <v>1.2</v>
      </c>
      <c r="L14" s="13"/>
    </row>
    <row r="15" spans="1:13" ht="15.75">
      <c r="A15" s="183" t="s">
        <v>506</v>
      </c>
      <c r="B15" s="182" t="s">
        <v>498</v>
      </c>
      <c r="C15" s="181" t="s">
        <v>507</v>
      </c>
      <c r="D15" s="181"/>
      <c r="E15" s="177">
        <v>9404</v>
      </c>
      <c r="F15" s="470">
        <v>1012</v>
      </c>
      <c r="G15" s="177">
        <v>12</v>
      </c>
      <c r="H15" s="471">
        <v>1024</v>
      </c>
      <c r="I15" s="176">
        <v>0.3</v>
      </c>
      <c r="L15" s="13"/>
    </row>
    <row r="16" spans="1:13" ht="15.75">
      <c r="A16" s="183" t="s">
        <v>508</v>
      </c>
      <c r="B16" s="182" t="s">
        <v>498</v>
      </c>
      <c r="C16" s="181" t="s">
        <v>509</v>
      </c>
      <c r="D16" s="181"/>
      <c r="E16" s="177">
        <v>10815</v>
      </c>
      <c r="F16" s="470">
        <v>886</v>
      </c>
      <c r="G16" s="177">
        <v>1509</v>
      </c>
      <c r="H16" s="471">
        <v>2395</v>
      </c>
      <c r="I16" s="176">
        <v>0.6</v>
      </c>
      <c r="L16" s="13"/>
    </row>
    <row r="17" spans="1:12" ht="15.75">
      <c r="A17" s="183" t="s">
        <v>510</v>
      </c>
      <c r="B17" s="182" t="s">
        <v>498</v>
      </c>
      <c r="C17" s="181" t="s">
        <v>511</v>
      </c>
      <c r="D17" s="181"/>
      <c r="E17" s="177">
        <v>11264</v>
      </c>
      <c r="F17" s="470">
        <v>2955</v>
      </c>
      <c r="G17" s="177">
        <v>1540</v>
      </c>
      <c r="H17" s="471">
        <v>4495</v>
      </c>
      <c r="I17" s="176">
        <v>1.2</v>
      </c>
      <c r="L17" s="13"/>
    </row>
    <row r="18" spans="1:12" ht="15.75">
      <c r="A18" s="183" t="s">
        <v>512</v>
      </c>
      <c r="B18" s="182" t="s">
        <v>498</v>
      </c>
      <c r="C18" s="181" t="s">
        <v>513</v>
      </c>
      <c r="D18" s="181"/>
      <c r="E18" s="177">
        <v>7413</v>
      </c>
      <c r="F18" s="470">
        <v>214</v>
      </c>
      <c r="G18" s="177">
        <v>20</v>
      </c>
      <c r="H18" s="471">
        <v>234</v>
      </c>
      <c r="I18" s="176">
        <v>0.1</v>
      </c>
      <c r="L18" s="13"/>
    </row>
    <row r="19" spans="1:12" ht="24.75" customHeight="1">
      <c r="A19" s="183" t="s">
        <v>514</v>
      </c>
      <c r="B19" s="182" t="s">
        <v>498</v>
      </c>
      <c r="C19" s="181" t="s">
        <v>515</v>
      </c>
      <c r="D19" s="182"/>
      <c r="E19" s="177">
        <v>38358</v>
      </c>
      <c r="F19" s="470">
        <v>1683</v>
      </c>
      <c r="G19" s="177">
        <v>4132</v>
      </c>
      <c r="H19" s="471">
        <v>5815</v>
      </c>
      <c r="I19" s="176">
        <v>1.6</v>
      </c>
      <c r="L19" s="13"/>
    </row>
    <row r="20" spans="1:12" ht="15">
      <c r="A20" s="167" t="s">
        <v>516</v>
      </c>
      <c r="B20" s="182" t="s">
        <v>498</v>
      </c>
      <c r="C20" s="182" t="s">
        <v>515</v>
      </c>
      <c r="D20" s="182" t="s">
        <v>517</v>
      </c>
      <c r="E20" s="177">
        <v>5159</v>
      </c>
      <c r="F20" s="470">
        <v>74</v>
      </c>
      <c r="G20" s="177">
        <v>526</v>
      </c>
      <c r="H20" s="471">
        <v>600</v>
      </c>
      <c r="I20" s="176">
        <v>0.2</v>
      </c>
      <c r="L20" s="13"/>
    </row>
    <row r="21" spans="1:12" ht="15">
      <c r="A21" s="167" t="s">
        <v>518</v>
      </c>
      <c r="B21" s="182" t="s">
        <v>498</v>
      </c>
      <c r="C21" s="182" t="s">
        <v>515</v>
      </c>
      <c r="D21" s="182" t="s">
        <v>519</v>
      </c>
      <c r="E21" s="177">
        <v>10140</v>
      </c>
      <c r="F21" s="470">
        <v>889</v>
      </c>
      <c r="G21" s="177">
        <v>177</v>
      </c>
      <c r="H21" s="471">
        <v>1066</v>
      </c>
      <c r="I21" s="176">
        <v>0.3</v>
      </c>
      <c r="L21" s="13"/>
    </row>
    <row r="22" spans="1:12" ht="15">
      <c r="A22" s="167" t="s">
        <v>520</v>
      </c>
      <c r="B22" s="182" t="s">
        <v>498</v>
      </c>
      <c r="C22" s="182" t="s">
        <v>515</v>
      </c>
      <c r="D22" s="182" t="s">
        <v>521</v>
      </c>
      <c r="E22" s="177">
        <v>5414</v>
      </c>
      <c r="F22" s="470">
        <v>10</v>
      </c>
      <c r="G22" s="177">
        <v>850</v>
      </c>
      <c r="H22" s="471">
        <v>860</v>
      </c>
      <c r="I22" s="176">
        <v>0.2</v>
      </c>
      <c r="L22" s="13"/>
    </row>
    <row r="23" spans="1:12" ht="15">
      <c r="A23" s="167" t="s">
        <v>523</v>
      </c>
      <c r="B23" s="182" t="s">
        <v>498</v>
      </c>
      <c r="C23" s="182" t="s">
        <v>515</v>
      </c>
      <c r="D23" s="182" t="s">
        <v>524</v>
      </c>
      <c r="E23" s="177">
        <v>6779</v>
      </c>
      <c r="F23" s="470">
        <v>270</v>
      </c>
      <c r="G23" s="177">
        <v>2443</v>
      </c>
      <c r="H23" s="471">
        <v>2713</v>
      </c>
      <c r="I23" s="176">
        <v>0.70000000000000007</v>
      </c>
      <c r="L23" s="13"/>
    </row>
    <row r="24" spans="1:12" ht="15">
      <c r="A24" s="167" t="s">
        <v>525</v>
      </c>
      <c r="B24" s="182" t="s">
        <v>498</v>
      </c>
      <c r="C24" s="182" t="s">
        <v>515</v>
      </c>
      <c r="D24" s="182" t="s">
        <v>526</v>
      </c>
      <c r="E24" s="177">
        <v>10866</v>
      </c>
      <c r="F24" s="470">
        <v>440</v>
      </c>
      <c r="G24" s="177">
        <v>136</v>
      </c>
      <c r="H24" s="471">
        <v>576</v>
      </c>
      <c r="I24" s="176">
        <v>0.2</v>
      </c>
      <c r="L24" s="13"/>
    </row>
    <row r="25" spans="1:12" ht="24.75" customHeight="1">
      <c r="A25" s="183" t="s">
        <v>527</v>
      </c>
      <c r="B25" s="181" t="s">
        <v>528</v>
      </c>
      <c r="C25" s="181"/>
      <c r="D25" s="181"/>
      <c r="E25" s="175">
        <v>326933</v>
      </c>
      <c r="F25" s="468">
        <v>11943</v>
      </c>
      <c r="G25" s="175">
        <v>24046</v>
      </c>
      <c r="H25" s="469">
        <v>35989</v>
      </c>
      <c r="I25" s="174">
        <v>9.7000000000000011</v>
      </c>
      <c r="L25" s="13"/>
    </row>
    <row r="26" spans="1:12" ht="24.75" customHeight="1">
      <c r="A26" s="183" t="s">
        <v>529</v>
      </c>
      <c r="B26" s="182" t="s">
        <v>528</v>
      </c>
      <c r="C26" s="181" t="s">
        <v>530</v>
      </c>
      <c r="D26" s="182"/>
      <c r="E26" s="177">
        <v>14639</v>
      </c>
      <c r="F26" s="470">
        <v>87</v>
      </c>
      <c r="G26" s="177">
        <v>36</v>
      </c>
      <c r="H26" s="471">
        <v>123</v>
      </c>
      <c r="I26" s="176">
        <v>0</v>
      </c>
      <c r="L26" s="13"/>
    </row>
    <row r="27" spans="1:12" ht="15.75">
      <c r="A27" s="183" t="s">
        <v>531</v>
      </c>
      <c r="B27" s="182" t="s">
        <v>528</v>
      </c>
      <c r="C27" s="181" t="s">
        <v>532</v>
      </c>
      <c r="D27" s="182"/>
      <c r="E27" s="177">
        <v>11907</v>
      </c>
      <c r="F27" s="470">
        <v>203</v>
      </c>
      <c r="G27" s="177">
        <v>64</v>
      </c>
      <c r="H27" s="471">
        <v>267</v>
      </c>
      <c r="I27" s="176">
        <v>0.1</v>
      </c>
      <c r="L27" s="13"/>
    </row>
    <row r="28" spans="1:12" ht="15.75">
      <c r="A28" s="183" t="s">
        <v>533</v>
      </c>
      <c r="B28" s="182" t="s">
        <v>528</v>
      </c>
      <c r="C28" s="181" t="s">
        <v>534</v>
      </c>
      <c r="D28" s="182"/>
      <c r="E28" s="177">
        <v>6913</v>
      </c>
      <c r="F28" s="470">
        <v>294</v>
      </c>
      <c r="G28" s="177">
        <v>1047</v>
      </c>
      <c r="H28" s="471">
        <v>1341</v>
      </c>
      <c r="I28" s="176">
        <v>0.4</v>
      </c>
      <c r="L28" s="13"/>
    </row>
    <row r="29" spans="1:12" ht="15.75">
      <c r="A29" s="183" t="s">
        <v>535</v>
      </c>
      <c r="B29" s="182" t="s">
        <v>528</v>
      </c>
      <c r="C29" s="181" t="s">
        <v>536</v>
      </c>
      <c r="D29" s="182"/>
      <c r="E29" s="177">
        <v>7166</v>
      </c>
      <c r="F29" s="470">
        <v>593</v>
      </c>
      <c r="G29" s="177">
        <v>625</v>
      </c>
      <c r="H29" s="471">
        <v>1218</v>
      </c>
      <c r="I29" s="176">
        <v>0.3</v>
      </c>
      <c r="L29" s="13"/>
    </row>
    <row r="30" spans="1:12" ht="15.75">
      <c r="A30" s="183" t="s">
        <v>537</v>
      </c>
      <c r="B30" s="182" t="s">
        <v>528</v>
      </c>
      <c r="C30" s="181" t="s">
        <v>1292</v>
      </c>
      <c r="D30" s="182"/>
      <c r="E30" s="177">
        <v>7227</v>
      </c>
      <c r="F30" s="470">
        <v>570</v>
      </c>
      <c r="G30" s="177">
        <v>349</v>
      </c>
      <c r="H30" s="471">
        <v>919</v>
      </c>
      <c r="I30" s="176">
        <v>0.2</v>
      </c>
      <c r="L30" s="13"/>
    </row>
    <row r="31" spans="1:12" ht="15.75">
      <c r="A31" s="183" t="s">
        <v>539</v>
      </c>
      <c r="B31" s="182" t="s">
        <v>528</v>
      </c>
      <c r="C31" s="181" t="s">
        <v>540</v>
      </c>
      <c r="D31" s="182"/>
      <c r="E31" s="177">
        <v>3780</v>
      </c>
      <c r="F31" s="470">
        <v>60</v>
      </c>
      <c r="G31" s="177">
        <v>438</v>
      </c>
      <c r="H31" s="471">
        <v>498</v>
      </c>
      <c r="I31" s="176">
        <v>0.1</v>
      </c>
      <c r="L31" s="13"/>
    </row>
    <row r="32" spans="1:12" ht="15.75">
      <c r="A32" s="183" t="s">
        <v>541</v>
      </c>
      <c r="B32" s="182" t="s">
        <v>528</v>
      </c>
      <c r="C32" s="181" t="s">
        <v>542</v>
      </c>
      <c r="D32" s="182"/>
      <c r="E32" s="177">
        <v>3381</v>
      </c>
      <c r="F32" s="470">
        <v>0</v>
      </c>
      <c r="G32" s="177">
        <v>0</v>
      </c>
      <c r="H32" s="471">
        <v>0</v>
      </c>
      <c r="I32" s="176">
        <v>0</v>
      </c>
      <c r="L32" s="13"/>
    </row>
    <row r="33" spans="1:12" ht="15.75">
      <c r="A33" s="183" t="s">
        <v>543</v>
      </c>
      <c r="B33" s="182" t="s">
        <v>528</v>
      </c>
      <c r="C33" s="181" t="s">
        <v>544</v>
      </c>
      <c r="D33" s="182"/>
      <c r="E33" s="177">
        <v>6832</v>
      </c>
      <c r="F33" s="470">
        <v>513</v>
      </c>
      <c r="G33" s="177">
        <v>1178</v>
      </c>
      <c r="H33" s="471">
        <v>1691</v>
      </c>
      <c r="I33" s="176">
        <v>0.5</v>
      </c>
      <c r="L33" s="13"/>
    </row>
    <row r="34" spans="1:12" ht="24.75" customHeight="1">
      <c r="A34" s="183" t="s">
        <v>545</v>
      </c>
      <c r="B34" s="182" t="s">
        <v>528</v>
      </c>
      <c r="C34" s="181" t="s">
        <v>546</v>
      </c>
      <c r="D34" s="182"/>
      <c r="E34" s="177">
        <v>124961</v>
      </c>
      <c r="F34" s="470">
        <v>1043</v>
      </c>
      <c r="G34" s="177">
        <v>12024</v>
      </c>
      <c r="H34" s="471">
        <v>13067</v>
      </c>
      <c r="I34" s="176">
        <v>3.5000000000000004</v>
      </c>
      <c r="L34" s="13"/>
    </row>
    <row r="35" spans="1:12" ht="15">
      <c r="A35" s="167" t="s">
        <v>547</v>
      </c>
      <c r="B35" s="182" t="s">
        <v>528</v>
      </c>
      <c r="C35" s="182" t="s">
        <v>546</v>
      </c>
      <c r="D35" s="182" t="s">
        <v>548</v>
      </c>
      <c r="E35" s="177">
        <v>16895</v>
      </c>
      <c r="F35" s="470">
        <v>55</v>
      </c>
      <c r="G35" s="177">
        <v>1063</v>
      </c>
      <c r="H35" s="471">
        <v>1118</v>
      </c>
      <c r="I35" s="176">
        <v>0.3</v>
      </c>
      <c r="L35" s="13"/>
    </row>
    <row r="36" spans="1:12" ht="15">
      <c r="A36" s="167" t="s">
        <v>549</v>
      </c>
      <c r="B36" s="182" t="s">
        <v>528</v>
      </c>
      <c r="C36" s="182" t="s">
        <v>546</v>
      </c>
      <c r="D36" s="182" t="s">
        <v>550</v>
      </c>
      <c r="E36" s="177">
        <v>9451</v>
      </c>
      <c r="F36" s="470">
        <v>48</v>
      </c>
      <c r="G36" s="177">
        <v>1227</v>
      </c>
      <c r="H36" s="471">
        <v>1275</v>
      </c>
      <c r="I36" s="176">
        <v>0.3</v>
      </c>
      <c r="L36" s="13"/>
    </row>
    <row r="37" spans="1:12" ht="15">
      <c r="A37" s="167" t="s">
        <v>551</v>
      </c>
      <c r="B37" s="182" t="s">
        <v>528</v>
      </c>
      <c r="C37" s="182" t="s">
        <v>546</v>
      </c>
      <c r="D37" s="182" t="s">
        <v>552</v>
      </c>
      <c r="E37" s="177">
        <v>27700</v>
      </c>
      <c r="F37" s="470">
        <v>66</v>
      </c>
      <c r="G37" s="177">
        <v>1141</v>
      </c>
      <c r="H37" s="471">
        <v>1207</v>
      </c>
      <c r="I37" s="176">
        <v>0.3</v>
      </c>
      <c r="L37" s="13"/>
    </row>
    <row r="38" spans="1:12" ht="15">
      <c r="A38" s="167" t="s">
        <v>553</v>
      </c>
      <c r="B38" s="182" t="s">
        <v>528</v>
      </c>
      <c r="C38" s="182" t="s">
        <v>546</v>
      </c>
      <c r="D38" s="182" t="s">
        <v>554</v>
      </c>
      <c r="E38" s="177">
        <v>14848</v>
      </c>
      <c r="F38" s="470">
        <v>326</v>
      </c>
      <c r="G38" s="177">
        <v>1177</v>
      </c>
      <c r="H38" s="471">
        <v>1503</v>
      </c>
      <c r="I38" s="176">
        <v>0.4</v>
      </c>
      <c r="L38" s="13"/>
    </row>
    <row r="39" spans="1:12" ht="15">
      <c r="A39" s="167" t="s">
        <v>555</v>
      </c>
      <c r="B39" s="182" t="s">
        <v>528</v>
      </c>
      <c r="C39" s="182" t="s">
        <v>546</v>
      </c>
      <c r="D39" s="182" t="s">
        <v>556</v>
      </c>
      <c r="E39" s="177">
        <v>12491</v>
      </c>
      <c r="F39" s="470">
        <v>104</v>
      </c>
      <c r="G39" s="177">
        <v>1224</v>
      </c>
      <c r="H39" s="471">
        <v>1328</v>
      </c>
      <c r="I39" s="176">
        <v>0.4</v>
      </c>
      <c r="L39" s="13"/>
    </row>
    <row r="40" spans="1:12" ht="15">
      <c r="A40" s="167" t="s">
        <v>557</v>
      </c>
      <c r="B40" s="182" t="s">
        <v>528</v>
      </c>
      <c r="C40" s="182" t="s">
        <v>546</v>
      </c>
      <c r="D40" s="182" t="s">
        <v>558</v>
      </c>
      <c r="E40" s="177">
        <v>9507</v>
      </c>
      <c r="F40" s="470">
        <v>154</v>
      </c>
      <c r="G40" s="177">
        <v>611</v>
      </c>
      <c r="H40" s="471">
        <v>765</v>
      </c>
      <c r="I40" s="176">
        <v>0.2</v>
      </c>
      <c r="L40" s="13"/>
    </row>
    <row r="41" spans="1:12" ht="15">
      <c r="A41" s="167" t="s">
        <v>559</v>
      </c>
      <c r="B41" s="182" t="s">
        <v>528</v>
      </c>
      <c r="C41" s="182" t="s">
        <v>546</v>
      </c>
      <c r="D41" s="182" t="s">
        <v>560</v>
      </c>
      <c r="E41" s="177">
        <v>8558</v>
      </c>
      <c r="F41" s="470">
        <v>68</v>
      </c>
      <c r="G41" s="177">
        <v>1824</v>
      </c>
      <c r="H41" s="471">
        <v>1892</v>
      </c>
      <c r="I41" s="176">
        <v>0.5</v>
      </c>
      <c r="L41" s="13"/>
    </row>
    <row r="42" spans="1:12" ht="15">
      <c r="A42" s="167" t="s">
        <v>561</v>
      </c>
      <c r="B42" s="182" t="s">
        <v>528</v>
      </c>
      <c r="C42" s="182" t="s">
        <v>546</v>
      </c>
      <c r="D42" s="182" t="s">
        <v>562</v>
      </c>
      <c r="E42" s="177">
        <v>8114</v>
      </c>
      <c r="F42" s="470">
        <v>76</v>
      </c>
      <c r="G42" s="177">
        <v>1018</v>
      </c>
      <c r="H42" s="471">
        <v>1094</v>
      </c>
      <c r="I42" s="176">
        <v>0.3</v>
      </c>
      <c r="L42" s="13"/>
    </row>
    <row r="43" spans="1:12" ht="15">
      <c r="A43" s="167" t="s">
        <v>563</v>
      </c>
      <c r="B43" s="182" t="s">
        <v>528</v>
      </c>
      <c r="C43" s="182" t="s">
        <v>546</v>
      </c>
      <c r="D43" s="182" t="s">
        <v>564</v>
      </c>
      <c r="E43" s="177">
        <v>7730</v>
      </c>
      <c r="F43" s="470">
        <v>54</v>
      </c>
      <c r="G43" s="177">
        <v>1353</v>
      </c>
      <c r="H43" s="471">
        <v>1407</v>
      </c>
      <c r="I43" s="176">
        <v>0.4</v>
      </c>
      <c r="L43" s="13"/>
    </row>
    <row r="44" spans="1:12" ht="15">
      <c r="A44" s="167" t="s">
        <v>565</v>
      </c>
      <c r="B44" s="182" t="s">
        <v>528</v>
      </c>
      <c r="C44" s="182" t="s">
        <v>546</v>
      </c>
      <c r="D44" s="182" t="s">
        <v>566</v>
      </c>
      <c r="E44" s="177">
        <v>9667</v>
      </c>
      <c r="F44" s="470">
        <v>92</v>
      </c>
      <c r="G44" s="177">
        <v>1386</v>
      </c>
      <c r="H44" s="471">
        <v>1478</v>
      </c>
      <c r="I44" s="176">
        <v>0.4</v>
      </c>
      <c r="L44" s="13"/>
    </row>
    <row r="45" spans="1:12" ht="24.75" customHeight="1">
      <c r="A45" s="183" t="s">
        <v>567</v>
      </c>
      <c r="B45" s="182" t="s">
        <v>528</v>
      </c>
      <c r="C45" s="181" t="s">
        <v>568</v>
      </c>
      <c r="D45" s="181"/>
      <c r="E45" s="177">
        <v>58231</v>
      </c>
      <c r="F45" s="470">
        <v>1179</v>
      </c>
      <c r="G45" s="177">
        <v>1396</v>
      </c>
      <c r="H45" s="471">
        <v>2575</v>
      </c>
      <c r="I45" s="176">
        <v>0.70000000000000007</v>
      </c>
      <c r="L45" s="13"/>
    </row>
    <row r="46" spans="1:12" ht="15">
      <c r="A46" s="167" t="s">
        <v>569</v>
      </c>
      <c r="B46" s="182" t="s">
        <v>528</v>
      </c>
      <c r="C46" s="182" t="s">
        <v>568</v>
      </c>
      <c r="D46" s="182" t="s">
        <v>570</v>
      </c>
      <c r="E46" s="177">
        <v>7874</v>
      </c>
      <c r="F46" s="470">
        <v>11</v>
      </c>
      <c r="G46" s="177">
        <v>65</v>
      </c>
      <c r="H46" s="471">
        <v>76</v>
      </c>
      <c r="I46" s="176">
        <v>0</v>
      </c>
      <c r="L46" s="13"/>
    </row>
    <row r="47" spans="1:12" ht="15">
      <c r="A47" s="167" t="s">
        <v>571</v>
      </c>
      <c r="B47" s="182" t="s">
        <v>528</v>
      </c>
      <c r="C47" s="182" t="s">
        <v>568</v>
      </c>
      <c r="D47" s="182" t="s">
        <v>572</v>
      </c>
      <c r="E47" s="177">
        <v>3452</v>
      </c>
      <c r="F47" s="470">
        <v>740</v>
      </c>
      <c r="G47" s="177">
        <v>75</v>
      </c>
      <c r="H47" s="471">
        <v>815</v>
      </c>
      <c r="I47" s="176">
        <v>0.2</v>
      </c>
      <c r="L47" s="13"/>
    </row>
    <row r="48" spans="1:12" ht="15">
      <c r="A48" s="167" t="s">
        <v>573</v>
      </c>
      <c r="B48" s="182" t="s">
        <v>528</v>
      </c>
      <c r="C48" s="182" t="s">
        <v>568</v>
      </c>
      <c r="D48" s="182" t="s">
        <v>574</v>
      </c>
      <c r="E48" s="177">
        <v>2976</v>
      </c>
      <c r="F48" s="470">
        <v>33</v>
      </c>
      <c r="G48" s="177">
        <v>280</v>
      </c>
      <c r="H48" s="471">
        <v>313</v>
      </c>
      <c r="I48" s="176">
        <v>0.1</v>
      </c>
      <c r="L48" s="13"/>
    </row>
    <row r="49" spans="1:12" ht="15">
      <c r="A49" s="167" t="s">
        <v>575</v>
      </c>
      <c r="B49" s="182" t="s">
        <v>528</v>
      </c>
      <c r="C49" s="182" t="s">
        <v>568</v>
      </c>
      <c r="D49" s="182" t="s">
        <v>576</v>
      </c>
      <c r="E49" s="177">
        <v>8306</v>
      </c>
      <c r="F49" s="470">
        <v>0</v>
      </c>
      <c r="G49" s="177">
        <v>81</v>
      </c>
      <c r="H49" s="471">
        <v>81</v>
      </c>
      <c r="I49" s="176">
        <v>0</v>
      </c>
      <c r="L49" s="13"/>
    </row>
    <row r="50" spans="1:12" ht="15">
      <c r="A50" s="167" t="s">
        <v>577</v>
      </c>
      <c r="B50" s="182" t="s">
        <v>528</v>
      </c>
      <c r="C50" s="182" t="s">
        <v>568</v>
      </c>
      <c r="D50" s="182" t="s">
        <v>578</v>
      </c>
      <c r="E50" s="177">
        <v>4699</v>
      </c>
      <c r="F50" s="470">
        <v>26</v>
      </c>
      <c r="G50" s="177">
        <v>66</v>
      </c>
      <c r="H50" s="471">
        <v>92</v>
      </c>
      <c r="I50" s="176">
        <v>0</v>
      </c>
      <c r="L50" s="13"/>
    </row>
    <row r="51" spans="1:12" ht="15">
      <c r="A51" s="167" t="s">
        <v>579</v>
      </c>
      <c r="B51" s="182" t="s">
        <v>528</v>
      </c>
      <c r="C51" s="182" t="s">
        <v>568</v>
      </c>
      <c r="D51" s="182" t="s">
        <v>580</v>
      </c>
      <c r="E51" s="177">
        <v>10187</v>
      </c>
      <c r="F51" s="470">
        <v>23</v>
      </c>
      <c r="G51" s="177">
        <v>37</v>
      </c>
      <c r="H51" s="471">
        <v>60</v>
      </c>
      <c r="I51" s="176">
        <v>0</v>
      </c>
      <c r="L51" s="13"/>
    </row>
    <row r="52" spans="1:12" ht="15">
      <c r="A52" s="167" t="s">
        <v>581</v>
      </c>
      <c r="B52" s="182" t="s">
        <v>528</v>
      </c>
      <c r="C52" s="182" t="s">
        <v>568</v>
      </c>
      <c r="D52" s="182" t="s">
        <v>582</v>
      </c>
      <c r="E52" s="177">
        <v>6640</v>
      </c>
      <c r="F52" s="470">
        <v>103</v>
      </c>
      <c r="G52" s="177">
        <v>24</v>
      </c>
      <c r="H52" s="471">
        <v>127</v>
      </c>
      <c r="I52" s="176">
        <v>0</v>
      </c>
      <c r="L52" s="13"/>
    </row>
    <row r="53" spans="1:12" ht="15">
      <c r="A53" s="167" t="s">
        <v>583</v>
      </c>
      <c r="B53" s="182" t="s">
        <v>528</v>
      </c>
      <c r="C53" s="182" t="s">
        <v>568</v>
      </c>
      <c r="D53" s="182" t="s">
        <v>584</v>
      </c>
      <c r="E53" s="177">
        <v>1213</v>
      </c>
      <c r="F53" s="470" t="s">
        <v>522</v>
      </c>
      <c r="G53" s="177" t="s">
        <v>522</v>
      </c>
      <c r="H53" s="471">
        <v>129</v>
      </c>
      <c r="I53" s="176">
        <v>0</v>
      </c>
      <c r="L53" s="13"/>
    </row>
    <row r="54" spans="1:12" ht="15">
      <c r="A54" s="167" t="s">
        <v>585</v>
      </c>
      <c r="B54" s="182" t="s">
        <v>528</v>
      </c>
      <c r="C54" s="182" t="s">
        <v>568</v>
      </c>
      <c r="D54" s="182" t="s">
        <v>586</v>
      </c>
      <c r="E54" s="177">
        <v>3565</v>
      </c>
      <c r="F54" s="470">
        <v>20</v>
      </c>
      <c r="G54" s="177">
        <v>93</v>
      </c>
      <c r="H54" s="471">
        <v>113</v>
      </c>
      <c r="I54" s="176">
        <v>0</v>
      </c>
      <c r="L54" s="13"/>
    </row>
    <row r="55" spans="1:12" ht="15">
      <c r="A55" s="167" t="s">
        <v>587</v>
      </c>
      <c r="B55" s="182" t="s">
        <v>528</v>
      </c>
      <c r="C55" s="182" t="s">
        <v>568</v>
      </c>
      <c r="D55" s="182" t="s">
        <v>588</v>
      </c>
      <c r="E55" s="177">
        <v>2878</v>
      </c>
      <c r="F55" s="470">
        <v>127</v>
      </c>
      <c r="G55" s="177">
        <v>259</v>
      </c>
      <c r="H55" s="471">
        <v>386</v>
      </c>
      <c r="I55" s="176">
        <v>0.1</v>
      </c>
      <c r="L55" s="13"/>
    </row>
    <row r="56" spans="1:12" ht="15">
      <c r="A56" s="167" t="s">
        <v>589</v>
      </c>
      <c r="B56" s="182" t="s">
        <v>528</v>
      </c>
      <c r="C56" s="182" t="s">
        <v>568</v>
      </c>
      <c r="D56" s="182" t="s">
        <v>590</v>
      </c>
      <c r="E56" s="177">
        <v>2262</v>
      </c>
      <c r="F56" s="470" t="s">
        <v>501</v>
      </c>
      <c r="G56" s="177" t="s">
        <v>522</v>
      </c>
      <c r="H56" s="471">
        <v>53</v>
      </c>
      <c r="I56" s="176">
        <v>0</v>
      </c>
      <c r="L56" s="13"/>
    </row>
    <row r="57" spans="1:12" ht="15">
      <c r="A57" s="167" t="s">
        <v>591</v>
      </c>
      <c r="B57" s="182" t="s">
        <v>528</v>
      </c>
      <c r="C57" s="182" t="s">
        <v>568</v>
      </c>
      <c r="D57" s="182" t="s">
        <v>592</v>
      </c>
      <c r="E57" s="177">
        <v>4179</v>
      </c>
      <c r="F57" s="470">
        <v>81</v>
      </c>
      <c r="G57" s="177">
        <v>249</v>
      </c>
      <c r="H57" s="471">
        <v>330</v>
      </c>
      <c r="I57" s="176">
        <v>0.1</v>
      </c>
      <c r="L57" s="13"/>
    </row>
    <row r="58" spans="1:12" ht="24.75" customHeight="1">
      <c r="A58" s="183" t="s">
        <v>593</v>
      </c>
      <c r="B58" s="182" t="s">
        <v>528</v>
      </c>
      <c r="C58" s="181" t="s">
        <v>594</v>
      </c>
      <c r="D58" s="181"/>
      <c r="E58" s="177">
        <v>81896</v>
      </c>
      <c r="F58" s="470">
        <v>7401</v>
      </c>
      <c r="G58" s="177">
        <v>6889</v>
      </c>
      <c r="H58" s="471">
        <v>14290</v>
      </c>
      <c r="I58" s="176">
        <v>3.9</v>
      </c>
      <c r="L58" s="13"/>
    </row>
    <row r="59" spans="1:12" ht="15">
      <c r="A59" s="167" t="s">
        <v>595</v>
      </c>
      <c r="B59" s="182" t="s">
        <v>528</v>
      </c>
      <c r="C59" s="182" t="s">
        <v>594</v>
      </c>
      <c r="D59" s="182" t="s">
        <v>596</v>
      </c>
      <c r="E59" s="177">
        <v>8200</v>
      </c>
      <c r="F59" s="470">
        <v>186</v>
      </c>
      <c r="G59" s="177">
        <v>941</v>
      </c>
      <c r="H59" s="471">
        <v>1127</v>
      </c>
      <c r="I59" s="176">
        <v>0.3</v>
      </c>
      <c r="L59" s="13"/>
    </row>
    <row r="60" spans="1:12" ht="15">
      <c r="A60" s="167" t="s">
        <v>597</v>
      </c>
      <c r="B60" s="182" t="s">
        <v>528</v>
      </c>
      <c r="C60" s="182" t="s">
        <v>594</v>
      </c>
      <c r="D60" s="182" t="s">
        <v>598</v>
      </c>
      <c r="E60" s="177">
        <v>28964</v>
      </c>
      <c r="F60" s="470">
        <v>3434</v>
      </c>
      <c r="G60" s="177">
        <v>862</v>
      </c>
      <c r="H60" s="471">
        <v>4296</v>
      </c>
      <c r="I60" s="176">
        <v>1.2</v>
      </c>
      <c r="L60" s="13"/>
    </row>
    <row r="61" spans="1:12" ht="15">
      <c r="A61" s="167" t="s">
        <v>599</v>
      </c>
      <c r="B61" s="182" t="s">
        <v>528</v>
      </c>
      <c r="C61" s="182" t="s">
        <v>594</v>
      </c>
      <c r="D61" s="182" t="s">
        <v>600</v>
      </c>
      <c r="E61" s="177">
        <v>14931</v>
      </c>
      <c r="F61" s="470">
        <v>715</v>
      </c>
      <c r="G61" s="177">
        <v>875</v>
      </c>
      <c r="H61" s="471">
        <v>1590</v>
      </c>
      <c r="I61" s="176">
        <v>0.4</v>
      </c>
      <c r="L61" s="13"/>
    </row>
    <row r="62" spans="1:12" ht="15">
      <c r="A62" s="167" t="s">
        <v>601</v>
      </c>
      <c r="B62" s="182" t="s">
        <v>528</v>
      </c>
      <c r="C62" s="182" t="s">
        <v>594</v>
      </c>
      <c r="D62" s="182" t="s">
        <v>602</v>
      </c>
      <c r="E62" s="177">
        <v>5886</v>
      </c>
      <c r="F62" s="470">
        <v>539</v>
      </c>
      <c r="G62" s="177">
        <v>823</v>
      </c>
      <c r="H62" s="471">
        <v>1362</v>
      </c>
      <c r="I62" s="176">
        <v>0.4</v>
      </c>
      <c r="L62" s="13"/>
    </row>
    <row r="63" spans="1:12" ht="15">
      <c r="A63" s="167" t="s">
        <v>603</v>
      </c>
      <c r="B63" s="182" t="s">
        <v>528</v>
      </c>
      <c r="C63" s="182" t="s">
        <v>594</v>
      </c>
      <c r="D63" s="182" t="s">
        <v>604</v>
      </c>
      <c r="E63" s="177">
        <v>23915</v>
      </c>
      <c r="F63" s="470">
        <v>2527</v>
      </c>
      <c r="G63" s="177">
        <v>3388</v>
      </c>
      <c r="H63" s="471">
        <v>5915</v>
      </c>
      <c r="I63" s="176">
        <v>1.6</v>
      </c>
      <c r="L63" s="13"/>
    </row>
    <row r="64" spans="1:12" ht="24.75" customHeight="1">
      <c r="A64" s="183" t="s">
        <v>605</v>
      </c>
      <c r="B64" s="181" t="s">
        <v>606</v>
      </c>
      <c r="C64" s="181"/>
      <c r="D64" s="181"/>
      <c r="E64" s="175">
        <v>252553</v>
      </c>
      <c r="F64" s="468">
        <v>21010</v>
      </c>
      <c r="G64" s="175">
        <v>9069</v>
      </c>
      <c r="H64" s="469">
        <v>30079</v>
      </c>
      <c r="I64" s="174">
        <v>8.1</v>
      </c>
      <c r="L64" s="13"/>
    </row>
    <row r="65" spans="1:12" ht="24.75" customHeight="1">
      <c r="A65" s="183" t="s">
        <v>607</v>
      </c>
      <c r="B65" s="182" t="s">
        <v>606</v>
      </c>
      <c r="C65" s="181" t="s">
        <v>608</v>
      </c>
      <c r="D65" s="182"/>
      <c r="E65" s="177">
        <v>6828</v>
      </c>
      <c r="F65" s="470">
        <v>188</v>
      </c>
      <c r="G65" s="177">
        <v>9</v>
      </c>
      <c r="H65" s="471">
        <v>197</v>
      </c>
      <c r="I65" s="176">
        <v>0.1</v>
      </c>
      <c r="L65" s="13"/>
    </row>
    <row r="66" spans="1:12" ht="15.75">
      <c r="A66" s="183" t="s">
        <v>609</v>
      </c>
      <c r="B66" s="182" t="s">
        <v>606</v>
      </c>
      <c r="C66" s="181" t="s">
        <v>610</v>
      </c>
      <c r="D66" s="182"/>
      <c r="E66" s="177">
        <v>5757</v>
      </c>
      <c r="F66" s="470">
        <v>0</v>
      </c>
      <c r="G66" s="177">
        <v>0</v>
      </c>
      <c r="H66" s="471">
        <v>0</v>
      </c>
      <c r="I66" s="176">
        <v>0</v>
      </c>
      <c r="L66" s="13"/>
    </row>
    <row r="67" spans="1:12" ht="15.75">
      <c r="A67" s="183" t="s">
        <v>611</v>
      </c>
      <c r="B67" s="182" t="s">
        <v>606</v>
      </c>
      <c r="C67" s="181" t="s">
        <v>612</v>
      </c>
      <c r="D67" s="182"/>
      <c r="E67" s="177">
        <v>5694</v>
      </c>
      <c r="F67" s="470" t="s">
        <v>501</v>
      </c>
      <c r="G67" s="177" t="s">
        <v>522</v>
      </c>
      <c r="H67" s="471">
        <v>41</v>
      </c>
      <c r="I67" s="176">
        <v>0</v>
      </c>
      <c r="L67" s="13"/>
    </row>
    <row r="68" spans="1:12" ht="15.75">
      <c r="A68" s="183" t="s">
        <v>613</v>
      </c>
      <c r="B68" s="182" t="s">
        <v>606</v>
      </c>
      <c r="C68" s="181" t="s">
        <v>614</v>
      </c>
      <c r="D68" s="182"/>
      <c r="E68" s="177">
        <v>4811</v>
      </c>
      <c r="F68" s="470">
        <v>24</v>
      </c>
      <c r="G68" s="177">
        <v>288</v>
      </c>
      <c r="H68" s="471">
        <v>312</v>
      </c>
      <c r="I68" s="176">
        <v>0.1</v>
      </c>
      <c r="L68" s="13"/>
    </row>
    <row r="69" spans="1:12" ht="15.75">
      <c r="A69" s="183" t="s">
        <v>615</v>
      </c>
      <c r="B69" s="182" t="s">
        <v>606</v>
      </c>
      <c r="C69" s="181" t="s">
        <v>1295</v>
      </c>
      <c r="D69" s="182"/>
      <c r="E69" s="177">
        <v>11291</v>
      </c>
      <c r="F69" s="470">
        <v>964</v>
      </c>
      <c r="G69" s="177">
        <v>66</v>
      </c>
      <c r="H69" s="471">
        <v>1030</v>
      </c>
      <c r="I69" s="176">
        <v>0.3</v>
      </c>
      <c r="L69" s="13"/>
    </row>
    <row r="70" spans="1:12" ht="15.75">
      <c r="A70" s="183" t="s">
        <v>617</v>
      </c>
      <c r="B70" s="182" t="s">
        <v>606</v>
      </c>
      <c r="C70" s="181" t="s">
        <v>618</v>
      </c>
      <c r="D70" s="182"/>
      <c r="E70" s="177">
        <v>1675</v>
      </c>
      <c r="F70" s="470" t="s">
        <v>522</v>
      </c>
      <c r="G70" s="177" t="s">
        <v>501</v>
      </c>
      <c r="H70" s="471">
        <v>54</v>
      </c>
      <c r="I70" s="176">
        <v>0</v>
      </c>
      <c r="L70" s="13"/>
    </row>
    <row r="71" spans="1:12" ht="24.75" customHeight="1">
      <c r="A71" s="183" t="s">
        <v>619</v>
      </c>
      <c r="B71" s="182" t="s">
        <v>606</v>
      </c>
      <c r="C71" s="181" t="s">
        <v>620</v>
      </c>
      <c r="D71" s="181"/>
      <c r="E71" s="177">
        <v>71453</v>
      </c>
      <c r="F71" s="470">
        <v>17595</v>
      </c>
      <c r="G71" s="177">
        <v>8060</v>
      </c>
      <c r="H71" s="471">
        <v>25655</v>
      </c>
      <c r="I71" s="176">
        <v>6.9</v>
      </c>
      <c r="L71" s="13"/>
    </row>
    <row r="72" spans="1:12" ht="15">
      <c r="A72" s="167" t="s">
        <v>621</v>
      </c>
      <c r="B72" s="182" t="s">
        <v>606</v>
      </c>
      <c r="C72" s="182" t="s">
        <v>620</v>
      </c>
      <c r="D72" s="182" t="s">
        <v>622</v>
      </c>
      <c r="E72" s="177">
        <v>5923</v>
      </c>
      <c r="F72" s="470">
        <v>111</v>
      </c>
      <c r="G72" s="177">
        <v>47</v>
      </c>
      <c r="H72" s="471">
        <v>158</v>
      </c>
      <c r="I72" s="176">
        <v>0</v>
      </c>
      <c r="L72" s="13"/>
    </row>
    <row r="73" spans="1:12" ht="15">
      <c r="A73" s="167" t="s">
        <v>623</v>
      </c>
      <c r="B73" s="182" t="s">
        <v>606</v>
      </c>
      <c r="C73" s="182" t="s">
        <v>620</v>
      </c>
      <c r="D73" s="182" t="s">
        <v>624</v>
      </c>
      <c r="E73" s="177">
        <v>13222</v>
      </c>
      <c r="F73" s="470">
        <v>2130</v>
      </c>
      <c r="G73" s="177">
        <v>1541</v>
      </c>
      <c r="H73" s="471">
        <v>3671</v>
      </c>
      <c r="I73" s="176">
        <v>1</v>
      </c>
      <c r="L73" s="13"/>
    </row>
    <row r="74" spans="1:12" ht="15">
      <c r="A74" s="167" t="s">
        <v>625</v>
      </c>
      <c r="B74" s="182" t="s">
        <v>606</v>
      </c>
      <c r="C74" s="182" t="s">
        <v>620</v>
      </c>
      <c r="D74" s="182" t="s">
        <v>626</v>
      </c>
      <c r="E74" s="177">
        <v>31295</v>
      </c>
      <c r="F74" s="470">
        <v>15319</v>
      </c>
      <c r="G74" s="177">
        <v>4146</v>
      </c>
      <c r="H74" s="471">
        <v>19465</v>
      </c>
      <c r="I74" s="176">
        <v>5.3</v>
      </c>
      <c r="L74" s="13"/>
    </row>
    <row r="75" spans="1:12" ht="15">
      <c r="A75" s="167" t="s">
        <v>627</v>
      </c>
      <c r="B75" s="182" t="s">
        <v>606</v>
      </c>
      <c r="C75" s="182" t="s">
        <v>620</v>
      </c>
      <c r="D75" s="182" t="s">
        <v>628</v>
      </c>
      <c r="E75" s="177">
        <v>21013</v>
      </c>
      <c r="F75" s="470">
        <v>35</v>
      </c>
      <c r="G75" s="177">
        <v>2326</v>
      </c>
      <c r="H75" s="471">
        <v>2361</v>
      </c>
      <c r="I75" s="176">
        <v>0.6</v>
      </c>
      <c r="L75" s="13"/>
    </row>
    <row r="76" spans="1:12" ht="24.75" customHeight="1">
      <c r="A76" s="183" t="s">
        <v>629</v>
      </c>
      <c r="B76" s="182" t="s">
        <v>606</v>
      </c>
      <c r="C76" s="181" t="s">
        <v>630</v>
      </c>
      <c r="D76" s="181"/>
      <c r="E76" s="177">
        <v>145044</v>
      </c>
      <c r="F76" s="470">
        <v>2187</v>
      </c>
      <c r="G76" s="177">
        <v>603</v>
      </c>
      <c r="H76" s="471">
        <v>2790</v>
      </c>
      <c r="I76" s="176">
        <v>0.8</v>
      </c>
      <c r="L76" s="13"/>
    </row>
    <row r="77" spans="1:12" ht="15">
      <c r="A77" s="167" t="s">
        <v>631</v>
      </c>
      <c r="B77" s="182" t="s">
        <v>606</v>
      </c>
      <c r="C77" s="182" t="s">
        <v>630</v>
      </c>
      <c r="D77" s="182" t="s">
        <v>632</v>
      </c>
      <c r="E77" s="177">
        <v>63398</v>
      </c>
      <c r="F77" s="470">
        <v>293</v>
      </c>
      <c r="G77" s="177">
        <v>372</v>
      </c>
      <c r="H77" s="471">
        <v>665</v>
      </c>
      <c r="I77" s="176">
        <v>0.2</v>
      </c>
      <c r="L77" s="13"/>
    </row>
    <row r="78" spans="1:12" ht="15">
      <c r="A78" s="167" t="s">
        <v>633</v>
      </c>
      <c r="B78" s="182" t="s">
        <v>606</v>
      </c>
      <c r="C78" s="182" t="s">
        <v>630</v>
      </c>
      <c r="D78" s="182" t="s">
        <v>634</v>
      </c>
      <c r="E78" s="177">
        <v>11251</v>
      </c>
      <c r="F78" s="470" t="s">
        <v>522</v>
      </c>
      <c r="G78" s="177" t="s">
        <v>522</v>
      </c>
      <c r="H78" s="471">
        <v>430</v>
      </c>
      <c r="I78" s="176">
        <v>0.1</v>
      </c>
      <c r="L78" s="13"/>
    </row>
    <row r="79" spans="1:12" ht="15">
      <c r="A79" s="167" t="s">
        <v>635</v>
      </c>
      <c r="B79" s="182" t="s">
        <v>606</v>
      </c>
      <c r="C79" s="182" t="s">
        <v>630</v>
      </c>
      <c r="D79" s="182" t="s">
        <v>636</v>
      </c>
      <c r="E79" s="177">
        <v>26486</v>
      </c>
      <c r="F79" s="470">
        <v>8</v>
      </c>
      <c r="G79" s="177">
        <v>0</v>
      </c>
      <c r="H79" s="471">
        <v>8</v>
      </c>
      <c r="I79" s="176">
        <v>0</v>
      </c>
      <c r="L79" s="13"/>
    </row>
    <row r="80" spans="1:12" ht="15">
      <c r="A80" s="167" t="s">
        <v>637</v>
      </c>
      <c r="B80" s="182" t="s">
        <v>606</v>
      </c>
      <c r="C80" s="182" t="s">
        <v>630</v>
      </c>
      <c r="D80" s="182" t="s">
        <v>638</v>
      </c>
      <c r="E80" s="177">
        <v>35629</v>
      </c>
      <c r="F80" s="470">
        <v>1417</v>
      </c>
      <c r="G80" s="177">
        <v>81</v>
      </c>
      <c r="H80" s="471">
        <v>1498</v>
      </c>
      <c r="I80" s="176">
        <v>0.4</v>
      </c>
      <c r="L80" s="13"/>
    </row>
    <row r="81" spans="1:12" ht="15">
      <c r="A81" s="167" t="s">
        <v>639</v>
      </c>
      <c r="B81" s="182" t="s">
        <v>606</v>
      </c>
      <c r="C81" s="182" t="s">
        <v>630</v>
      </c>
      <c r="D81" s="182" t="s">
        <v>640</v>
      </c>
      <c r="E81" s="177">
        <v>8280</v>
      </c>
      <c r="F81" s="470" t="s">
        <v>522</v>
      </c>
      <c r="G81" s="177" t="s">
        <v>501</v>
      </c>
      <c r="H81" s="471">
        <v>189</v>
      </c>
      <c r="I81" s="176">
        <v>0.1</v>
      </c>
      <c r="L81" s="13"/>
    </row>
    <row r="82" spans="1:12" ht="24.75" customHeight="1">
      <c r="A82" s="183" t="s">
        <v>641</v>
      </c>
      <c r="B82" s="181" t="s">
        <v>642</v>
      </c>
      <c r="C82" s="181"/>
      <c r="D82" s="181"/>
      <c r="E82" s="175">
        <v>184553</v>
      </c>
      <c r="F82" s="468">
        <v>37935</v>
      </c>
      <c r="G82" s="175">
        <v>22326</v>
      </c>
      <c r="H82" s="469">
        <v>60261</v>
      </c>
      <c r="I82" s="174">
        <v>16.3</v>
      </c>
      <c r="L82" s="13"/>
    </row>
    <row r="83" spans="1:12" ht="24.75" customHeight="1">
      <c r="A83" s="183" t="s">
        <v>643</v>
      </c>
      <c r="B83" s="182" t="s">
        <v>642</v>
      </c>
      <c r="C83" s="181" t="s">
        <v>644</v>
      </c>
      <c r="D83" s="181"/>
      <c r="E83" s="177">
        <v>17759</v>
      </c>
      <c r="F83" s="470">
        <v>4527</v>
      </c>
      <c r="G83" s="177">
        <v>328</v>
      </c>
      <c r="H83" s="471">
        <v>4855</v>
      </c>
      <c r="I83" s="176">
        <v>1.3</v>
      </c>
      <c r="L83" s="13"/>
    </row>
    <row r="84" spans="1:12" ht="15.75">
      <c r="A84" s="183" t="s">
        <v>645</v>
      </c>
      <c r="B84" s="182" t="s">
        <v>642</v>
      </c>
      <c r="C84" s="181" t="s">
        <v>646</v>
      </c>
      <c r="D84" s="181"/>
      <c r="E84" s="177">
        <v>49174</v>
      </c>
      <c r="F84" s="470">
        <v>17436</v>
      </c>
      <c r="G84" s="177">
        <v>4883</v>
      </c>
      <c r="H84" s="471">
        <v>22319</v>
      </c>
      <c r="I84" s="176">
        <v>6</v>
      </c>
      <c r="L84" s="13"/>
    </row>
    <row r="85" spans="1:12" ht="15.75">
      <c r="A85" s="183" t="s">
        <v>647</v>
      </c>
      <c r="B85" s="182" t="s">
        <v>642</v>
      </c>
      <c r="C85" s="181" t="s">
        <v>1297</v>
      </c>
      <c r="D85" s="181"/>
      <c r="E85" s="177">
        <v>5178</v>
      </c>
      <c r="F85" s="470">
        <v>202</v>
      </c>
      <c r="G85" s="177">
        <v>739</v>
      </c>
      <c r="H85" s="471">
        <v>941</v>
      </c>
      <c r="I85" s="176">
        <v>0.3</v>
      </c>
      <c r="L85" s="13"/>
    </row>
    <row r="86" spans="1:12" ht="15.75">
      <c r="A86" s="183" t="s">
        <v>649</v>
      </c>
      <c r="B86" s="182" t="s">
        <v>642</v>
      </c>
      <c r="C86" s="181" t="s">
        <v>650</v>
      </c>
      <c r="D86" s="181"/>
      <c r="E86" s="177">
        <v>16779</v>
      </c>
      <c r="F86" s="470">
        <v>2462</v>
      </c>
      <c r="G86" s="177">
        <v>1664</v>
      </c>
      <c r="H86" s="471">
        <v>4126</v>
      </c>
      <c r="I86" s="176">
        <v>1.0999999999999999</v>
      </c>
      <c r="L86" s="13"/>
    </row>
    <row r="87" spans="1:12" ht="15.75">
      <c r="A87" s="183" t="s">
        <v>651</v>
      </c>
      <c r="B87" s="182" t="s">
        <v>642</v>
      </c>
      <c r="C87" s="181" t="s">
        <v>652</v>
      </c>
      <c r="D87" s="181"/>
      <c r="E87" s="177">
        <v>445</v>
      </c>
      <c r="F87" s="470">
        <v>12</v>
      </c>
      <c r="G87" s="177">
        <v>9</v>
      </c>
      <c r="H87" s="471">
        <v>21</v>
      </c>
      <c r="I87" s="176">
        <v>0</v>
      </c>
      <c r="L87" s="13"/>
    </row>
    <row r="88" spans="1:12" ht="15.75">
      <c r="A88" s="183" t="s">
        <v>653</v>
      </c>
      <c r="B88" s="182" t="s">
        <v>642</v>
      </c>
      <c r="C88" s="181" t="s">
        <v>1298</v>
      </c>
      <c r="D88" s="181"/>
      <c r="E88" s="177">
        <v>5735</v>
      </c>
      <c r="F88" s="470">
        <v>322</v>
      </c>
      <c r="G88" s="177">
        <v>890</v>
      </c>
      <c r="H88" s="471">
        <v>1212</v>
      </c>
      <c r="I88" s="176">
        <v>0.3</v>
      </c>
      <c r="L88" s="13"/>
    </row>
    <row r="89" spans="1:12" ht="24.75" customHeight="1">
      <c r="A89" s="183" t="s">
        <v>655</v>
      </c>
      <c r="B89" s="182" t="s">
        <v>642</v>
      </c>
      <c r="C89" s="181" t="s">
        <v>656</v>
      </c>
      <c r="D89" s="181"/>
      <c r="E89" s="177">
        <v>24577</v>
      </c>
      <c r="F89" s="470">
        <v>927</v>
      </c>
      <c r="G89" s="177">
        <v>8629</v>
      </c>
      <c r="H89" s="471">
        <v>9556</v>
      </c>
      <c r="I89" s="176">
        <v>2.6</v>
      </c>
      <c r="L89" s="13"/>
    </row>
    <row r="90" spans="1:12" ht="15">
      <c r="A90" s="167" t="s">
        <v>657</v>
      </c>
      <c r="B90" s="182" t="s">
        <v>642</v>
      </c>
      <c r="C90" s="182" t="s">
        <v>656</v>
      </c>
      <c r="D90" s="182" t="s">
        <v>658</v>
      </c>
      <c r="E90" s="177">
        <v>4606</v>
      </c>
      <c r="F90" s="470">
        <v>148</v>
      </c>
      <c r="G90" s="177">
        <v>1838</v>
      </c>
      <c r="H90" s="471">
        <v>1986</v>
      </c>
      <c r="I90" s="176">
        <v>0.5</v>
      </c>
      <c r="L90" s="13"/>
    </row>
    <row r="91" spans="1:12" ht="15">
      <c r="A91" s="167" t="s">
        <v>659</v>
      </c>
      <c r="B91" s="182" t="s">
        <v>642</v>
      </c>
      <c r="C91" s="182" t="s">
        <v>656</v>
      </c>
      <c r="D91" s="182" t="s">
        <v>660</v>
      </c>
      <c r="E91" s="177">
        <v>3590</v>
      </c>
      <c r="F91" s="470">
        <v>105</v>
      </c>
      <c r="G91" s="177">
        <v>1285</v>
      </c>
      <c r="H91" s="471">
        <v>1390</v>
      </c>
      <c r="I91" s="176">
        <v>0.4</v>
      </c>
      <c r="L91" s="13"/>
    </row>
    <row r="92" spans="1:12" ht="15">
      <c r="A92" s="167" t="s">
        <v>661</v>
      </c>
      <c r="B92" s="182" t="s">
        <v>642</v>
      </c>
      <c r="C92" s="182" t="s">
        <v>656</v>
      </c>
      <c r="D92" s="182" t="s">
        <v>662</v>
      </c>
      <c r="E92" s="177">
        <v>3582</v>
      </c>
      <c r="F92" s="470">
        <v>79</v>
      </c>
      <c r="G92" s="177">
        <v>1420</v>
      </c>
      <c r="H92" s="471">
        <v>1499</v>
      </c>
      <c r="I92" s="176">
        <v>0.4</v>
      </c>
      <c r="L92" s="13"/>
    </row>
    <row r="93" spans="1:12" ht="15">
      <c r="A93" s="167" t="s">
        <v>663</v>
      </c>
      <c r="B93" s="182" t="s">
        <v>642</v>
      </c>
      <c r="C93" s="182" t="s">
        <v>656</v>
      </c>
      <c r="D93" s="182" t="s">
        <v>664</v>
      </c>
      <c r="E93" s="177">
        <v>1310</v>
      </c>
      <c r="F93" s="470">
        <v>43</v>
      </c>
      <c r="G93" s="177">
        <v>475</v>
      </c>
      <c r="H93" s="471">
        <v>518</v>
      </c>
      <c r="I93" s="176">
        <v>0.1</v>
      </c>
      <c r="L93" s="13"/>
    </row>
    <row r="94" spans="1:12" ht="15">
      <c r="A94" s="167" t="s">
        <v>665</v>
      </c>
      <c r="B94" s="182" t="s">
        <v>642</v>
      </c>
      <c r="C94" s="182" t="s">
        <v>656</v>
      </c>
      <c r="D94" s="182" t="s">
        <v>666</v>
      </c>
      <c r="E94" s="177">
        <v>3657</v>
      </c>
      <c r="F94" s="470">
        <v>117</v>
      </c>
      <c r="G94" s="177">
        <v>1398</v>
      </c>
      <c r="H94" s="471">
        <v>1515</v>
      </c>
      <c r="I94" s="176">
        <v>0.4</v>
      </c>
      <c r="L94" s="13"/>
    </row>
    <row r="95" spans="1:12" ht="15">
      <c r="A95" s="167" t="s">
        <v>667</v>
      </c>
      <c r="B95" s="182" t="s">
        <v>642</v>
      </c>
      <c r="C95" s="182" t="s">
        <v>656</v>
      </c>
      <c r="D95" s="182" t="s">
        <v>668</v>
      </c>
      <c r="E95" s="177">
        <v>1768</v>
      </c>
      <c r="F95" s="470">
        <v>48</v>
      </c>
      <c r="G95" s="177">
        <v>327</v>
      </c>
      <c r="H95" s="471">
        <v>375</v>
      </c>
      <c r="I95" s="176">
        <v>0.1</v>
      </c>
      <c r="L95" s="13"/>
    </row>
    <row r="96" spans="1:12" ht="15">
      <c r="A96" s="167" t="s">
        <v>669</v>
      </c>
      <c r="B96" s="182" t="s">
        <v>642</v>
      </c>
      <c r="C96" s="182" t="s">
        <v>656</v>
      </c>
      <c r="D96" s="182" t="s">
        <v>670</v>
      </c>
      <c r="E96" s="177">
        <v>3056</v>
      </c>
      <c r="F96" s="470">
        <v>140</v>
      </c>
      <c r="G96" s="177">
        <v>1178</v>
      </c>
      <c r="H96" s="471">
        <v>1318</v>
      </c>
      <c r="I96" s="176">
        <v>0.4</v>
      </c>
      <c r="L96" s="13"/>
    </row>
    <row r="97" spans="1:12" ht="15">
      <c r="A97" s="167" t="s">
        <v>671</v>
      </c>
      <c r="B97" s="182" t="s">
        <v>642</v>
      </c>
      <c r="C97" s="182" t="s">
        <v>656</v>
      </c>
      <c r="D97" s="182" t="s">
        <v>672</v>
      </c>
      <c r="E97" s="177">
        <v>3008</v>
      </c>
      <c r="F97" s="470">
        <v>247</v>
      </c>
      <c r="G97" s="177">
        <v>708</v>
      </c>
      <c r="H97" s="471">
        <v>955</v>
      </c>
      <c r="I97" s="176">
        <v>0.3</v>
      </c>
      <c r="L97" s="13"/>
    </row>
    <row r="98" spans="1:12" ht="24.75" customHeight="1">
      <c r="A98" s="183" t="s">
        <v>673</v>
      </c>
      <c r="B98" s="182" t="s">
        <v>642</v>
      </c>
      <c r="C98" s="181" t="s">
        <v>674</v>
      </c>
      <c r="D98" s="181"/>
      <c r="E98" s="177">
        <v>24907</v>
      </c>
      <c r="F98" s="470">
        <v>9709</v>
      </c>
      <c r="G98" s="177">
        <v>807</v>
      </c>
      <c r="H98" s="471">
        <v>10516</v>
      </c>
      <c r="I98" s="176">
        <v>2.8000000000000003</v>
      </c>
      <c r="L98" s="13"/>
    </row>
    <row r="99" spans="1:12" ht="15">
      <c r="A99" s="167" t="s">
        <v>675</v>
      </c>
      <c r="B99" s="182" t="s">
        <v>642</v>
      </c>
      <c r="C99" s="182" t="s">
        <v>674</v>
      </c>
      <c r="D99" s="182" t="s">
        <v>676</v>
      </c>
      <c r="E99" s="177">
        <v>4724</v>
      </c>
      <c r="F99" s="470">
        <v>1941</v>
      </c>
      <c r="G99" s="177">
        <v>248</v>
      </c>
      <c r="H99" s="471">
        <v>2189</v>
      </c>
      <c r="I99" s="176">
        <v>0.6</v>
      </c>
      <c r="L99" s="13"/>
    </row>
    <row r="100" spans="1:12" ht="15">
      <c r="A100" s="167" t="s">
        <v>677</v>
      </c>
      <c r="B100" s="182" t="s">
        <v>642</v>
      </c>
      <c r="C100" s="182" t="s">
        <v>674</v>
      </c>
      <c r="D100" s="182" t="s">
        <v>678</v>
      </c>
      <c r="E100" s="177">
        <v>6030</v>
      </c>
      <c r="F100" s="470">
        <v>1984</v>
      </c>
      <c r="G100" s="177">
        <v>124</v>
      </c>
      <c r="H100" s="471">
        <v>2108</v>
      </c>
      <c r="I100" s="176">
        <v>0.6</v>
      </c>
      <c r="L100" s="13"/>
    </row>
    <row r="101" spans="1:12" ht="15">
      <c r="A101" s="167" t="s">
        <v>679</v>
      </c>
      <c r="B101" s="182" t="s">
        <v>642</v>
      </c>
      <c r="C101" s="182" t="s">
        <v>674</v>
      </c>
      <c r="D101" s="182" t="s">
        <v>680</v>
      </c>
      <c r="E101" s="177">
        <v>3020</v>
      </c>
      <c r="F101" s="470">
        <v>1650</v>
      </c>
      <c r="G101" s="177">
        <v>54</v>
      </c>
      <c r="H101" s="471">
        <v>1704</v>
      </c>
      <c r="I101" s="176">
        <v>0.5</v>
      </c>
      <c r="L101" s="13"/>
    </row>
    <row r="102" spans="1:12" ht="15">
      <c r="A102" s="167" t="s">
        <v>681</v>
      </c>
      <c r="B102" s="182" t="s">
        <v>642</v>
      </c>
      <c r="C102" s="182" t="s">
        <v>674</v>
      </c>
      <c r="D102" s="182" t="s">
        <v>682</v>
      </c>
      <c r="E102" s="177">
        <v>3015</v>
      </c>
      <c r="F102" s="470">
        <v>986</v>
      </c>
      <c r="G102" s="177">
        <v>121</v>
      </c>
      <c r="H102" s="471">
        <v>1107</v>
      </c>
      <c r="I102" s="176">
        <v>0.3</v>
      </c>
      <c r="L102" s="13"/>
    </row>
    <row r="103" spans="1:12" ht="15">
      <c r="A103" s="167" t="s">
        <v>683</v>
      </c>
      <c r="B103" s="182" t="s">
        <v>642</v>
      </c>
      <c r="C103" s="182" t="s">
        <v>674</v>
      </c>
      <c r="D103" s="182" t="s">
        <v>684</v>
      </c>
      <c r="E103" s="177">
        <v>1950</v>
      </c>
      <c r="F103" s="470">
        <v>896</v>
      </c>
      <c r="G103" s="177">
        <v>48</v>
      </c>
      <c r="H103" s="471">
        <v>944</v>
      </c>
      <c r="I103" s="176">
        <v>0.3</v>
      </c>
      <c r="L103" s="13"/>
    </row>
    <row r="104" spans="1:12" ht="15">
      <c r="A104" s="167" t="s">
        <v>685</v>
      </c>
      <c r="B104" s="182" t="s">
        <v>642</v>
      </c>
      <c r="C104" s="182" t="s">
        <v>674</v>
      </c>
      <c r="D104" s="182" t="s">
        <v>686</v>
      </c>
      <c r="E104" s="177">
        <v>2274</v>
      </c>
      <c r="F104" s="470">
        <v>756</v>
      </c>
      <c r="G104" s="177">
        <v>29</v>
      </c>
      <c r="H104" s="471">
        <v>785</v>
      </c>
      <c r="I104" s="176">
        <v>0.2</v>
      </c>
      <c r="L104" s="13"/>
    </row>
    <row r="105" spans="1:12" ht="15">
      <c r="A105" s="167" t="s">
        <v>687</v>
      </c>
      <c r="B105" s="182" t="s">
        <v>642</v>
      </c>
      <c r="C105" s="182" t="s">
        <v>674</v>
      </c>
      <c r="D105" s="182" t="s">
        <v>688</v>
      </c>
      <c r="E105" s="177">
        <v>3894</v>
      </c>
      <c r="F105" s="470">
        <v>1496</v>
      </c>
      <c r="G105" s="177">
        <v>183</v>
      </c>
      <c r="H105" s="471">
        <v>1679</v>
      </c>
      <c r="I105" s="176">
        <v>0.5</v>
      </c>
      <c r="L105" s="13"/>
    </row>
    <row r="106" spans="1:12" ht="24.75" customHeight="1">
      <c r="A106" s="183" t="s">
        <v>689</v>
      </c>
      <c r="B106" s="182" t="s">
        <v>642</v>
      </c>
      <c r="C106" s="181" t="s">
        <v>690</v>
      </c>
      <c r="D106" s="181"/>
      <c r="E106" s="177">
        <v>17996</v>
      </c>
      <c r="F106" s="470">
        <v>28</v>
      </c>
      <c r="G106" s="177">
        <v>1165</v>
      </c>
      <c r="H106" s="471">
        <v>1193</v>
      </c>
      <c r="I106" s="176">
        <v>0.3</v>
      </c>
      <c r="L106" s="13"/>
    </row>
    <row r="107" spans="1:12" ht="15">
      <c r="A107" s="167" t="s">
        <v>691</v>
      </c>
      <c r="B107" s="182" t="s">
        <v>642</v>
      </c>
      <c r="C107" s="182" t="s">
        <v>690</v>
      </c>
      <c r="D107" s="182" t="s">
        <v>692</v>
      </c>
      <c r="E107" s="177">
        <v>1980</v>
      </c>
      <c r="F107" s="470">
        <v>0</v>
      </c>
      <c r="G107" s="177">
        <v>71</v>
      </c>
      <c r="H107" s="471">
        <v>71</v>
      </c>
      <c r="I107" s="176">
        <v>0</v>
      </c>
      <c r="L107" s="13"/>
    </row>
    <row r="108" spans="1:12" ht="15">
      <c r="A108" s="167" t="s">
        <v>693</v>
      </c>
      <c r="B108" s="182" t="s">
        <v>642</v>
      </c>
      <c r="C108" s="182" t="s">
        <v>690</v>
      </c>
      <c r="D108" s="182" t="s">
        <v>694</v>
      </c>
      <c r="E108" s="177">
        <v>6183</v>
      </c>
      <c r="F108" s="470" t="s">
        <v>522</v>
      </c>
      <c r="G108" s="177" t="s">
        <v>522</v>
      </c>
      <c r="H108" s="471">
        <v>271</v>
      </c>
      <c r="I108" s="176">
        <v>0.1</v>
      </c>
      <c r="L108" s="13"/>
    </row>
    <row r="109" spans="1:12" ht="15">
      <c r="A109" s="167" t="s">
        <v>695</v>
      </c>
      <c r="B109" s="182" t="s">
        <v>642</v>
      </c>
      <c r="C109" s="182" t="s">
        <v>690</v>
      </c>
      <c r="D109" s="182" t="s">
        <v>696</v>
      </c>
      <c r="E109" s="177">
        <v>1291</v>
      </c>
      <c r="F109" s="470">
        <v>0</v>
      </c>
      <c r="G109" s="177">
        <v>117</v>
      </c>
      <c r="H109" s="471">
        <v>117</v>
      </c>
      <c r="I109" s="176">
        <v>0</v>
      </c>
      <c r="L109" s="13"/>
    </row>
    <row r="110" spans="1:12" ht="15">
      <c r="A110" s="167" t="s">
        <v>697</v>
      </c>
      <c r="B110" s="182" t="s">
        <v>642</v>
      </c>
      <c r="C110" s="182" t="s">
        <v>690</v>
      </c>
      <c r="D110" s="182" t="s">
        <v>698</v>
      </c>
      <c r="E110" s="177">
        <v>1853</v>
      </c>
      <c r="F110" s="470">
        <v>0</v>
      </c>
      <c r="G110" s="177">
        <v>141</v>
      </c>
      <c r="H110" s="471">
        <v>141</v>
      </c>
      <c r="I110" s="176">
        <v>0</v>
      </c>
      <c r="L110" s="13"/>
    </row>
    <row r="111" spans="1:12" ht="15">
      <c r="A111" s="167" t="s">
        <v>699</v>
      </c>
      <c r="B111" s="182" t="s">
        <v>642</v>
      </c>
      <c r="C111" s="182" t="s">
        <v>690</v>
      </c>
      <c r="D111" s="182" t="s">
        <v>700</v>
      </c>
      <c r="E111" s="177">
        <v>2156</v>
      </c>
      <c r="F111" s="470">
        <v>0</v>
      </c>
      <c r="G111" s="177">
        <v>164</v>
      </c>
      <c r="H111" s="471">
        <v>164</v>
      </c>
      <c r="I111" s="176">
        <v>0</v>
      </c>
      <c r="L111" s="13"/>
    </row>
    <row r="112" spans="1:12" ht="15">
      <c r="A112" s="167" t="s">
        <v>701</v>
      </c>
      <c r="B112" s="182" t="s">
        <v>642</v>
      </c>
      <c r="C112" s="182" t="s">
        <v>690</v>
      </c>
      <c r="D112" s="182" t="s">
        <v>702</v>
      </c>
      <c r="E112" s="177">
        <v>1984</v>
      </c>
      <c r="F112" s="470">
        <v>0</v>
      </c>
      <c r="G112" s="177">
        <v>249</v>
      </c>
      <c r="H112" s="471">
        <v>249</v>
      </c>
      <c r="I112" s="176">
        <v>0.1</v>
      </c>
      <c r="L112" s="13"/>
    </row>
    <row r="113" spans="1:12" ht="15">
      <c r="A113" s="167" t="s">
        <v>703</v>
      </c>
      <c r="B113" s="182" t="s">
        <v>642</v>
      </c>
      <c r="C113" s="182" t="s">
        <v>690</v>
      </c>
      <c r="D113" s="182" t="s">
        <v>704</v>
      </c>
      <c r="E113" s="177">
        <v>2549</v>
      </c>
      <c r="F113" s="470" t="s">
        <v>501</v>
      </c>
      <c r="G113" s="177" t="s">
        <v>522</v>
      </c>
      <c r="H113" s="471">
        <v>180</v>
      </c>
      <c r="I113" s="176">
        <v>0</v>
      </c>
      <c r="L113" s="13"/>
    </row>
    <row r="114" spans="1:12" ht="24.75" customHeight="1">
      <c r="A114" s="183" t="s">
        <v>705</v>
      </c>
      <c r="B114" s="182" t="s">
        <v>642</v>
      </c>
      <c r="C114" s="181" t="s">
        <v>706</v>
      </c>
      <c r="D114" s="181"/>
      <c r="E114" s="177">
        <v>22003</v>
      </c>
      <c r="F114" s="470">
        <v>2310</v>
      </c>
      <c r="G114" s="177">
        <v>3212</v>
      </c>
      <c r="H114" s="471">
        <v>5522</v>
      </c>
      <c r="I114" s="176">
        <v>1.5</v>
      </c>
      <c r="L114" s="13"/>
    </row>
    <row r="115" spans="1:12" ht="15">
      <c r="A115" s="167" t="s">
        <v>707</v>
      </c>
      <c r="B115" s="182" t="s">
        <v>642</v>
      </c>
      <c r="C115" s="182" t="s">
        <v>706</v>
      </c>
      <c r="D115" s="182" t="s">
        <v>708</v>
      </c>
      <c r="E115" s="177">
        <v>5396</v>
      </c>
      <c r="F115" s="470">
        <v>19</v>
      </c>
      <c r="G115" s="177">
        <v>2122</v>
      </c>
      <c r="H115" s="471">
        <v>2141</v>
      </c>
      <c r="I115" s="176">
        <v>0.6</v>
      </c>
      <c r="L115" s="13"/>
    </row>
    <row r="116" spans="1:12" ht="15">
      <c r="A116" s="167" t="s">
        <v>709</v>
      </c>
      <c r="B116" s="182" t="s">
        <v>642</v>
      </c>
      <c r="C116" s="182" t="s">
        <v>706</v>
      </c>
      <c r="D116" s="182" t="s">
        <v>710</v>
      </c>
      <c r="E116" s="177">
        <v>5324</v>
      </c>
      <c r="F116" s="470">
        <v>1750</v>
      </c>
      <c r="G116" s="177">
        <v>591</v>
      </c>
      <c r="H116" s="471">
        <v>2341</v>
      </c>
      <c r="I116" s="176">
        <v>0.6</v>
      </c>
      <c r="L116" s="13"/>
    </row>
    <row r="117" spans="1:12" ht="15">
      <c r="A117" s="167" t="s">
        <v>711</v>
      </c>
      <c r="B117" s="182" t="s">
        <v>642</v>
      </c>
      <c r="C117" s="182" t="s">
        <v>706</v>
      </c>
      <c r="D117" s="182" t="s">
        <v>712</v>
      </c>
      <c r="E117" s="177">
        <v>1998</v>
      </c>
      <c r="F117" s="470">
        <v>13</v>
      </c>
      <c r="G117" s="177">
        <v>50</v>
      </c>
      <c r="H117" s="471">
        <v>63</v>
      </c>
      <c r="I117" s="176">
        <v>0</v>
      </c>
      <c r="L117" s="13"/>
    </row>
    <row r="118" spans="1:12" ht="15">
      <c r="A118" s="167" t="s">
        <v>713</v>
      </c>
      <c r="B118" s="182" t="s">
        <v>642</v>
      </c>
      <c r="C118" s="182" t="s">
        <v>706</v>
      </c>
      <c r="D118" s="182" t="s">
        <v>714</v>
      </c>
      <c r="E118" s="177">
        <v>3063</v>
      </c>
      <c r="F118" s="470">
        <v>53</v>
      </c>
      <c r="G118" s="177">
        <v>0</v>
      </c>
      <c r="H118" s="471">
        <v>53</v>
      </c>
      <c r="I118" s="176">
        <v>0</v>
      </c>
      <c r="L118" s="13"/>
    </row>
    <row r="119" spans="1:12" ht="15">
      <c r="A119" s="167" t="s">
        <v>715</v>
      </c>
      <c r="B119" s="182" t="s">
        <v>642</v>
      </c>
      <c r="C119" s="182" t="s">
        <v>706</v>
      </c>
      <c r="D119" s="182" t="s">
        <v>716</v>
      </c>
      <c r="E119" s="177">
        <v>2541</v>
      </c>
      <c r="F119" s="470">
        <v>14</v>
      </c>
      <c r="G119" s="177">
        <v>398</v>
      </c>
      <c r="H119" s="471">
        <v>412</v>
      </c>
      <c r="I119" s="176">
        <v>0.1</v>
      </c>
      <c r="L119" s="13"/>
    </row>
    <row r="120" spans="1:12" ht="15">
      <c r="A120" s="167" t="s">
        <v>717</v>
      </c>
      <c r="B120" s="182" t="s">
        <v>642</v>
      </c>
      <c r="C120" s="182" t="s">
        <v>706</v>
      </c>
      <c r="D120" s="182" t="s">
        <v>718</v>
      </c>
      <c r="E120" s="177">
        <v>1884</v>
      </c>
      <c r="F120" s="470">
        <v>134</v>
      </c>
      <c r="G120" s="177">
        <v>6</v>
      </c>
      <c r="H120" s="471">
        <v>140</v>
      </c>
      <c r="I120" s="176">
        <v>0</v>
      </c>
      <c r="L120" s="13"/>
    </row>
    <row r="121" spans="1:12" ht="15">
      <c r="A121" s="167" t="s">
        <v>719</v>
      </c>
      <c r="B121" s="182" t="s">
        <v>642</v>
      </c>
      <c r="C121" s="182" t="s">
        <v>706</v>
      </c>
      <c r="D121" s="182" t="s">
        <v>720</v>
      </c>
      <c r="E121" s="177">
        <v>1797</v>
      </c>
      <c r="F121" s="470">
        <v>327</v>
      </c>
      <c r="G121" s="177">
        <v>45</v>
      </c>
      <c r="H121" s="471">
        <v>372</v>
      </c>
      <c r="I121" s="176">
        <v>0.1</v>
      </c>
      <c r="L121" s="13"/>
    </row>
    <row r="122" spans="1:12" ht="24.75" customHeight="1">
      <c r="A122" s="183" t="s">
        <v>721</v>
      </c>
      <c r="B122" s="181" t="s">
        <v>722</v>
      </c>
      <c r="C122" s="181"/>
      <c r="D122" s="181"/>
      <c r="E122" s="175">
        <v>280056</v>
      </c>
      <c r="F122" s="468">
        <v>13094</v>
      </c>
      <c r="G122" s="175">
        <v>17347</v>
      </c>
      <c r="H122" s="469">
        <v>30441</v>
      </c>
      <c r="I122" s="174">
        <v>8.2000000000000011</v>
      </c>
      <c r="L122" s="13"/>
    </row>
    <row r="123" spans="1:12" ht="24.75" customHeight="1">
      <c r="A123" s="183" t="s">
        <v>723</v>
      </c>
      <c r="B123" s="182" t="s">
        <v>722</v>
      </c>
      <c r="C123" s="181" t="s">
        <v>724</v>
      </c>
      <c r="D123" s="181"/>
      <c r="E123" s="177">
        <v>4502</v>
      </c>
      <c r="F123" s="470">
        <v>411</v>
      </c>
      <c r="G123" s="177">
        <v>240</v>
      </c>
      <c r="H123" s="471">
        <v>651</v>
      </c>
      <c r="I123" s="176">
        <v>0.2</v>
      </c>
      <c r="L123" s="13"/>
    </row>
    <row r="124" spans="1:12" ht="15.75">
      <c r="A124" s="183" t="s">
        <v>725</v>
      </c>
      <c r="B124" s="182" t="s">
        <v>722</v>
      </c>
      <c r="C124" s="181" t="s">
        <v>726</v>
      </c>
      <c r="D124" s="181"/>
      <c r="E124" s="177">
        <v>8228</v>
      </c>
      <c r="F124" s="470">
        <v>745</v>
      </c>
      <c r="G124" s="177">
        <v>1149</v>
      </c>
      <c r="H124" s="471">
        <v>1894</v>
      </c>
      <c r="I124" s="176">
        <v>0.5</v>
      </c>
      <c r="L124" s="13"/>
    </row>
    <row r="125" spans="1:12" ht="15.75">
      <c r="A125" s="183" t="s">
        <v>727</v>
      </c>
      <c r="B125" s="182" t="s">
        <v>722</v>
      </c>
      <c r="C125" s="181" t="s">
        <v>728</v>
      </c>
      <c r="D125" s="181"/>
      <c r="E125" s="177">
        <v>12118</v>
      </c>
      <c r="F125" s="470">
        <v>247</v>
      </c>
      <c r="G125" s="177">
        <v>124</v>
      </c>
      <c r="H125" s="471">
        <v>371</v>
      </c>
      <c r="I125" s="176">
        <v>0.1</v>
      </c>
      <c r="L125" s="13"/>
    </row>
    <row r="126" spans="1:12" ht="15.75">
      <c r="A126" s="183" t="s">
        <v>729</v>
      </c>
      <c r="B126" s="182" t="s">
        <v>722</v>
      </c>
      <c r="C126" s="181" t="s">
        <v>730</v>
      </c>
      <c r="D126" s="181"/>
      <c r="E126" s="177">
        <v>4693</v>
      </c>
      <c r="F126" s="470">
        <v>163</v>
      </c>
      <c r="G126" s="177">
        <v>991</v>
      </c>
      <c r="H126" s="471">
        <v>1154</v>
      </c>
      <c r="I126" s="176">
        <v>0.3</v>
      </c>
      <c r="L126" s="13"/>
    </row>
    <row r="127" spans="1:12" ht="24.75" customHeight="1">
      <c r="A127" s="183" t="s">
        <v>731</v>
      </c>
      <c r="B127" s="182" t="s">
        <v>722</v>
      </c>
      <c r="C127" s="181" t="s">
        <v>732</v>
      </c>
      <c r="D127" s="181"/>
      <c r="E127" s="177">
        <v>21995</v>
      </c>
      <c r="F127" s="470">
        <v>588</v>
      </c>
      <c r="G127" s="177">
        <v>1370</v>
      </c>
      <c r="H127" s="471">
        <v>1958</v>
      </c>
      <c r="I127" s="176">
        <v>0.5</v>
      </c>
      <c r="L127" s="13"/>
    </row>
    <row r="128" spans="1:12" ht="15">
      <c r="A128" s="167" t="s">
        <v>733</v>
      </c>
      <c r="B128" s="182" t="s">
        <v>722</v>
      </c>
      <c r="C128" s="182" t="s">
        <v>732</v>
      </c>
      <c r="D128" s="182" t="s">
        <v>734</v>
      </c>
      <c r="E128" s="177">
        <v>2266</v>
      </c>
      <c r="F128" s="470">
        <v>59</v>
      </c>
      <c r="G128" s="177">
        <v>151</v>
      </c>
      <c r="H128" s="471">
        <v>210</v>
      </c>
      <c r="I128" s="176">
        <v>0.1</v>
      </c>
      <c r="L128" s="13"/>
    </row>
    <row r="129" spans="1:12" ht="15">
      <c r="A129" s="167" t="s">
        <v>735</v>
      </c>
      <c r="B129" s="182" t="s">
        <v>722</v>
      </c>
      <c r="C129" s="182" t="s">
        <v>732</v>
      </c>
      <c r="D129" s="182" t="s">
        <v>736</v>
      </c>
      <c r="E129" s="177">
        <v>5429</v>
      </c>
      <c r="F129" s="470">
        <v>99</v>
      </c>
      <c r="G129" s="177">
        <v>259</v>
      </c>
      <c r="H129" s="471">
        <v>358</v>
      </c>
      <c r="I129" s="176">
        <v>0.1</v>
      </c>
      <c r="L129" s="13"/>
    </row>
    <row r="130" spans="1:12" ht="15">
      <c r="A130" s="167" t="s">
        <v>737</v>
      </c>
      <c r="B130" s="182" t="s">
        <v>722</v>
      </c>
      <c r="C130" s="182" t="s">
        <v>732</v>
      </c>
      <c r="D130" s="182" t="s">
        <v>738</v>
      </c>
      <c r="E130" s="177">
        <v>1724</v>
      </c>
      <c r="F130" s="470">
        <v>35</v>
      </c>
      <c r="G130" s="177">
        <v>50</v>
      </c>
      <c r="H130" s="471">
        <v>85</v>
      </c>
      <c r="I130" s="176">
        <v>0</v>
      </c>
      <c r="L130" s="13"/>
    </row>
    <row r="131" spans="1:12" ht="15">
      <c r="A131" s="167" t="s">
        <v>739</v>
      </c>
      <c r="B131" s="182" t="s">
        <v>722</v>
      </c>
      <c r="C131" s="182" t="s">
        <v>732</v>
      </c>
      <c r="D131" s="182" t="s">
        <v>740</v>
      </c>
      <c r="E131" s="177">
        <v>4175</v>
      </c>
      <c r="F131" s="470">
        <v>38</v>
      </c>
      <c r="G131" s="177">
        <v>149</v>
      </c>
      <c r="H131" s="471">
        <v>187</v>
      </c>
      <c r="I131" s="176">
        <v>0.1</v>
      </c>
      <c r="L131" s="13"/>
    </row>
    <row r="132" spans="1:12" ht="15">
      <c r="A132" s="167" t="s">
        <v>741</v>
      </c>
      <c r="B132" s="182" t="s">
        <v>722</v>
      </c>
      <c r="C132" s="182" t="s">
        <v>732</v>
      </c>
      <c r="D132" s="182" t="s">
        <v>742</v>
      </c>
      <c r="E132" s="177">
        <v>1811</v>
      </c>
      <c r="F132" s="470">
        <v>110</v>
      </c>
      <c r="G132" s="177">
        <v>172</v>
      </c>
      <c r="H132" s="471">
        <v>282</v>
      </c>
      <c r="I132" s="176">
        <v>0.1</v>
      </c>
      <c r="L132" s="13"/>
    </row>
    <row r="133" spans="1:12" ht="15">
      <c r="A133" s="167" t="s">
        <v>743</v>
      </c>
      <c r="B133" s="182" t="s">
        <v>722</v>
      </c>
      <c r="C133" s="182" t="s">
        <v>732</v>
      </c>
      <c r="D133" s="182" t="s">
        <v>744</v>
      </c>
      <c r="E133" s="177">
        <v>2621</v>
      </c>
      <c r="F133" s="470">
        <v>127</v>
      </c>
      <c r="G133" s="177">
        <v>137</v>
      </c>
      <c r="H133" s="471">
        <v>264</v>
      </c>
      <c r="I133" s="176">
        <v>0.1</v>
      </c>
      <c r="L133" s="13"/>
    </row>
    <row r="134" spans="1:12" ht="15">
      <c r="A134" s="167" t="s">
        <v>745</v>
      </c>
      <c r="B134" s="182" t="s">
        <v>722</v>
      </c>
      <c r="C134" s="182" t="s">
        <v>732</v>
      </c>
      <c r="D134" s="182" t="s">
        <v>746</v>
      </c>
      <c r="E134" s="177">
        <v>2141</v>
      </c>
      <c r="F134" s="470">
        <v>47</v>
      </c>
      <c r="G134" s="177">
        <v>321</v>
      </c>
      <c r="H134" s="471">
        <v>368</v>
      </c>
      <c r="I134" s="176">
        <v>0.1</v>
      </c>
      <c r="L134" s="13"/>
    </row>
    <row r="135" spans="1:12" ht="15">
      <c r="A135" s="167" t="s">
        <v>747</v>
      </c>
      <c r="B135" s="182" t="s">
        <v>722</v>
      </c>
      <c r="C135" s="182" t="s">
        <v>732</v>
      </c>
      <c r="D135" s="182" t="s">
        <v>748</v>
      </c>
      <c r="E135" s="177">
        <v>1828</v>
      </c>
      <c r="F135" s="470">
        <v>73</v>
      </c>
      <c r="G135" s="177">
        <v>131</v>
      </c>
      <c r="H135" s="471">
        <v>204</v>
      </c>
      <c r="I135" s="176">
        <v>0.1</v>
      </c>
      <c r="L135" s="13"/>
    </row>
    <row r="136" spans="1:12" ht="24.75" customHeight="1">
      <c r="A136" s="183" t="s">
        <v>749</v>
      </c>
      <c r="B136" s="182" t="s">
        <v>722</v>
      </c>
      <c r="C136" s="181" t="s">
        <v>750</v>
      </c>
      <c r="D136" s="181"/>
      <c r="E136" s="177">
        <v>10798</v>
      </c>
      <c r="F136" s="470">
        <v>1126</v>
      </c>
      <c r="G136" s="177">
        <v>187</v>
      </c>
      <c r="H136" s="471">
        <v>1313</v>
      </c>
      <c r="I136" s="176">
        <v>0.4</v>
      </c>
      <c r="L136" s="13"/>
    </row>
    <row r="137" spans="1:12" ht="15">
      <c r="A137" s="167" t="s">
        <v>751</v>
      </c>
      <c r="B137" s="182" t="s">
        <v>722</v>
      </c>
      <c r="C137" s="182" t="s">
        <v>750</v>
      </c>
      <c r="D137" s="182" t="s">
        <v>752</v>
      </c>
      <c r="E137" s="177">
        <v>1620</v>
      </c>
      <c r="F137" s="470">
        <v>236</v>
      </c>
      <c r="G137" s="177">
        <v>36</v>
      </c>
      <c r="H137" s="471">
        <v>272</v>
      </c>
      <c r="I137" s="176">
        <v>0.1</v>
      </c>
      <c r="L137" s="13"/>
    </row>
    <row r="138" spans="1:12" ht="15">
      <c r="A138" s="167" t="s">
        <v>753</v>
      </c>
      <c r="B138" s="182" t="s">
        <v>722</v>
      </c>
      <c r="C138" s="182" t="s">
        <v>750</v>
      </c>
      <c r="D138" s="182" t="s">
        <v>754</v>
      </c>
      <c r="E138" s="177">
        <v>4403</v>
      </c>
      <c r="F138" s="470" t="s">
        <v>522</v>
      </c>
      <c r="G138" s="177" t="s">
        <v>522</v>
      </c>
      <c r="H138" s="471">
        <v>384</v>
      </c>
      <c r="I138" s="176">
        <v>0.1</v>
      </c>
      <c r="L138" s="13"/>
    </row>
    <row r="139" spans="1:12" ht="15">
      <c r="A139" s="167" t="s">
        <v>755</v>
      </c>
      <c r="B139" s="182" t="s">
        <v>722</v>
      </c>
      <c r="C139" s="182" t="s">
        <v>750</v>
      </c>
      <c r="D139" s="182" t="s">
        <v>756</v>
      </c>
      <c r="E139" s="177">
        <v>1671</v>
      </c>
      <c r="F139" s="470" t="s">
        <v>522</v>
      </c>
      <c r="G139" s="177" t="s">
        <v>501</v>
      </c>
      <c r="H139" s="471">
        <v>229</v>
      </c>
      <c r="I139" s="176">
        <v>0.1</v>
      </c>
      <c r="L139" s="13"/>
    </row>
    <row r="140" spans="1:12" ht="15">
      <c r="A140" s="167" t="s">
        <v>757</v>
      </c>
      <c r="B140" s="182" t="s">
        <v>722</v>
      </c>
      <c r="C140" s="182" t="s">
        <v>750</v>
      </c>
      <c r="D140" s="182" t="s">
        <v>758</v>
      </c>
      <c r="E140" s="177">
        <v>1518</v>
      </c>
      <c r="F140" s="470">
        <v>279</v>
      </c>
      <c r="G140" s="177">
        <v>0</v>
      </c>
      <c r="H140" s="471">
        <v>279</v>
      </c>
      <c r="I140" s="176">
        <v>0.1</v>
      </c>
      <c r="L140" s="13"/>
    </row>
    <row r="141" spans="1:12" ht="15">
      <c r="A141" s="167" t="s">
        <v>759</v>
      </c>
      <c r="B141" s="182" t="s">
        <v>722</v>
      </c>
      <c r="C141" s="182" t="s">
        <v>750</v>
      </c>
      <c r="D141" s="182" t="s">
        <v>760</v>
      </c>
      <c r="E141" s="177">
        <v>1586</v>
      </c>
      <c r="F141" s="470" t="s">
        <v>522</v>
      </c>
      <c r="G141" s="177" t="s">
        <v>501</v>
      </c>
      <c r="H141" s="471">
        <v>149</v>
      </c>
      <c r="I141" s="176">
        <v>0</v>
      </c>
      <c r="L141" s="13"/>
    </row>
    <row r="142" spans="1:12" ht="24.75" customHeight="1">
      <c r="A142" s="183" t="s">
        <v>761</v>
      </c>
      <c r="B142" s="182" t="s">
        <v>722</v>
      </c>
      <c r="C142" s="181" t="s">
        <v>762</v>
      </c>
      <c r="D142" s="181"/>
      <c r="E142" s="177">
        <v>207439</v>
      </c>
      <c r="F142" s="470">
        <v>9121</v>
      </c>
      <c r="G142" s="177">
        <v>13269</v>
      </c>
      <c r="H142" s="471">
        <v>22390</v>
      </c>
      <c r="I142" s="176">
        <v>6.1</v>
      </c>
      <c r="L142" s="13"/>
    </row>
    <row r="143" spans="1:12" ht="15">
      <c r="A143" s="167" t="s">
        <v>763</v>
      </c>
      <c r="B143" s="182" t="s">
        <v>722</v>
      </c>
      <c r="C143" s="182" t="s">
        <v>762</v>
      </c>
      <c r="D143" s="182" t="s">
        <v>764</v>
      </c>
      <c r="E143" s="177">
        <v>112280</v>
      </c>
      <c r="F143" s="470">
        <v>1477</v>
      </c>
      <c r="G143" s="177">
        <v>2265</v>
      </c>
      <c r="H143" s="471">
        <v>3742</v>
      </c>
      <c r="I143" s="176">
        <v>1</v>
      </c>
      <c r="L143" s="13"/>
    </row>
    <row r="144" spans="1:12" ht="15">
      <c r="A144" s="167" t="s">
        <v>765</v>
      </c>
      <c r="B144" s="182" t="s">
        <v>722</v>
      </c>
      <c r="C144" s="182" t="s">
        <v>762</v>
      </c>
      <c r="D144" s="182" t="s">
        <v>766</v>
      </c>
      <c r="E144" s="177">
        <v>14542</v>
      </c>
      <c r="F144" s="470">
        <v>67</v>
      </c>
      <c r="G144" s="177">
        <v>663</v>
      </c>
      <c r="H144" s="471">
        <v>730</v>
      </c>
      <c r="I144" s="176">
        <v>0.2</v>
      </c>
      <c r="L144" s="13"/>
    </row>
    <row r="145" spans="1:12" ht="15">
      <c r="A145" s="167" t="s">
        <v>767</v>
      </c>
      <c r="B145" s="182" t="s">
        <v>722</v>
      </c>
      <c r="C145" s="182" t="s">
        <v>762</v>
      </c>
      <c r="D145" s="182" t="s">
        <v>768</v>
      </c>
      <c r="E145" s="177">
        <v>19387</v>
      </c>
      <c r="F145" s="470">
        <v>3113</v>
      </c>
      <c r="G145" s="177">
        <v>5165</v>
      </c>
      <c r="H145" s="471">
        <v>8278</v>
      </c>
      <c r="I145" s="176">
        <v>2.1999999999999997</v>
      </c>
      <c r="L145" s="13"/>
    </row>
    <row r="146" spans="1:12" ht="15">
      <c r="A146" s="167" t="s">
        <v>769</v>
      </c>
      <c r="B146" s="182" t="s">
        <v>722</v>
      </c>
      <c r="C146" s="182" t="s">
        <v>762</v>
      </c>
      <c r="D146" s="182" t="s">
        <v>770</v>
      </c>
      <c r="E146" s="177">
        <v>23812</v>
      </c>
      <c r="F146" s="470">
        <v>1695</v>
      </c>
      <c r="G146" s="177">
        <v>886</v>
      </c>
      <c r="H146" s="471">
        <v>2581</v>
      </c>
      <c r="I146" s="176">
        <v>0.70000000000000007</v>
      </c>
      <c r="L146" s="13"/>
    </row>
    <row r="147" spans="1:12" ht="15">
      <c r="A147" s="167" t="s">
        <v>771</v>
      </c>
      <c r="B147" s="182" t="s">
        <v>722</v>
      </c>
      <c r="C147" s="182" t="s">
        <v>762</v>
      </c>
      <c r="D147" s="182" t="s">
        <v>772</v>
      </c>
      <c r="E147" s="177">
        <v>5000</v>
      </c>
      <c r="F147" s="470">
        <v>160</v>
      </c>
      <c r="G147" s="177">
        <v>0</v>
      </c>
      <c r="H147" s="471">
        <v>160</v>
      </c>
      <c r="I147" s="176">
        <v>0</v>
      </c>
      <c r="L147" s="13"/>
    </row>
    <row r="148" spans="1:12" ht="15">
      <c r="A148" s="167" t="s">
        <v>773</v>
      </c>
      <c r="B148" s="182" t="s">
        <v>722</v>
      </c>
      <c r="C148" s="182" t="s">
        <v>762</v>
      </c>
      <c r="D148" s="182" t="s">
        <v>774</v>
      </c>
      <c r="E148" s="177">
        <v>18168</v>
      </c>
      <c r="F148" s="470">
        <v>1973</v>
      </c>
      <c r="G148" s="177">
        <v>2021</v>
      </c>
      <c r="H148" s="471">
        <v>3994</v>
      </c>
      <c r="I148" s="176">
        <v>1.0999999999999999</v>
      </c>
      <c r="L148" s="13"/>
    </row>
    <row r="149" spans="1:12" ht="15">
      <c r="A149" s="167" t="s">
        <v>775</v>
      </c>
      <c r="B149" s="182" t="s">
        <v>722</v>
      </c>
      <c r="C149" s="182" t="s">
        <v>762</v>
      </c>
      <c r="D149" s="182" t="s">
        <v>776</v>
      </c>
      <c r="E149" s="177">
        <v>14250</v>
      </c>
      <c r="F149" s="470">
        <v>636</v>
      </c>
      <c r="G149" s="177">
        <v>2269</v>
      </c>
      <c r="H149" s="471">
        <v>2905</v>
      </c>
      <c r="I149" s="176">
        <v>0.8</v>
      </c>
      <c r="L149" s="13"/>
    </row>
    <row r="150" spans="1:12" ht="24.75" customHeight="1">
      <c r="A150" s="183" t="s">
        <v>777</v>
      </c>
      <c r="B150" s="182" t="s">
        <v>722</v>
      </c>
      <c r="C150" s="181" t="s">
        <v>778</v>
      </c>
      <c r="D150" s="181"/>
      <c r="E150" s="177">
        <v>10283</v>
      </c>
      <c r="F150" s="470">
        <v>693</v>
      </c>
      <c r="G150" s="177">
        <v>17</v>
      </c>
      <c r="H150" s="471">
        <v>710</v>
      </c>
      <c r="I150" s="176">
        <v>0.2</v>
      </c>
      <c r="L150" s="13"/>
    </row>
    <row r="151" spans="1:12" ht="15">
      <c r="A151" s="167" t="s">
        <v>779</v>
      </c>
      <c r="B151" s="182" t="s">
        <v>722</v>
      </c>
      <c r="C151" s="182" t="s">
        <v>778</v>
      </c>
      <c r="D151" s="182" t="s">
        <v>780</v>
      </c>
      <c r="E151" s="177">
        <v>1475</v>
      </c>
      <c r="F151" s="470">
        <v>139</v>
      </c>
      <c r="G151" s="177">
        <v>0</v>
      </c>
      <c r="H151" s="471">
        <v>139</v>
      </c>
      <c r="I151" s="176">
        <v>0</v>
      </c>
      <c r="L151" s="13"/>
    </row>
    <row r="152" spans="1:12" ht="15">
      <c r="A152" s="167" t="s">
        <v>781</v>
      </c>
      <c r="B152" s="182" t="s">
        <v>722</v>
      </c>
      <c r="C152" s="182" t="s">
        <v>778</v>
      </c>
      <c r="D152" s="182" t="s">
        <v>782</v>
      </c>
      <c r="E152" s="177">
        <v>1157</v>
      </c>
      <c r="F152" s="470">
        <v>166</v>
      </c>
      <c r="G152" s="177">
        <v>10</v>
      </c>
      <c r="H152" s="471">
        <v>176</v>
      </c>
      <c r="I152" s="176">
        <v>0</v>
      </c>
      <c r="L152" s="13"/>
    </row>
    <row r="153" spans="1:12" ht="15">
      <c r="A153" s="167" t="s">
        <v>783</v>
      </c>
      <c r="B153" s="182" t="s">
        <v>722</v>
      </c>
      <c r="C153" s="182" t="s">
        <v>778</v>
      </c>
      <c r="D153" s="182" t="s">
        <v>784</v>
      </c>
      <c r="E153" s="177">
        <v>1994</v>
      </c>
      <c r="F153" s="470" t="s">
        <v>522</v>
      </c>
      <c r="G153" s="177" t="s">
        <v>501</v>
      </c>
      <c r="H153" s="471">
        <v>44</v>
      </c>
      <c r="I153" s="176">
        <v>0</v>
      </c>
      <c r="L153" s="13"/>
    </row>
    <row r="154" spans="1:12" ht="15">
      <c r="A154" s="167" t="s">
        <v>785</v>
      </c>
      <c r="B154" s="182" t="s">
        <v>722</v>
      </c>
      <c r="C154" s="182" t="s">
        <v>778</v>
      </c>
      <c r="D154" s="182" t="s">
        <v>786</v>
      </c>
      <c r="E154" s="177">
        <v>1892</v>
      </c>
      <c r="F154" s="470" t="s">
        <v>522</v>
      </c>
      <c r="G154" s="177" t="s">
        <v>522</v>
      </c>
      <c r="H154" s="471">
        <v>91</v>
      </c>
      <c r="I154" s="176">
        <v>0</v>
      </c>
      <c r="L154" s="13"/>
    </row>
    <row r="155" spans="1:12" ht="15">
      <c r="A155" s="167" t="s">
        <v>787</v>
      </c>
      <c r="B155" s="182" t="s">
        <v>722</v>
      </c>
      <c r="C155" s="182" t="s">
        <v>778</v>
      </c>
      <c r="D155" s="182" t="s">
        <v>788</v>
      </c>
      <c r="E155" s="177">
        <v>1771</v>
      </c>
      <c r="F155" s="470" t="s">
        <v>522</v>
      </c>
      <c r="G155" s="177" t="s">
        <v>501</v>
      </c>
      <c r="H155" s="471">
        <v>172</v>
      </c>
      <c r="I155" s="176">
        <v>0</v>
      </c>
      <c r="L155" s="13"/>
    </row>
    <row r="156" spans="1:12" ht="15">
      <c r="A156" s="167" t="s">
        <v>789</v>
      </c>
      <c r="B156" s="182" t="s">
        <v>722</v>
      </c>
      <c r="C156" s="182" t="s">
        <v>778</v>
      </c>
      <c r="D156" s="182" t="s">
        <v>790</v>
      </c>
      <c r="E156" s="177">
        <v>1994</v>
      </c>
      <c r="F156" s="470">
        <v>88</v>
      </c>
      <c r="G156" s="177">
        <v>0</v>
      </c>
      <c r="H156" s="471">
        <v>88</v>
      </c>
      <c r="I156" s="176">
        <v>0</v>
      </c>
      <c r="L156" s="13"/>
    </row>
    <row r="157" spans="1:12" ht="24.75" customHeight="1">
      <c r="A157" s="183" t="s">
        <v>791</v>
      </c>
      <c r="B157" s="181" t="s">
        <v>792</v>
      </c>
      <c r="C157" s="181"/>
      <c r="D157" s="181"/>
      <c r="E157" s="175">
        <v>110861</v>
      </c>
      <c r="F157" s="468">
        <v>3710</v>
      </c>
      <c r="G157" s="175">
        <v>4101</v>
      </c>
      <c r="H157" s="469">
        <v>7811</v>
      </c>
      <c r="I157" s="174">
        <v>2.1</v>
      </c>
      <c r="L157" s="13"/>
    </row>
    <row r="158" spans="1:12" ht="24.75" customHeight="1">
      <c r="A158" s="183" t="s">
        <v>793</v>
      </c>
      <c r="B158" s="182" t="s">
        <v>792</v>
      </c>
      <c r="C158" s="181" t="s">
        <v>794</v>
      </c>
      <c r="D158" s="181"/>
      <c r="E158" s="177">
        <v>5505</v>
      </c>
      <c r="F158" s="470">
        <v>0</v>
      </c>
      <c r="G158" s="177">
        <v>0</v>
      </c>
      <c r="H158" s="471">
        <v>0</v>
      </c>
      <c r="I158" s="176">
        <v>0</v>
      </c>
      <c r="L158" s="13"/>
    </row>
    <row r="159" spans="1:12" ht="15.75">
      <c r="A159" s="183" t="s">
        <v>795</v>
      </c>
      <c r="B159" s="182" t="s">
        <v>792</v>
      </c>
      <c r="C159" s="181" t="s">
        <v>796</v>
      </c>
      <c r="D159" s="181"/>
      <c r="E159" s="177">
        <v>2563</v>
      </c>
      <c r="F159" s="470">
        <v>0</v>
      </c>
      <c r="G159" s="177">
        <v>0</v>
      </c>
      <c r="H159" s="471">
        <v>0</v>
      </c>
      <c r="I159" s="176">
        <v>0</v>
      </c>
      <c r="L159" s="13"/>
    </row>
    <row r="160" spans="1:12" ht="15.75">
      <c r="A160" s="183" t="s">
        <v>797</v>
      </c>
      <c r="B160" s="182" t="s">
        <v>792</v>
      </c>
      <c r="C160" s="181" t="s">
        <v>798</v>
      </c>
      <c r="D160" s="181"/>
      <c r="E160" s="177">
        <v>25287</v>
      </c>
      <c r="F160" s="470">
        <v>51</v>
      </c>
      <c r="G160" s="177">
        <v>461</v>
      </c>
      <c r="H160" s="471">
        <v>512</v>
      </c>
      <c r="I160" s="176">
        <v>0.1</v>
      </c>
      <c r="L160" s="13"/>
    </row>
    <row r="161" spans="1:12" ht="15.75">
      <c r="A161" s="183" t="s">
        <v>799</v>
      </c>
      <c r="B161" s="182" t="s">
        <v>792</v>
      </c>
      <c r="C161" s="181" t="s">
        <v>800</v>
      </c>
      <c r="D161" s="181"/>
      <c r="E161" s="177">
        <v>10191</v>
      </c>
      <c r="F161" s="470">
        <v>265</v>
      </c>
      <c r="G161" s="177">
        <v>1065</v>
      </c>
      <c r="H161" s="471">
        <v>1330</v>
      </c>
      <c r="I161" s="176">
        <v>0.4</v>
      </c>
      <c r="L161" s="13"/>
    </row>
    <row r="162" spans="1:12" ht="15.75">
      <c r="A162" s="183" t="s">
        <v>801</v>
      </c>
      <c r="B162" s="182" t="s">
        <v>792</v>
      </c>
      <c r="C162" s="181" t="s">
        <v>802</v>
      </c>
      <c r="D162" s="181"/>
      <c r="E162" s="177">
        <v>2788</v>
      </c>
      <c r="F162" s="470">
        <v>14</v>
      </c>
      <c r="G162" s="177">
        <v>0</v>
      </c>
      <c r="H162" s="471">
        <v>14</v>
      </c>
      <c r="I162" s="176">
        <v>0</v>
      </c>
      <c r="L162" s="13"/>
    </row>
    <row r="163" spans="1:12" ht="15.75">
      <c r="A163" s="183" t="s">
        <v>803</v>
      </c>
      <c r="B163" s="182" t="s">
        <v>792</v>
      </c>
      <c r="C163" s="181" t="s">
        <v>804</v>
      </c>
      <c r="D163" s="181"/>
      <c r="E163" s="177">
        <v>3198</v>
      </c>
      <c r="F163" s="470">
        <v>570</v>
      </c>
      <c r="G163" s="177">
        <v>49</v>
      </c>
      <c r="H163" s="471">
        <v>619</v>
      </c>
      <c r="I163" s="176">
        <v>0.2</v>
      </c>
      <c r="L163" s="13"/>
    </row>
    <row r="164" spans="1:12" ht="24.75" customHeight="1">
      <c r="A164" s="183" t="s">
        <v>805</v>
      </c>
      <c r="B164" s="182" t="s">
        <v>792</v>
      </c>
      <c r="C164" s="181" t="s">
        <v>806</v>
      </c>
      <c r="D164" s="181"/>
      <c r="E164" s="177">
        <v>6386</v>
      </c>
      <c r="F164" s="470">
        <v>475</v>
      </c>
      <c r="G164" s="177">
        <v>201</v>
      </c>
      <c r="H164" s="471">
        <v>676</v>
      </c>
      <c r="I164" s="176">
        <v>0.2</v>
      </c>
      <c r="L164" s="13"/>
    </row>
    <row r="165" spans="1:12" ht="15">
      <c r="A165" s="167" t="s">
        <v>807</v>
      </c>
      <c r="B165" s="182" t="s">
        <v>792</v>
      </c>
      <c r="C165" s="182" t="s">
        <v>806</v>
      </c>
      <c r="D165" s="182" t="s">
        <v>808</v>
      </c>
      <c r="E165" s="177">
        <v>501</v>
      </c>
      <c r="F165" s="470">
        <v>33</v>
      </c>
      <c r="G165" s="177">
        <v>7</v>
      </c>
      <c r="H165" s="471">
        <v>40</v>
      </c>
      <c r="I165" s="176">
        <v>0</v>
      </c>
      <c r="L165" s="13"/>
    </row>
    <row r="166" spans="1:12" ht="15">
      <c r="A166" s="167" t="s">
        <v>809</v>
      </c>
      <c r="B166" s="182" t="s">
        <v>792</v>
      </c>
      <c r="C166" s="182" t="s">
        <v>806</v>
      </c>
      <c r="D166" s="182" t="s">
        <v>810</v>
      </c>
      <c r="E166" s="177">
        <v>1246</v>
      </c>
      <c r="F166" s="470">
        <v>99</v>
      </c>
      <c r="G166" s="177">
        <v>86</v>
      </c>
      <c r="H166" s="471">
        <v>185</v>
      </c>
      <c r="I166" s="176">
        <v>0.1</v>
      </c>
      <c r="L166" s="13"/>
    </row>
    <row r="167" spans="1:12" ht="15">
      <c r="A167" s="167" t="s">
        <v>811</v>
      </c>
      <c r="B167" s="182" t="s">
        <v>792</v>
      </c>
      <c r="C167" s="182" t="s">
        <v>806</v>
      </c>
      <c r="D167" s="182" t="s">
        <v>812</v>
      </c>
      <c r="E167" s="177">
        <v>1835</v>
      </c>
      <c r="F167" s="470">
        <v>90</v>
      </c>
      <c r="G167" s="177">
        <v>71</v>
      </c>
      <c r="H167" s="471">
        <v>161</v>
      </c>
      <c r="I167" s="176">
        <v>0</v>
      </c>
      <c r="L167" s="13"/>
    </row>
    <row r="168" spans="1:12" ht="15">
      <c r="A168" s="167" t="s">
        <v>813</v>
      </c>
      <c r="B168" s="182" t="s">
        <v>792</v>
      </c>
      <c r="C168" s="182" t="s">
        <v>806</v>
      </c>
      <c r="D168" s="182" t="s">
        <v>814</v>
      </c>
      <c r="E168" s="177">
        <v>1734</v>
      </c>
      <c r="F168" s="470">
        <v>99</v>
      </c>
      <c r="G168" s="177">
        <v>15</v>
      </c>
      <c r="H168" s="471">
        <v>114</v>
      </c>
      <c r="I168" s="176">
        <v>0</v>
      </c>
      <c r="L168" s="13"/>
    </row>
    <row r="169" spans="1:12" ht="15">
      <c r="A169" s="167" t="s">
        <v>815</v>
      </c>
      <c r="B169" s="182" t="s">
        <v>792</v>
      </c>
      <c r="C169" s="182" t="s">
        <v>806</v>
      </c>
      <c r="D169" s="182" t="s">
        <v>816</v>
      </c>
      <c r="E169" s="177">
        <v>1070</v>
      </c>
      <c r="F169" s="470">
        <v>154</v>
      </c>
      <c r="G169" s="177">
        <v>22</v>
      </c>
      <c r="H169" s="471">
        <v>176</v>
      </c>
      <c r="I169" s="176">
        <v>0</v>
      </c>
      <c r="L169" s="13"/>
    </row>
    <row r="170" spans="1:12" ht="24.75" customHeight="1">
      <c r="A170" s="183" t="s">
        <v>817</v>
      </c>
      <c r="B170" s="182" t="s">
        <v>792</v>
      </c>
      <c r="C170" s="181" t="s">
        <v>818</v>
      </c>
      <c r="D170" s="181"/>
      <c r="E170" s="177">
        <v>18441</v>
      </c>
      <c r="F170" s="470">
        <v>1214</v>
      </c>
      <c r="G170" s="177">
        <v>394</v>
      </c>
      <c r="H170" s="471">
        <v>1608</v>
      </c>
      <c r="I170" s="176">
        <v>0.4</v>
      </c>
      <c r="L170" s="13"/>
    </row>
    <row r="171" spans="1:12" ht="15">
      <c r="A171" s="167" t="s">
        <v>819</v>
      </c>
      <c r="B171" s="182" t="s">
        <v>792</v>
      </c>
      <c r="C171" s="182" t="s">
        <v>818</v>
      </c>
      <c r="D171" s="182" t="s">
        <v>820</v>
      </c>
      <c r="E171" s="177">
        <v>1457</v>
      </c>
      <c r="F171" s="470">
        <v>0</v>
      </c>
      <c r="G171" s="177">
        <v>0</v>
      </c>
      <c r="H171" s="471">
        <v>0</v>
      </c>
      <c r="I171" s="176">
        <v>0</v>
      </c>
      <c r="L171" s="13"/>
    </row>
    <row r="172" spans="1:12" ht="15">
      <c r="A172" s="167" t="s">
        <v>821</v>
      </c>
      <c r="B172" s="182" t="s">
        <v>792</v>
      </c>
      <c r="C172" s="182" t="s">
        <v>818</v>
      </c>
      <c r="D172" s="182" t="s">
        <v>822</v>
      </c>
      <c r="E172" s="177">
        <v>2017</v>
      </c>
      <c r="F172" s="470">
        <v>276</v>
      </c>
      <c r="G172" s="177">
        <v>56</v>
      </c>
      <c r="H172" s="471">
        <v>332</v>
      </c>
      <c r="I172" s="176">
        <v>0.1</v>
      </c>
      <c r="L172" s="13"/>
    </row>
    <row r="173" spans="1:12" ht="15">
      <c r="A173" s="167" t="s">
        <v>823</v>
      </c>
      <c r="B173" s="182" t="s">
        <v>792</v>
      </c>
      <c r="C173" s="182" t="s">
        <v>818</v>
      </c>
      <c r="D173" s="182" t="s">
        <v>824</v>
      </c>
      <c r="E173" s="177">
        <v>475</v>
      </c>
      <c r="F173" s="470">
        <v>0</v>
      </c>
      <c r="G173" s="177">
        <v>6</v>
      </c>
      <c r="H173" s="471">
        <v>6</v>
      </c>
      <c r="I173" s="176">
        <v>0</v>
      </c>
      <c r="L173" s="13"/>
    </row>
    <row r="174" spans="1:12" ht="15">
      <c r="A174" s="167" t="s">
        <v>825</v>
      </c>
      <c r="B174" s="182" t="s">
        <v>792</v>
      </c>
      <c r="C174" s="182" t="s">
        <v>818</v>
      </c>
      <c r="D174" s="182" t="s">
        <v>826</v>
      </c>
      <c r="E174" s="177">
        <v>1009</v>
      </c>
      <c r="F174" s="470">
        <v>0</v>
      </c>
      <c r="G174" s="177" t="s">
        <v>501</v>
      </c>
      <c r="H174" s="471" t="s">
        <v>501</v>
      </c>
      <c r="I174" s="176" t="s">
        <v>2668</v>
      </c>
      <c r="L174" s="13"/>
    </row>
    <row r="175" spans="1:12" ht="15">
      <c r="A175" s="167" t="s">
        <v>827</v>
      </c>
      <c r="B175" s="182" t="s">
        <v>792</v>
      </c>
      <c r="C175" s="182" t="s">
        <v>818</v>
      </c>
      <c r="D175" s="182" t="s">
        <v>828</v>
      </c>
      <c r="E175" s="177">
        <v>1642</v>
      </c>
      <c r="F175" s="470">
        <v>393</v>
      </c>
      <c r="G175" s="177">
        <v>155</v>
      </c>
      <c r="H175" s="471">
        <v>548</v>
      </c>
      <c r="I175" s="176">
        <v>0.1</v>
      </c>
      <c r="L175" s="13"/>
    </row>
    <row r="176" spans="1:12" ht="15">
      <c r="A176" s="167" t="s">
        <v>829</v>
      </c>
      <c r="B176" s="182" t="s">
        <v>792</v>
      </c>
      <c r="C176" s="182" t="s">
        <v>818</v>
      </c>
      <c r="D176" s="182" t="s">
        <v>830</v>
      </c>
      <c r="E176" s="177">
        <v>2084</v>
      </c>
      <c r="F176" s="470">
        <v>47</v>
      </c>
      <c r="G176" s="177">
        <v>82</v>
      </c>
      <c r="H176" s="471">
        <v>129</v>
      </c>
      <c r="I176" s="176">
        <v>0</v>
      </c>
      <c r="L176" s="13"/>
    </row>
    <row r="177" spans="1:12" ht="15">
      <c r="A177" s="167" t="s">
        <v>831</v>
      </c>
      <c r="B177" s="182" t="s">
        <v>792</v>
      </c>
      <c r="C177" s="182" t="s">
        <v>818</v>
      </c>
      <c r="D177" s="182" t="s">
        <v>832</v>
      </c>
      <c r="E177" s="177">
        <v>1072</v>
      </c>
      <c r="F177" s="470">
        <v>140</v>
      </c>
      <c r="G177" s="177">
        <v>6</v>
      </c>
      <c r="H177" s="471">
        <v>146</v>
      </c>
      <c r="I177" s="176">
        <v>0</v>
      </c>
      <c r="L177" s="13"/>
    </row>
    <row r="178" spans="1:12" ht="15">
      <c r="A178" s="167" t="s">
        <v>833</v>
      </c>
      <c r="B178" s="182" t="s">
        <v>792</v>
      </c>
      <c r="C178" s="182" t="s">
        <v>818</v>
      </c>
      <c r="D178" s="182" t="s">
        <v>834</v>
      </c>
      <c r="E178" s="177">
        <v>698</v>
      </c>
      <c r="F178" s="470">
        <v>0</v>
      </c>
      <c r="G178" s="177">
        <v>5</v>
      </c>
      <c r="H178" s="471">
        <v>5</v>
      </c>
      <c r="I178" s="176">
        <v>0</v>
      </c>
      <c r="L178" s="13"/>
    </row>
    <row r="179" spans="1:12" ht="15">
      <c r="A179" s="167" t="s">
        <v>835</v>
      </c>
      <c r="B179" s="182" t="s">
        <v>792</v>
      </c>
      <c r="C179" s="182" t="s">
        <v>818</v>
      </c>
      <c r="D179" s="182" t="s">
        <v>836</v>
      </c>
      <c r="E179" s="177">
        <v>1096</v>
      </c>
      <c r="F179" s="470" t="s">
        <v>522</v>
      </c>
      <c r="G179" s="177" t="s">
        <v>501</v>
      </c>
      <c r="H179" s="471" t="s">
        <v>522</v>
      </c>
      <c r="I179" s="176" t="s">
        <v>2668</v>
      </c>
      <c r="L179" s="13"/>
    </row>
    <row r="180" spans="1:12" ht="15">
      <c r="A180" s="167" t="s">
        <v>837</v>
      </c>
      <c r="B180" s="182" t="s">
        <v>792</v>
      </c>
      <c r="C180" s="182" t="s">
        <v>818</v>
      </c>
      <c r="D180" s="182" t="s">
        <v>838</v>
      </c>
      <c r="E180" s="177">
        <v>661</v>
      </c>
      <c r="F180" s="470">
        <v>55</v>
      </c>
      <c r="G180" s="177">
        <v>6</v>
      </c>
      <c r="H180" s="471">
        <v>61</v>
      </c>
      <c r="I180" s="176">
        <v>0</v>
      </c>
      <c r="L180" s="13"/>
    </row>
    <row r="181" spans="1:12" ht="15">
      <c r="A181" s="167" t="s">
        <v>839</v>
      </c>
      <c r="B181" s="182" t="s">
        <v>792</v>
      </c>
      <c r="C181" s="182" t="s">
        <v>818</v>
      </c>
      <c r="D181" s="182" t="s">
        <v>840</v>
      </c>
      <c r="E181" s="177">
        <v>5653</v>
      </c>
      <c r="F181" s="470">
        <v>121</v>
      </c>
      <c r="G181" s="177">
        <v>65</v>
      </c>
      <c r="H181" s="471">
        <v>186</v>
      </c>
      <c r="I181" s="176">
        <v>0.1</v>
      </c>
      <c r="L181" s="13"/>
    </row>
    <row r="182" spans="1:12" ht="15">
      <c r="A182" s="167" t="s">
        <v>841</v>
      </c>
      <c r="B182" s="182" t="s">
        <v>792</v>
      </c>
      <c r="C182" s="182" t="s">
        <v>818</v>
      </c>
      <c r="D182" s="182" t="s">
        <v>842</v>
      </c>
      <c r="E182" s="177">
        <v>577</v>
      </c>
      <c r="F182" s="470" t="s">
        <v>522</v>
      </c>
      <c r="G182" s="177" t="s">
        <v>522</v>
      </c>
      <c r="H182" s="471">
        <v>41</v>
      </c>
      <c r="I182" s="176">
        <v>0</v>
      </c>
      <c r="L182" s="13"/>
    </row>
    <row r="183" spans="1:12" ht="24.75" customHeight="1">
      <c r="A183" s="183" t="s">
        <v>843</v>
      </c>
      <c r="B183" s="182" t="s">
        <v>792</v>
      </c>
      <c r="C183" s="181" t="s">
        <v>844</v>
      </c>
      <c r="D183" s="181"/>
      <c r="E183" s="177">
        <v>9864</v>
      </c>
      <c r="F183" s="470">
        <v>396</v>
      </c>
      <c r="G183" s="177">
        <v>208</v>
      </c>
      <c r="H183" s="471">
        <v>604</v>
      </c>
      <c r="I183" s="176">
        <v>0.2</v>
      </c>
      <c r="L183" s="13"/>
    </row>
    <row r="184" spans="1:12" ht="15">
      <c r="A184" s="167" t="s">
        <v>845</v>
      </c>
      <c r="B184" s="182" t="s">
        <v>792</v>
      </c>
      <c r="C184" s="182" t="s">
        <v>844</v>
      </c>
      <c r="D184" s="182" t="s">
        <v>846</v>
      </c>
      <c r="E184" s="177">
        <v>1314</v>
      </c>
      <c r="F184" s="470">
        <v>20</v>
      </c>
      <c r="G184" s="177">
        <v>0</v>
      </c>
      <c r="H184" s="471">
        <v>20</v>
      </c>
      <c r="I184" s="176">
        <v>0</v>
      </c>
      <c r="L184" s="13"/>
    </row>
    <row r="185" spans="1:12" ht="15">
      <c r="A185" s="167" t="s">
        <v>847</v>
      </c>
      <c r="B185" s="182" t="s">
        <v>792</v>
      </c>
      <c r="C185" s="182" t="s">
        <v>844</v>
      </c>
      <c r="D185" s="182" t="s">
        <v>848</v>
      </c>
      <c r="E185" s="177">
        <v>1401</v>
      </c>
      <c r="F185" s="470">
        <v>29</v>
      </c>
      <c r="G185" s="177">
        <v>48</v>
      </c>
      <c r="H185" s="471">
        <v>77</v>
      </c>
      <c r="I185" s="176">
        <v>0</v>
      </c>
      <c r="L185" s="13"/>
    </row>
    <row r="186" spans="1:12" ht="15">
      <c r="A186" s="167" t="s">
        <v>849</v>
      </c>
      <c r="B186" s="182" t="s">
        <v>792</v>
      </c>
      <c r="C186" s="182" t="s">
        <v>844</v>
      </c>
      <c r="D186" s="182" t="s">
        <v>850</v>
      </c>
      <c r="E186" s="177">
        <v>821</v>
      </c>
      <c r="F186" s="470">
        <v>23</v>
      </c>
      <c r="G186" s="177">
        <v>0</v>
      </c>
      <c r="H186" s="471">
        <v>23</v>
      </c>
      <c r="I186" s="176">
        <v>0</v>
      </c>
      <c r="L186" s="13"/>
    </row>
    <row r="187" spans="1:12" ht="15">
      <c r="A187" s="167" t="s">
        <v>851</v>
      </c>
      <c r="B187" s="182" t="s">
        <v>792</v>
      </c>
      <c r="C187" s="182" t="s">
        <v>844</v>
      </c>
      <c r="D187" s="182" t="s">
        <v>852</v>
      </c>
      <c r="E187" s="177">
        <v>757</v>
      </c>
      <c r="F187" s="470">
        <v>53</v>
      </c>
      <c r="G187" s="177">
        <v>14</v>
      </c>
      <c r="H187" s="471">
        <v>67</v>
      </c>
      <c r="I187" s="176">
        <v>0</v>
      </c>
      <c r="L187" s="13"/>
    </row>
    <row r="188" spans="1:12" ht="15">
      <c r="A188" s="167" t="s">
        <v>853</v>
      </c>
      <c r="B188" s="182" t="s">
        <v>792</v>
      </c>
      <c r="C188" s="182" t="s">
        <v>844</v>
      </c>
      <c r="D188" s="182" t="s">
        <v>854</v>
      </c>
      <c r="E188" s="177">
        <v>1031</v>
      </c>
      <c r="F188" s="470">
        <v>62</v>
      </c>
      <c r="G188" s="177">
        <v>0</v>
      </c>
      <c r="H188" s="471">
        <v>62</v>
      </c>
      <c r="I188" s="176">
        <v>0</v>
      </c>
      <c r="L188" s="13"/>
    </row>
    <row r="189" spans="1:12" ht="15">
      <c r="A189" s="167" t="s">
        <v>855</v>
      </c>
      <c r="B189" s="182" t="s">
        <v>792</v>
      </c>
      <c r="C189" s="182" t="s">
        <v>844</v>
      </c>
      <c r="D189" s="182" t="s">
        <v>856</v>
      </c>
      <c r="E189" s="177">
        <v>781</v>
      </c>
      <c r="F189" s="470">
        <v>78</v>
      </c>
      <c r="G189" s="177">
        <v>30</v>
      </c>
      <c r="H189" s="471">
        <v>108</v>
      </c>
      <c r="I189" s="176">
        <v>0</v>
      </c>
      <c r="L189" s="13"/>
    </row>
    <row r="190" spans="1:12" ht="15">
      <c r="A190" s="167" t="s">
        <v>857</v>
      </c>
      <c r="B190" s="182" t="s">
        <v>792</v>
      </c>
      <c r="C190" s="182" t="s">
        <v>844</v>
      </c>
      <c r="D190" s="182" t="s">
        <v>858</v>
      </c>
      <c r="E190" s="177">
        <v>805</v>
      </c>
      <c r="F190" s="470">
        <v>11</v>
      </c>
      <c r="G190" s="177">
        <v>0</v>
      </c>
      <c r="H190" s="471">
        <v>11</v>
      </c>
      <c r="I190" s="176">
        <v>0</v>
      </c>
      <c r="L190" s="13"/>
    </row>
    <row r="191" spans="1:12" ht="15">
      <c r="A191" s="167" t="s">
        <v>859</v>
      </c>
      <c r="B191" s="182" t="s">
        <v>792</v>
      </c>
      <c r="C191" s="182" t="s">
        <v>844</v>
      </c>
      <c r="D191" s="182" t="s">
        <v>860</v>
      </c>
      <c r="E191" s="177">
        <v>913</v>
      </c>
      <c r="F191" s="470">
        <v>11</v>
      </c>
      <c r="G191" s="177">
        <v>69</v>
      </c>
      <c r="H191" s="471">
        <v>80</v>
      </c>
      <c r="I191" s="176">
        <v>0</v>
      </c>
      <c r="L191" s="13"/>
    </row>
    <row r="192" spans="1:12" ht="15">
      <c r="A192" s="167" t="s">
        <v>861</v>
      </c>
      <c r="B192" s="182" t="s">
        <v>792</v>
      </c>
      <c r="C192" s="182" t="s">
        <v>844</v>
      </c>
      <c r="D192" s="182" t="s">
        <v>862</v>
      </c>
      <c r="E192" s="177">
        <v>1609</v>
      </c>
      <c r="F192" s="470">
        <v>100</v>
      </c>
      <c r="G192" s="177">
        <v>36</v>
      </c>
      <c r="H192" s="471">
        <v>136</v>
      </c>
      <c r="I192" s="176">
        <v>0</v>
      </c>
      <c r="L192" s="13"/>
    </row>
    <row r="193" spans="1:12" ht="15">
      <c r="A193" s="167" t="s">
        <v>863</v>
      </c>
      <c r="B193" s="182" t="s">
        <v>792</v>
      </c>
      <c r="C193" s="182" t="s">
        <v>844</v>
      </c>
      <c r="D193" s="182" t="s">
        <v>864</v>
      </c>
      <c r="E193" s="177">
        <v>432</v>
      </c>
      <c r="F193" s="470">
        <v>9</v>
      </c>
      <c r="G193" s="177">
        <v>11</v>
      </c>
      <c r="H193" s="471">
        <v>20</v>
      </c>
      <c r="I193" s="176">
        <v>0</v>
      </c>
      <c r="L193" s="13"/>
    </row>
    <row r="194" spans="1:12" ht="24.75" customHeight="1">
      <c r="A194" s="183" t="s">
        <v>865</v>
      </c>
      <c r="B194" s="182" t="s">
        <v>792</v>
      </c>
      <c r="C194" s="181" t="s">
        <v>866</v>
      </c>
      <c r="D194" s="181"/>
      <c r="E194" s="177">
        <v>17968</v>
      </c>
      <c r="F194" s="470">
        <v>316</v>
      </c>
      <c r="G194" s="177">
        <v>1532</v>
      </c>
      <c r="H194" s="471">
        <v>1848</v>
      </c>
      <c r="I194" s="176">
        <v>0.5</v>
      </c>
      <c r="L194" s="13"/>
    </row>
    <row r="195" spans="1:12" ht="15">
      <c r="A195" s="167" t="s">
        <v>867</v>
      </c>
      <c r="B195" s="182" t="s">
        <v>792</v>
      </c>
      <c r="C195" s="182" t="s">
        <v>866</v>
      </c>
      <c r="D195" s="182" t="s">
        <v>868</v>
      </c>
      <c r="E195" s="177">
        <v>2410</v>
      </c>
      <c r="F195" s="470" t="s">
        <v>522</v>
      </c>
      <c r="G195" s="177" t="s">
        <v>522</v>
      </c>
      <c r="H195" s="471">
        <v>237</v>
      </c>
      <c r="I195" s="176">
        <v>0.1</v>
      </c>
      <c r="L195" s="13"/>
    </row>
    <row r="196" spans="1:12" ht="15">
      <c r="A196" s="167" t="s">
        <v>869</v>
      </c>
      <c r="B196" s="182" t="s">
        <v>792</v>
      </c>
      <c r="C196" s="182" t="s">
        <v>866</v>
      </c>
      <c r="D196" s="182" t="s">
        <v>870</v>
      </c>
      <c r="E196" s="177">
        <v>1523</v>
      </c>
      <c r="F196" s="470">
        <v>37</v>
      </c>
      <c r="G196" s="177">
        <v>32</v>
      </c>
      <c r="H196" s="471">
        <v>69</v>
      </c>
      <c r="I196" s="176">
        <v>0</v>
      </c>
      <c r="L196" s="13"/>
    </row>
    <row r="197" spans="1:12" ht="15">
      <c r="A197" s="167" t="s">
        <v>871</v>
      </c>
      <c r="B197" s="182" t="s">
        <v>792</v>
      </c>
      <c r="C197" s="182" t="s">
        <v>866</v>
      </c>
      <c r="D197" s="182" t="s">
        <v>872</v>
      </c>
      <c r="E197" s="177">
        <v>2946</v>
      </c>
      <c r="F197" s="470" t="s">
        <v>522</v>
      </c>
      <c r="G197" s="177" t="s">
        <v>501</v>
      </c>
      <c r="H197" s="471">
        <v>39</v>
      </c>
      <c r="I197" s="176">
        <v>0</v>
      </c>
      <c r="L197" s="13"/>
    </row>
    <row r="198" spans="1:12" ht="15">
      <c r="A198" s="167" t="s">
        <v>873</v>
      </c>
      <c r="B198" s="182" t="s">
        <v>792</v>
      </c>
      <c r="C198" s="182" t="s">
        <v>866</v>
      </c>
      <c r="D198" s="182" t="s">
        <v>874</v>
      </c>
      <c r="E198" s="177">
        <v>5610</v>
      </c>
      <c r="F198" s="470">
        <v>12</v>
      </c>
      <c r="G198" s="177">
        <v>736</v>
      </c>
      <c r="H198" s="471">
        <v>748</v>
      </c>
      <c r="I198" s="176">
        <v>0.2</v>
      </c>
      <c r="L198" s="13"/>
    </row>
    <row r="199" spans="1:12" ht="15">
      <c r="A199" s="167" t="s">
        <v>875</v>
      </c>
      <c r="B199" s="182" t="s">
        <v>792</v>
      </c>
      <c r="C199" s="182" t="s">
        <v>866</v>
      </c>
      <c r="D199" s="182" t="s">
        <v>876</v>
      </c>
      <c r="E199" s="177">
        <v>2114</v>
      </c>
      <c r="F199" s="470">
        <v>0</v>
      </c>
      <c r="G199" s="177">
        <v>281</v>
      </c>
      <c r="H199" s="471">
        <v>281</v>
      </c>
      <c r="I199" s="176">
        <v>0.1</v>
      </c>
      <c r="L199" s="13"/>
    </row>
    <row r="200" spans="1:12" ht="15">
      <c r="A200" s="167" t="s">
        <v>877</v>
      </c>
      <c r="B200" s="182" t="s">
        <v>792</v>
      </c>
      <c r="C200" s="182" t="s">
        <v>866</v>
      </c>
      <c r="D200" s="182" t="s">
        <v>878</v>
      </c>
      <c r="E200" s="177">
        <v>1203</v>
      </c>
      <c r="F200" s="470">
        <v>182</v>
      </c>
      <c r="G200" s="177">
        <v>6</v>
      </c>
      <c r="H200" s="471">
        <v>188</v>
      </c>
      <c r="I200" s="176">
        <v>0.1</v>
      </c>
      <c r="L200" s="13"/>
    </row>
    <row r="201" spans="1:12" ht="15">
      <c r="A201" s="167" t="s">
        <v>879</v>
      </c>
      <c r="B201" s="182" t="s">
        <v>792</v>
      </c>
      <c r="C201" s="182" t="s">
        <v>866</v>
      </c>
      <c r="D201" s="182" t="s">
        <v>880</v>
      </c>
      <c r="E201" s="177">
        <v>2162</v>
      </c>
      <c r="F201" s="470">
        <v>30</v>
      </c>
      <c r="G201" s="177">
        <v>256</v>
      </c>
      <c r="H201" s="471">
        <v>286</v>
      </c>
      <c r="I201" s="176">
        <v>0.1</v>
      </c>
      <c r="L201" s="13"/>
    </row>
    <row r="202" spans="1:12" ht="24.75" customHeight="1">
      <c r="A202" s="183" t="s">
        <v>881</v>
      </c>
      <c r="B202" s="182" t="s">
        <v>792</v>
      </c>
      <c r="C202" s="181" t="s">
        <v>882</v>
      </c>
      <c r="D202" s="181"/>
      <c r="E202" s="177">
        <v>8670</v>
      </c>
      <c r="F202" s="470">
        <v>409</v>
      </c>
      <c r="G202" s="177">
        <v>191</v>
      </c>
      <c r="H202" s="471">
        <v>600</v>
      </c>
      <c r="I202" s="176">
        <v>0.2</v>
      </c>
      <c r="L202" s="13"/>
    </row>
    <row r="203" spans="1:12" ht="15">
      <c r="A203" s="167" t="s">
        <v>883</v>
      </c>
      <c r="B203" s="182" t="s">
        <v>792</v>
      </c>
      <c r="C203" s="182" t="s">
        <v>882</v>
      </c>
      <c r="D203" s="182" t="s">
        <v>884</v>
      </c>
      <c r="E203" s="177">
        <v>770</v>
      </c>
      <c r="F203" s="470">
        <v>7</v>
      </c>
      <c r="G203" s="177">
        <v>17</v>
      </c>
      <c r="H203" s="471">
        <v>24</v>
      </c>
      <c r="I203" s="176">
        <v>0</v>
      </c>
      <c r="L203" s="13"/>
    </row>
    <row r="204" spans="1:12" ht="15">
      <c r="A204" s="283" t="s">
        <v>885</v>
      </c>
      <c r="B204" s="182" t="s">
        <v>792</v>
      </c>
      <c r="C204" s="182" t="s">
        <v>882</v>
      </c>
      <c r="D204" s="283" t="s">
        <v>1299</v>
      </c>
      <c r="E204" s="177">
        <v>3544</v>
      </c>
      <c r="F204" s="470">
        <v>271</v>
      </c>
      <c r="G204" s="177">
        <v>76</v>
      </c>
      <c r="H204" s="471">
        <v>347</v>
      </c>
      <c r="I204" s="176">
        <v>0.1</v>
      </c>
      <c r="L204" s="13"/>
    </row>
    <row r="205" spans="1:12" ht="15">
      <c r="A205" s="167" t="s">
        <v>887</v>
      </c>
      <c r="B205" s="182" t="s">
        <v>792</v>
      </c>
      <c r="C205" s="182" t="s">
        <v>882</v>
      </c>
      <c r="D205" s="182" t="s">
        <v>888</v>
      </c>
      <c r="E205" s="177">
        <v>1263</v>
      </c>
      <c r="F205" s="470">
        <v>26</v>
      </c>
      <c r="G205" s="177">
        <v>52</v>
      </c>
      <c r="H205" s="471">
        <v>78</v>
      </c>
      <c r="I205" s="176">
        <v>0</v>
      </c>
      <c r="L205" s="13"/>
    </row>
    <row r="206" spans="1:12" ht="15">
      <c r="A206" s="167" t="s">
        <v>889</v>
      </c>
      <c r="B206" s="182" t="s">
        <v>792</v>
      </c>
      <c r="C206" s="182" t="s">
        <v>882</v>
      </c>
      <c r="D206" s="182" t="s">
        <v>890</v>
      </c>
      <c r="E206" s="177">
        <v>1123</v>
      </c>
      <c r="F206" s="470">
        <v>7</v>
      </c>
      <c r="G206" s="177">
        <v>24</v>
      </c>
      <c r="H206" s="471">
        <v>31</v>
      </c>
      <c r="I206" s="176">
        <v>0</v>
      </c>
      <c r="L206" s="13"/>
    </row>
    <row r="207" spans="1:12" ht="15">
      <c r="A207" s="283" t="s">
        <v>891</v>
      </c>
      <c r="B207" s="182" t="s">
        <v>792</v>
      </c>
      <c r="C207" s="182" t="s">
        <v>882</v>
      </c>
      <c r="D207" s="283" t="s">
        <v>1300</v>
      </c>
      <c r="E207" s="177">
        <v>1970</v>
      </c>
      <c r="F207" s="470">
        <v>98</v>
      </c>
      <c r="G207" s="177">
        <v>22</v>
      </c>
      <c r="H207" s="471">
        <v>120</v>
      </c>
      <c r="I207" s="176">
        <v>0</v>
      </c>
      <c r="L207" s="13"/>
    </row>
    <row r="208" spans="1:12" ht="24.75" customHeight="1">
      <c r="A208" s="183" t="s">
        <v>893</v>
      </c>
      <c r="B208" s="181" t="s">
        <v>894</v>
      </c>
      <c r="C208" s="181"/>
      <c r="D208" s="181"/>
      <c r="E208" s="175">
        <v>92526</v>
      </c>
      <c r="F208" s="468">
        <v>3828</v>
      </c>
      <c r="G208" s="175">
        <v>423</v>
      </c>
      <c r="H208" s="469">
        <v>4251</v>
      </c>
      <c r="I208" s="174">
        <v>1.2</v>
      </c>
      <c r="L208" s="13"/>
    </row>
    <row r="209" spans="1:12" ht="24.75" customHeight="1">
      <c r="A209" s="181" t="s">
        <v>895</v>
      </c>
      <c r="B209" s="182" t="s">
        <v>894</v>
      </c>
      <c r="C209" s="181" t="s">
        <v>896</v>
      </c>
      <c r="D209" s="181"/>
      <c r="E209" s="177">
        <v>23075</v>
      </c>
      <c r="F209" s="470">
        <v>552</v>
      </c>
      <c r="G209" s="177">
        <v>150</v>
      </c>
      <c r="H209" s="471">
        <v>702</v>
      </c>
      <c r="I209" s="176">
        <v>0.2</v>
      </c>
      <c r="L209" s="13"/>
    </row>
    <row r="210" spans="1:12" ht="15">
      <c r="A210" s="167" t="s">
        <v>897</v>
      </c>
      <c r="B210" s="182" t="s">
        <v>894</v>
      </c>
      <c r="C210" s="182" t="s">
        <v>896</v>
      </c>
      <c r="D210" s="182" t="s">
        <v>898</v>
      </c>
      <c r="E210" s="177">
        <v>216</v>
      </c>
      <c r="F210" s="470" t="s">
        <v>501</v>
      </c>
      <c r="G210" s="177" t="s">
        <v>501</v>
      </c>
      <c r="H210" s="471">
        <v>6</v>
      </c>
      <c r="I210" s="176">
        <v>0</v>
      </c>
      <c r="L210" s="13"/>
    </row>
    <row r="211" spans="1:12" ht="15">
      <c r="A211" s="167" t="s">
        <v>899</v>
      </c>
      <c r="B211" s="182" t="s">
        <v>894</v>
      </c>
      <c r="C211" s="182" t="s">
        <v>896</v>
      </c>
      <c r="D211" s="182" t="s">
        <v>900</v>
      </c>
      <c r="E211" s="177">
        <v>0</v>
      </c>
      <c r="F211" s="470">
        <v>0</v>
      </c>
      <c r="G211" s="177">
        <v>0</v>
      </c>
      <c r="H211" s="471">
        <v>0</v>
      </c>
      <c r="I211" s="176">
        <v>0</v>
      </c>
      <c r="L211" s="13"/>
    </row>
    <row r="212" spans="1:12" ht="15">
      <c r="A212" s="167" t="s">
        <v>901</v>
      </c>
      <c r="B212" s="182" t="s">
        <v>894</v>
      </c>
      <c r="C212" s="182" t="s">
        <v>896</v>
      </c>
      <c r="D212" s="182" t="s">
        <v>902</v>
      </c>
      <c r="E212" s="177">
        <v>832</v>
      </c>
      <c r="F212" s="470">
        <v>42</v>
      </c>
      <c r="G212" s="177">
        <v>0</v>
      </c>
      <c r="H212" s="471">
        <v>42</v>
      </c>
      <c r="I212" s="176">
        <v>0</v>
      </c>
      <c r="L212" s="13"/>
    </row>
    <row r="213" spans="1:12" ht="15">
      <c r="A213" s="167" t="s">
        <v>903</v>
      </c>
      <c r="B213" s="182" t="s">
        <v>894</v>
      </c>
      <c r="C213" s="182" t="s">
        <v>896</v>
      </c>
      <c r="D213" s="182" t="s">
        <v>904</v>
      </c>
      <c r="E213" s="177">
        <v>889</v>
      </c>
      <c r="F213" s="470">
        <v>70</v>
      </c>
      <c r="G213" s="177">
        <v>0</v>
      </c>
      <c r="H213" s="471">
        <v>70</v>
      </c>
      <c r="I213" s="176">
        <v>0</v>
      </c>
      <c r="L213" s="13"/>
    </row>
    <row r="214" spans="1:12" ht="15">
      <c r="A214" s="167" t="s">
        <v>905</v>
      </c>
      <c r="B214" s="182" t="s">
        <v>894</v>
      </c>
      <c r="C214" s="182" t="s">
        <v>896</v>
      </c>
      <c r="D214" s="182" t="s">
        <v>906</v>
      </c>
      <c r="E214" s="177">
        <v>2261</v>
      </c>
      <c r="F214" s="470">
        <v>43</v>
      </c>
      <c r="G214" s="177">
        <v>5</v>
      </c>
      <c r="H214" s="471">
        <v>48</v>
      </c>
      <c r="I214" s="176">
        <v>0</v>
      </c>
      <c r="L214" s="13"/>
    </row>
    <row r="215" spans="1:12" ht="15">
      <c r="A215" s="167" t="s">
        <v>907</v>
      </c>
      <c r="B215" s="182" t="s">
        <v>894</v>
      </c>
      <c r="C215" s="182" t="s">
        <v>896</v>
      </c>
      <c r="D215" s="182" t="s">
        <v>908</v>
      </c>
      <c r="E215" s="177">
        <v>347</v>
      </c>
      <c r="F215" s="470">
        <v>39</v>
      </c>
      <c r="G215" s="177">
        <v>0</v>
      </c>
      <c r="H215" s="471">
        <v>39</v>
      </c>
      <c r="I215" s="176">
        <v>0</v>
      </c>
      <c r="L215" s="13"/>
    </row>
    <row r="216" spans="1:12" ht="15">
      <c r="A216" s="167" t="s">
        <v>909</v>
      </c>
      <c r="B216" s="182" t="s">
        <v>894</v>
      </c>
      <c r="C216" s="182" t="s">
        <v>896</v>
      </c>
      <c r="D216" s="182" t="s">
        <v>910</v>
      </c>
      <c r="E216" s="177">
        <v>383</v>
      </c>
      <c r="F216" s="470" t="s">
        <v>501</v>
      </c>
      <c r="G216" s="177">
        <v>0</v>
      </c>
      <c r="H216" s="471" t="s">
        <v>501</v>
      </c>
      <c r="I216" s="176" t="s">
        <v>2668</v>
      </c>
      <c r="L216" s="13"/>
    </row>
    <row r="217" spans="1:12" ht="15">
      <c r="A217" s="167" t="s">
        <v>911</v>
      </c>
      <c r="B217" s="182" t="s">
        <v>894</v>
      </c>
      <c r="C217" s="182" t="s">
        <v>896</v>
      </c>
      <c r="D217" s="182" t="s">
        <v>912</v>
      </c>
      <c r="E217" s="177">
        <v>1178</v>
      </c>
      <c r="F217" s="470">
        <v>23</v>
      </c>
      <c r="G217" s="177">
        <v>0</v>
      </c>
      <c r="H217" s="471">
        <v>23</v>
      </c>
      <c r="I217" s="176">
        <v>0</v>
      </c>
      <c r="L217" s="13"/>
    </row>
    <row r="218" spans="1:12" ht="15">
      <c r="A218" s="167" t="s">
        <v>913</v>
      </c>
      <c r="B218" s="182" t="s">
        <v>894</v>
      </c>
      <c r="C218" s="182" t="s">
        <v>896</v>
      </c>
      <c r="D218" s="182" t="s">
        <v>914</v>
      </c>
      <c r="E218" s="177">
        <v>2245</v>
      </c>
      <c r="F218" s="470">
        <v>211</v>
      </c>
      <c r="G218" s="177">
        <v>112</v>
      </c>
      <c r="H218" s="471">
        <v>323</v>
      </c>
      <c r="I218" s="176">
        <v>0.1</v>
      </c>
      <c r="L218" s="13"/>
    </row>
    <row r="219" spans="1:12" ht="15">
      <c r="A219" s="167" t="s">
        <v>915</v>
      </c>
      <c r="B219" s="182" t="s">
        <v>894</v>
      </c>
      <c r="C219" s="182" t="s">
        <v>896</v>
      </c>
      <c r="D219" s="182" t="s">
        <v>916</v>
      </c>
      <c r="E219" s="177">
        <v>11548</v>
      </c>
      <c r="F219" s="470">
        <v>90</v>
      </c>
      <c r="G219" s="177">
        <v>13</v>
      </c>
      <c r="H219" s="471">
        <v>103</v>
      </c>
      <c r="I219" s="176">
        <v>0</v>
      </c>
      <c r="L219" s="13"/>
    </row>
    <row r="220" spans="1:12" ht="15">
      <c r="A220" s="167" t="s">
        <v>917</v>
      </c>
      <c r="B220" s="182" t="s">
        <v>894</v>
      </c>
      <c r="C220" s="182" t="s">
        <v>896</v>
      </c>
      <c r="D220" s="182" t="s">
        <v>918</v>
      </c>
      <c r="E220" s="177">
        <v>1044</v>
      </c>
      <c r="F220" s="470">
        <v>5</v>
      </c>
      <c r="G220" s="177">
        <v>6</v>
      </c>
      <c r="H220" s="471">
        <v>11</v>
      </c>
      <c r="I220" s="176">
        <v>0</v>
      </c>
      <c r="L220" s="13"/>
    </row>
    <row r="221" spans="1:12" ht="15">
      <c r="A221" s="167" t="s">
        <v>919</v>
      </c>
      <c r="B221" s="182" t="s">
        <v>894</v>
      </c>
      <c r="C221" s="182" t="s">
        <v>896</v>
      </c>
      <c r="D221" s="182" t="s">
        <v>920</v>
      </c>
      <c r="E221" s="177">
        <v>1204</v>
      </c>
      <c r="F221" s="470">
        <v>6</v>
      </c>
      <c r="G221" s="177">
        <v>0</v>
      </c>
      <c r="H221" s="471">
        <v>6</v>
      </c>
      <c r="I221" s="176">
        <v>0</v>
      </c>
      <c r="L221" s="13"/>
    </row>
    <row r="222" spans="1:12" ht="15">
      <c r="A222" s="167" t="s">
        <v>921</v>
      </c>
      <c r="B222" s="182" t="s">
        <v>894</v>
      </c>
      <c r="C222" s="182" t="s">
        <v>896</v>
      </c>
      <c r="D222" s="182" t="s">
        <v>922</v>
      </c>
      <c r="E222" s="177">
        <v>727</v>
      </c>
      <c r="F222" s="470" t="s">
        <v>522</v>
      </c>
      <c r="G222" s="177" t="s">
        <v>522</v>
      </c>
      <c r="H222" s="471">
        <v>25</v>
      </c>
      <c r="I222" s="176">
        <v>0</v>
      </c>
      <c r="L222" s="13"/>
    </row>
    <row r="223" spans="1:12" ht="15">
      <c r="A223" s="167" t="s">
        <v>923</v>
      </c>
      <c r="B223" s="182" t="s">
        <v>894</v>
      </c>
      <c r="C223" s="182" t="s">
        <v>896</v>
      </c>
      <c r="D223" s="182" t="s">
        <v>924</v>
      </c>
      <c r="E223" s="177">
        <v>201</v>
      </c>
      <c r="F223" s="470" t="s">
        <v>501</v>
      </c>
      <c r="G223" s="177">
        <v>0</v>
      </c>
      <c r="H223" s="471" t="s">
        <v>501</v>
      </c>
      <c r="I223" s="176" t="s">
        <v>2668</v>
      </c>
      <c r="L223" s="13"/>
    </row>
    <row r="224" spans="1:12" ht="24.75" customHeight="1">
      <c r="A224" s="181" t="s">
        <v>925</v>
      </c>
      <c r="B224" s="182" t="s">
        <v>894</v>
      </c>
      <c r="C224" s="181" t="s">
        <v>926</v>
      </c>
      <c r="D224" s="182"/>
      <c r="E224" s="177">
        <v>69451</v>
      </c>
      <c r="F224" s="470">
        <v>3276</v>
      </c>
      <c r="G224" s="177">
        <v>273</v>
      </c>
      <c r="H224" s="471">
        <v>3549</v>
      </c>
      <c r="I224" s="176">
        <v>1</v>
      </c>
      <c r="L224" s="13"/>
    </row>
    <row r="225" spans="1:12" ht="15">
      <c r="A225" s="167" t="s">
        <v>927</v>
      </c>
      <c r="B225" s="182" t="s">
        <v>894</v>
      </c>
      <c r="C225" s="182" t="s">
        <v>926</v>
      </c>
      <c r="D225" s="182" t="s">
        <v>928</v>
      </c>
      <c r="E225" s="177">
        <v>6941</v>
      </c>
      <c r="F225" s="470">
        <v>613</v>
      </c>
      <c r="G225" s="177">
        <v>39</v>
      </c>
      <c r="H225" s="471">
        <v>652</v>
      </c>
      <c r="I225" s="176">
        <v>0.2</v>
      </c>
      <c r="L225" s="13"/>
    </row>
    <row r="226" spans="1:12" ht="15">
      <c r="A226" s="167" t="s">
        <v>929</v>
      </c>
      <c r="B226" s="182" t="s">
        <v>894</v>
      </c>
      <c r="C226" s="182" t="s">
        <v>926</v>
      </c>
      <c r="D226" s="182" t="s">
        <v>930</v>
      </c>
      <c r="E226" s="177">
        <v>2716</v>
      </c>
      <c r="F226" s="470">
        <v>33</v>
      </c>
      <c r="G226" s="177">
        <v>5</v>
      </c>
      <c r="H226" s="471">
        <v>38</v>
      </c>
      <c r="I226" s="176">
        <v>0</v>
      </c>
      <c r="L226" s="13"/>
    </row>
    <row r="227" spans="1:12" ht="15">
      <c r="A227" s="167" t="s">
        <v>931</v>
      </c>
      <c r="B227" s="182" t="s">
        <v>894</v>
      </c>
      <c r="C227" s="182" t="s">
        <v>926</v>
      </c>
      <c r="D227" s="182" t="s">
        <v>932</v>
      </c>
      <c r="E227" s="177">
        <v>2516</v>
      </c>
      <c r="F227" s="470">
        <v>292</v>
      </c>
      <c r="G227" s="177">
        <v>24</v>
      </c>
      <c r="H227" s="471">
        <v>316</v>
      </c>
      <c r="I227" s="176">
        <v>0.1</v>
      </c>
      <c r="L227" s="13"/>
    </row>
    <row r="228" spans="1:12" ht="15">
      <c r="A228" s="167" t="s">
        <v>933</v>
      </c>
      <c r="B228" s="182" t="s">
        <v>894</v>
      </c>
      <c r="C228" s="182" t="s">
        <v>926</v>
      </c>
      <c r="D228" s="182" t="s">
        <v>934</v>
      </c>
      <c r="E228" s="177">
        <v>4406</v>
      </c>
      <c r="F228" s="470">
        <v>39</v>
      </c>
      <c r="G228" s="177">
        <v>0</v>
      </c>
      <c r="H228" s="471">
        <v>39</v>
      </c>
      <c r="I228" s="176">
        <v>0</v>
      </c>
      <c r="L228" s="13"/>
    </row>
    <row r="229" spans="1:12" ht="15">
      <c r="A229" s="167" t="s">
        <v>935</v>
      </c>
      <c r="B229" s="182" t="s">
        <v>894</v>
      </c>
      <c r="C229" s="182" t="s">
        <v>926</v>
      </c>
      <c r="D229" s="182" t="s">
        <v>936</v>
      </c>
      <c r="E229" s="177">
        <v>1687</v>
      </c>
      <c r="F229" s="470">
        <v>356</v>
      </c>
      <c r="G229" s="177">
        <v>33</v>
      </c>
      <c r="H229" s="471">
        <v>389</v>
      </c>
      <c r="I229" s="176">
        <v>0.1</v>
      </c>
      <c r="L229" s="13"/>
    </row>
    <row r="230" spans="1:12" ht="15">
      <c r="A230" s="167" t="s">
        <v>937</v>
      </c>
      <c r="B230" s="182" t="s">
        <v>894</v>
      </c>
      <c r="C230" s="182" t="s">
        <v>926</v>
      </c>
      <c r="D230" s="182" t="s">
        <v>938</v>
      </c>
      <c r="E230" s="177">
        <v>2961</v>
      </c>
      <c r="F230" s="470">
        <v>86</v>
      </c>
      <c r="G230" s="177">
        <v>7</v>
      </c>
      <c r="H230" s="471">
        <v>93</v>
      </c>
      <c r="I230" s="176">
        <v>0</v>
      </c>
      <c r="L230" s="13"/>
    </row>
    <row r="231" spans="1:12" ht="15">
      <c r="A231" s="167" t="s">
        <v>939</v>
      </c>
      <c r="B231" s="182" t="s">
        <v>894</v>
      </c>
      <c r="C231" s="182" t="s">
        <v>926</v>
      </c>
      <c r="D231" s="182" t="s">
        <v>940</v>
      </c>
      <c r="E231" s="177">
        <v>7708</v>
      </c>
      <c r="F231" s="470">
        <v>523</v>
      </c>
      <c r="G231" s="177">
        <v>53</v>
      </c>
      <c r="H231" s="471">
        <v>576</v>
      </c>
      <c r="I231" s="176">
        <v>0.2</v>
      </c>
      <c r="L231" s="13"/>
    </row>
    <row r="232" spans="1:12" ht="15">
      <c r="A232" s="167" t="s">
        <v>941</v>
      </c>
      <c r="B232" s="182" t="s">
        <v>894</v>
      </c>
      <c r="C232" s="182" t="s">
        <v>926</v>
      </c>
      <c r="D232" s="182" t="s">
        <v>942</v>
      </c>
      <c r="E232" s="177">
        <v>5120</v>
      </c>
      <c r="F232" s="470">
        <v>46</v>
      </c>
      <c r="G232" s="177">
        <v>12</v>
      </c>
      <c r="H232" s="471">
        <v>58</v>
      </c>
      <c r="I232" s="176">
        <v>0</v>
      </c>
      <c r="L232" s="13"/>
    </row>
    <row r="233" spans="1:12" ht="15">
      <c r="A233" s="167" t="s">
        <v>943</v>
      </c>
      <c r="B233" s="182" t="s">
        <v>894</v>
      </c>
      <c r="C233" s="182" t="s">
        <v>926</v>
      </c>
      <c r="D233" s="182" t="s">
        <v>944</v>
      </c>
      <c r="E233" s="177">
        <v>1706</v>
      </c>
      <c r="F233" s="470">
        <v>73</v>
      </c>
      <c r="G233" s="177">
        <v>9</v>
      </c>
      <c r="H233" s="471">
        <v>82</v>
      </c>
      <c r="I233" s="176">
        <v>0</v>
      </c>
      <c r="L233" s="13"/>
    </row>
    <row r="234" spans="1:12" ht="15">
      <c r="A234" s="167" t="s">
        <v>945</v>
      </c>
      <c r="B234" s="182" t="s">
        <v>894</v>
      </c>
      <c r="C234" s="182" t="s">
        <v>926</v>
      </c>
      <c r="D234" s="182" t="s">
        <v>946</v>
      </c>
      <c r="E234" s="177">
        <v>3251</v>
      </c>
      <c r="F234" s="470">
        <v>319</v>
      </c>
      <c r="G234" s="177">
        <v>7</v>
      </c>
      <c r="H234" s="471">
        <v>326</v>
      </c>
      <c r="I234" s="176">
        <v>0.1</v>
      </c>
      <c r="L234" s="13"/>
    </row>
    <row r="235" spans="1:12" ht="15">
      <c r="A235" s="167" t="s">
        <v>947</v>
      </c>
      <c r="B235" s="182" t="s">
        <v>894</v>
      </c>
      <c r="C235" s="182" t="s">
        <v>926</v>
      </c>
      <c r="D235" s="182" t="s">
        <v>948</v>
      </c>
      <c r="E235" s="177">
        <v>2636</v>
      </c>
      <c r="F235" s="470">
        <v>66</v>
      </c>
      <c r="G235" s="177">
        <v>13</v>
      </c>
      <c r="H235" s="471">
        <v>79</v>
      </c>
      <c r="I235" s="176">
        <v>0</v>
      </c>
      <c r="L235" s="13"/>
    </row>
    <row r="236" spans="1:12" ht="15">
      <c r="A236" s="167" t="s">
        <v>949</v>
      </c>
      <c r="B236" s="182" t="s">
        <v>894</v>
      </c>
      <c r="C236" s="182" t="s">
        <v>926</v>
      </c>
      <c r="D236" s="182" t="s">
        <v>950</v>
      </c>
      <c r="E236" s="177">
        <v>4373</v>
      </c>
      <c r="F236" s="470">
        <v>161</v>
      </c>
      <c r="G236" s="177">
        <v>9</v>
      </c>
      <c r="H236" s="471">
        <v>170</v>
      </c>
      <c r="I236" s="176">
        <v>0</v>
      </c>
      <c r="L236" s="13"/>
    </row>
    <row r="237" spans="1:12" ht="15">
      <c r="A237" s="167" t="s">
        <v>951</v>
      </c>
      <c r="B237" s="182" t="s">
        <v>894</v>
      </c>
      <c r="C237" s="182" t="s">
        <v>926</v>
      </c>
      <c r="D237" s="182" t="s">
        <v>952</v>
      </c>
      <c r="E237" s="177">
        <v>4327</v>
      </c>
      <c r="F237" s="470">
        <v>195</v>
      </c>
      <c r="G237" s="177">
        <v>0</v>
      </c>
      <c r="H237" s="471">
        <v>195</v>
      </c>
      <c r="I237" s="176">
        <v>0.1</v>
      </c>
      <c r="L237" s="13"/>
    </row>
    <row r="238" spans="1:12" ht="15">
      <c r="A238" s="167" t="s">
        <v>953</v>
      </c>
      <c r="B238" s="182" t="s">
        <v>894</v>
      </c>
      <c r="C238" s="182" t="s">
        <v>926</v>
      </c>
      <c r="D238" s="182" t="s">
        <v>954</v>
      </c>
      <c r="E238" s="177">
        <v>612</v>
      </c>
      <c r="F238" s="470" t="s">
        <v>522</v>
      </c>
      <c r="G238" s="177" t="s">
        <v>501</v>
      </c>
      <c r="H238" s="471">
        <v>38</v>
      </c>
      <c r="I238" s="176">
        <v>0</v>
      </c>
      <c r="L238" s="13"/>
    </row>
    <row r="239" spans="1:12" ht="15">
      <c r="A239" s="167" t="s">
        <v>955</v>
      </c>
      <c r="B239" s="182" t="s">
        <v>894</v>
      </c>
      <c r="C239" s="182" t="s">
        <v>926</v>
      </c>
      <c r="D239" s="182" t="s">
        <v>956</v>
      </c>
      <c r="E239" s="177">
        <v>1468</v>
      </c>
      <c r="F239" s="470" t="s">
        <v>522</v>
      </c>
      <c r="G239" s="177" t="s">
        <v>501</v>
      </c>
      <c r="H239" s="471">
        <v>24</v>
      </c>
      <c r="I239" s="176">
        <v>0</v>
      </c>
      <c r="L239" s="13"/>
    </row>
    <row r="240" spans="1:12" ht="15">
      <c r="A240" s="167" t="s">
        <v>957</v>
      </c>
      <c r="B240" s="182" t="s">
        <v>894</v>
      </c>
      <c r="C240" s="182" t="s">
        <v>926</v>
      </c>
      <c r="D240" s="182" t="s">
        <v>958</v>
      </c>
      <c r="E240" s="177">
        <v>10123</v>
      </c>
      <c r="F240" s="470">
        <v>135</v>
      </c>
      <c r="G240" s="177">
        <v>22</v>
      </c>
      <c r="H240" s="471">
        <v>157</v>
      </c>
      <c r="I240" s="176">
        <v>0</v>
      </c>
      <c r="L240" s="13"/>
    </row>
    <row r="241" spans="1:12" ht="15">
      <c r="A241" s="167" t="s">
        <v>959</v>
      </c>
      <c r="B241" s="182" t="s">
        <v>894</v>
      </c>
      <c r="C241" s="182" t="s">
        <v>926</v>
      </c>
      <c r="D241" s="182" t="s">
        <v>960</v>
      </c>
      <c r="E241" s="177">
        <v>533</v>
      </c>
      <c r="F241" s="470" t="s">
        <v>522</v>
      </c>
      <c r="G241" s="177" t="s">
        <v>501</v>
      </c>
      <c r="H241" s="471">
        <v>11</v>
      </c>
      <c r="I241" s="176">
        <v>0</v>
      </c>
      <c r="L241" s="13"/>
    </row>
    <row r="242" spans="1:12" ht="15">
      <c r="A242" s="167" t="s">
        <v>961</v>
      </c>
      <c r="B242" s="182" t="s">
        <v>894</v>
      </c>
      <c r="C242" s="182" t="s">
        <v>926</v>
      </c>
      <c r="D242" s="182" t="s">
        <v>962</v>
      </c>
      <c r="E242" s="177">
        <v>918</v>
      </c>
      <c r="F242" s="470" t="s">
        <v>522</v>
      </c>
      <c r="G242" s="177" t="s">
        <v>501</v>
      </c>
      <c r="H242" s="471">
        <v>12</v>
      </c>
      <c r="I242" s="176">
        <v>0</v>
      </c>
      <c r="L242" s="13"/>
    </row>
    <row r="243" spans="1:12" ht="15">
      <c r="A243" s="167" t="s">
        <v>963</v>
      </c>
      <c r="B243" s="182" t="s">
        <v>894</v>
      </c>
      <c r="C243" s="182" t="s">
        <v>926</v>
      </c>
      <c r="D243" s="182" t="s">
        <v>964</v>
      </c>
      <c r="E243" s="177">
        <v>5449</v>
      </c>
      <c r="F243" s="470">
        <v>262</v>
      </c>
      <c r="G243" s="177">
        <v>32</v>
      </c>
      <c r="H243" s="471">
        <v>294</v>
      </c>
      <c r="I243" s="176">
        <v>0.1</v>
      </c>
      <c r="L243" s="13"/>
    </row>
    <row r="244" spans="1:12" ht="24.75" customHeight="1">
      <c r="A244" s="183" t="s">
        <v>965</v>
      </c>
      <c r="B244" s="181" t="s">
        <v>966</v>
      </c>
      <c r="C244" s="181"/>
      <c r="D244" s="181"/>
      <c r="E244" s="175">
        <v>97570</v>
      </c>
      <c r="F244" s="468">
        <v>16788</v>
      </c>
      <c r="G244" s="175">
        <v>3477</v>
      </c>
      <c r="H244" s="469">
        <v>20265</v>
      </c>
      <c r="I244" s="174">
        <v>5.5</v>
      </c>
      <c r="L244" s="13"/>
    </row>
    <row r="245" spans="1:12" ht="24.75" customHeight="1">
      <c r="A245" s="183" t="s">
        <v>967</v>
      </c>
      <c r="B245" s="182" t="s">
        <v>966</v>
      </c>
      <c r="C245" s="181" t="s">
        <v>968</v>
      </c>
      <c r="D245" s="181"/>
      <c r="E245" s="177">
        <v>2429</v>
      </c>
      <c r="F245" s="470">
        <v>1629</v>
      </c>
      <c r="G245" s="177">
        <v>129</v>
      </c>
      <c r="H245" s="471">
        <v>1758</v>
      </c>
      <c r="I245" s="176">
        <v>0.5</v>
      </c>
      <c r="L245" s="13"/>
    </row>
    <row r="246" spans="1:12" ht="15.75">
      <c r="A246" s="183" t="s">
        <v>969</v>
      </c>
      <c r="B246" s="182" t="s">
        <v>966</v>
      </c>
      <c r="C246" s="181" t="s">
        <v>970</v>
      </c>
      <c r="D246" s="181"/>
      <c r="E246" s="177">
        <v>1056</v>
      </c>
      <c r="F246" s="470" t="s">
        <v>501</v>
      </c>
      <c r="G246" s="177">
        <v>0</v>
      </c>
      <c r="H246" s="471" t="s">
        <v>501</v>
      </c>
      <c r="I246" s="176" t="s">
        <v>2668</v>
      </c>
      <c r="L246" s="13"/>
    </row>
    <row r="247" spans="1:12" ht="15.75">
      <c r="A247" s="183" t="s">
        <v>971</v>
      </c>
      <c r="B247" s="182" t="s">
        <v>966</v>
      </c>
      <c r="C247" s="181" t="s">
        <v>1301</v>
      </c>
      <c r="D247" s="181"/>
      <c r="E247" s="177">
        <v>7992</v>
      </c>
      <c r="F247" s="470">
        <v>524</v>
      </c>
      <c r="G247" s="177">
        <v>239</v>
      </c>
      <c r="H247" s="471">
        <v>763</v>
      </c>
      <c r="I247" s="176">
        <v>0.2</v>
      </c>
      <c r="L247" s="13"/>
    </row>
    <row r="248" spans="1:12" ht="15.75">
      <c r="A248" s="183" t="s">
        <v>973</v>
      </c>
      <c r="B248" s="182" t="s">
        <v>966</v>
      </c>
      <c r="C248" s="181" t="s">
        <v>974</v>
      </c>
      <c r="D248" s="181"/>
      <c r="E248" s="177">
        <v>3198</v>
      </c>
      <c r="F248" s="470">
        <v>1487</v>
      </c>
      <c r="G248" s="177">
        <v>75</v>
      </c>
      <c r="H248" s="471">
        <v>1562</v>
      </c>
      <c r="I248" s="176">
        <v>0.4</v>
      </c>
      <c r="L248" s="13"/>
    </row>
    <row r="249" spans="1:12" ht="15.75">
      <c r="A249" s="183" t="s">
        <v>975</v>
      </c>
      <c r="B249" s="182" t="s">
        <v>966</v>
      </c>
      <c r="C249" s="181" t="s">
        <v>976</v>
      </c>
      <c r="D249" s="181"/>
      <c r="E249" s="177">
        <v>2538</v>
      </c>
      <c r="F249" s="470" t="s">
        <v>522</v>
      </c>
      <c r="G249" s="177" t="s">
        <v>501</v>
      </c>
      <c r="H249" s="471" t="s">
        <v>522</v>
      </c>
      <c r="I249" s="176" t="s">
        <v>2668</v>
      </c>
      <c r="L249" s="13"/>
    </row>
    <row r="250" spans="1:12" ht="15.75">
      <c r="A250" s="183" t="s">
        <v>977</v>
      </c>
      <c r="B250" s="182" t="s">
        <v>966</v>
      </c>
      <c r="C250" s="181" t="s">
        <v>978</v>
      </c>
      <c r="D250" s="181"/>
      <c r="E250" s="177">
        <v>3417</v>
      </c>
      <c r="F250" s="470">
        <v>0</v>
      </c>
      <c r="G250" s="177">
        <v>0</v>
      </c>
      <c r="H250" s="471">
        <v>0</v>
      </c>
      <c r="I250" s="176">
        <v>0</v>
      </c>
      <c r="L250" s="13"/>
    </row>
    <row r="251" spans="1:12" ht="15.75">
      <c r="A251" s="183" t="s">
        <v>979</v>
      </c>
      <c r="B251" s="182" t="s">
        <v>966</v>
      </c>
      <c r="C251" s="181" t="s">
        <v>980</v>
      </c>
      <c r="D251" s="181"/>
      <c r="E251" s="177">
        <v>3305</v>
      </c>
      <c r="F251" s="470">
        <v>1572</v>
      </c>
      <c r="G251" s="177">
        <v>227</v>
      </c>
      <c r="H251" s="471">
        <v>1799</v>
      </c>
      <c r="I251" s="176">
        <v>0.5</v>
      </c>
      <c r="L251" s="13"/>
    </row>
    <row r="252" spans="1:12" ht="15.75">
      <c r="A252" s="183" t="s">
        <v>981</v>
      </c>
      <c r="B252" s="182" t="s">
        <v>966</v>
      </c>
      <c r="C252" s="181" t="s">
        <v>982</v>
      </c>
      <c r="D252" s="181"/>
      <c r="E252" s="177">
        <v>1777</v>
      </c>
      <c r="F252" s="470">
        <v>0</v>
      </c>
      <c r="G252" s="177" t="s">
        <v>501</v>
      </c>
      <c r="H252" s="471" t="s">
        <v>501</v>
      </c>
      <c r="I252" s="176" t="s">
        <v>2668</v>
      </c>
      <c r="L252" s="13"/>
    </row>
    <row r="253" spans="1:12" ht="15.75">
      <c r="A253" s="183" t="s">
        <v>983</v>
      </c>
      <c r="B253" s="182" t="s">
        <v>966</v>
      </c>
      <c r="C253" s="181" t="s">
        <v>984</v>
      </c>
      <c r="D253" s="181"/>
      <c r="E253" s="177">
        <v>5918</v>
      </c>
      <c r="F253" s="470">
        <v>295</v>
      </c>
      <c r="G253" s="177">
        <v>7</v>
      </c>
      <c r="H253" s="471">
        <v>302</v>
      </c>
      <c r="I253" s="176">
        <v>0.1</v>
      </c>
      <c r="L253" s="13"/>
    </row>
    <row r="254" spans="1:12" ht="15.75">
      <c r="A254" s="183" t="s">
        <v>985</v>
      </c>
      <c r="B254" s="182" t="s">
        <v>966</v>
      </c>
      <c r="C254" s="181" t="s">
        <v>986</v>
      </c>
      <c r="D254" s="181"/>
      <c r="E254" s="177">
        <v>6081</v>
      </c>
      <c r="F254" s="470" t="s">
        <v>522</v>
      </c>
      <c r="G254" s="177" t="s">
        <v>522</v>
      </c>
      <c r="H254" s="471">
        <v>106</v>
      </c>
      <c r="I254" s="176">
        <v>0</v>
      </c>
      <c r="L254" s="13"/>
    </row>
    <row r="255" spans="1:12" ht="15.75">
      <c r="A255" s="183" t="s">
        <v>987</v>
      </c>
      <c r="B255" s="182" t="s">
        <v>966</v>
      </c>
      <c r="C255" s="181" t="s">
        <v>988</v>
      </c>
      <c r="D255" s="181"/>
      <c r="E255" s="177">
        <v>1146</v>
      </c>
      <c r="F255" s="470">
        <v>108</v>
      </c>
      <c r="G255" s="177">
        <v>0</v>
      </c>
      <c r="H255" s="471">
        <v>108</v>
      </c>
      <c r="I255" s="176">
        <v>0</v>
      </c>
      <c r="L255" s="13"/>
    </row>
    <row r="256" spans="1:12" ht="15.75">
      <c r="A256" s="183" t="s">
        <v>989</v>
      </c>
      <c r="B256" s="182" t="s">
        <v>966</v>
      </c>
      <c r="C256" s="181" t="s">
        <v>990</v>
      </c>
      <c r="D256" s="181"/>
      <c r="E256" s="177">
        <v>1045</v>
      </c>
      <c r="F256" s="470">
        <v>12</v>
      </c>
      <c r="G256" s="177">
        <v>0</v>
      </c>
      <c r="H256" s="471">
        <v>12</v>
      </c>
      <c r="I256" s="176">
        <v>0</v>
      </c>
      <c r="L256" s="13"/>
    </row>
    <row r="257" spans="1:12" ht="15.75">
      <c r="A257" s="183" t="s">
        <v>991</v>
      </c>
      <c r="B257" s="182" t="s">
        <v>966</v>
      </c>
      <c r="C257" s="181" t="s">
        <v>992</v>
      </c>
      <c r="D257" s="181"/>
      <c r="E257" s="177">
        <v>2591</v>
      </c>
      <c r="F257" s="470">
        <v>1435</v>
      </c>
      <c r="G257" s="177">
        <v>198</v>
      </c>
      <c r="H257" s="471">
        <v>1633</v>
      </c>
      <c r="I257" s="176">
        <v>0.4</v>
      </c>
      <c r="L257" s="13"/>
    </row>
    <row r="258" spans="1:12" ht="25.5" customHeight="1">
      <c r="A258" s="183" t="s">
        <v>993</v>
      </c>
      <c r="B258" s="182" t="s">
        <v>966</v>
      </c>
      <c r="C258" s="181" t="s">
        <v>994</v>
      </c>
      <c r="D258" s="181"/>
      <c r="E258" s="177">
        <v>5343</v>
      </c>
      <c r="F258" s="470">
        <v>281</v>
      </c>
      <c r="G258" s="177">
        <v>682</v>
      </c>
      <c r="H258" s="471">
        <v>963</v>
      </c>
      <c r="I258" s="176">
        <v>0.3</v>
      </c>
      <c r="L258" s="13"/>
    </row>
    <row r="259" spans="1:12" ht="15">
      <c r="A259" s="167" t="s">
        <v>995</v>
      </c>
      <c r="B259" s="182" t="s">
        <v>966</v>
      </c>
      <c r="C259" s="182" t="s">
        <v>994</v>
      </c>
      <c r="D259" s="182" t="s">
        <v>996</v>
      </c>
      <c r="E259" s="177">
        <v>931</v>
      </c>
      <c r="F259" s="470">
        <v>6</v>
      </c>
      <c r="G259" s="177">
        <v>26</v>
      </c>
      <c r="H259" s="471">
        <v>32</v>
      </c>
      <c r="I259" s="176">
        <v>0</v>
      </c>
      <c r="L259" s="13"/>
    </row>
    <row r="260" spans="1:12" ht="15">
      <c r="A260" s="167" t="s">
        <v>997</v>
      </c>
      <c r="B260" s="182" t="s">
        <v>966</v>
      </c>
      <c r="C260" s="182" t="s">
        <v>994</v>
      </c>
      <c r="D260" s="182" t="s">
        <v>998</v>
      </c>
      <c r="E260" s="177">
        <v>1248</v>
      </c>
      <c r="F260" s="470">
        <v>147</v>
      </c>
      <c r="G260" s="177">
        <v>34</v>
      </c>
      <c r="H260" s="471">
        <v>181</v>
      </c>
      <c r="I260" s="176">
        <v>0</v>
      </c>
      <c r="L260" s="13"/>
    </row>
    <row r="261" spans="1:12" ht="15">
      <c r="A261" s="167" t="s">
        <v>999</v>
      </c>
      <c r="B261" s="182" t="s">
        <v>966</v>
      </c>
      <c r="C261" s="182" t="s">
        <v>994</v>
      </c>
      <c r="D261" s="182" t="s">
        <v>1000</v>
      </c>
      <c r="E261" s="177">
        <v>698</v>
      </c>
      <c r="F261" s="470">
        <v>12</v>
      </c>
      <c r="G261" s="177">
        <v>71</v>
      </c>
      <c r="H261" s="471">
        <v>83</v>
      </c>
      <c r="I261" s="176">
        <v>0</v>
      </c>
      <c r="L261" s="13"/>
    </row>
    <row r="262" spans="1:12" ht="15">
      <c r="A262" s="167" t="s">
        <v>1001</v>
      </c>
      <c r="B262" s="182" t="s">
        <v>966</v>
      </c>
      <c r="C262" s="182" t="s">
        <v>994</v>
      </c>
      <c r="D262" s="182" t="s">
        <v>1002</v>
      </c>
      <c r="E262" s="177">
        <v>877</v>
      </c>
      <c r="F262" s="470">
        <v>54</v>
      </c>
      <c r="G262" s="177">
        <v>76</v>
      </c>
      <c r="H262" s="471">
        <v>130</v>
      </c>
      <c r="I262" s="176">
        <v>0</v>
      </c>
      <c r="L262" s="13"/>
    </row>
    <row r="263" spans="1:12" ht="15">
      <c r="A263" s="167" t="s">
        <v>1003</v>
      </c>
      <c r="B263" s="182" t="s">
        <v>966</v>
      </c>
      <c r="C263" s="182" t="s">
        <v>994</v>
      </c>
      <c r="D263" s="182" t="s">
        <v>1004</v>
      </c>
      <c r="E263" s="177">
        <v>1589</v>
      </c>
      <c r="F263" s="470">
        <v>62</v>
      </c>
      <c r="G263" s="177">
        <v>475</v>
      </c>
      <c r="H263" s="471">
        <v>537</v>
      </c>
      <c r="I263" s="176">
        <v>0.1</v>
      </c>
      <c r="L263" s="13"/>
    </row>
    <row r="264" spans="1:12" ht="24.75" customHeight="1">
      <c r="A264" s="183" t="s">
        <v>1005</v>
      </c>
      <c r="B264" s="182" t="s">
        <v>966</v>
      </c>
      <c r="C264" s="181" t="s">
        <v>1006</v>
      </c>
      <c r="D264" s="181"/>
      <c r="E264" s="177">
        <v>13750</v>
      </c>
      <c r="F264" s="470">
        <v>4211</v>
      </c>
      <c r="G264" s="177">
        <v>755</v>
      </c>
      <c r="H264" s="471">
        <v>4966</v>
      </c>
      <c r="I264" s="176">
        <v>1.3</v>
      </c>
      <c r="L264" s="13"/>
    </row>
    <row r="265" spans="1:12" ht="15">
      <c r="A265" s="167" t="s">
        <v>1007</v>
      </c>
      <c r="B265" s="182" t="s">
        <v>966</v>
      </c>
      <c r="C265" s="182" t="s">
        <v>1006</v>
      </c>
      <c r="D265" s="182" t="s">
        <v>1008</v>
      </c>
      <c r="E265" s="177">
        <v>911</v>
      </c>
      <c r="F265" s="470">
        <v>11</v>
      </c>
      <c r="G265" s="177">
        <v>58</v>
      </c>
      <c r="H265" s="471">
        <v>69</v>
      </c>
      <c r="I265" s="176">
        <v>0</v>
      </c>
      <c r="L265" s="13"/>
    </row>
    <row r="266" spans="1:12" ht="15">
      <c r="A266" s="167" t="s">
        <v>1009</v>
      </c>
      <c r="B266" s="182" t="s">
        <v>966</v>
      </c>
      <c r="C266" s="182" t="s">
        <v>1006</v>
      </c>
      <c r="D266" s="182" t="s">
        <v>1010</v>
      </c>
      <c r="E266" s="177">
        <v>2295</v>
      </c>
      <c r="F266" s="470">
        <v>1479</v>
      </c>
      <c r="G266" s="177">
        <v>104</v>
      </c>
      <c r="H266" s="471">
        <v>1583</v>
      </c>
      <c r="I266" s="176">
        <v>0.4</v>
      </c>
      <c r="L266" s="13"/>
    </row>
    <row r="267" spans="1:12" ht="15">
      <c r="A267" s="167" t="s">
        <v>1011</v>
      </c>
      <c r="B267" s="182" t="s">
        <v>966</v>
      </c>
      <c r="C267" s="182" t="s">
        <v>1006</v>
      </c>
      <c r="D267" s="182" t="s">
        <v>1012</v>
      </c>
      <c r="E267" s="177">
        <v>686</v>
      </c>
      <c r="F267" s="470" t="s">
        <v>522</v>
      </c>
      <c r="G267" s="177" t="s">
        <v>522</v>
      </c>
      <c r="H267" s="471">
        <v>22</v>
      </c>
      <c r="I267" s="176">
        <v>0</v>
      </c>
      <c r="L267" s="13"/>
    </row>
    <row r="268" spans="1:12" ht="15">
      <c r="A268" s="167" t="s">
        <v>1013</v>
      </c>
      <c r="B268" s="182" t="s">
        <v>966</v>
      </c>
      <c r="C268" s="182" t="s">
        <v>1006</v>
      </c>
      <c r="D268" s="182" t="s">
        <v>1014</v>
      </c>
      <c r="E268" s="177">
        <v>894</v>
      </c>
      <c r="F268" s="470">
        <v>8</v>
      </c>
      <c r="G268" s="177">
        <v>35</v>
      </c>
      <c r="H268" s="471">
        <v>43</v>
      </c>
      <c r="I268" s="176">
        <v>0</v>
      </c>
      <c r="L268" s="13"/>
    </row>
    <row r="269" spans="1:12" ht="15">
      <c r="A269" s="167" t="s">
        <v>1015</v>
      </c>
      <c r="B269" s="182" t="s">
        <v>966</v>
      </c>
      <c r="C269" s="182" t="s">
        <v>1006</v>
      </c>
      <c r="D269" s="182" t="s">
        <v>1016</v>
      </c>
      <c r="E269" s="177">
        <v>2186</v>
      </c>
      <c r="F269" s="470">
        <v>1229</v>
      </c>
      <c r="G269" s="177">
        <v>159</v>
      </c>
      <c r="H269" s="471">
        <v>1388</v>
      </c>
      <c r="I269" s="176">
        <v>0.4</v>
      </c>
      <c r="L269" s="13"/>
    </row>
    <row r="270" spans="1:12" ht="15">
      <c r="A270" s="167" t="s">
        <v>1017</v>
      </c>
      <c r="B270" s="182" t="s">
        <v>966</v>
      </c>
      <c r="C270" s="182" t="s">
        <v>1006</v>
      </c>
      <c r="D270" s="182" t="s">
        <v>1018</v>
      </c>
      <c r="E270" s="177">
        <v>496</v>
      </c>
      <c r="F270" s="470" t="s">
        <v>501</v>
      </c>
      <c r="G270" s="177" t="s">
        <v>522</v>
      </c>
      <c r="H270" s="471">
        <v>11</v>
      </c>
      <c r="I270" s="176">
        <v>0</v>
      </c>
      <c r="L270" s="13"/>
    </row>
    <row r="271" spans="1:12" ht="15">
      <c r="A271" s="167" t="s">
        <v>1019</v>
      </c>
      <c r="B271" s="182" t="s">
        <v>966</v>
      </c>
      <c r="C271" s="182" t="s">
        <v>1006</v>
      </c>
      <c r="D271" s="182" t="s">
        <v>1020</v>
      </c>
      <c r="E271" s="177">
        <v>2625</v>
      </c>
      <c r="F271" s="470">
        <v>1415</v>
      </c>
      <c r="G271" s="177">
        <v>198</v>
      </c>
      <c r="H271" s="471">
        <v>1613</v>
      </c>
      <c r="I271" s="176">
        <v>0.4</v>
      </c>
      <c r="L271" s="13"/>
    </row>
    <row r="272" spans="1:12" ht="15">
      <c r="A272" s="167" t="s">
        <v>1021</v>
      </c>
      <c r="B272" s="182" t="s">
        <v>966</v>
      </c>
      <c r="C272" s="182" t="s">
        <v>1006</v>
      </c>
      <c r="D272" s="182" t="s">
        <v>1022</v>
      </c>
      <c r="E272" s="177">
        <v>1235</v>
      </c>
      <c r="F272" s="470">
        <v>19</v>
      </c>
      <c r="G272" s="177">
        <v>32</v>
      </c>
      <c r="H272" s="471">
        <v>51</v>
      </c>
      <c r="I272" s="176">
        <v>0</v>
      </c>
      <c r="L272" s="13"/>
    </row>
    <row r="273" spans="1:12" ht="15">
      <c r="A273" s="167" t="s">
        <v>1023</v>
      </c>
      <c r="B273" s="182" t="s">
        <v>966</v>
      </c>
      <c r="C273" s="182" t="s">
        <v>1006</v>
      </c>
      <c r="D273" s="182" t="s">
        <v>1024</v>
      </c>
      <c r="E273" s="177">
        <v>734</v>
      </c>
      <c r="F273" s="470">
        <v>22</v>
      </c>
      <c r="G273" s="177">
        <v>18</v>
      </c>
      <c r="H273" s="471">
        <v>40</v>
      </c>
      <c r="I273" s="176">
        <v>0</v>
      </c>
      <c r="L273" s="13"/>
    </row>
    <row r="274" spans="1:12" ht="15">
      <c r="A274" s="167" t="s">
        <v>1025</v>
      </c>
      <c r="B274" s="182" t="s">
        <v>966</v>
      </c>
      <c r="C274" s="182" t="s">
        <v>1006</v>
      </c>
      <c r="D274" s="182" t="s">
        <v>1026</v>
      </c>
      <c r="E274" s="177">
        <v>1139</v>
      </c>
      <c r="F274" s="470">
        <v>9</v>
      </c>
      <c r="G274" s="177">
        <v>40</v>
      </c>
      <c r="H274" s="471">
        <v>49</v>
      </c>
      <c r="I274" s="176">
        <v>0</v>
      </c>
      <c r="L274" s="13"/>
    </row>
    <row r="275" spans="1:12" ht="15">
      <c r="A275" s="167" t="s">
        <v>1027</v>
      </c>
      <c r="B275" s="182" t="s">
        <v>966</v>
      </c>
      <c r="C275" s="182" t="s">
        <v>1006</v>
      </c>
      <c r="D275" s="182" t="s">
        <v>1028</v>
      </c>
      <c r="E275" s="177">
        <v>549</v>
      </c>
      <c r="F275" s="470">
        <v>12</v>
      </c>
      <c r="G275" s="177">
        <v>85</v>
      </c>
      <c r="H275" s="471">
        <v>97</v>
      </c>
      <c r="I275" s="176">
        <v>0</v>
      </c>
      <c r="L275" s="13"/>
    </row>
    <row r="276" spans="1:12" ht="24.75" customHeight="1">
      <c r="A276" s="183" t="s">
        <v>1029</v>
      </c>
      <c r="B276" s="182" t="s">
        <v>966</v>
      </c>
      <c r="C276" s="181" t="s">
        <v>1030</v>
      </c>
      <c r="D276" s="181"/>
      <c r="E276" s="177">
        <v>13357</v>
      </c>
      <c r="F276" s="470">
        <v>639</v>
      </c>
      <c r="G276" s="177">
        <v>23</v>
      </c>
      <c r="H276" s="471">
        <v>662</v>
      </c>
      <c r="I276" s="176">
        <v>0.2</v>
      </c>
      <c r="L276" s="13"/>
    </row>
    <row r="277" spans="1:12" ht="15">
      <c r="A277" s="167" t="s">
        <v>1031</v>
      </c>
      <c r="B277" s="182" t="s">
        <v>966</v>
      </c>
      <c r="C277" s="182" t="s">
        <v>1030</v>
      </c>
      <c r="D277" s="182" t="s">
        <v>1032</v>
      </c>
      <c r="E277" s="177">
        <v>923</v>
      </c>
      <c r="F277" s="470">
        <v>25</v>
      </c>
      <c r="G277" s="177">
        <v>0</v>
      </c>
      <c r="H277" s="471">
        <v>25</v>
      </c>
      <c r="I277" s="176">
        <v>0</v>
      </c>
      <c r="L277" s="13"/>
    </row>
    <row r="278" spans="1:12" ht="15">
      <c r="A278" s="167" t="s">
        <v>1033</v>
      </c>
      <c r="B278" s="182" t="s">
        <v>966</v>
      </c>
      <c r="C278" s="182" t="s">
        <v>1030</v>
      </c>
      <c r="D278" s="182" t="s">
        <v>1034</v>
      </c>
      <c r="E278" s="177">
        <v>948</v>
      </c>
      <c r="F278" s="470" t="s">
        <v>501</v>
      </c>
      <c r="G278" s="177">
        <v>0</v>
      </c>
      <c r="H278" s="471" t="s">
        <v>501</v>
      </c>
      <c r="I278" s="176" t="s">
        <v>2668</v>
      </c>
      <c r="L278" s="13"/>
    </row>
    <row r="279" spans="1:12" ht="15">
      <c r="A279" s="167" t="s">
        <v>1035</v>
      </c>
      <c r="B279" s="182" t="s">
        <v>966</v>
      </c>
      <c r="C279" s="182" t="s">
        <v>1030</v>
      </c>
      <c r="D279" s="182" t="s">
        <v>1036</v>
      </c>
      <c r="E279" s="177">
        <v>784</v>
      </c>
      <c r="F279" s="470" t="s">
        <v>522</v>
      </c>
      <c r="G279" s="177" t="s">
        <v>501</v>
      </c>
      <c r="H279" s="471">
        <v>69</v>
      </c>
      <c r="I279" s="176">
        <v>0</v>
      </c>
      <c r="L279" s="13"/>
    </row>
    <row r="280" spans="1:12" ht="15">
      <c r="A280" s="167" t="s">
        <v>1037</v>
      </c>
      <c r="B280" s="182" t="s">
        <v>966</v>
      </c>
      <c r="C280" s="182" t="s">
        <v>1030</v>
      </c>
      <c r="D280" s="182" t="s">
        <v>1038</v>
      </c>
      <c r="E280" s="177">
        <v>1440</v>
      </c>
      <c r="F280" s="470" t="s">
        <v>522</v>
      </c>
      <c r="G280" s="177" t="s">
        <v>501</v>
      </c>
      <c r="H280" s="471" t="s">
        <v>522</v>
      </c>
      <c r="I280" s="176" t="s">
        <v>2668</v>
      </c>
      <c r="L280" s="13"/>
    </row>
    <row r="281" spans="1:12" ht="15">
      <c r="A281" s="167" t="s">
        <v>1039</v>
      </c>
      <c r="B281" s="182" t="s">
        <v>966</v>
      </c>
      <c r="C281" s="182" t="s">
        <v>1030</v>
      </c>
      <c r="D281" s="182" t="s">
        <v>1302</v>
      </c>
      <c r="E281" s="177">
        <v>1394</v>
      </c>
      <c r="F281" s="470" t="s">
        <v>522</v>
      </c>
      <c r="G281" s="177" t="s">
        <v>501</v>
      </c>
      <c r="H281" s="471">
        <v>55</v>
      </c>
      <c r="I281" s="176">
        <v>0</v>
      </c>
      <c r="L281" s="13"/>
    </row>
    <row r="282" spans="1:12" ht="15">
      <c r="A282" s="167" t="s">
        <v>1041</v>
      </c>
      <c r="B282" s="182" t="s">
        <v>966</v>
      </c>
      <c r="C282" s="182" t="s">
        <v>1030</v>
      </c>
      <c r="D282" s="182" t="s">
        <v>1042</v>
      </c>
      <c r="E282" s="177">
        <v>886</v>
      </c>
      <c r="F282" s="470">
        <v>80</v>
      </c>
      <c r="G282" s="177">
        <v>10</v>
      </c>
      <c r="H282" s="471">
        <v>90</v>
      </c>
      <c r="I282" s="176">
        <v>0</v>
      </c>
      <c r="L282" s="13"/>
    </row>
    <row r="283" spans="1:12" ht="15">
      <c r="A283" s="167" t="s">
        <v>1043</v>
      </c>
      <c r="B283" s="182" t="s">
        <v>966</v>
      </c>
      <c r="C283" s="182" t="s">
        <v>1030</v>
      </c>
      <c r="D283" s="182" t="s">
        <v>1044</v>
      </c>
      <c r="E283" s="177">
        <v>954</v>
      </c>
      <c r="F283" s="470">
        <v>0</v>
      </c>
      <c r="G283" s="177">
        <v>0</v>
      </c>
      <c r="H283" s="471">
        <v>0</v>
      </c>
      <c r="I283" s="176">
        <v>0</v>
      </c>
      <c r="L283" s="13"/>
    </row>
    <row r="284" spans="1:12" ht="15">
      <c r="A284" s="167" t="s">
        <v>1045</v>
      </c>
      <c r="B284" s="182" t="s">
        <v>966</v>
      </c>
      <c r="C284" s="182" t="s">
        <v>1030</v>
      </c>
      <c r="D284" s="182" t="s">
        <v>1046</v>
      </c>
      <c r="E284" s="177">
        <v>1154</v>
      </c>
      <c r="F284" s="470" t="s">
        <v>522</v>
      </c>
      <c r="G284" s="177" t="s">
        <v>501</v>
      </c>
      <c r="H284" s="471">
        <v>213</v>
      </c>
      <c r="I284" s="176">
        <v>0.1</v>
      </c>
      <c r="L284" s="13"/>
    </row>
    <row r="285" spans="1:12" ht="15">
      <c r="A285" s="167" t="s">
        <v>1047</v>
      </c>
      <c r="B285" s="182" t="s">
        <v>966</v>
      </c>
      <c r="C285" s="182" t="s">
        <v>1030</v>
      </c>
      <c r="D285" s="182" t="s">
        <v>1048</v>
      </c>
      <c r="E285" s="177">
        <v>1756</v>
      </c>
      <c r="F285" s="470">
        <v>16</v>
      </c>
      <c r="G285" s="177">
        <v>0</v>
      </c>
      <c r="H285" s="471">
        <v>16</v>
      </c>
      <c r="I285" s="176">
        <v>0</v>
      </c>
      <c r="L285" s="13"/>
    </row>
    <row r="286" spans="1:12" ht="15">
      <c r="A286" s="167" t="s">
        <v>1049</v>
      </c>
      <c r="B286" s="182" t="s">
        <v>966</v>
      </c>
      <c r="C286" s="182" t="s">
        <v>1030</v>
      </c>
      <c r="D286" s="182" t="s">
        <v>1050</v>
      </c>
      <c r="E286" s="177">
        <v>1569</v>
      </c>
      <c r="F286" s="470">
        <v>62</v>
      </c>
      <c r="G286" s="177">
        <v>0</v>
      </c>
      <c r="H286" s="471">
        <v>62</v>
      </c>
      <c r="I286" s="176">
        <v>0</v>
      </c>
      <c r="L286" s="13"/>
    </row>
    <row r="287" spans="1:12" ht="15">
      <c r="A287" s="167" t="s">
        <v>1051</v>
      </c>
      <c r="B287" s="182" t="s">
        <v>966</v>
      </c>
      <c r="C287" s="182" t="s">
        <v>1030</v>
      </c>
      <c r="D287" s="182" t="s">
        <v>1052</v>
      </c>
      <c r="E287" s="177">
        <v>755</v>
      </c>
      <c r="F287" s="470">
        <v>19</v>
      </c>
      <c r="G287" s="177">
        <v>0</v>
      </c>
      <c r="H287" s="471">
        <v>19</v>
      </c>
      <c r="I287" s="176">
        <v>0</v>
      </c>
      <c r="L287" s="13"/>
    </row>
    <row r="288" spans="1:12" ht="15">
      <c r="A288" s="167" t="s">
        <v>1053</v>
      </c>
      <c r="B288" s="182" t="s">
        <v>966</v>
      </c>
      <c r="C288" s="182" t="s">
        <v>1030</v>
      </c>
      <c r="D288" s="182" t="s">
        <v>1054</v>
      </c>
      <c r="E288" s="177">
        <v>794</v>
      </c>
      <c r="F288" s="470" t="s">
        <v>522</v>
      </c>
      <c r="G288" s="177" t="s">
        <v>501</v>
      </c>
      <c r="H288" s="471">
        <v>60</v>
      </c>
      <c r="I288" s="176">
        <v>0</v>
      </c>
      <c r="L288" s="13"/>
    </row>
    <row r="289" spans="1:12" ht="24.75" customHeight="1">
      <c r="A289" s="183" t="s">
        <v>1055</v>
      </c>
      <c r="B289" s="182" t="s">
        <v>966</v>
      </c>
      <c r="C289" s="181" t="s">
        <v>1056</v>
      </c>
      <c r="D289" s="181"/>
      <c r="E289" s="177">
        <v>6040</v>
      </c>
      <c r="F289" s="470">
        <v>1362</v>
      </c>
      <c r="G289" s="177">
        <v>621</v>
      </c>
      <c r="H289" s="471">
        <v>1983</v>
      </c>
      <c r="I289" s="176">
        <v>0.5</v>
      </c>
      <c r="L289" s="13"/>
    </row>
    <row r="290" spans="1:12" ht="15">
      <c r="A290" s="167" t="s">
        <v>1057</v>
      </c>
      <c r="B290" s="182" t="s">
        <v>966</v>
      </c>
      <c r="C290" s="182" t="s">
        <v>1056</v>
      </c>
      <c r="D290" s="182" t="s">
        <v>1058</v>
      </c>
      <c r="E290" s="177">
        <v>1683</v>
      </c>
      <c r="F290" s="470">
        <v>313</v>
      </c>
      <c r="G290" s="177">
        <v>134</v>
      </c>
      <c r="H290" s="471">
        <v>447</v>
      </c>
      <c r="I290" s="176">
        <v>0.1</v>
      </c>
      <c r="L290" s="13"/>
    </row>
    <row r="291" spans="1:12" ht="15">
      <c r="A291" s="167" t="s">
        <v>1059</v>
      </c>
      <c r="B291" s="182" t="s">
        <v>966</v>
      </c>
      <c r="C291" s="182" t="s">
        <v>1056</v>
      </c>
      <c r="D291" s="182" t="s">
        <v>1060</v>
      </c>
      <c r="E291" s="177">
        <v>1155</v>
      </c>
      <c r="F291" s="470">
        <v>65</v>
      </c>
      <c r="G291" s="177">
        <v>58</v>
      </c>
      <c r="H291" s="471">
        <v>123</v>
      </c>
      <c r="I291" s="176">
        <v>0</v>
      </c>
      <c r="L291" s="13"/>
    </row>
    <row r="292" spans="1:12" ht="15">
      <c r="A292" s="167" t="s">
        <v>1061</v>
      </c>
      <c r="B292" s="182" t="s">
        <v>966</v>
      </c>
      <c r="C292" s="182" t="s">
        <v>1056</v>
      </c>
      <c r="D292" s="182" t="s">
        <v>1062</v>
      </c>
      <c r="E292" s="177">
        <v>1051</v>
      </c>
      <c r="F292" s="470">
        <v>273</v>
      </c>
      <c r="G292" s="177">
        <v>201</v>
      </c>
      <c r="H292" s="471">
        <v>474</v>
      </c>
      <c r="I292" s="176">
        <v>0.1</v>
      </c>
      <c r="L292" s="13"/>
    </row>
    <row r="293" spans="1:12" ht="15">
      <c r="A293" s="167" t="s">
        <v>1063</v>
      </c>
      <c r="B293" s="182" t="s">
        <v>966</v>
      </c>
      <c r="C293" s="182" t="s">
        <v>1056</v>
      </c>
      <c r="D293" s="182" t="s">
        <v>1064</v>
      </c>
      <c r="E293" s="177">
        <v>995</v>
      </c>
      <c r="F293" s="470">
        <v>147</v>
      </c>
      <c r="G293" s="177">
        <v>94</v>
      </c>
      <c r="H293" s="471">
        <v>241</v>
      </c>
      <c r="I293" s="176">
        <v>0.1</v>
      </c>
      <c r="L293" s="13"/>
    </row>
    <row r="294" spans="1:12" ht="15">
      <c r="A294" s="167" t="s">
        <v>1065</v>
      </c>
      <c r="B294" s="182" t="s">
        <v>966</v>
      </c>
      <c r="C294" s="182" t="s">
        <v>1056</v>
      </c>
      <c r="D294" s="182" t="s">
        <v>1066</v>
      </c>
      <c r="E294" s="177">
        <v>1156</v>
      </c>
      <c r="F294" s="470">
        <v>564</v>
      </c>
      <c r="G294" s="177">
        <v>134</v>
      </c>
      <c r="H294" s="471">
        <v>698</v>
      </c>
      <c r="I294" s="176">
        <v>0.2</v>
      </c>
      <c r="L294" s="13"/>
    </row>
    <row r="295" spans="1:12" ht="24.75" customHeight="1">
      <c r="A295" s="183" t="s">
        <v>1067</v>
      </c>
      <c r="B295" s="182" t="s">
        <v>966</v>
      </c>
      <c r="C295" s="181" t="s">
        <v>1068</v>
      </c>
      <c r="D295" s="181"/>
      <c r="E295" s="177">
        <v>6402</v>
      </c>
      <c r="F295" s="470">
        <v>1233</v>
      </c>
      <c r="G295" s="177">
        <v>8</v>
      </c>
      <c r="H295" s="471">
        <v>1241</v>
      </c>
      <c r="I295" s="176">
        <v>0.3</v>
      </c>
      <c r="L295" s="13"/>
    </row>
    <row r="296" spans="1:12" ht="15">
      <c r="A296" s="167" t="s">
        <v>1069</v>
      </c>
      <c r="B296" s="182" t="s">
        <v>966</v>
      </c>
      <c r="C296" s="182" t="s">
        <v>1068</v>
      </c>
      <c r="D296" s="182" t="s">
        <v>1070</v>
      </c>
      <c r="E296" s="177">
        <v>349</v>
      </c>
      <c r="F296" s="470" t="s">
        <v>522</v>
      </c>
      <c r="G296" s="177" t="s">
        <v>501</v>
      </c>
      <c r="H296" s="471">
        <v>16</v>
      </c>
      <c r="I296" s="176">
        <v>0</v>
      </c>
      <c r="L296" s="13"/>
    </row>
    <row r="297" spans="1:12" ht="15">
      <c r="A297" s="167" t="s">
        <v>1071</v>
      </c>
      <c r="B297" s="182" t="s">
        <v>966</v>
      </c>
      <c r="C297" s="182" t="s">
        <v>1068</v>
      </c>
      <c r="D297" s="182" t="s">
        <v>1072</v>
      </c>
      <c r="E297" s="177">
        <v>282</v>
      </c>
      <c r="F297" s="470">
        <v>12</v>
      </c>
      <c r="G297" s="177">
        <v>0</v>
      </c>
      <c r="H297" s="471">
        <v>12</v>
      </c>
      <c r="I297" s="176">
        <v>0</v>
      </c>
      <c r="L297" s="13"/>
    </row>
    <row r="298" spans="1:12" ht="15">
      <c r="A298" s="167" t="s">
        <v>1073</v>
      </c>
      <c r="B298" s="182" t="s">
        <v>966</v>
      </c>
      <c r="C298" s="182" t="s">
        <v>1068</v>
      </c>
      <c r="D298" s="182" t="s">
        <v>1074</v>
      </c>
      <c r="E298" s="177">
        <v>549</v>
      </c>
      <c r="F298" s="470">
        <v>40</v>
      </c>
      <c r="G298" s="177">
        <v>0</v>
      </c>
      <c r="H298" s="471">
        <v>40</v>
      </c>
      <c r="I298" s="176">
        <v>0</v>
      </c>
      <c r="L298" s="13"/>
    </row>
    <row r="299" spans="1:12" ht="15">
      <c r="A299" s="167" t="s">
        <v>1075</v>
      </c>
      <c r="B299" s="182" t="s">
        <v>966</v>
      </c>
      <c r="C299" s="182" t="s">
        <v>1068</v>
      </c>
      <c r="D299" s="182" t="s">
        <v>1076</v>
      </c>
      <c r="E299" s="177">
        <v>362</v>
      </c>
      <c r="F299" s="470">
        <v>20</v>
      </c>
      <c r="G299" s="177">
        <v>0</v>
      </c>
      <c r="H299" s="471">
        <v>20</v>
      </c>
      <c r="I299" s="176">
        <v>0</v>
      </c>
      <c r="L299" s="13"/>
    </row>
    <row r="300" spans="1:12" ht="15">
      <c r="A300" s="167" t="s">
        <v>1077</v>
      </c>
      <c r="B300" s="182" t="s">
        <v>966</v>
      </c>
      <c r="C300" s="182" t="s">
        <v>1068</v>
      </c>
      <c r="D300" s="182" t="s">
        <v>1078</v>
      </c>
      <c r="E300" s="177">
        <v>576</v>
      </c>
      <c r="F300" s="470">
        <v>13</v>
      </c>
      <c r="G300" s="177">
        <v>0</v>
      </c>
      <c r="H300" s="471">
        <v>13</v>
      </c>
      <c r="I300" s="176">
        <v>0</v>
      </c>
      <c r="L300" s="13"/>
    </row>
    <row r="301" spans="1:12" ht="15">
      <c r="A301" s="167" t="s">
        <v>1079</v>
      </c>
      <c r="B301" s="182" t="s">
        <v>966</v>
      </c>
      <c r="C301" s="182" t="s">
        <v>1068</v>
      </c>
      <c r="D301" s="182" t="s">
        <v>1080</v>
      </c>
      <c r="E301" s="177">
        <v>1223</v>
      </c>
      <c r="F301" s="470" t="s">
        <v>522</v>
      </c>
      <c r="G301" s="177" t="s">
        <v>522</v>
      </c>
      <c r="H301" s="471">
        <v>587</v>
      </c>
      <c r="I301" s="176">
        <v>0.2</v>
      </c>
      <c r="L301" s="13"/>
    </row>
    <row r="302" spans="1:12" ht="15">
      <c r="A302" s="167" t="s">
        <v>1081</v>
      </c>
      <c r="B302" s="182" t="s">
        <v>966</v>
      </c>
      <c r="C302" s="182" t="s">
        <v>1068</v>
      </c>
      <c r="D302" s="182" t="s">
        <v>1082</v>
      </c>
      <c r="E302" s="177">
        <v>1062</v>
      </c>
      <c r="F302" s="470">
        <v>467</v>
      </c>
      <c r="G302" s="177">
        <v>0</v>
      </c>
      <c r="H302" s="471">
        <v>467</v>
      </c>
      <c r="I302" s="176">
        <v>0.1</v>
      </c>
      <c r="L302" s="13"/>
    </row>
    <row r="303" spans="1:12" ht="15">
      <c r="A303" s="167" t="s">
        <v>1083</v>
      </c>
      <c r="B303" s="182" t="s">
        <v>966</v>
      </c>
      <c r="C303" s="182" t="s">
        <v>1068</v>
      </c>
      <c r="D303" s="182" t="s">
        <v>1084</v>
      </c>
      <c r="E303" s="177">
        <v>376</v>
      </c>
      <c r="F303" s="470">
        <v>18</v>
      </c>
      <c r="G303" s="177">
        <v>0</v>
      </c>
      <c r="H303" s="471">
        <v>18</v>
      </c>
      <c r="I303" s="176">
        <v>0</v>
      </c>
      <c r="L303" s="13"/>
    </row>
    <row r="304" spans="1:12" ht="15">
      <c r="A304" s="167" t="s">
        <v>1085</v>
      </c>
      <c r="B304" s="182" t="s">
        <v>966</v>
      </c>
      <c r="C304" s="182" t="s">
        <v>1068</v>
      </c>
      <c r="D304" s="182" t="s">
        <v>1086</v>
      </c>
      <c r="E304" s="177">
        <v>340</v>
      </c>
      <c r="F304" s="470">
        <v>7</v>
      </c>
      <c r="G304" s="177">
        <v>0</v>
      </c>
      <c r="H304" s="471">
        <v>7</v>
      </c>
      <c r="I304" s="176">
        <v>0</v>
      </c>
      <c r="L304" s="13"/>
    </row>
    <row r="305" spans="1:12" ht="15">
      <c r="A305" s="167" t="s">
        <v>1087</v>
      </c>
      <c r="B305" s="182" t="s">
        <v>966</v>
      </c>
      <c r="C305" s="182" t="s">
        <v>1068</v>
      </c>
      <c r="D305" s="182" t="s">
        <v>1088</v>
      </c>
      <c r="E305" s="177">
        <v>464</v>
      </c>
      <c r="F305" s="470">
        <v>22</v>
      </c>
      <c r="G305" s="177">
        <v>0</v>
      </c>
      <c r="H305" s="471">
        <v>22</v>
      </c>
      <c r="I305" s="176">
        <v>0</v>
      </c>
      <c r="L305" s="13"/>
    </row>
    <row r="306" spans="1:12" ht="15">
      <c r="A306" s="167" t="s">
        <v>1089</v>
      </c>
      <c r="B306" s="182" t="s">
        <v>966</v>
      </c>
      <c r="C306" s="182" t="s">
        <v>1068</v>
      </c>
      <c r="D306" s="182" t="s">
        <v>1090</v>
      </c>
      <c r="E306" s="177">
        <v>819</v>
      </c>
      <c r="F306" s="470">
        <v>39</v>
      </c>
      <c r="G306" s="177">
        <v>0</v>
      </c>
      <c r="H306" s="471">
        <v>39</v>
      </c>
      <c r="I306" s="176">
        <v>0</v>
      </c>
      <c r="L306" s="13"/>
    </row>
    <row r="307" spans="1:12" ht="24.75" customHeight="1">
      <c r="A307" s="183" t="s">
        <v>1091</v>
      </c>
      <c r="B307" s="182" t="s">
        <v>966</v>
      </c>
      <c r="C307" s="181" t="s">
        <v>1092</v>
      </c>
      <c r="D307" s="181"/>
      <c r="E307" s="177">
        <v>10185</v>
      </c>
      <c r="F307" s="470">
        <v>1952</v>
      </c>
      <c r="G307" s="177">
        <v>436</v>
      </c>
      <c r="H307" s="471">
        <v>2388</v>
      </c>
      <c r="I307" s="176">
        <v>0.6</v>
      </c>
      <c r="L307" s="13"/>
    </row>
    <row r="308" spans="1:12" ht="15">
      <c r="A308" s="167" t="s">
        <v>1093</v>
      </c>
      <c r="B308" s="182" t="s">
        <v>966</v>
      </c>
      <c r="C308" s="182" t="s">
        <v>1092</v>
      </c>
      <c r="D308" s="182" t="s">
        <v>1094</v>
      </c>
      <c r="E308" s="177">
        <v>922</v>
      </c>
      <c r="F308" s="470">
        <v>233</v>
      </c>
      <c r="G308" s="177">
        <v>44</v>
      </c>
      <c r="H308" s="471">
        <v>277</v>
      </c>
      <c r="I308" s="176">
        <v>0.1</v>
      </c>
      <c r="L308" s="13"/>
    </row>
    <row r="309" spans="1:12" ht="15">
      <c r="A309" s="167" t="s">
        <v>1095</v>
      </c>
      <c r="B309" s="182" t="s">
        <v>966</v>
      </c>
      <c r="C309" s="182" t="s">
        <v>1092</v>
      </c>
      <c r="D309" s="182" t="s">
        <v>1096</v>
      </c>
      <c r="E309" s="177">
        <v>1998</v>
      </c>
      <c r="F309" s="470">
        <v>357</v>
      </c>
      <c r="G309" s="177">
        <v>71</v>
      </c>
      <c r="H309" s="471">
        <v>428</v>
      </c>
      <c r="I309" s="176">
        <v>0.1</v>
      </c>
      <c r="L309" s="13"/>
    </row>
    <row r="310" spans="1:12" ht="15">
      <c r="A310" s="167" t="s">
        <v>1097</v>
      </c>
      <c r="B310" s="182" t="s">
        <v>966</v>
      </c>
      <c r="C310" s="182" t="s">
        <v>1092</v>
      </c>
      <c r="D310" s="182" t="s">
        <v>1098</v>
      </c>
      <c r="E310" s="177">
        <v>1343</v>
      </c>
      <c r="F310" s="470">
        <v>170</v>
      </c>
      <c r="G310" s="177">
        <v>51</v>
      </c>
      <c r="H310" s="471">
        <v>221</v>
      </c>
      <c r="I310" s="176">
        <v>0.1</v>
      </c>
      <c r="L310" s="13"/>
    </row>
    <row r="311" spans="1:12" ht="15">
      <c r="A311" s="167" t="s">
        <v>1099</v>
      </c>
      <c r="B311" s="182" t="s">
        <v>966</v>
      </c>
      <c r="C311" s="182" t="s">
        <v>1092</v>
      </c>
      <c r="D311" s="182" t="s">
        <v>1100</v>
      </c>
      <c r="E311" s="177">
        <v>1092</v>
      </c>
      <c r="F311" s="470">
        <v>288</v>
      </c>
      <c r="G311" s="177">
        <v>48</v>
      </c>
      <c r="H311" s="471">
        <v>336</v>
      </c>
      <c r="I311" s="176">
        <v>0.1</v>
      </c>
      <c r="L311" s="13"/>
    </row>
    <row r="312" spans="1:12" ht="15">
      <c r="A312" s="167" t="s">
        <v>1101</v>
      </c>
      <c r="B312" s="182" t="s">
        <v>966</v>
      </c>
      <c r="C312" s="182" t="s">
        <v>1092</v>
      </c>
      <c r="D312" s="182" t="s">
        <v>1102</v>
      </c>
      <c r="E312" s="177">
        <v>2551</v>
      </c>
      <c r="F312" s="470">
        <v>328</v>
      </c>
      <c r="G312" s="177">
        <v>78</v>
      </c>
      <c r="H312" s="471">
        <v>406</v>
      </c>
      <c r="I312" s="176">
        <v>0.1</v>
      </c>
      <c r="L312" s="13"/>
    </row>
    <row r="313" spans="1:12" ht="15">
      <c r="A313" s="167" t="s">
        <v>1103</v>
      </c>
      <c r="B313" s="182" t="s">
        <v>966</v>
      </c>
      <c r="C313" s="182" t="s">
        <v>1092</v>
      </c>
      <c r="D313" s="182" t="s">
        <v>1104</v>
      </c>
      <c r="E313" s="177">
        <v>964</v>
      </c>
      <c r="F313" s="470">
        <v>249</v>
      </c>
      <c r="G313" s="177">
        <v>43</v>
      </c>
      <c r="H313" s="471">
        <v>292</v>
      </c>
      <c r="I313" s="176">
        <v>0.1</v>
      </c>
      <c r="L313" s="13"/>
    </row>
    <row r="314" spans="1:12" ht="15">
      <c r="A314" s="167" t="s">
        <v>1105</v>
      </c>
      <c r="B314" s="182" t="s">
        <v>966</v>
      </c>
      <c r="C314" s="182" t="s">
        <v>1092</v>
      </c>
      <c r="D314" s="182" t="s">
        <v>1106</v>
      </c>
      <c r="E314" s="177">
        <v>1315</v>
      </c>
      <c r="F314" s="470">
        <v>327</v>
      </c>
      <c r="G314" s="177">
        <v>101</v>
      </c>
      <c r="H314" s="471">
        <v>428</v>
      </c>
      <c r="I314" s="176">
        <v>0.1</v>
      </c>
      <c r="L314" s="13"/>
    </row>
    <row r="315" spans="1:12" ht="24.75" customHeight="1">
      <c r="A315" s="183" t="s">
        <v>1107</v>
      </c>
      <c r="B315" s="181" t="s">
        <v>1108</v>
      </c>
      <c r="C315" s="181"/>
      <c r="D315" s="181"/>
      <c r="E315" s="175">
        <v>117117</v>
      </c>
      <c r="F315" s="468">
        <v>26258</v>
      </c>
      <c r="G315" s="175">
        <v>9758</v>
      </c>
      <c r="H315" s="469">
        <v>36016</v>
      </c>
      <c r="I315" s="174">
        <v>9.8000000000000007</v>
      </c>
      <c r="L315" s="13"/>
    </row>
    <row r="316" spans="1:12" ht="24.75" customHeight="1">
      <c r="A316" s="183" t="s">
        <v>1109</v>
      </c>
      <c r="B316" s="182" t="s">
        <v>1108</v>
      </c>
      <c r="C316" s="181" t="s">
        <v>1110</v>
      </c>
      <c r="D316" s="181"/>
      <c r="E316" s="177">
        <v>1361</v>
      </c>
      <c r="F316" s="470">
        <v>64</v>
      </c>
      <c r="G316" s="177">
        <v>118</v>
      </c>
      <c r="H316" s="471">
        <v>182</v>
      </c>
      <c r="I316" s="176">
        <v>0</v>
      </c>
      <c r="L316" s="13"/>
    </row>
    <row r="317" spans="1:12" ht="15.75">
      <c r="A317" s="113" t="s">
        <v>1111</v>
      </c>
      <c r="B317" s="182" t="s">
        <v>1108</v>
      </c>
      <c r="C317" s="113" t="s">
        <v>1303</v>
      </c>
      <c r="D317" s="181"/>
      <c r="E317" s="177">
        <v>4182</v>
      </c>
      <c r="F317" s="470">
        <v>511</v>
      </c>
      <c r="G317" s="177">
        <v>55</v>
      </c>
      <c r="H317" s="471">
        <v>566</v>
      </c>
      <c r="I317" s="176">
        <v>0.2</v>
      </c>
      <c r="L317" s="13"/>
    </row>
    <row r="318" spans="1:12" ht="15.75">
      <c r="A318" s="183" t="s">
        <v>1113</v>
      </c>
      <c r="B318" s="182" t="s">
        <v>1108</v>
      </c>
      <c r="C318" s="181" t="s">
        <v>1114</v>
      </c>
      <c r="D318" s="181"/>
      <c r="E318" s="177">
        <v>5927</v>
      </c>
      <c r="F318" s="470">
        <v>1244</v>
      </c>
      <c r="G318" s="177">
        <v>415</v>
      </c>
      <c r="H318" s="471">
        <v>1659</v>
      </c>
      <c r="I318" s="176">
        <v>0.4</v>
      </c>
      <c r="L318" s="13"/>
    </row>
    <row r="319" spans="1:12" ht="15.75">
      <c r="A319" s="183" t="s">
        <v>1115</v>
      </c>
      <c r="B319" s="182" t="s">
        <v>1108</v>
      </c>
      <c r="C319" s="181" t="s">
        <v>1116</v>
      </c>
      <c r="D319" s="181"/>
      <c r="E319" s="177">
        <v>22293</v>
      </c>
      <c r="F319" s="470">
        <v>1806</v>
      </c>
      <c r="G319" s="177">
        <v>2341</v>
      </c>
      <c r="H319" s="471">
        <v>4147</v>
      </c>
      <c r="I319" s="176">
        <v>1.0999999999999999</v>
      </c>
      <c r="L319" s="13"/>
    </row>
    <row r="320" spans="1:12" ht="15.75">
      <c r="A320" s="113" t="s">
        <v>1117</v>
      </c>
      <c r="B320" s="182" t="s">
        <v>1108</v>
      </c>
      <c r="C320" s="113" t="s">
        <v>1304</v>
      </c>
      <c r="D320" s="181"/>
      <c r="E320" s="177">
        <v>5493</v>
      </c>
      <c r="F320" s="470">
        <v>1341</v>
      </c>
      <c r="G320" s="177">
        <v>165</v>
      </c>
      <c r="H320" s="471">
        <v>1506</v>
      </c>
      <c r="I320" s="176">
        <v>0.4</v>
      </c>
      <c r="L320" s="13"/>
    </row>
    <row r="321" spans="1:12" ht="15.75">
      <c r="A321" s="183" t="s">
        <v>1119</v>
      </c>
      <c r="B321" s="182" t="s">
        <v>1108</v>
      </c>
      <c r="C321" s="181" t="s">
        <v>1120</v>
      </c>
      <c r="D321" s="181"/>
      <c r="E321" s="177">
        <v>0</v>
      </c>
      <c r="F321" s="470">
        <v>0</v>
      </c>
      <c r="G321" s="177">
        <v>0</v>
      </c>
      <c r="H321" s="471">
        <v>0</v>
      </c>
      <c r="I321" s="176">
        <v>0</v>
      </c>
      <c r="L321" s="13"/>
    </row>
    <row r="322" spans="1:12" ht="15.75">
      <c r="A322" s="183" t="s">
        <v>1121</v>
      </c>
      <c r="B322" s="182" t="s">
        <v>1108</v>
      </c>
      <c r="C322" s="181" t="s">
        <v>1122</v>
      </c>
      <c r="D322" s="181"/>
      <c r="E322" s="177">
        <v>3017</v>
      </c>
      <c r="F322" s="470">
        <v>206</v>
      </c>
      <c r="G322" s="177">
        <v>271</v>
      </c>
      <c r="H322" s="471">
        <v>477</v>
      </c>
      <c r="I322" s="176">
        <v>0.1</v>
      </c>
      <c r="L322" s="13"/>
    </row>
    <row r="323" spans="1:12" ht="15.75">
      <c r="A323" s="183" t="s">
        <v>1123</v>
      </c>
      <c r="B323" s="182" t="s">
        <v>1108</v>
      </c>
      <c r="C323" s="181" t="s">
        <v>1124</v>
      </c>
      <c r="D323" s="181"/>
      <c r="E323" s="177">
        <v>6278</v>
      </c>
      <c r="F323" s="470">
        <v>2763</v>
      </c>
      <c r="G323" s="177">
        <v>253</v>
      </c>
      <c r="H323" s="471">
        <v>3016</v>
      </c>
      <c r="I323" s="176">
        <v>0.8</v>
      </c>
      <c r="L323" s="13"/>
    </row>
    <row r="324" spans="1:12" ht="15.75">
      <c r="A324" s="183" t="s">
        <v>1125</v>
      </c>
      <c r="B324" s="182" t="s">
        <v>1108</v>
      </c>
      <c r="C324" s="181" t="s">
        <v>1305</v>
      </c>
      <c r="D324" s="181"/>
      <c r="E324" s="177">
        <v>10834</v>
      </c>
      <c r="F324" s="470">
        <v>1255</v>
      </c>
      <c r="G324" s="177">
        <v>1935</v>
      </c>
      <c r="H324" s="471">
        <v>3190</v>
      </c>
      <c r="I324" s="176">
        <v>0.89999999999999991</v>
      </c>
      <c r="L324" s="13"/>
    </row>
    <row r="325" spans="1:12" ht="15.75">
      <c r="A325" s="183" t="s">
        <v>1127</v>
      </c>
      <c r="B325" s="182" t="s">
        <v>1108</v>
      </c>
      <c r="C325" s="181" t="s">
        <v>1128</v>
      </c>
      <c r="D325" s="181"/>
      <c r="E325" s="177">
        <v>4030</v>
      </c>
      <c r="F325" s="470">
        <v>879</v>
      </c>
      <c r="G325" s="177">
        <v>247</v>
      </c>
      <c r="H325" s="471">
        <v>1126</v>
      </c>
      <c r="I325" s="176">
        <v>0.3</v>
      </c>
      <c r="L325" s="13"/>
    </row>
    <row r="326" spans="1:12" ht="15.75">
      <c r="A326" s="183" t="s">
        <v>1129</v>
      </c>
      <c r="B326" s="182" t="s">
        <v>1108</v>
      </c>
      <c r="C326" s="181" t="s">
        <v>1130</v>
      </c>
      <c r="D326" s="181"/>
      <c r="E326" s="177">
        <v>3006</v>
      </c>
      <c r="F326" s="470">
        <v>188</v>
      </c>
      <c r="G326" s="177">
        <v>346</v>
      </c>
      <c r="H326" s="471">
        <v>534</v>
      </c>
      <c r="I326" s="176">
        <v>0.1</v>
      </c>
      <c r="L326" s="13"/>
    </row>
    <row r="327" spans="1:12" ht="15.75">
      <c r="A327" s="183" t="s">
        <v>1131</v>
      </c>
      <c r="B327" s="182" t="s">
        <v>1108</v>
      </c>
      <c r="C327" s="181" t="s">
        <v>1132</v>
      </c>
      <c r="D327" s="181"/>
      <c r="E327" s="177">
        <v>3442</v>
      </c>
      <c r="F327" s="470">
        <v>563</v>
      </c>
      <c r="G327" s="177">
        <v>177</v>
      </c>
      <c r="H327" s="471">
        <v>740</v>
      </c>
      <c r="I327" s="176">
        <v>0.2</v>
      </c>
      <c r="L327" s="13"/>
    </row>
    <row r="328" spans="1:12" ht="15.75">
      <c r="A328" s="183" t="s">
        <v>1133</v>
      </c>
      <c r="B328" s="182" t="s">
        <v>1108</v>
      </c>
      <c r="C328" s="181" t="s">
        <v>1134</v>
      </c>
      <c r="D328" s="181"/>
      <c r="E328" s="177">
        <v>7231</v>
      </c>
      <c r="F328" s="470">
        <v>786</v>
      </c>
      <c r="G328" s="177">
        <v>1006</v>
      </c>
      <c r="H328" s="471">
        <v>1792</v>
      </c>
      <c r="I328" s="176">
        <v>0.5</v>
      </c>
      <c r="L328" s="13"/>
    </row>
    <row r="329" spans="1:12" ht="24.75" customHeight="1">
      <c r="A329" s="183" t="s">
        <v>1135</v>
      </c>
      <c r="B329" s="182" t="s">
        <v>1108</v>
      </c>
      <c r="C329" s="181" t="s">
        <v>1136</v>
      </c>
      <c r="D329" s="181"/>
      <c r="E329" s="177">
        <v>27188</v>
      </c>
      <c r="F329" s="470">
        <v>12343</v>
      </c>
      <c r="G329" s="177">
        <v>1900</v>
      </c>
      <c r="H329" s="471">
        <v>14243</v>
      </c>
      <c r="I329" s="176">
        <v>3.9</v>
      </c>
      <c r="L329" s="13"/>
    </row>
    <row r="330" spans="1:12" ht="15">
      <c r="A330" s="167" t="s">
        <v>1137</v>
      </c>
      <c r="B330" s="182" t="s">
        <v>1108</v>
      </c>
      <c r="C330" s="182" t="s">
        <v>1136</v>
      </c>
      <c r="D330" s="182" t="s">
        <v>1138</v>
      </c>
      <c r="E330" s="177">
        <v>3148</v>
      </c>
      <c r="F330" s="470">
        <v>1335</v>
      </c>
      <c r="G330" s="177">
        <v>305</v>
      </c>
      <c r="H330" s="471">
        <v>1640</v>
      </c>
      <c r="I330" s="176">
        <v>0.4</v>
      </c>
      <c r="L330" s="13"/>
    </row>
    <row r="331" spans="1:12" ht="15">
      <c r="A331" s="167" t="s">
        <v>1139</v>
      </c>
      <c r="B331" s="182" t="s">
        <v>1108</v>
      </c>
      <c r="C331" s="182" t="s">
        <v>1136</v>
      </c>
      <c r="D331" s="182" t="s">
        <v>1140</v>
      </c>
      <c r="E331" s="177">
        <v>1875</v>
      </c>
      <c r="F331" s="470">
        <v>828</v>
      </c>
      <c r="G331" s="177">
        <v>151</v>
      </c>
      <c r="H331" s="471">
        <v>979</v>
      </c>
      <c r="I331" s="176">
        <v>0.3</v>
      </c>
      <c r="L331" s="13"/>
    </row>
    <row r="332" spans="1:12" ht="15">
      <c r="A332" s="167" t="s">
        <v>1141</v>
      </c>
      <c r="B332" s="182" t="s">
        <v>1108</v>
      </c>
      <c r="C332" s="182" t="s">
        <v>1136</v>
      </c>
      <c r="D332" s="182" t="s">
        <v>1142</v>
      </c>
      <c r="E332" s="177">
        <v>3930</v>
      </c>
      <c r="F332" s="470">
        <v>1919</v>
      </c>
      <c r="G332" s="177">
        <v>280</v>
      </c>
      <c r="H332" s="471">
        <v>2199</v>
      </c>
      <c r="I332" s="176">
        <v>0.6</v>
      </c>
      <c r="L332" s="13"/>
    </row>
    <row r="333" spans="1:12" ht="15">
      <c r="A333" s="167" t="s">
        <v>1143</v>
      </c>
      <c r="B333" s="182" t="s">
        <v>1108</v>
      </c>
      <c r="C333" s="182" t="s">
        <v>1136</v>
      </c>
      <c r="D333" s="182" t="s">
        <v>1144</v>
      </c>
      <c r="E333" s="177">
        <v>3463</v>
      </c>
      <c r="F333" s="470">
        <v>1171</v>
      </c>
      <c r="G333" s="177">
        <v>407</v>
      </c>
      <c r="H333" s="471">
        <v>1578</v>
      </c>
      <c r="I333" s="176">
        <v>0.4</v>
      </c>
      <c r="L333" s="13"/>
    </row>
    <row r="334" spans="1:12" ht="15">
      <c r="A334" s="167" t="s">
        <v>1145</v>
      </c>
      <c r="B334" s="182" t="s">
        <v>1108</v>
      </c>
      <c r="C334" s="182" t="s">
        <v>1136</v>
      </c>
      <c r="D334" s="182" t="s">
        <v>1146</v>
      </c>
      <c r="E334" s="177">
        <v>3795</v>
      </c>
      <c r="F334" s="470">
        <v>2017</v>
      </c>
      <c r="G334" s="177">
        <v>225</v>
      </c>
      <c r="H334" s="471">
        <v>2242</v>
      </c>
      <c r="I334" s="176">
        <v>0.6</v>
      </c>
      <c r="L334" s="13"/>
    </row>
    <row r="335" spans="1:12" ht="15">
      <c r="A335" s="167" t="s">
        <v>1147</v>
      </c>
      <c r="B335" s="182" t="s">
        <v>1108</v>
      </c>
      <c r="C335" s="182" t="s">
        <v>1136</v>
      </c>
      <c r="D335" s="182" t="s">
        <v>1148</v>
      </c>
      <c r="E335" s="177">
        <v>3092</v>
      </c>
      <c r="F335" s="470">
        <v>1183</v>
      </c>
      <c r="G335" s="177">
        <v>163</v>
      </c>
      <c r="H335" s="471">
        <v>1346</v>
      </c>
      <c r="I335" s="176">
        <v>0.4</v>
      </c>
      <c r="L335" s="13"/>
    </row>
    <row r="336" spans="1:12" ht="15">
      <c r="A336" s="167" t="s">
        <v>1149</v>
      </c>
      <c r="B336" s="182" t="s">
        <v>1108</v>
      </c>
      <c r="C336" s="182" t="s">
        <v>1136</v>
      </c>
      <c r="D336" s="182" t="s">
        <v>1150</v>
      </c>
      <c r="E336" s="177">
        <v>5308</v>
      </c>
      <c r="F336" s="470">
        <v>2674</v>
      </c>
      <c r="G336" s="177">
        <v>163</v>
      </c>
      <c r="H336" s="471">
        <v>2837</v>
      </c>
      <c r="I336" s="176">
        <v>0.8</v>
      </c>
      <c r="L336" s="13"/>
    </row>
    <row r="337" spans="1:12" ht="15">
      <c r="A337" s="167" t="s">
        <v>1151</v>
      </c>
      <c r="B337" s="182" t="s">
        <v>1108</v>
      </c>
      <c r="C337" s="182" t="s">
        <v>1136</v>
      </c>
      <c r="D337" s="182" t="s">
        <v>1152</v>
      </c>
      <c r="E337" s="177">
        <v>2577</v>
      </c>
      <c r="F337" s="470">
        <v>1216</v>
      </c>
      <c r="G337" s="177">
        <v>206</v>
      </c>
      <c r="H337" s="471">
        <v>1422</v>
      </c>
      <c r="I337" s="176">
        <v>0.4</v>
      </c>
      <c r="L337" s="13"/>
    </row>
    <row r="338" spans="1:12" ht="24.75" customHeight="1">
      <c r="A338" s="183" t="s">
        <v>1153</v>
      </c>
      <c r="B338" s="182" t="s">
        <v>1108</v>
      </c>
      <c r="C338" s="181" t="s">
        <v>1154</v>
      </c>
      <c r="D338" s="181"/>
      <c r="E338" s="177">
        <v>12835</v>
      </c>
      <c r="F338" s="470">
        <v>2309</v>
      </c>
      <c r="G338" s="177">
        <v>529</v>
      </c>
      <c r="H338" s="471">
        <v>2838</v>
      </c>
      <c r="I338" s="176">
        <v>0.8</v>
      </c>
      <c r="L338" s="13"/>
    </row>
    <row r="339" spans="1:12" ht="15">
      <c r="A339" s="167" t="s">
        <v>1155</v>
      </c>
      <c r="B339" s="182" t="s">
        <v>1108</v>
      </c>
      <c r="C339" s="182" t="s">
        <v>1154</v>
      </c>
      <c r="D339" s="182" t="s">
        <v>1156</v>
      </c>
      <c r="E339" s="177">
        <v>1189</v>
      </c>
      <c r="F339" s="470">
        <v>325</v>
      </c>
      <c r="G339" s="177">
        <v>97</v>
      </c>
      <c r="H339" s="471">
        <v>422</v>
      </c>
      <c r="I339" s="176">
        <v>0.1</v>
      </c>
      <c r="L339" s="13"/>
    </row>
    <row r="340" spans="1:12" ht="15">
      <c r="A340" s="167" t="s">
        <v>1157</v>
      </c>
      <c r="B340" s="182" t="s">
        <v>1108</v>
      </c>
      <c r="C340" s="182" t="s">
        <v>1154</v>
      </c>
      <c r="D340" s="182" t="s">
        <v>1158</v>
      </c>
      <c r="E340" s="177">
        <v>1483</v>
      </c>
      <c r="F340" s="470">
        <v>119</v>
      </c>
      <c r="G340" s="177">
        <v>40</v>
      </c>
      <c r="H340" s="471">
        <v>159</v>
      </c>
      <c r="I340" s="176">
        <v>0</v>
      </c>
      <c r="L340" s="13"/>
    </row>
    <row r="341" spans="1:12" ht="15">
      <c r="A341" s="167" t="s">
        <v>1159</v>
      </c>
      <c r="B341" s="182" t="s">
        <v>1108</v>
      </c>
      <c r="C341" s="182" t="s">
        <v>1154</v>
      </c>
      <c r="D341" s="182" t="s">
        <v>1160</v>
      </c>
      <c r="E341" s="177">
        <v>3571</v>
      </c>
      <c r="F341" s="470">
        <v>453</v>
      </c>
      <c r="G341" s="177">
        <v>168</v>
      </c>
      <c r="H341" s="471">
        <v>621</v>
      </c>
      <c r="I341" s="176">
        <v>0.2</v>
      </c>
      <c r="L341" s="13"/>
    </row>
    <row r="342" spans="1:12" ht="15">
      <c r="A342" s="167" t="s">
        <v>1161</v>
      </c>
      <c r="B342" s="182" t="s">
        <v>1108</v>
      </c>
      <c r="C342" s="182" t="s">
        <v>1154</v>
      </c>
      <c r="D342" s="182" t="s">
        <v>1162</v>
      </c>
      <c r="E342" s="177">
        <v>3430</v>
      </c>
      <c r="F342" s="470">
        <v>795</v>
      </c>
      <c r="G342" s="177">
        <v>128</v>
      </c>
      <c r="H342" s="471">
        <v>923</v>
      </c>
      <c r="I342" s="176">
        <v>0.2</v>
      </c>
      <c r="L342" s="13"/>
    </row>
    <row r="343" spans="1:12" ht="15">
      <c r="A343" s="167" t="s">
        <v>1163</v>
      </c>
      <c r="B343" s="182" t="s">
        <v>1108</v>
      </c>
      <c r="C343" s="182" t="s">
        <v>1154</v>
      </c>
      <c r="D343" s="182" t="s">
        <v>1164</v>
      </c>
      <c r="E343" s="177">
        <v>1466</v>
      </c>
      <c r="F343" s="470">
        <v>329</v>
      </c>
      <c r="G343" s="177">
        <v>66</v>
      </c>
      <c r="H343" s="471">
        <v>395</v>
      </c>
      <c r="I343" s="176">
        <v>0.1</v>
      </c>
      <c r="L343" s="13"/>
    </row>
    <row r="344" spans="1:12" ht="15">
      <c r="A344" s="167" t="s">
        <v>1165</v>
      </c>
      <c r="B344" s="182" t="s">
        <v>1108</v>
      </c>
      <c r="C344" s="182" t="s">
        <v>1154</v>
      </c>
      <c r="D344" s="182" t="s">
        <v>1166</v>
      </c>
      <c r="E344" s="177">
        <v>1696</v>
      </c>
      <c r="F344" s="470">
        <v>288</v>
      </c>
      <c r="G344" s="177">
        <v>30</v>
      </c>
      <c r="H344" s="471">
        <v>318</v>
      </c>
      <c r="I344" s="176">
        <v>0.1</v>
      </c>
      <c r="L344" s="13"/>
    </row>
    <row r="345" spans="1:12" ht="24.75" customHeight="1">
      <c r="A345" s="162" t="s">
        <v>1167</v>
      </c>
      <c r="B345" s="181" t="s">
        <v>1168</v>
      </c>
      <c r="C345" s="181"/>
      <c r="D345" s="181"/>
      <c r="E345" s="175">
        <v>142452</v>
      </c>
      <c r="F345" s="468">
        <v>21412</v>
      </c>
      <c r="G345" s="175">
        <v>37054</v>
      </c>
      <c r="H345" s="469">
        <v>58466</v>
      </c>
      <c r="I345" s="174">
        <v>15.8</v>
      </c>
      <c r="L345" s="13"/>
    </row>
    <row r="346" spans="1:12" ht="24.75" customHeight="1">
      <c r="A346" s="167" t="s">
        <v>1169</v>
      </c>
      <c r="B346" s="182" t="s">
        <v>1168</v>
      </c>
      <c r="C346" s="182"/>
      <c r="D346" s="182" t="s">
        <v>1170</v>
      </c>
      <c r="E346" s="177">
        <v>8389</v>
      </c>
      <c r="F346" s="470">
        <v>693</v>
      </c>
      <c r="G346" s="177">
        <v>3115</v>
      </c>
      <c r="H346" s="471">
        <v>3808</v>
      </c>
      <c r="I346" s="176">
        <v>1</v>
      </c>
      <c r="L346" s="13"/>
    </row>
    <row r="347" spans="1:12" ht="15">
      <c r="A347" s="167" t="s">
        <v>1171</v>
      </c>
      <c r="B347" s="182" t="s">
        <v>1168</v>
      </c>
      <c r="C347" s="182"/>
      <c r="D347" s="182" t="s">
        <v>1172</v>
      </c>
      <c r="E347" s="177">
        <v>11382</v>
      </c>
      <c r="F347" s="470">
        <v>1326</v>
      </c>
      <c r="G347" s="177">
        <v>4054</v>
      </c>
      <c r="H347" s="471">
        <v>5380</v>
      </c>
      <c r="I347" s="176">
        <v>1.5</v>
      </c>
      <c r="L347" s="13"/>
    </row>
    <row r="348" spans="1:12" ht="15">
      <c r="A348" s="167" t="s">
        <v>1173</v>
      </c>
      <c r="B348" s="182" t="s">
        <v>1168</v>
      </c>
      <c r="C348" s="182"/>
      <c r="D348" s="182" t="s">
        <v>1174</v>
      </c>
      <c r="E348" s="177">
        <v>8591</v>
      </c>
      <c r="F348" s="470">
        <v>1332</v>
      </c>
      <c r="G348" s="177">
        <v>1774</v>
      </c>
      <c r="H348" s="471">
        <v>3106</v>
      </c>
      <c r="I348" s="176">
        <v>0.8</v>
      </c>
      <c r="L348" s="13"/>
    </row>
    <row r="349" spans="1:12" ht="15">
      <c r="A349" s="167" t="s">
        <v>1175</v>
      </c>
      <c r="B349" s="182" t="s">
        <v>1168</v>
      </c>
      <c r="C349" s="182"/>
      <c r="D349" s="182" t="s">
        <v>1176</v>
      </c>
      <c r="E349" s="177">
        <v>12299</v>
      </c>
      <c r="F349" s="470">
        <v>2962</v>
      </c>
      <c r="G349" s="177">
        <v>2797</v>
      </c>
      <c r="H349" s="471">
        <v>5759</v>
      </c>
      <c r="I349" s="176">
        <v>1.6</v>
      </c>
      <c r="L349" s="13"/>
    </row>
    <row r="350" spans="1:12" ht="15">
      <c r="A350" s="167" t="s">
        <v>1177</v>
      </c>
      <c r="B350" s="182" t="s">
        <v>1168</v>
      </c>
      <c r="C350" s="182"/>
      <c r="D350" s="182" t="s">
        <v>1178</v>
      </c>
      <c r="E350" s="177">
        <v>12111</v>
      </c>
      <c r="F350" s="470">
        <v>3458</v>
      </c>
      <c r="G350" s="177">
        <v>3349</v>
      </c>
      <c r="H350" s="471">
        <v>6807</v>
      </c>
      <c r="I350" s="176">
        <v>1.7999999999999998</v>
      </c>
      <c r="L350" s="13"/>
    </row>
    <row r="351" spans="1:12" ht="15">
      <c r="A351" s="167" t="s">
        <v>1179</v>
      </c>
      <c r="B351" s="182" t="s">
        <v>1168</v>
      </c>
      <c r="C351" s="182"/>
      <c r="D351" s="182" t="s">
        <v>1180</v>
      </c>
      <c r="E351" s="177">
        <v>2736</v>
      </c>
      <c r="F351" s="470">
        <v>0</v>
      </c>
      <c r="G351" s="177">
        <v>624</v>
      </c>
      <c r="H351" s="471">
        <v>624</v>
      </c>
      <c r="I351" s="176">
        <v>0.2</v>
      </c>
      <c r="L351" s="13"/>
    </row>
    <row r="352" spans="1:12" ht="15">
      <c r="A352" s="167" t="s">
        <v>1181</v>
      </c>
      <c r="B352" s="182" t="s">
        <v>1168</v>
      </c>
      <c r="C352" s="182"/>
      <c r="D352" s="182" t="s">
        <v>1182</v>
      </c>
      <c r="E352" s="177">
        <v>14872</v>
      </c>
      <c r="F352" s="470">
        <v>2636</v>
      </c>
      <c r="G352" s="177">
        <v>5791</v>
      </c>
      <c r="H352" s="471">
        <v>8427</v>
      </c>
      <c r="I352" s="176">
        <v>2.2999999999999998</v>
      </c>
      <c r="L352" s="13"/>
    </row>
    <row r="353" spans="1:12" ht="15">
      <c r="A353" s="167" t="s">
        <v>1183</v>
      </c>
      <c r="B353" s="182" t="s">
        <v>1168</v>
      </c>
      <c r="C353" s="182"/>
      <c r="D353" s="182" t="s">
        <v>1184</v>
      </c>
      <c r="E353" s="177">
        <v>12994</v>
      </c>
      <c r="F353" s="470">
        <v>3061</v>
      </c>
      <c r="G353" s="177">
        <v>3607</v>
      </c>
      <c r="H353" s="471">
        <v>6668</v>
      </c>
      <c r="I353" s="176">
        <v>1.7999999999999998</v>
      </c>
      <c r="L353" s="13"/>
    </row>
    <row r="354" spans="1:12" ht="15">
      <c r="A354" s="167" t="s">
        <v>1185</v>
      </c>
      <c r="B354" s="182" t="s">
        <v>1168</v>
      </c>
      <c r="C354" s="182"/>
      <c r="D354" s="182" t="s">
        <v>1186</v>
      </c>
      <c r="E354" s="177">
        <v>12565</v>
      </c>
      <c r="F354" s="470">
        <v>3004</v>
      </c>
      <c r="G354" s="177">
        <v>3981</v>
      </c>
      <c r="H354" s="471">
        <v>6985</v>
      </c>
      <c r="I354" s="176">
        <v>1.9</v>
      </c>
      <c r="L354" s="13"/>
    </row>
    <row r="355" spans="1:12" ht="15">
      <c r="A355" s="167" t="s">
        <v>1187</v>
      </c>
      <c r="B355" s="182" t="s">
        <v>1168</v>
      </c>
      <c r="C355" s="182"/>
      <c r="D355" s="182" t="s">
        <v>1188</v>
      </c>
      <c r="E355" s="177">
        <v>15445</v>
      </c>
      <c r="F355" s="470">
        <v>2121</v>
      </c>
      <c r="G355" s="177">
        <v>3397</v>
      </c>
      <c r="H355" s="471">
        <v>5518</v>
      </c>
      <c r="I355" s="176">
        <v>1.5</v>
      </c>
      <c r="L355" s="13"/>
    </row>
    <row r="356" spans="1:12" ht="15">
      <c r="A356" s="167" t="s">
        <v>1189</v>
      </c>
      <c r="B356" s="182" t="s">
        <v>1168</v>
      </c>
      <c r="C356" s="182"/>
      <c r="D356" s="182" t="s">
        <v>1190</v>
      </c>
      <c r="E356" s="177">
        <v>5305</v>
      </c>
      <c r="F356" s="470">
        <v>333</v>
      </c>
      <c r="G356" s="177">
        <v>973</v>
      </c>
      <c r="H356" s="471">
        <v>1306</v>
      </c>
      <c r="I356" s="176">
        <v>0.4</v>
      </c>
      <c r="L356" s="13"/>
    </row>
    <row r="357" spans="1:12" ht="15">
      <c r="A357" s="167" t="s">
        <v>1191</v>
      </c>
      <c r="B357" s="182" t="s">
        <v>1168</v>
      </c>
      <c r="C357" s="182"/>
      <c r="D357" s="182" t="s">
        <v>1192</v>
      </c>
      <c r="E357" s="177">
        <v>6256</v>
      </c>
      <c r="F357" s="470" t="s">
        <v>501</v>
      </c>
      <c r="G357" s="177" t="s">
        <v>522</v>
      </c>
      <c r="H357" s="471">
        <v>2355</v>
      </c>
      <c r="I357" s="176">
        <v>0.6</v>
      </c>
      <c r="L357" s="13"/>
    </row>
    <row r="358" spans="1:12" ht="15">
      <c r="A358" s="167" t="s">
        <v>1193</v>
      </c>
      <c r="B358" s="182" t="s">
        <v>1168</v>
      </c>
      <c r="C358" s="182"/>
      <c r="D358" s="182" t="s">
        <v>1194</v>
      </c>
      <c r="E358" s="177">
        <v>2149</v>
      </c>
      <c r="F358" s="470">
        <v>0</v>
      </c>
      <c r="G358" s="177">
        <v>9</v>
      </c>
      <c r="H358" s="471">
        <v>9</v>
      </c>
      <c r="I358" s="176">
        <v>0</v>
      </c>
      <c r="L358" s="13"/>
    </row>
    <row r="359" spans="1:12" ht="15">
      <c r="A359" s="167" t="s">
        <v>1195</v>
      </c>
      <c r="B359" s="182" t="s">
        <v>1168</v>
      </c>
      <c r="C359" s="182"/>
      <c r="D359" s="182" t="s">
        <v>1196</v>
      </c>
      <c r="E359" s="177">
        <v>1341</v>
      </c>
      <c r="F359" s="470">
        <v>0</v>
      </c>
      <c r="G359" s="177">
        <v>155</v>
      </c>
      <c r="H359" s="471">
        <v>155</v>
      </c>
      <c r="I359" s="176">
        <v>0</v>
      </c>
      <c r="L359" s="13"/>
    </row>
    <row r="360" spans="1:12" ht="15">
      <c r="A360" s="167" t="s">
        <v>1197</v>
      </c>
      <c r="B360" s="182" t="s">
        <v>1168</v>
      </c>
      <c r="C360" s="182"/>
      <c r="D360" s="182" t="s">
        <v>1198</v>
      </c>
      <c r="E360" s="177">
        <v>3024</v>
      </c>
      <c r="F360" s="470">
        <v>0</v>
      </c>
      <c r="G360" s="177">
        <v>116</v>
      </c>
      <c r="H360" s="471">
        <v>116</v>
      </c>
      <c r="I360" s="176">
        <v>0</v>
      </c>
      <c r="L360" s="13"/>
    </row>
    <row r="361" spans="1:12" ht="15">
      <c r="A361" s="167" t="s">
        <v>1199</v>
      </c>
      <c r="B361" s="182" t="s">
        <v>1168</v>
      </c>
      <c r="C361" s="182"/>
      <c r="D361" s="182" t="s">
        <v>1200</v>
      </c>
      <c r="E361" s="177">
        <v>4251</v>
      </c>
      <c r="F361" s="470">
        <v>201</v>
      </c>
      <c r="G361" s="177">
        <v>377</v>
      </c>
      <c r="H361" s="471">
        <v>578</v>
      </c>
      <c r="I361" s="176">
        <v>0.2</v>
      </c>
      <c r="L361" s="13"/>
    </row>
    <row r="362" spans="1:12" ht="15">
      <c r="A362" s="167" t="s">
        <v>1201</v>
      </c>
      <c r="B362" s="182" t="s">
        <v>1168</v>
      </c>
      <c r="C362" s="182"/>
      <c r="D362" s="182" t="s">
        <v>1202</v>
      </c>
      <c r="E362" s="177">
        <v>922</v>
      </c>
      <c r="F362" s="470">
        <v>0</v>
      </c>
      <c r="G362" s="177">
        <v>135</v>
      </c>
      <c r="H362" s="471">
        <v>135</v>
      </c>
      <c r="I362" s="176">
        <v>0</v>
      </c>
      <c r="L362" s="13"/>
    </row>
    <row r="363" spans="1:12" ht="15">
      <c r="A363" s="167" t="s">
        <v>1203</v>
      </c>
      <c r="B363" s="182" t="s">
        <v>1168</v>
      </c>
      <c r="C363" s="182"/>
      <c r="D363" s="182" t="s">
        <v>1204</v>
      </c>
      <c r="E363" s="177">
        <v>2204</v>
      </c>
      <c r="F363" s="470" t="s">
        <v>501</v>
      </c>
      <c r="G363" s="177" t="s">
        <v>522</v>
      </c>
      <c r="H363" s="471" t="s">
        <v>522</v>
      </c>
      <c r="I363" s="176" t="s">
        <v>2668</v>
      </c>
      <c r="L363" s="13"/>
    </row>
    <row r="364" spans="1:12" ht="15">
      <c r="A364" s="167" t="s">
        <v>1205</v>
      </c>
      <c r="B364" s="182" t="s">
        <v>1168</v>
      </c>
      <c r="C364" s="182"/>
      <c r="D364" s="182" t="s">
        <v>1206</v>
      </c>
      <c r="E364" s="177">
        <v>1599</v>
      </c>
      <c r="F364" s="470">
        <v>170</v>
      </c>
      <c r="G364" s="177">
        <v>112</v>
      </c>
      <c r="H364" s="471">
        <v>282</v>
      </c>
      <c r="I364" s="176">
        <v>0.1</v>
      </c>
      <c r="L364" s="13"/>
    </row>
    <row r="365" spans="1:12" ht="15">
      <c r="A365" s="167" t="s">
        <v>1207</v>
      </c>
      <c r="B365" s="182" t="s">
        <v>1168</v>
      </c>
      <c r="C365" s="182"/>
      <c r="D365" s="182" t="s">
        <v>1208</v>
      </c>
      <c r="E365" s="177">
        <v>884</v>
      </c>
      <c r="F365" s="470" t="s">
        <v>501</v>
      </c>
      <c r="G365" s="177">
        <v>13</v>
      </c>
      <c r="H365" s="471" t="s">
        <v>501</v>
      </c>
      <c r="I365" s="176" t="s">
        <v>2668</v>
      </c>
      <c r="L365" s="13"/>
    </row>
    <row r="366" spans="1:12" ht="15">
      <c r="A366" s="167" t="s">
        <v>1209</v>
      </c>
      <c r="B366" s="182" t="s">
        <v>1168</v>
      </c>
      <c r="C366" s="182"/>
      <c r="D366" s="182" t="s">
        <v>1210</v>
      </c>
      <c r="E366" s="177">
        <v>1415</v>
      </c>
      <c r="F366" s="470">
        <v>109</v>
      </c>
      <c r="G366" s="177">
        <v>109</v>
      </c>
      <c r="H366" s="471">
        <v>218</v>
      </c>
      <c r="I366" s="176">
        <v>0.1</v>
      </c>
      <c r="L366" s="13"/>
    </row>
    <row r="367" spans="1:12" ht="15">
      <c r="A367" s="167" t="s">
        <v>1211</v>
      </c>
      <c r="B367" s="182" t="s">
        <v>1168</v>
      </c>
      <c r="C367" s="182"/>
      <c r="D367" s="182" t="s">
        <v>1212</v>
      </c>
      <c r="E367" s="177">
        <v>1718</v>
      </c>
      <c r="F367" s="470">
        <v>0</v>
      </c>
      <c r="G367" s="177">
        <v>103</v>
      </c>
      <c r="H367" s="471">
        <v>103</v>
      </c>
      <c r="I367" s="176">
        <v>0</v>
      </c>
      <c r="L367" s="13"/>
    </row>
    <row r="368" spans="1:12" ht="24.75" customHeight="1">
      <c r="A368" s="162" t="s">
        <v>1213</v>
      </c>
      <c r="B368" s="181" t="s">
        <v>1214</v>
      </c>
      <c r="C368" s="181"/>
      <c r="D368" s="181"/>
      <c r="E368" s="175">
        <v>184477</v>
      </c>
      <c r="F368" s="468">
        <v>38549</v>
      </c>
      <c r="G368" s="175">
        <v>17586</v>
      </c>
      <c r="H368" s="469">
        <v>56135</v>
      </c>
      <c r="I368" s="174">
        <v>15.2</v>
      </c>
      <c r="L368" s="13"/>
    </row>
    <row r="369" spans="1:12" ht="24.75" customHeight="1">
      <c r="A369" s="182" t="s">
        <v>1215</v>
      </c>
      <c r="B369" s="182" t="s">
        <v>1214</v>
      </c>
      <c r="C369" s="182"/>
      <c r="D369" s="182" t="s">
        <v>1216</v>
      </c>
      <c r="E369" s="177">
        <v>2604</v>
      </c>
      <c r="F369" s="470">
        <v>643</v>
      </c>
      <c r="G369" s="177">
        <v>183</v>
      </c>
      <c r="H369" s="471">
        <v>826</v>
      </c>
      <c r="I369" s="176">
        <v>0.2</v>
      </c>
      <c r="L369" s="13"/>
    </row>
    <row r="370" spans="1:12" ht="15">
      <c r="A370" s="182" t="s">
        <v>1217</v>
      </c>
      <c r="B370" s="182" t="s">
        <v>1214</v>
      </c>
      <c r="C370" s="182"/>
      <c r="D370" s="182" t="s">
        <v>1218</v>
      </c>
      <c r="E370" s="177">
        <v>6864</v>
      </c>
      <c r="F370" s="470">
        <v>451</v>
      </c>
      <c r="G370" s="177">
        <v>1360</v>
      </c>
      <c r="H370" s="471">
        <v>1811</v>
      </c>
      <c r="I370" s="176">
        <v>0.5</v>
      </c>
      <c r="L370" s="13"/>
    </row>
    <row r="371" spans="1:12" ht="15">
      <c r="A371" s="182" t="s">
        <v>1219</v>
      </c>
      <c r="B371" s="182" t="s">
        <v>1214</v>
      </c>
      <c r="C371" s="182"/>
      <c r="D371" s="182" t="s">
        <v>1220</v>
      </c>
      <c r="E371" s="177">
        <v>4065</v>
      </c>
      <c r="F371" s="470">
        <v>671</v>
      </c>
      <c r="G371" s="177">
        <v>830</v>
      </c>
      <c r="H371" s="471">
        <v>1501</v>
      </c>
      <c r="I371" s="176">
        <v>0.4</v>
      </c>
      <c r="L371" s="13"/>
    </row>
    <row r="372" spans="1:12" ht="15">
      <c r="A372" s="182" t="s">
        <v>1221</v>
      </c>
      <c r="B372" s="182" t="s">
        <v>1214</v>
      </c>
      <c r="C372" s="182"/>
      <c r="D372" s="182" t="s">
        <v>1222</v>
      </c>
      <c r="E372" s="177">
        <v>3539</v>
      </c>
      <c r="F372" s="470" t="s">
        <v>522</v>
      </c>
      <c r="G372" s="177" t="s">
        <v>522</v>
      </c>
      <c r="H372" s="471">
        <v>23</v>
      </c>
      <c r="I372" s="176">
        <v>0</v>
      </c>
      <c r="L372" s="13"/>
    </row>
    <row r="373" spans="1:12" ht="15">
      <c r="A373" s="182" t="s">
        <v>1223</v>
      </c>
      <c r="B373" s="182" t="s">
        <v>1214</v>
      </c>
      <c r="C373" s="182"/>
      <c r="D373" s="182" t="s">
        <v>1224</v>
      </c>
      <c r="E373" s="177">
        <v>3616</v>
      </c>
      <c r="F373" s="470">
        <v>192</v>
      </c>
      <c r="G373" s="177">
        <v>109</v>
      </c>
      <c r="H373" s="471">
        <v>301</v>
      </c>
      <c r="I373" s="176">
        <v>0.1</v>
      </c>
      <c r="L373" s="13"/>
    </row>
    <row r="374" spans="1:12" ht="15">
      <c r="A374" s="182" t="s">
        <v>1225</v>
      </c>
      <c r="B374" s="182" t="s">
        <v>1214</v>
      </c>
      <c r="C374" s="182"/>
      <c r="D374" s="182" t="s">
        <v>1226</v>
      </c>
      <c r="E374" s="177">
        <v>774</v>
      </c>
      <c r="F374" s="470">
        <v>27</v>
      </c>
      <c r="G374" s="177">
        <v>24</v>
      </c>
      <c r="H374" s="471">
        <v>51</v>
      </c>
      <c r="I374" s="176">
        <v>0</v>
      </c>
      <c r="L374" s="13"/>
    </row>
    <row r="375" spans="1:12" ht="15">
      <c r="A375" s="182" t="s">
        <v>1227</v>
      </c>
      <c r="B375" s="182" t="s">
        <v>1214</v>
      </c>
      <c r="C375" s="182"/>
      <c r="D375" s="182" t="s">
        <v>1228</v>
      </c>
      <c r="E375" s="177">
        <v>12249</v>
      </c>
      <c r="F375" s="470">
        <v>166</v>
      </c>
      <c r="G375" s="177">
        <v>3504</v>
      </c>
      <c r="H375" s="471">
        <v>3670</v>
      </c>
      <c r="I375" s="176">
        <v>1</v>
      </c>
      <c r="L375" s="13"/>
    </row>
    <row r="376" spans="1:12" ht="15">
      <c r="A376" s="182" t="s">
        <v>1229</v>
      </c>
      <c r="B376" s="182" t="s">
        <v>1214</v>
      </c>
      <c r="C376" s="182"/>
      <c r="D376" s="182" t="s">
        <v>1230</v>
      </c>
      <c r="E376" s="177">
        <v>4732</v>
      </c>
      <c r="F376" s="470">
        <v>628</v>
      </c>
      <c r="G376" s="177">
        <v>177</v>
      </c>
      <c r="H376" s="471">
        <v>805</v>
      </c>
      <c r="I376" s="176">
        <v>0.2</v>
      </c>
      <c r="L376" s="13"/>
    </row>
    <row r="377" spans="1:12" ht="15">
      <c r="A377" s="182" t="s">
        <v>1231</v>
      </c>
      <c r="B377" s="182" t="s">
        <v>1214</v>
      </c>
      <c r="C377" s="182"/>
      <c r="D377" s="182" t="s">
        <v>1232</v>
      </c>
      <c r="E377" s="177">
        <v>4258</v>
      </c>
      <c r="F377" s="470">
        <v>367</v>
      </c>
      <c r="G377" s="177">
        <v>418</v>
      </c>
      <c r="H377" s="471">
        <v>785</v>
      </c>
      <c r="I377" s="176">
        <v>0.2</v>
      </c>
      <c r="L377" s="13"/>
    </row>
    <row r="378" spans="1:12" ht="15">
      <c r="A378" s="182" t="s">
        <v>1233</v>
      </c>
      <c r="B378" s="182" t="s">
        <v>1214</v>
      </c>
      <c r="C378" s="182"/>
      <c r="D378" s="182" t="s">
        <v>1234</v>
      </c>
      <c r="E378" s="177">
        <v>2730</v>
      </c>
      <c r="F378" s="470">
        <v>634</v>
      </c>
      <c r="G378" s="177">
        <v>220</v>
      </c>
      <c r="H378" s="471">
        <v>854</v>
      </c>
      <c r="I378" s="176">
        <v>0.2</v>
      </c>
      <c r="L378" s="13"/>
    </row>
    <row r="379" spans="1:12" ht="15">
      <c r="A379" s="182" t="s">
        <v>1235</v>
      </c>
      <c r="B379" s="182" t="s">
        <v>1214</v>
      </c>
      <c r="C379" s="182"/>
      <c r="D379" s="182" t="s">
        <v>1236</v>
      </c>
      <c r="E379" s="177">
        <v>1031</v>
      </c>
      <c r="F379" s="470">
        <v>42</v>
      </c>
      <c r="G379" s="177">
        <v>14</v>
      </c>
      <c r="H379" s="471">
        <v>56</v>
      </c>
      <c r="I379" s="176">
        <v>0</v>
      </c>
      <c r="L379" s="13"/>
    </row>
    <row r="380" spans="1:12" ht="15">
      <c r="A380" s="182" t="s">
        <v>1237</v>
      </c>
      <c r="B380" s="182" t="s">
        <v>1214</v>
      </c>
      <c r="C380" s="182"/>
      <c r="D380" s="182" t="s">
        <v>1238</v>
      </c>
      <c r="E380" s="177">
        <v>11829</v>
      </c>
      <c r="F380" s="470">
        <v>8624</v>
      </c>
      <c r="G380" s="177">
        <v>125</v>
      </c>
      <c r="H380" s="471">
        <v>8749</v>
      </c>
      <c r="I380" s="176">
        <v>2.4</v>
      </c>
      <c r="L380" s="13"/>
    </row>
    <row r="381" spans="1:12" ht="15">
      <c r="A381" s="182" t="s">
        <v>1239</v>
      </c>
      <c r="B381" s="182" t="s">
        <v>1214</v>
      </c>
      <c r="C381" s="182"/>
      <c r="D381" s="182" t="s">
        <v>1240</v>
      </c>
      <c r="E381" s="177">
        <v>3758</v>
      </c>
      <c r="F381" s="470">
        <v>555</v>
      </c>
      <c r="G381" s="177">
        <v>252</v>
      </c>
      <c r="H381" s="471">
        <v>807</v>
      </c>
      <c r="I381" s="176">
        <v>0.2</v>
      </c>
      <c r="L381" s="13"/>
    </row>
    <row r="382" spans="1:12" ht="15">
      <c r="A382" s="182" t="s">
        <v>1241</v>
      </c>
      <c r="B382" s="182" t="s">
        <v>1214</v>
      </c>
      <c r="C382" s="182"/>
      <c r="D382" s="182" t="s">
        <v>1242</v>
      </c>
      <c r="E382" s="177">
        <v>5625</v>
      </c>
      <c r="F382" s="470">
        <v>259</v>
      </c>
      <c r="G382" s="177">
        <v>282</v>
      </c>
      <c r="H382" s="471">
        <v>541</v>
      </c>
      <c r="I382" s="176">
        <v>0.1</v>
      </c>
      <c r="L382" s="13"/>
    </row>
    <row r="383" spans="1:12" ht="15">
      <c r="A383" s="283" t="s">
        <v>1243</v>
      </c>
      <c r="B383" s="182" t="s">
        <v>1214</v>
      </c>
      <c r="C383" s="182"/>
      <c r="D383" s="182" t="s">
        <v>1306</v>
      </c>
      <c r="E383" s="177">
        <v>18219</v>
      </c>
      <c r="F383" s="470">
        <v>160</v>
      </c>
      <c r="G383" s="177">
        <v>245</v>
      </c>
      <c r="H383" s="471">
        <v>405</v>
      </c>
      <c r="I383" s="176">
        <v>0.1</v>
      </c>
      <c r="L383" s="13"/>
    </row>
    <row r="384" spans="1:12" ht="15">
      <c r="A384" s="182" t="s">
        <v>1245</v>
      </c>
      <c r="B384" s="182" t="s">
        <v>1214</v>
      </c>
      <c r="C384" s="182"/>
      <c r="D384" s="182" t="s">
        <v>1246</v>
      </c>
      <c r="E384" s="177">
        <v>7729</v>
      </c>
      <c r="F384" s="470">
        <v>1444</v>
      </c>
      <c r="G384" s="177">
        <v>658</v>
      </c>
      <c r="H384" s="471">
        <v>2102</v>
      </c>
      <c r="I384" s="176">
        <v>0.6</v>
      </c>
      <c r="L384" s="13"/>
    </row>
    <row r="385" spans="1:12" ht="15">
      <c r="A385" s="182" t="s">
        <v>1247</v>
      </c>
      <c r="B385" s="182" t="s">
        <v>1214</v>
      </c>
      <c r="C385" s="182"/>
      <c r="D385" s="182" t="s">
        <v>1248</v>
      </c>
      <c r="E385" s="177">
        <v>3337</v>
      </c>
      <c r="F385" s="470">
        <v>211</v>
      </c>
      <c r="G385" s="177">
        <v>165</v>
      </c>
      <c r="H385" s="471">
        <v>376</v>
      </c>
      <c r="I385" s="176">
        <v>0.1</v>
      </c>
      <c r="L385" s="13"/>
    </row>
    <row r="386" spans="1:12" ht="15">
      <c r="A386" s="182" t="s">
        <v>1249</v>
      </c>
      <c r="B386" s="182" t="s">
        <v>1214</v>
      </c>
      <c r="C386" s="182"/>
      <c r="D386" s="182" t="s">
        <v>1250</v>
      </c>
      <c r="E386" s="177">
        <v>897</v>
      </c>
      <c r="F386" s="470">
        <v>28</v>
      </c>
      <c r="G386" s="177">
        <v>19</v>
      </c>
      <c r="H386" s="471">
        <v>47</v>
      </c>
      <c r="I386" s="176">
        <v>0</v>
      </c>
      <c r="L386" s="13"/>
    </row>
    <row r="387" spans="1:12" ht="15">
      <c r="A387" s="182" t="s">
        <v>1251</v>
      </c>
      <c r="B387" s="182" t="s">
        <v>1214</v>
      </c>
      <c r="C387" s="182"/>
      <c r="D387" s="182" t="s">
        <v>1252</v>
      </c>
      <c r="E387" s="177">
        <v>2690</v>
      </c>
      <c r="F387" s="470">
        <v>102</v>
      </c>
      <c r="G387" s="177">
        <v>195</v>
      </c>
      <c r="H387" s="471">
        <v>297</v>
      </c>
      <c r="I387" s="176">
        <v>0.1</v>
      </c>
      <c r="L387" s="13"/>
    </row>
    <row r="388" spans="1:12" ht="15">
      <c r="A388" s="182" t="s">
        <v>1253</v>
      </c>
      <c r="B388" s="182" t="s">
        <v>1214</v>
      </c>
      <c r="C388" s="182"/>
      <c r="D388" s="182" t="s">
        <v>1307</v>
      </c>
      <c r="E388" s="177">
        <v>3264</v>
      </c>
      <c r="F388" s="470" t="s">
        <v>522</v>
      </c>
      <c r="G388" s="177" t="s">
        <v>501</v>
      </c>
      <c r="H388" s="471">
        <v>366</v>
      </c>
      <c r="I388" s="176">
        <v>0.1</v>
      </c>
      <c r="L388" s="13"/>
    </row>
    <row r="389" spans="1:12" ht="15">
      <c r="A389" s="182" t="s">
        <v>1255</v>
      </c>
      <c r="B389" s="182" t="s">
        <v>1214</v>
      </c>
      <c r="C389" s="182"/>
      <c r="D389" s="182" t="s">
        <v>1256</v>
      </c>
      <c r="E389" s="177">
        <v>4145</v>
      </c>
      <c r="F389" s="470">
        <v>186</v>
      </c>
      <c r="G389" s="177">
        <v>196</v>
      </c>
      <c r="H389" s="471">
        <v>382</v>
      </c>
      <c r="I389" s="176">
        <v>0.1</v>
      </c>
      <c r="L389" s="13"/>
    </row>
    <row r="390" spans="1:12" ht="15">
      <c r="A390" s="283" t="s">
        <v>1257</v>
      </c>
      <c r="B390" s="182" t="s">
        <v>1214</v>
      </c>
      <c r="C390" s="182"/>
      <c r="D390" s="182" t="s">
        <v>1308</v>
      </c>
      <c r="E390" s="177">
        <v>23726</v>
      </c>
      <c r="F390" s="470">
        <v>10930</v>
      </c>
      <c r="G390" s="177">
        <v>2332</v>
      </c>
      <c r="H390" s="471">
        <v>13262</v>
      </c>
      <c r="I390" s="176">
        <v>3.5999999999999996</v>
      </c>
      <c r="L390" s="13"/>
    </row>
    <row r="391" spans="1:12" ht="15">
      <c r="A391" s="182" t="s">
        <v>1259</v>
      </c>
      <c r="B391" s="182" t="s">
        <v>1214</v>
      </c>
      <c r="C391" s="182"/>
      <c r="D391" s="182" t="s">
        <v>1260</v>
      </c>
      <c r="E391" s="177">
        <v>758</v>
      </c>
      <c r="F391" s="470">
        <v>304</v>
      </c>
      <c r="G391" s="177">
        <v>16</v>
      </c>
      <c r="H391" s="471">
        <v>320</v>
      </c>
      <c r="I391" s="176">
        <v>0.1</v>
      </c>
      <c r="L391" s="13"/>
    </row>
    <row r="392" spans="1:12" ht="15">
      <c r="A392" s="182" t="s">
        <v>1261</v>
      </c>
      <c r="B392" s="182" t="s">
        <v>1214</v>
      </c>
      <c r="C392" s="182"/>
      <c r="D392" s="182" t="s">
        <v>1262</v>
      </c>
      <c r="E392" s="177">
        <v>8603</v>
      </c>
      <c r="F392" s="470">
        <v>2604</v>
      </c>
      <c r="G392" s="177">
        <v>1507</v>
      </c>
      <c r="H392" s="471">
        <v>4111</v>
      </c>
      <c r="I392" s="176">
        <v>1.0999999999999999</v>
      </c>
      <c r="L392" s="13"/>
    </row>
    <row r="393" spans="1:12" ht="15">
      <c r="A393" s="182" t="s">
        <v>1263</v>
      </c>
      <c r="B393" s="182" t="s">
        <v>1214</v>
      </c>
      <c r="C393" s="182"/>
      <c r="D393" s="182" t="s">
        <v>1264</v>
      </c>
      <c r="E393" s="177">
        <v>5541</v>
      </c>
      <c r="F393" s="470">
        <v>469</v>
      </c>
      <c r="G393" s="177">
        <v>1447</v>
      </c>
      <c r="H393" s="471">
        <v>1916</v>
      </c>
      <c r="I393" s="176">
        <v>0.5</v>
      </c>
      <c r="L393" s="13"/>
    </row>
    <row r="394" spans="1:12" ht="15">
      <c r="A394" s="182" t="s">
        <v>1265</v>
      </c>
      <c r="B394" s="182" t="s">
        <v>1214</v>
      </c>
      <c r="C394" s="182"/>
      <c r="D394" s="182" t="s">
        <v>1266</v>
      </c>
      <c r="E394" s="177">
        <v>5751</v>
      </c>
      <c r="F394" s="470">
        <v>153</v>
      </c>
      <c r="G394" s="177">
        <v>215</v>
      </c>
      <c r="H394" s="471">
        <v>368</v>
      </c>
      <c r="I394" s="176">
        <v>0.1</v>
      </c>
      <c r="L394" s="13"/>
    </row>
    <row r="395" spans="1:12" ht="15">
      <c r="A395" s="182" t="s">
        <v>1267</v>
      </c>
      <c r="B395" s="182" t="s">
        <v>1214</v>
      </c>
      <c r="C395" s="182"/>
      <c r="D395" s="182" t="s">
        <v>1268</v>
      </c>
      <c r="E395" s="177">
        <v>546</v>
      </c>
      <c r="F395" s="470" t="s">
        <v>522</v>
      </c>
      <c r="G395" s="177" t="s">
        <v>501</v>
      </c>
      <c r="H395" s="471">
        <v>74</v>
      </c>
      <c r="I395" s="176">
        <v>0</v>
      </c>
      <c r="L395" s="13"/>
    </row>
    <row r="396" spans="1:12" ht="15">
      <c r="A396" s="182" t="s">
        <v>1269</v>
      </c>
      <c r="B396" s="182" t="s">
        <v>1214</v>
      </c>
      <c r="C396" s="182"/>
      <c r="D396" s="182" t="s">
        <v>1270</v>
      </c>
      <c r="E396" s="177">
        <v>4584</v>
      </c>
      <c r="F396" s="470">
        <v>218</v>
      </c>
      <c r="G396" s="177">
        <v>708</v>
      </c>
      <c r="H396" s="471">
        <v>926</v>
      </c>
      <c r="I396" s="176">
        <v>0.3</v>
      </c>
      <c r="L396" s="13"/>
    </row>
    <row r="397" spans="1:12" ht="15">
      <c r="A397" s="182" t="s">
        <v>1271</v>
      </c>
      <c r="B397" s="182" t="s">
        <v>1214</v>
      </c>
      <c r="C397" s="182"/>
      <c r="D397" s="182" t="s">
        <v>1272</v>
      </c>
      <c r="E397" s="177">
        <v>17661</v>
      </c>
      <c r="F397" s="470">
        <v>6016</v>
      </c>
      <c r="G397" s="177">
        <v>1824</v>
      </c>
      <c r="H397" s="471">
        <v>7840</v>
      </c>
      <c r="I397" s="176">
        <v>2.1</v>
      </c>
      <c r="L397" s="13"/>
    </row>
    <row r="398" spans="1:12" ht="15">
      <c r="A398" s="182" t="s">
        <v>1273</v>
      </c>
      <c r="B398" s="182" t="s">
        <v>1214</v>
      </c>
      <c r="C398" s="182"/>
      <c r="D398" s="182" t="s">
        <v>1274</v>
      </c>
      <c r="E398" s="177">
        <v>1526</v>
      </c>
      <c r="F398" s="470">
        <v>170</v>
      </c>
      <c r="G398" s="177">
        <v>58</v>
      </c>
      <c r="H398" s="471">
        <v>228</v>
      </c>
      <c r="I398" s="176">
        <v>0.1</v>
      </c>
      <c r="L398" s="13"/>
    </row>
    <row r="399" spans="1:12" ht="15">
      <c r="A399" s="182" t="s">
        <v>1275</v>
      </c>
      <c r="B399" s="182" t="s">
        <v>1214</v>
      </c>
      <c r="C399" s="182"/>
      <c r="D399" s="182" t="s">
        <v>1276</v>
      </c>
      <c r="E399" s="177">
        <v>2285</v>
      </c>
      <c r="F399" s="470">
        <v>53</v>
      </c>
      <c r="G399" s="177">
        <v>0</v>
      </c>
      <c r="H399" s="471">
        <v>53</v>
      </c>
      <c r="I399" s="176">
        <v>0</v>
      </c>
      <c r="L399" s="13"/>
    </row>
    <row r="400" spans="1:12" ht="15.75" thickBot="1">
      <c r="A400" s="182" t="s">
        <v>1277</v>
      </c>
      <c r="B400" s="182" t="s">
        <v>1214</v>
      </c>
      <c r="C400" s="182"/>
      <c r="D400" s="182" t="s">
        <v>1278</v>
      </c>
      <c r="E400" s="177">
        <v>5541</v>
      </c>
      <c r="F400" s="628">
        <v>1794</v>
      </c>
      <c r="G400" s="177">
        <v>488</v>
      </c>
      <c r="H400" s="466">
        <v>2282</v>
      </c>
      <c r="I400" s="176">
        <v>0.6</v>
      </c>
      <c r="L400" s="13"/>
    </row>
    <row r="401" spans="1:13" ht="31.5" customHeight="1" thickTop="1">
      <c r="A401" s="453" t="s">
        <v>2669</v>
      </c>
      <c r="B401" s="453"/>
      <c r="C401" s="453"/>
      <c r="D401" s="453"/>
      <c r="E401" s="453"/>
      <c r="F401" s="453"/>
      <c r="G401" s="453"/>
      <c r="H401" s="453"/>
      <c r="I401" s="453"/>
    </row>
    <row r="402" spans="1:13" ht="15" customHeight="1">
      <c r="A402" s="117" t="s">
        <v>2670</v>
      </c>
      <c r="B402" s="117"/>
      <c r="C402" s="117"/>
      <c r="D402" s="117"/>
      <c r="E402" s="117"/>
      <c r="F402" s="117"/>
      <c r="G402" s="117"/>
      <c r="H402" s="117"/>
      <c r="I402" s="117"/>
    </row>
    <row r="403" spans="1:13" ht="15" customHeight="1">
      <c r="A403" s="28" t="s">
        <v>2671</v>
      </c>
      <c r="B403" s="28"/>
      <c r="C403" s="28"/>
      <c r="D403" s="28"/>
      <c r="E403" s="117"/>
      <c r="F403" s="117"/>
      <c r="G403" s="117"/>
      <c r="H403" s="117"/>
      <c r="I403" s="117"/>
    </row>
    <row r="404" spans="1:13" ht="15" customHeight="1">
      <c r="A404" s="28" t="s">
        <v>2672</v>
      </c>
      <c r="B404" s="180"/>
      <c r="C404" s="180"/>
      <c r="D404" s="180"/>
      <c r="E404" s="180"/>
      <c r="F404" s="180"/>
      <c r="G404" s="180"/>
      <c r="H404" s="180"/>
      <c r="I404" s="180"/>
      <c r="J404" s="180"/>
      <c r="K404" s="180"/>
      <c r="L404" s="180"/>
      <c r="M404" s="180"/>
    </row>
    <row r="405" spans="1:13" ht="15" customHeight="1">
      <c r="A405" s="28" t="s">
        <v>2673</v>
      </c>
      <c r="B405" s="28"/>
      <c r="C405" s="28"/>
      <c r="D405" s="28"/>
      <c r="E405" s="28"/>
      <c r="F405" s="28"/>
      <c r="G405" s="28"/>
      <c r="H405" s="28"/>
      <c r="I405" s="28"/>
      <c r="J405" s="28"/>
      <c r="K405" s="28"/>
      <c r="L405" s="28"/>
      <c r="M405" s="28"/>
    </row>
    <row r="406" spans="1:13" ht="15" customHeight="1">
      <c r="A406" s="28" t="s">
        <v>2674</v>
      </c>
      <c r="B406" s="28"/>
      <c r="C406" s="28"/>
      <c r="D406" s="28"/>
      <c r="E406" s="28"/>
      <c r="F406" s="28"/>
      <c r="G406" s="28"/>
      <c r="H406" s="28"/>
      <c r="I406" s="28"/>
      <c r="J406" s="28"/>
      <c r="K406" s="28"/>
      <c r="L406" s="28"/>
      <c r="M406" s="28"/>
    </row>
    <row r="407" spans="1:13" ht="15" customHeight="1">
      <c r="A407" s="28" t="s">
        <v>2675</v>
      </c>
      <c r="B407" s="28"/>
      <c r="C407" s="28"/>
      <c r="D407" s="28"/>
      <c r="E407" s="28"/>
      <c r="F407" s="28"/>
      <c r="G407" s="28"/>
      <c r="H407" s="28"/>
      <c r="I407" s="28"/>
    </row>
    <row r="408" spans="1:13" ht="15" customHeight="1">
      <c r="A408" s="28" t="s">
        <v>2676</v>
      </c>
      <c r="B408" s="28"/>
      <c r="C408" s="28"/>
      <c r="D408" s="28"/>
      <c r="E408" s="28"/>
      <c r="F408" s="28"/>
      <c r="G408" s="28"/>
      <c r="H408" s="28"/>
      <c r="I408" s="28"/>
    </row>
    <row r="409" spans="1:13" ht="15" customHeight="1">
      <c r="A409" s="28" t="s">
        <v>2677</v>
      </c>
      <c r="B409" s="28"/>
      <c r="C409" s="28"/>
      <c r="D409" s="28"/>
      <c r="E409" s="28"/>
      <c r="F409" s="28"/>
      <c r="G409" s="28"/>
      <c r="H409" s="28"/>
      <c r="I409" s="28"/>
    </row>
    <row r="410" spans="1:13" ht="15" customHeight="1">
      <c r="A410" s="28" t="s">
        <v>2678</v>
      </c>
      <c r="B410" s="180"/>
      <c r="C410" s="180"/>
      <c r="D410" s="180"/>
      <c r="E410" s="180"/>
      <c r="F410" s="180"/>
      <c r="G410" s="180"/>
      <c r="H410" s="28"/>
      <c r="I410" s="28"/>
    </row>
    <row r="411" spans="1:13" ht="15" customHeight="1">
      <c r="A411" s="28" t="s">
        <v>2679</v>
      </c>
      <c r="B411" s="180"/>
      <c r="C411" s="180"/>
      <c r="D411" s="180"/>
      <c r="E411" s="180"/>
      <c r="F411" s="180"/>
      <c r="G411" s="180"/>
      <c r="H411" s="28"/>
      <c r="I411" s="28"/>
    </row>
    <row r="412" spans="1:13" ht="15" customHeight="1">
      <c r="A412" s="28" t="s">
        <v>2680</v>
      </c>
      <c r="B412" s="180"/>
      <c r="C412" s="180"/>
      <c r="D412" s="180"/>
      <c r="E412" s="180"/>
      <c r="F412" s="180"/>
      <c r="G412" s="180"/>
      <c r="H412" s="28"/>
      <c r="I412" s="28"/>
    </row>
    <row r="413" spans="1:13" ht="15" customHeight="1">
      <c r="A413" s="28" t="s">
        <v>2681</v>
      </c>
      <c r="B413" s="180"/>
      <c r="C413" s="180"/>
      <c r="D413" s="180"/>
      <c r="E413" s="180"/>
      <c r="F413" s="180"/>
      <c r="G413" s="180"/>
      <c r="H413" s="28"/>
      <c r="I413" s="28"/>
    </row>
    <row r="414" spans="1:13" ht="15" customHeight="1">
      <c r="A414" s="160" t="s">
        <v>2682</v>
      </c>
      <c r="B414" s="160"/>
      <c r="C414" s="160"/>
      <c r="D414" s="160"/>
      <c r="E414" s="160"/>
      <c r="F414" s="160"/>
      <c r="G414" s="160"/>
      <c r="H414" s="160"/>
      <c r="I414" s="160"/>
    </row>
    <row r="415" spans="1:13" ht="15" customHeight="1">
      <c r="A415" s="160" t="s">
        <v>2683</v>
      </c>
      <c r="B415" s="160"/>
      <c r="C415" s="160"/>
      <c r="D415" s="160"/>
      <c r="E415" s="160"/>
      <c r="F415" s="160"/>
      <c r="G415" s="160"/>
      <c r="H415" s="160"/>
      <c r="I415" s="160"/>
    </row>
    <row r="416" spans="1:13" ht="15" customHeight="1">
      <c r="A416" s="117" t="s">
        <v>2684</v>
      </c>
      <c r="B416" s="117"/>
      <c r="C416" s="117"/>
      <c r="D416" s="117"/>
      <c r="E416" s="117"/>
      <c r="F416" s="117"/>
      <c r="G416" s="117"/>
      <c r="H416" s="117"/>
      <c r="I416" s="117"/>
    </row>
    <row r="417" spans="1:9" ht="15" customHeight="1">
      <c r="A417" s="117" t="s">
        <v>2685</v>
      </c>
      <c r="B417" s="117"/>
      <c r="C417" s="117"/>
      <c r="D417" s="117"/>
      <c r="E417" s="117"/>
      <c r="F417" s="117"/>
      <c r="G417" s="117"/>
      <c r="H417" s="117"/>
      <c r="I417" s="117"/>
    </row>
    <row r="418" spans="1:9" ht="15" customHeight="1">
      <c r="A418" s="117" t="s">
        <v>2488</v>
      </c>
      <c r="B418" s="117"/>
      <c r="C418" s="117"/>
      <c r="D418" s="117"/>
      <c r="E418" s="117"/>
      <c r="F418" s="117"/>
      <c r="G418" s="117"/>
      <c r="H418" s="117"/>
      <c r="I418" s="117"/>
    </row>
    <row r="419" spans="1:9" ht="15" customHeight="1">
      <c r="A419" s="117" t="s">
        <v>1289</v>
      </c>
      <c r="B419" s="117"/>
      <c r="C419" s="117"/>
      <c r="D419" s="117"/>
      <c r="E419" s="117"/>
      <c r="F419" s="117"/>
      <c r="G419" s="117"/>
      <c r="H419" s="117"/>
      <c r="I419" s="117"/>
    </row>
    <row r="420" spans="1:9" ht="15" customHeight="1">
      <c r="A420" s="117" t="s">
        <v>1290</v>
      </c>
      <c r="B420" s="117"/>
      <c r="C420" s="117"/>
      <c r="D420" s="117"/>
      <c r="E420" s="117"/>
      <c r="F420" s="117"/>
      <c r="G420" s="117"/>
      <c r="H420" s="117"/>
      <c r="I420" s="117"/>
    </row>
    <row r="421" spans="1:9" ht="15" customHeight="1">
      <c r="A421" s="117" t="s">
        <v>2686</v>
      </c>
      <c r="B421" s="117"/>
      <c r="C421" s="117"/>
      <c r="D421" s="117"/>
      <c r="E421" s="117"/>
      <c r="F421" s="117"/>
      <c r="G421" s="117"/>
      <c r="H421" s="117"/>
      <c r="I421" s="117"/>
    </row>
    <row r="422" spans="1:9" ht="15" customHeight="1">
      <c r="A422" s="117" t="s">
        <v>2687</v>
      </c>
      <c r="B422" s="117"/>
      <c r="C422" s="117"/>
      <c r="D422" s="117"/>
      <c r="E422" s="117"/>
      <c r="F422" s="117"/>
      <c r="G422" s="117"/>
      <c r="H422" s="117"/>
      <c r="I422" s="117"/>
    </row>
    <row r="423" spans="1:9" ht="18.399999999999999" customHeight="1">
      <c r="A423" s="42" t="s">
        <v>38</v>
      </c>
      <c r="B423" s="42" t="str">
        <f>Contents!C31</f>
        <v>27 Mar 2025</v>
      </c>
      <c r="C423" s="14"/>
      <c r="D423" s="14"/>
    </row>
    <row r="424" spans="1:9">
      <c r="A424" s="42" t="s">
        <v>242</v>
      </c>
      <c r="B424" s="42" t="str">
        <f>Contents!D31</f>
        <v>Spring 2026</v>
      </c>
      <c r="C424" s="14"/>
      <c r="D424" s="14"/>
    </row>
    <row r="425" spans="1:9">
      <c r="A425" s="3"/>
    </row>
    <row r="427" spans="1:9">
      <c r="A427" s="3"/>
    </row>
    <row r="428" spans="1:9">
      <c r="A428" s="3"/>
    </row>
    <row r="429" spans="1:9">
      <c r="A429" s="3"/>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118-C3BD-43B7-B4AF-2D9CE2E016D1}">
  <sheetPr>
    <tabColor theme="4" tint="0.59999389629810485"/>
    <pageSetUpPr fitToPage="1"/>
  </sheetPr>
  <dimension ref="A1:N67"/>
  <sheetViews>
    <sheetView zoomScaleNormal="100" workbookViewId="0">
      <pane ySplit="7" topLeftCell="A8" activePane="bottomLeft" state="frozen"/>
      <selection activeCell="A22" sqref="A22"/>
      <selection pane="bottomLeft"/>
    </sheetView>
  </sheetViews>
  <sheetFormatPr defaultRowHeight="12.75"/>
  <cols>
    <col min="1" max="1" width="55.7109375" style="10" customWidth="1"/>
    <col min="2" max="13" width="20.42578125" style="10" customWidth="1"/>
    <col min="14" max="231" width="9.140625" style="10"/>
    <col min="232" max="232" width="0" style="10" hidden="1" customWidth="1"/>
    <col min="233" max="233" width="12.7109375" style="10" customWidth="1"/>
    <col min="234" max="235" width="3.7109375" style="10" customWidth="1"/>
    <col min="236" max="236" width="43.140625" style="10" customWidth="1"/>
    <col min="237" max="237" width="2.42578125" style="10" customWidth="1"/>
    <col min="238" max="238" width="30.7109375" style="10" bestFit="1" customWidth="1"/>
    <col min="239" max="487" width="9.140625" style="10"/>
    <col min="488" max="488" width="0" style="10" hidden="1" customWidth="1"/>
    <col min="489" max="489" width="12.7109375" style="10" customWidth="1"/>
    <col min="490" max="491" width="3.7109375" style="10" customWidth="1"/>
    <col min="492" max="492" width="43.140625" style="10" customWidth="1"/>
    <col min="493" max="493" width="2.42578125" style="10" customWidth="1"/>
    <col min="494" max="494" width="30.7109375" style="10" bestFit="1" customWidth="1"/>
    <col min="495" max="743" width="9.140625" style="10"/>
    <col min="744" max="744" width="0" style="10" hidden="1" customWidth="1"/>
    <col min="745" max="745" width="12.7109375" style="10" customWidth="1"/>
    <col min="746" max="747" width="3.7109375" style="10" customWidth="1"/>
    <col min="748" max="748" width="43.140625" style="10" customWidth="1"/>
    <col min="749" max="749" width="2.42578125" style="10" customWidth="1"/>
    <col min="750" max="750" width="30.7109375" style="10" bestFit="1" customWidth="1"/>
    <col min="751" max="999" width="9.140625" style="10"/>
    <col min="1000" max="1000" width="0" style="10" hidden="1" customWidth="1"/>
    <col min="1001" max="1001" width="12.7109375" style="10" customWidth="1"/>
    <col min="1002" max="1003" width="3.7109375" style="10" customWidth="1"/>
    <col min="1004" max="1004" width="43.140625" style="10" customWidth="1"/>
    <col min="1005" max="1005" width="2.42578125" style="10" customWidth="1"/>
    <col min="1006" max="1006" width="30.7109375" style="10" bestFit="1" customWidth="1"/>
    <col min="1007" max="1255" width="9.140625" style="10"/>
    <col min="1256" max="1256" width="0" style="10" hidden="1" customWidth="1"/>
    <col min="1257" max="1257" width="12.7109375" style="10" customWidth="1"/>
    <col min="1258" max="1259" width="3.7109375" style="10" customWidth="1"/>
    <col min="1260" max="1260" width="43.140625" style="10" customWidth="1"/>
    <col min="1261" max="1261" width="2.42578125" style="10" customWidth="1"/>
    <col min="1262" max="1262" width="30.7109375" style="10" bestFit="1" customWidth="1"/>
    <col min="1263" max="1511" width="9.140625" style="10"/>
    <col min="1512" max="1512" width="0" style="10" hidden="1" customWidth="1"/>
    <col min="1513" max="1513" width="12.7109375" style="10" customWidth="1"/>
    <col min="1514" max="1515" width="3.7109375" style="10" customWidth="1"/>
    <col min="1516" max="1516" width="43.140625" style="10" customWidth="1"/>
    <col min="1517" max="1517" width="2.42578125" style="10" customWidth="1"/>
    <col min="1518" max="1518" width="30.7109375" style="10" bestFit="1" customWidth="1"/>
    <col min="1519" max="1767" width="9.140625" style="10"/>
    <col min="1768" max="1768" width="0" style="10" hidden="1" customWidth="1"/>
    <col min="1769" max="1769" width="12.7109375" style="10" customWidth="1"/>
    <col min="1770" max="1771" width="3.7109375" style="10" customWidth="1"/>
    <col min="1772" max="1772" width="43.140625" style="10" customWidth="1"/>
    <col min="1773" max="1773" width="2.42578125" style="10" customWidth="1"/>
    <col min="1774" max="1774" width="30.7109375" style="10" bestFit="1" customWidth="1"/>
    <col min="1775" max="2023" width="9.140625" style="10"/>
    <col min="2024" max="2024" width="0" style="10" hidden="1" customWidth="1"/>
    <col min="2025" max="2025" width="12.7109375" style="10" customWidth="1"/>
    <col min="2026" max="2027" width="3.7109375" style="10" customWidth="1"/>
    <col min="2028" max="2028" width="43.140625" style="10" customWidth="1"/>
    <col min="2029" max="2029" width="2.42578125" style="10" customWidth="1"/>
    <col min="2030" max="2030" width="30.7109375" style="10" bestFit="1" customWidth="1"/>
    <col min="2031" max="2279" width="9.140625" style="10"/>
    <col min="2280" max="2280" width="0" style="10" hidden="1" customWidth="1"/>
    <col min="2281" max="2281" width="12.7109375" style="10" customWidth="1"/>
    <col min="2282" max="2283" width="3.7109375" style="10" customWidth="1"/>
    <col min="2284" max="2284" width="43.140625" style="10" customWidth="1"/>
    <col min="2285" max="2285" width="2.42578125" style="10" customWidth="1"/>
    <col min="2286" max="2286" width="30.7109375" style="10" bestFit="1" customWidth="1"/>
    <col min="2287" max="2535" width="9.140625" style="10"/>
    <col min="2536" max="2536" width="0" style="10" hidden="1" customWidth="1"/>
    <col min="2537" max="2537" width="12.7109375" style="10" customWidth="1"/>
    <col min="2538" max="2539" width="3.7109375" style="10" customWidth="1"/>
    <col min="2540" max="2540" width="43.140625" style="10" customWidth="1"/>
    <col min="2541" max="2541" width="2.42578125" style="10" customWidth="1"/>
    <col min="2542" max="2542" width="30.7109375" style="10" bestFit="1" customWidth="1"/>
    <col min="2543" max="2791" width="9.140625" style="10"/>
    <col min="2792" max="2792" width="0" style="10" hidden="1" customWidth="1"/>
    <col min="2793" max="2793" width="12.7109375" style="10" customWidth="1"/>
    <col min="2794" max="2795" width="3.7109375" style="10" customWidth="1"/>
    <col min="2796" max="2796" width="43.140625" style="10" customWidth="1"/>
    <col min="2797" max="2797" width="2.42578125" style="10" customWidth="1"/>
    <col min="2798" max="2798" width="30.7109375" style="10" bestFit="1" customWidth="1"/>
    <col min="2799" max="3047" width="9.140625" style="10"/>
    <col min="3048" max="3048" width="0" style="10" hidden="1" customWidth="1"/>
    <col min="3049" max="3049" width="12.7109375" style="10" customWidth="1"/>
    <col min="3050" max="3051" width="3.7109375" style="10" customWidth="1"/>
    <col min="3052" max="3052" width="43.140625" style="10" customWidth="1"/>
    <col min="3053" max="3053" width="2.42578125" style="10" customWidth="1"/>
    <col min="3054" max="3054" width="30.7109375" style="10" bestFit="1" customWidth="1"/>
    <col min="3055" max="3303" width="9.140625" style="10"/>
    <col min="3304" max="3304" width="0" style="10" hidden="1" customWidth="1"/>
    <col min="3305" max="3305" width="12.7109375" style="10" customWidth="1"/>
    <col min="3306" max="3307" width="3.7109375" style="10" customWidth="1"/>
    <col min="3308" max="3308" width="43.140625" style="10" customWidth="1"/>
    <col min="3309" max="3309" width="2.42578125" style="10" customWidth="1"/>
    <col min="3310" max="3310" width="30.7109375" style="10" bestFit="1" customWidth="1"/>
    <col min="3311" max="3559" width="9.140625" style="10"/>
    <col min="3560" max="3560" width="0" style="10" hidden="1" customWidth="1"/>
    <col min="3561" max="3561" width="12.7109375" style="10" customWidth="1"/>
    <col min="3562" max="3563" width="3.7109375" style="10" customWidth="1"/>
    <col min="3564" max="3564" width="43.140625" style="10" customWidth="1"/>
    <col min="3565" max="3565" width="2.42578125" style="10" customWidth="1"/>
    <col min="3566" max="3566" width="30.7109375" style="10" bestFit="1" customWidth="1"/>
    <col min="3567" max="3815" width="9.140625" style="10"/>
    <col min="3816" max="3816" width="0" style="10" hidden="1" customWidth="1"/>
    <col min="3817" max="3817" width="12.7109375" style="10" customWidth="1"/>
    <col min="3818" max="3819" width="3.7109375" style="10" customWidth="1"/>
    <col min="3820" max="3820" width="43.140625" style="10" customWidth="1"/>
    <col min="3821" max="3821" width="2.42578125" style="10" customWidth="1"/>
    <col min="3822" max="3822" width="30.7109375" style="10" bestFit="1" customWidth="1"/>
    <col min="3823" max="4071" width="9.140625" style="10"/>
    <col min="4072" max="4072" width="0" style="10" hidden="1" customWidth="1"/>
    <col min="4073" max="4073" width="12.7109375" style="10" customWidth="1"/>
    <col min="4074" max="4075" width="3.7109375" style="10" customWidth="1"/>
    <col min="4076" max="4076" width="43.140625" style="10" customWidth="1"/>
    <col min="4077" max="4077" width="2.42578125" style="10" customWidth="1"/>
    <col min="4078" max="4078" width="30.7109375" style="10" bestFit="1" customWidth="1"/>
    <col min="4079" max="4327" width="9.140625" style="10"/>
    <col min="4328" max="4328" width="0" style="10" hidden="1" customWidth="1"/>
    <col min="4329" max="4329" width="12.7109375" style="10" customWidth="1"/>
    <col min="4330" max="4331" width="3.7109375" style="10" customWidth="1"/>
    <col min="4332" max="4332" width="43.140625" style="10" customWidth="1"/>
    <col min="4333" max="4333" width="2.42578125" style="10" customWidth="1"/>
    <col min="4334" max="4334" width="30.7109375" style="10" bestFit="1" customWidth="1"/>
    <col min="4335" max="4583" width="9.140625" style="10"/>
    <col min="4584" max="4584" width="0" style="10" hidden="1" customWidth="1"/>
    <col min="4585" max="4585" width="12.7109375" style="10" customWidth="1"/>
    <col min="4586" max="4587" width="3.7109375" style="10" customWidth="1"/>
    <col min="4588" max="4588" width="43.140625" style="10" customWidth="1"/>
    <col min="4589" max="4589" width="2.42578125" style="10" customWidth="1"/>
    <col min="4590" max="4590" width="30.7109375" style="10" bestFit="1" customWidth="1"/>
    <col min="4591" max="4839" width="9.140625" style="10"/>
    <col min="4840" max="4840" width="0" style="10" hidden="1" customWidth="1"/>
    <col min="4841" max="4841" width="12.7109375" style="10" customWidth="1"/>
    <col min="4842" max="4843" width="3.7109375" style="10" customWidth="1"/>
    <col min="4844" max="4844" width="43.140625" style="10" customWidth="1"/>
    <col min="4845" max="4845" width="2.42578125" style="10" customWidth="1"/>
    <col min="4846" max="4846" width="30.7109375" style="10" bestFit="1" customWidth="1"/>
    <col min="4847" max="5095" width="9.140625" style="10"/>
    <col min="5096" max="5096" width="0" style="10" hidden="1" customWidth="1"/>
    <col min="5097" max="5097" width="12.7109375" style="10" customWidth="1"/>
    <col min="5098" max="5099" width="3.7109375" style="10" customWidth="1"/>
    <col min="5100" max="5100" width="43.140625" style="10" customWidth="1"/>
    <col min="5101" max="5101" width="2.42578125" style="10" customWidth="1"/>
    <col min="5102" max="5102" width="30.7109375" style="10" bestFit="1" customWidth="1"/>
    <col min="5103" max="5351" width="9.140625" style="10"/>
    <col min="5352" max="5352" width="0" style="10" hidden="1" customWidth="1"/>
    <col min="5353" max="5353" width="12.7109375" style="10" customWidth="1"/>
    <col min="5354" max="5355" width="3.7109375" style="10" customWidth="1"/>
    <col min="5356" max="5356" width="43.140625" style="10" customWidth="1"/>
    <col min="5357" max="5357" width="2.42578125" style="10" customWidth="1"/>
    <col min="5358" max="5358" width="30.7109375" style="10" bestFit="1" customWidth="1"/>
    <col min="5359" max="5607" width="9.140625" style="10"/>
    <col min="5608" max="5608" width="0" style="10" hidden="1" customWidth="1"/>
    <col min="5609" max="5609" width="12.7109375" style="10" customWidth="1"/>
    <col min="5610" max="5611" width="3.7109375" style="10" customWidth="1"/>
    <col min="5612" max="5612" width="43.140625" style="10" customWidth="1"/>
    <col min="5613" max="5613" width="2.42578125" style="10" customWidth="1"/>
    <col min="5614" max="5614" width="30.7109375" style="10" bestFit="1" customWidth="1"/>
    <col min="5615" max="5863" width="9.140625" style="10"/>
    <col min="5864" max="5864" width="0" style="10" hidden="1" customWidth="1"/>
    <col min="5865" max="5865" width="12.7109375" style="10" customWidth="1"/>
    <col min="5866" max="5867" width="3.7109375" style="10" customWidth="1"/>
    <col min="5868" max="5868" width="43.140625" style="10" customWidth="1"/>
    <col min="5869" max="5869" width="2.42578125" style="10" customWidth="1"/>
    <col min="5870" max="5870" width="30.7109375" style="10" bestFit="1" customWidth="1"/>
    <col min="5871" max="6119" width="9.140625" style="10"/>
    <col min="6120" max="6120" width="0" style="10" hidden="1" customWidth="1"/>
    <col min="6121" max="6121" width="12.7109375" style="10" customWidth="1"/>
    <col min="6122" max="6123" width="3.7109375" style="10" customWidth="1"/>
    <col min="6124" max="6124" width="43.140625" style="10" customWidth="1"/>
    <col min="6125" max="6125" width="2.42578125" style="10" customWidth="1"/>
    <col min="6126" max="6126" width="30.7109375" style="10" bestFit="1" customWidth="1"/>
    <col min="6127" max="6375" width="9.140625" style="10"/>
    <col min="6376" max="6376" width="0" style="10" hidden="1" customWidth="1"/>
    <col min="6377" max="6377" width="12.7109375" style="10" customWidth="1"/>
    <col min="6378" max="6379" width="3.7109375" style="10" customWidth="1"/>
    <col min="6380" max="6380" width="43.140625" style="10" customWidth="1"/>
    <col min="6381" max="6381" width="2.42578125" style="10" customWidth="1"/>
    <col min="6382" max="6382" width="30.7109375" style="10" bestFit="1" customWidth="1"/>
    <col min="6383" max="6631" width="9.140625" style="10"/>
    <col min="6632" max="6632" width="0" style="10" hidden="1" customWidth="1"/>
    <col min="6633" max="6633" width="12.7109375" style="10" customWidth="1"/>
    <col min="6634" max="6635" width="3.7109375" style="10" customWidth="1"/>
    <col min="6636" max="6636" width="43.140625" style="10" customWidth="1"/>
    <col min="6637" max="6637" width="2.42578125" style="10" customWidth="1"/>
    <col min="6638" max="6638" width="30.7109375" style="10" bestFit="1" customWidth="1"/>
    <col min="6639" max="6887" width="9.140625" style="10"/>
    <col min="6888" max="6888" width="0" style="10" hidden="1" customWidth="1"/>
    <col min="6889" max="6889" width="12.7109375" style="10" customWidth="1"/>
    <col min="6890" max="6891" width="3.7109375" style="10" customWidth="1"/>
    <col min="6892" max="6892" width="43.140625" style="10" customWidth="1"/>
    <col min="6893" max="6893" width="2.42578125" style="10" customWidth="1"/>
    <col min="6894" max="6894" width="30.7109375" style="10" bestFit="1" customWidth="1"/>
    <col min="6895" max="7143" width="9.140625" style="10"/>
    <col min="7144" max="7144" width="0" style="10" hidden="1" customWidth="1"/>
    <col min="7145" max="7145" width="12.7109375" style="10" customWidth="1"/>
    <col min="7146" max="7147" width="3.7109375" style="10" customWidth="1"/>
    <col min="7148" max="7148" width="43.140625" style="10" customWidth="1"/>
    <col min="7149" max="7149" width="2.42578125" style="10" customWidth="1"/>
    <col min="7150" max="7150" width="30.7109375" style="10" bestFit="1" customWidth="1"/>
    <col min="7151" max="7399" width="9.140625" style="10"/>
    <col min="7400" max="7400" width="0" style="10" hidden="1" customWidth="1"/>
    <col min="7401" max="7401" width="12.7109375" style="10" customWidth="1"/>
    <col min="7402" max="7403" width="3.7109375" style="10" customWidth="1"/>
    <col min="7404" max="7404" width="43.140625" style="10" customWidth="1"/>
    <col min="7405" max="7405" width="2.42578125" style="10" customWidth="1"/>
    <col min="7406" max="7406" width="30.7109375" style="10" bestFit="1" customWidth="1"/>
    <col min="7407" max="7655" width="9.140625" style="10"/>
    <col min="7656" max="7656" width="0" style="10" hidden="1" customWidth="1"/>
    <col min="7657" max="7657" width="12.7109375" style="10" customWidth="1"/>
    <col min="7658" max="7659" width="3.7109375" style="10" customWidth="1"/>
    <col min="7660" max="7660" width="43.140625" style="10" customWidth="1"/>
    <col min="7661" max="7661" width="2.42578125" style="10" customWidth="1"/>
    <col min="7662" max="7662" width="30.7109375" style="10" bestFit="1" customWidth="1"/>
    <col min="7663" max="7911" width="9.140625" style="10"/>
    <col min="7912" max="7912" width="0" style="10" hidden="1" customWidth="1"/>
    <col min="7913" max="7913" width="12.7109375" style="10" customWidth="1"/>
    <col min="7914" max="7915" width="3.7109375" style="10" customWidth="1"/>
    <col min="7916" max="7916" width="43.140625" style="10" customWidth="1"/>
    <col min="7917" max="7917" width="2.42578125" style="10" customWidth="1"/>
    <col min="7918" max="7918" width="30.7109375" style="10" bestFit="1" customWidth="1"/>
    <col min="7919" max="8167" width="9.140625" style="10"/>
    <col min="8168" max="8168" width="0" style="10" hidden="1" customWidth="1"/>
    <col min="8169" max="8169" width="12.7109375" style="10" customWidth="1"/>
    <col min="8170" max="8171" width="3.7109375" style="10" customWidth="1"/>
    <col min="8172" max="8172" width="43.140625" style="10" customWidth="1"/>
    <col min="8173" max="8173" width="2.42578125" style="10" customWidth="1"/>
    <col min="8174" max="8174" width="30.7109375" style="10" bestFit="1" customWidth="1"/>
    <col min="8175" max="8423" width="9.140625" style="10"/>
    <col min="8424" max="8424" width="0" style="10" hidden="1" customWidth="1"/>
    <col min="8425" max="8425" width="12.7109375" style="10" customWidth="1"/>
    <col min="8426" max="8427" width="3.7109375" style="10" customWidth="1"/>
    <col min="8428" max="8428" width="43.140625" style="10" customWidth="1"/>
    <col min="8429" max="8429" width="2.42578125" style="10" customWidth="1"/>
    <col min="8430" max="8430" width="30.7109375" style="10" bestFit="1" customWidth="1"/>
    <col min="8431" max="8679" width="9.140625" style="10"/>
    <col min="8680" max="8680" width="0" style="10" hidden="1" customWidth="1"/>
    <col min="8681" max="8681" width="12.7109375" style="10" customWidth="1"/>
    <col min="8682" max="8683" width="3.7109375" style="10" customWidth="1"/>
    <col min="8684" max="8684" width="43.140625" style="10" customWidth="1"/>
    <col min="8685" max="8685" width="2.42578125" style="10" customWidth="1"/>
    <col min="8686" max="8686" width="30.7109375" style="10" bestFit="1" customWidth="1"/>
    <col min="8687" max="8935" width="9.140625" style="10"/>
    <col min="8936" max="8936" width="0" style="10" hidden="1" customWidth="1"/>
    <col min="8937" max="8937" width="12.7109375" style="10" customWidth="1"/>
    <col min="8938" max="8939" width="3.7109375" style="10" customWidth="1"/>
    <col min="8940" max="8940" width="43.140625" style="10" customWidth="1"/>
    <col min="8941" max="8941" width="2.42578125" style="10" customWidth="1"/>
    <col min="8942" max="8942" width="30.7109375" style="10" bestFit="1" customWidth="1"/>
    <col min="8943" max="9191" width="9.140625" style="10"/>
    <col min="9192" max="9192" width="0" style="10" hidden="1" customWidth="1"/>
    <col min="9193" max="9193" width="12.7109375" style="10" customWidth="1"/>
    <col min="9194" max="9195" width="3.7109375" style="10" customWidth="1"/>
    <col min="9196" max="9196" width="43.140625" style="10" customWidth="1"/>
    <col min="9197" max="9197" width="2.42578125" style="10" customWidth="1"/>
    <col min="9198" max="9198" width="30.7109375" style="10" bestFit="1" customWidth="1"/>
    <col min="9199" max="9447" width="9.140625" style="10"/>
    <col min="9448" max="9448" width="0" style="10" hidden="1" customWidth="1"/>
    <col min="9449" max="9449" width="12.7109375" style="10" customWidth="1"/>
    <col min="9450" max="9451" width="3.7109375" style="10" customWidth="1"/>
    <col min="9452" max="9452" width="43.140625" style="10" customWidth="1"/>
    <col min="9453" max="9453" width="2.42578125" style="10" customWidth="1"/>
    <col min="9454" max="9454" width="30.7109375" style="10" bestFit="1" customWidth="1"/>
    <col min="9455" max="9703" width="9.140625" style="10"/>
    <col min="9704" max="9704" width="0" style="10" hidden="1" customWidth="1"/>
    <col min="9705" max="9705" width="12.7109375" style="10" customWidth="1"/>
    <col min="9706" max="9707" width="3.7109375" style="10" customWidth="1"/>
    <col min="9708" max="9708" width="43.140625" style="10" customWidth="1"/>
    <col min="9709" max="9709" width="2.42578125" style="10" customWidth="1"/>
    <col min="9710" max="9710" width="30.7109375" style="10" bestFit="1" customWidth="1"/>
    <col min="9711" max="9959" width="9.140625" style="10"/>
    <col min="9960" max="9960" width="0" style="10" hidden="1" customWidth="1"/>
    <col min="9961" max="9961" width="12.7109375" style="10" customWidth="1"/>
    <col min="9962" max="9963" width="3.7109375" style="10" customWidth="1"/>
    <col min="9964" max="9964" width="43.140625" style="10" customWidth="1"/>
    <col min="9965" max="9965" width="2.42578125" style="10" customWidth="1"/>
    <col min="9966" max="9966" width="30.7109375" style="10" bestFit="1" customWidth="1"/>
    <col min="9967" max="10215" width="9.140625" style="10"/>
    <col min="10216" max="10216" width="0" style="10" hidden="1" customWidth="1"/>
    <col min="10217" max="10217" width="12.7109375" style="10" customWidth="1"/>
    <col min="10218" max="10219" width="3.7109375" style="10" customWidth="1"/>
    <col min="10220" max="10220" width="43.140625" style="10" customWidth="1"/>
    <col min="10221" max="10221" width="2.42578125" style="10" customWidth="1"/>
    <col min="10222" max="10222" width="30.7109375" style="10" bestFit="1" customWidth="1"/>
    <col min="10223" max="10471" width="9.140625" style="10"/>
    <col min="10472" max="10472" width="0" style="10" hidden="1" customWidth="1"/>
    <col min="10473" max="10473" width="12.7109375" style="10" customWidth="1"/>
    <col min="10474" max="10475" width="3.7109375" style="10" customWidth="1"/>
    <col min="10476" max="10476" width="43.140625" style="10" customWidth="1"/>
    <col min="10477" max="10477" width="2.42578125" style="10" customWidth="1"/>
    <col min="10478" max="10478" width="30.7109375" style="10" bestFit="1" customWidth="1"/>
    <col min="10479" max="10727" width="9.140625" style="10"/>
    <col min="10728" max="10728" width="0" style="10" hidden="1" customWidth="1"/>
    <col min="10729" max="10729" width="12.7109375" style="10" customWidth="1"/>
    <col min="10730" max="10731" width="3.7109375" style="10" customWidth="1"/>
    <col min="10732" max="10732" width="43.140625" style="10" customWidth="1"/>
    <col min="10733" max="10733" width="2.42578125" style="10" customWidth="1"/>
    <col min="10734" max="10734" width="30.7109375" style="10" bestFit="1" customWidth="1"/>
    <col min="10735" max="10983" width="9.140625" style="10"/>
    <col min="10984" max="10984" width="0" style="10" hidden="1" customWidth="1"/>
    <col min="10985" max="10985" width="12.7109375" style="10" customWidth="1"/>
    <col min="10986" max="10987" width="3.7109375" style="10" customWidth="1"/>
    <col min="10988" max="10988" width="43.140625" style="10" customWidth="1"/>
    <col min="10989" max="10989" width="2.42578125" style="10" customWidth="1"/>
    <col min="10990" max="10990" width="30.7109375" style="10" bestFit="1" customWidth="1"/>
    <col min="10991" max="11239" width="9.140625" style="10"/>
    <col min="11240" max="11240" width="0" style="10" hidden="1" customWidth="1"/>
    <col min="11241" max="11241" width="12.7109375" style="10" customWidth="1"/>
    <col min="11242" max="11243" width="3.7109375" style="10" customWidth="1"/>
    <col min="11244" max="11244" width="43.140625" style="10" customWidth="1"/>
    <col min="11245" max="11245" width="2.42578125" style="10" customWidth="1"/>
    <col min="11246" max="11246" width="30.7109375" style="10" bestFit="1" customWidth="1"/>
    <col min="11247" max="11495" width="9.140625" style="10"/>
    <col min="11496" max="11496" width="0" style="10" hidden="1" customWidth="1"/>
    <col min="11497" max="11497" width="12.7109375" style="10" customWidth="1"/>
    <col min="11498" max="11499" width="3.7109375" style="10" customWidth="1"/>
    <col min="11500" max="11500" width="43.140625" style="10" customWidth="1"/>
    <col min="11501" max="11501" width="2.42578125" style="10" customWidth="1"/>
    <col min="11502" max="11502" width="30.7109375" style="10" bestFit="1" customWidth="1"/>
    <col min="11503" max="11751" width="9.140625" style="10"/>
    <col min="11752" max="11752" width="0" style="10" hidden="1" customWidth="1"/>
    <col min="11753" max="11753" width="12.7109375" style="10" customWidth="1"/>
    <col min="11754" max="11755" width="3.7109375" style="10" customWidth="1"/>
    <col min="11756" max="11756" width="43.140625" style="10" customWidth="1"/>
    <col min="11757" max="11757" width="2.42578125" style="10" customWidth="1"/>
    <col min="11758" max="11758" width="30.7109375" style="10" bestFit="1" customWidth="1"/>
    <col min="11759" max="12007" width="9.140625" style="10"/>
    <col min="12008" max="12008" width="0" style="10" hidden="1" customWidth="1"/>
    <col min="12009" max="12009" width="12.7109375" style="10" customWidth="1"/>
    <col min="12010" max="12011" width="3.7109375" style="10" customWidth="1"/>
    <col min="12012" max="12012" width="43.140625" style="10" customWidth="1"/>
    <col min="12013" max="12013" width="2.42578125" style="10" customWidth="1"/>
    <col min="12014" max="12014" width="30.7109375" style="10" bestFit="1" customWidth="1"/>
    <col min="12015" max="12263" width="9.140625" style="10"/>
    <col min="12264" max="12264" width="0" style="10" hidden="1" customWidth="1"/>
    <col min="12265" max="12265" width="12.7109375" style="10" customWidth="1"/>
    <col min="12266" max="12267" width="3.7109375" style="10" customWidth="1"/>
    <col min="12268" max="12268" width="43.140625" style="10" customWidth="1"/>
    <col min="12269" max="12269" width="2.42578125" style="10" customWidth="1"/>
    <col min="12270" max="12270" width="30.7109375" style="10" bestFit="1" customWidth="1"/>
    <col min="12271" max="12519" width="9.140625" style="10"/>
    <col min="12520" max="12520" width="0" style="10" hidden="1" customWidth="1"/>
    <col min="12521" max="12521" width="12.7109375" style="10" customWidth="1"/>
    <col min="12522" max="12523" width="3.7109375" style="10" customWidth="1"/>
    <col min="12524" max="12524" width="43.140625" style="10" customWidth="1"/>
    <col min="12525" max="12525" width="2.42578125" style="10" customWidth="1"/>
    <col min="12526" max="12526" width="30.7109375" style="10" bestFit="1" customWidth="1"/>
    <col min="12527" max="12775" width="9.140625" style="10"/>
    <col min="12776" max="12776" width="0" style="10" hidden="1" customWidth="1"/>
    <col min="12777" max="12777" width="12.7109375" style="10" customWidth="1"/>
    <col min="12778" max="12779" width="3.7109375" style="10" customWidth="1"/>
    <col min="12780" max="12780" width="43.140625" style="10" customWidth="1"/>
    <col min="12781" max="12781" width="2.42578125" style="10" customWidth="1"/>
    <col min="12782" max="12782" width="30.7109375" style="10" bestFit="1" customWidth="1"/>
    <col min="12783" max="13031" width="9.140625" style="10"/>
    <col min="13032" max="13032" width="0" style="10" hidden="1" customWidth="1"/>
    <col min="13033" max="13033" width="12.7109375" style="10" customWidth="1"/>
    <col min="13034" max="13035" width="3.7109375" style="10" customWidth="1"/>
    <col min="13036" max="13036" width="43.140625" style="10" customWidth="1"/>
    <col min="13037" max="13037" width="2.42578125" style="10" customWidth="1"/>
    <col min="13038" max="13038" width="30.7109375" style="10" bestFit="1" customWidth="1"/>
    <col min="13039" max="13287" width="9.140625" style="10"/>
    <col min="13288" max="13288" width="0" style="10" hidden="1" customWidth="1"/>
    <col min="13289" max="13289" width="12.7109375" style="10" customWidth="1"/>
    <col min="13290" max="13291" width="3.7109375" style="10" customWidth="1"/>
    <col min="13292" max="13292" width="43.140625" style="10" customWidth="1"/>
    <col min="13293" max="13293" width="2.42578125" style="10" customWidth="1"/>
    <col min="13294" max="13294" width="30.7109375" style="10" bestFit="1" customWidth="1"/>
    <col min="13295" max="13543" width="9.140625" style="10"/>
    <col min="13544" max="13544" width="0" style="10" hidden="1" customWidth="1"/>
    <col min="13545" max="13545" width="12.7109375" style="10" customWidth="1"/>
    <col min="13546" max="13547" width="3.7109375" style="10" customWidth="1"/>
    <col min="13548" max="13548" width="43.140625" style="10" customWidth="1"/>
    <col min="13549" max="13549" width="2.42578125" style="10" customWidth="1"/>
    <col min="13550" max="13550" width="30.7109375" style="10" bestFit="1" customWidth="1"/>
    <col min="13551" max="13799" width="9.140625" style="10"/>
    <col min="13800" max="13800" width="0" style="10" hidden="1" customWidth="1"/>
    <col min="13801" max="13801" width="12.7109375" style="10" customWidth="1"/>
    <col min="13802" max="13803" width="3.7109375" style="10" customWidth="1"/>
    <col min="13804" max="13804" width="43.140625" style="10" customWidth="1"/>
    <col min="13805" max="13805" width="2.42578125" style="10" customWidth="1"/>
    <col min="13806" max="13806" width="30.7109375" style="10" bestFit="1" customWidth="1"/>
    <col min="13807" max="14055" width="9.140625" style="10"/>
    <col min="14056" max="14056" width="0" style="10" hidden="1" customWidth="1"/>
    <col min="14057" max="14057" width="12.7109375" style="10" customWidth="1"/>
    <col min="14058" max="14059" width="3.7109375" style="10" customWidth="1"/>
    <col min="14060" max="14060" width="43.140625" style="10" customWidth="1"/>
    <col min="14061" max="14061" width="2.42578125" style="10" customWidth="1"/>
    <col min="14062" max="14062" width="30.7109375" style="10" bestFit="1" customWidth="1"/>
    <col min="14063" max="14311" width="9.140625" style="10"/>
    <col min="14312" max="14312" width="0" style="10" hidden="1" customWidth="1"/>
    <col min="14313" max="14313" width="12.7109375" style="10" customWidth="1"/>
    <col min="14314" max="14315" width="3.7109375" style="10" customWidth="1"/>
    <col min="14316" max="14316" width="43.140625" style="10" customWidth="1"/>
    <col min="14317" max="14317" width="2.42578125" style="10" customWidth="1"/>
    <col min="14318" max="14318" width="30.7109375" style="10" bestFit="1" customWidth="1"/>
    <col min="14319" max="14567" width="9.140625" style="10"/>
    <col min="14568" max="14568" width="0" style="10" hidden="1" customWidth="1"/>
    <col min="14569" max="14569" width="12.7109375" style="10" customWidth="1"/>
    <col min="14570" max="14571" width="3.7109375" style="10" customWidth="1"/>
    <col min="14572" max="14572" width="43.140625" style="10" customWidth="1"/>
    <col min="14573" max="14573" width="2.42578125" style="10" customWidth="1"/>
    <col min="14574" max="14574" width="30.7109375" style="10" bestFit="1" customWidth="1"/>
    <col min="14575" max="14823" width="9.140625" style="10"/>
    <col min="14824" max="14824" width="0" style="10" hidden="1" customWidth="1"/>
    <col min="14825" max="14825" width="12.7109375" style="10" customWidth="1"/>
    <col min="14826" max="14827" width="3.7109375" style="10" customWidth="1"/>
    <col min="14828" max="14828" width="43.140625" style="10" customWidth="1"/>
    <col min="14829" max="14829" width="2.42578125" style="10" customWidth="1"/>
    <col min="14830" max="14830" width="30.7109375" style="10" bestFit="1" customWidth="1"/>
    <col min="14831" max="15079" width="9.140625" style="10"/>
    <col min="15080" max="15080" width="0" style="10" hidden="1" customWidth="1"/>
    <col min="15081" max="15081" width="12.7109375" style="10" customWidth="1"/>
    <col min="15082" max="15083" width="3.7109375" style="10" customWidth="1"/>
    <col min="15084" max="15084" width="43.140625" style="10" customWidth="1"/>
    <col min="15085" max="15085" width="2.42578125" style="10" customWidth="1"/>
    <col min="15086" max="15086" width="30.7109375" style="10" bestFit="1" customWidth="1"/>
    <col min="15087" max="15335" width="9.140625" style="10"/>
    <col min="15336" max="15336" width="0" style="10" hidden="1" customWidth="1"/>
    <col min="15337" max="15337" width="12.7109375" style="10" customWidth="1"/>
    <col min="15338" max="15339" width="3.7109375" style="10" customWidth="1"/>
    <col min="15340" max="15340" width="43.140625" style="10" customWidth="1"/>
    <col min="15341" max="15341" width="2.42578125" style="10" customWidth="1"/>
    <col min="15342" max="15342" width="30.7109375" style="10" bestFit="1" customWidth="1"/>
    <col min="15343" max="15591" width="9.140625" style="10"/>
    <col min="15592" max="15592" width="0" style="10" hidden="1" customWidth="1"/>
    <col min="15593" max="15593" width="12.7109375" style="10" customWidth="1"/>
    <col min="15594" max="15595" width="3.7109375" style="10" customWidth="1"/>
    <col min="15596" max="15596" width="43.140625" style="10" customWidth="1"/>
    <col min="15597" max="15597" width="2.42578125" style="10" customWidth="1"/>
    <col min="15598" max="15598" width="30.7109375" style="10" bestFit="1" customWidth="1"/>
    <col min="15599" max="15847" width="9.140625" style="10"/>
    <col min="15848" max="15848" width="0" style="10" hidden="1" customWidth="1"/>
    <col min="15849" max="15849" width="12.7109375" style="10" customWidth="1"/>
    <col min="15850" max="15851" width="3.7109375" style="10" customWidth="1"/>
    <col min="15852" max="15852" width="43.140625" style="10" customWidth="1"/>
    <col min="15853" max="15853" width="2.42578125" style="10" customWidth="1"/>
    <col min="15854" max="15854" width="30.7109375" style="10" bestFit="1" customWidth="1"/>
    <col min="15855" max="16103" width="9.140625" style="10"/>
    <col min="16104" max="16104" width="0" style="10" hidden="1" customWidth="1"/>
    <col min="16105" max="16105" width="12.7109375" style="10" customWidth="1"/>
    <col min="16106" max="16107" width="3.7109375" style="10" customWidth="1"/>
    <col min="16108" max="16108" width="43.140625" style="10" customWidth="1"/>
    <col min="16109" max="16109" width="2.42578125" style="10" customWidth="1"/>
    <col min="16110" max="16110" width="30.7109375" style="10" bestFit="1" customWidth="1"/>
    <col min="16111" max="16375" width="9.140625" style="10"/>
    <col min="16376" max="16377" width="8.7109375" style="10" customWidth="1"/>
    <col min="16378" max="16384" width="9.140625" style="10"/>
  </cols>
  <sheetData>
    <row r="1" spans="1:14" ht="27.75">
      <c r="A1" s="83" t="s">
        <v>2688</v>
      </c>
    </row>
    <row r="2" spans="1:14" s="3" customFormat="1" ht="15">
      <c r="A2" s="280" t="s">
        <v>204</v>
      </c>
      <c r="B2" s="22"/>
      <c r="C2" s="22"/>
      <c r="D2" s="22"/>
      <c r="E2" s="22"/>
      <c r="F2" s="22"/>
      <c r="G2" s="22"/>
      <c r="H2" s="99"/>
      <c r="I2" s="99"/>
      <c r="J2" s="99"/>
      <c r="K2" s="99"/>
      <c r="L2" s="99"/>
      <c r="M2" s="99"/>
      <c r="N2" s="99"/>
    </row>
    <row r="3" spans="1:14" s="3" customFormat="1" ht="15">
      <c r="A3" s="280" t="s">
        <v>2689</v>
      </c>
      <c r="B3" s="22"/>
      <c r="C3" s="22"/>
      <c r="D3" s="22"/>
      <c r="E3" s="22"/>
      <c r="F3" s="22"/>
      <c r="G3" s="22"/>
      <c r="H3" s="99"/>
      <c r="I3" s="99"/>
      <c r="J3" s="99"/>
      <c r="K3" s="99"/>
      <c r="L3" s="99"/>
      <c r="M3" s="99"/>
      <c r="N3" s="99"/>
    </row>
    <row r="4" spans="1:14" s="3" customFormat="1" ht="15">
      <c r="A4" s="280" t="s">
        <v>207</v>
      </c>
      <c r="B4" s="22"/>
      <c r="C4" s="22"/>
      <c r="D4" s="22"/>
      <c r="E4" s="22"/>
      <c r="F4" s="22"/>
      <c r="G4" s="22"/>
      <c r="H4" s="99"/>
      <c r="I4" s="99"/>
      <c r="J4" s="99"/>
      <c r="K4" s="99"/>
      <c r="L4" s="99"/>
      <c r="M4" s="99"/>
      <c r="N4" s="99"/>
    </row>
    <row r="5" spans="1:14" s="3" customFormat="1" ht="15">
      <c r="A5" s="280" t="s">
        <v>2690</v>
      </c>
      <c r="B5" s="216"/>
      <c r="C5" s="216"/>
      <c r="D5" s="216"/>
      <c r="E5" s="216"/>
      <c r="F5" s="22"/>
      <c r="G5" s="22"/>
      <c r="H5" s="99"/>
      <c r="I5" s="99"/>
      <c r="J5" s="99"/>
      <c r="K5" s="99"/>
      <c r="L5" s="99"/>
      <c r="M5" s="99"/>
      <c r="N5" s="99"/>
    </row>
    <row r="6" spans="1:14" s="3" customFormat="1" ht="15">
      <c r="A6" s="280" t="s">
        <v>209</v>
      </c>
      <c r="B6" s="22"/>
      <c r="C6" s="22"/>
      <c r="D6" s="22"/>
      <c r="E6" s="22"/>
      <c r="F6" s="22"/>
      <c r="G6" s="22"/>
      <c r="H6" s="99"/>
      <c r="I6" s="99"/>
      <c r="J6" s="99"/>
      <c r="K6" s="99"/>
      <c r="L6" s="99"/>
      <c r="M6" s="99"/>
      <c r="N6" s="99"/>
    </row>
    <row r="7" spans="1:14" ht="47.25">
      <c r="A7" s="258" t="s">
        <v>2691</v>
      </c>
      <c r="B7" s="686" t="s">
        <v>2692</v>
      </c>
      <c r="C7" s="686" t="s">
        <v>353</v>
      </c>
      <c r="D7" s="686" t="s">
        <v>2693</v>
      </c>
      <c r="E7" s="686" t="s">
        <v>363</v>
      </c>
      <c r="F7" s="686" t="s">
        <v>2694</v>
      </c>
      <c r="G7" s="686" t="s">
        <v>2695</v>
      </c>
      <c r="H7" s="686" t="s">
        <v>2696</v>
      </c>
      <c r="I7" s="686" t="s">
        <v>2697</v>
      </c>
      <c r="J7" s="686" t="s">
        <v>2698</v>
      </c>
      <c r="K7" s="100" t="s">
        <v>2699</v>
      </c>
    </row>
    <row r="8" spans="1:14" ht="28.5" customHeight="1">
      <c r="A8" s="257" t="s">
        <v>2700</v>
      </c>
      <c r="B8" s="189">
        <v>3434347</v>
      </c>
      <c r="C8" s="263">
        <v>100</v>
      </c>
      <c r="D8" s="189">
        <v>52356</v>
      </c>
      <c r="E8" s="263">
        <v>100</v>
      </c>
      <c r="F8" s="189">
        <v>77821</v>
      </c>
      <c r="G8" s="263">
        <v>100</v>
      </c>
      <c r="H8" s="189">
        <v>15568</v>
      </c>
      <c r="I8" s="263">
        <v>100</v>
      </c>
      <c r="J8" s="189">
        <v>54614</v>
      </c>
      <c r="K8" s="263">
        <v>100</v>
      </c>
    </row>
    <row r="9" spans="1:14" ht="15">
      <c r="A9" s="373" t="s">
        <v>2701</v>
      </c>
      <c r="B9" s="147">
        <v>1436155</v>
      </c>
      <c r="C9" s="264">
        <v>41.8</v>
      </c>
      <c r="D9" s="147">
        <v>20043</v>
      </c>
      <c r="E9" s="264">
        <v>38.299999999999997</v>
      </c>
      <c r="F9" s="147">
        <v>25209</v>
      </c>
      <c r="G9" s="264">
        <v>32.4</v>
      </c>
      <c r="H9" s="147">
        <v>647</v>
      </c>
      <c r="I9" s="264">
        <v>4.2</v>
      </c>
      <c r="J9" s="147">
        <v>18022</v>
      </c>
      <c r="K9" s="264">
        <v>33</v>
      </c>
    </row>
    <row r="10" spans="1:14" ht="15">
      <c r="A10" s="373" t="s">
        <v>2702</v>
      </c>
      <c r="B10" s="147">
        <v>173388</v>
      </c>
      <c r="C10" s="264">
        <v>5</v>
      </c>
      <c r="D10" s="147">
        <v>2290</v>
      </c>
      <c r="E10" s="264">
        <v>4.4000000000000004</v>
      </c>
      <c r="F10" s="147">
        <v>3749</v>
      </c>
      <c r="G10" s="264">
        <v>4.8</v>
      </c>
      <c r="H10" s="147">
        <v>98</v>
      </c>
      <c r="I10" s="264">
        <v>0.6</v>
      </c>
      <c r="J10" s="147">
        <v>2190</v>
      </c>
      <c r="K10" s="264">
        <v>4</v>
      </c>
    </row>
    <row r="11" spans="1:14" ht="15">
      <c r="A11" s="373" t="s">
        <v>2703</v>
      </c>
      <c r="B11" s="147">
        <v>1395303</v>
      </c>
      <c r="C11" s="264">
        <v>40.6</v>
      </c>
      <c r="D11" s="147">
        <v>24233</v>
      </c>
      <c r="E11" s="264">
        <v>46.3</v>
      </c>
      <c r="F11" s="147">
        <v>34685</v>
      </c>
      <c r="G11" s="264">
        <v>44.6</v>
      </c>
      <c r="H11" s="147">
        <v>1919</v>
      </c>
      <c r="I11" s="264">
        <v>12.3</v>
      </c>
      <c r="J11" s="147">
        <v>22741</v>
      </c>
      <c r="K11" s="264">
        <v>41.6</v>
      </c>
    </row>
    <row r="12" spans="1:14" ht="15">
      <c r="A12" s="373" t="s">
        <v>2704</v>
      </c>
      <c r="B12" s="147">
        <v>5900</v>
      </c>
      <c r="C12" s="264">
        <v>0.2</v>
      </c>
      <c r="D12" s="147">
        <v>96</v>
      </c>
      <c r="E12" s="264">
        <v>0.2</v>
      </c>
      <c r="F12" s="147">
        <v>337</v>
      </c>
      <c r="G12" s="264">
        <v>0.4</v>
      </c>
      <c r="H12" s="147">
        <v>13</v>
      </c>
      <c r="I12" s="264">
        <v>0.1</v>
      </c>
      <c r="J12" s="147">
        <v>257</v>
      </c>
      <c r="K12" s="264">
        <v>0.5</v>
      </c>
    </row>
    <row r="13" spans="1:14" ht="15">
      <c r="A13" s="373" t="s">
        <v>2705</v>
      </c>
      <c r="B13" s="147">
        <v>220489</v>
      </c>
      <c r="C13" s="264">
        <v>6.4</v>
      </c>
      <c r="D13" s="147">
        <v>3808</v>
      </c>
      <c r="E13" s="264">
        <v>7.3</v>
      </c>
      <c r="F13" s="147">
        <v>6535</v>
      </c>
      <c r="G13" s="264">
        <v>8.4</v>
      </c>
      <c r="H13" s="147">
        <v>875</v>
      </c>
      <c r="I13" s="264">
        <v>5.6</v>
      </c>
      <c r="J13" s="147">
        <v>4830</v>
      </c>
      <c r="K13" s="264">
        <v>8.8000000000000007</v>
      </c>
    </row>
    <row r="14" spans="1:14" ht="15">
      <c r="A14" s="373" t="s">
        <v>2706</v>
      </c>
      <c r="B14" s="147">
        <v>10745</v>
      </c>
      <c r="C14" s="264">
        <v>0.3</v>
      </c>
      <c r="D14" s="147">
        <v>98</v>
      </c>
      <c r="E14" s="264">
        <v>0.2</v>
      </c>
      <c r="F14" s="147">
        <v>379</v>
      </c>
      <c r="G14" s="264">
        <v>0.5</v>
      </c>
      <c r="H14" s="147">
        <v>28</v>
      </c>
      <c r="I14" s="264">
        <v>0.2</v>
      </c>
      <c r="J14" s="147">
        <v>522</v>
      </c>
      <c r="K14" s="264">
        <v>1</v>
      </c>
    </row>
    <row r="15" spans="1:14" ht="15">
      <c r="A15" s="373" t="s">
        <v>2707</v>
      </c>
      <c r="B15" s="147">
        <v>108604</v>
      </c>
      <c r="C15" s="264">
        <v>3.2</v>
      </c>
      <c r="D15" s="147">
        <v>1325</v>
      </c>
      <c r="E15" s="264">
        <v>2.5</v>
      </c>
      <c r="F15" s="147">
        <v>4653</v>
      </c>
      <c r="G15" s="264">
        <v>6</v>
      </c>
      <c r="H15" s="147">
        <v>2241</v>
      </c>
      <c r="I15" s="264">
        <v>14.4</v>
      </c>
      <c r="J15" s="147">
        <v>4234</v>
      </c>
      <c r="K15" s="264">
        <v>7.8</v>
      </c>
    </row>
    <row r="16" spans="1:14" ht="13.5" customHeight="1">
      <c r="A16" s="373" t="s">
        <v>2708</v>
      </c>
      <c r="B16" s="147">
        <v>12695</v>
      </c>
      <c r="C16" s="264">
        <v>0.4</v>
      </c>
      <c r="D16" s="147">
        <v>73</v>
      </c>
      <c r="E16" s="264">
        <v>0.1</v>
      </c>
      <c r="F16" s="147">
        <v>434</v>
      </c>
      <c r="G16" s="264">
        <v>0.6</v>
      </c>
      <c r="H16" s="147">
        <v>162</v>
      </c>
      <c r="I16" s="264">
        <v>1</v>
      </c>
      <c r="J16" s="147">
        <v>826</v>
      </c>
      <c r="K16" s="264">
        <v>1.5</v>
      </c>
    </row>
    <row r="17" spans="1:14" ht="15">
      <c r="A17" s="373" t="s">
        <v>2709</v>
      </c>
      <c r="B17" s="147">
        <v>59341</v>
      </c>
      <c r="C17" s="264">
        <v>1.7</v>
      </c>
      <c r="D17" s="147">
        <v>359</v>
      </c>
      <c r="E17" s="264">
        <v>0.7</v>
      </c>
      <c r="F17" s="147">
        <v>1633</v>
      </c>
      <c r="G17" s="264">
        <v>2.1</v>
      </c>
      <c r="H17" s="147">
        <v>6047</v>
      </c>
      <c r="I17" s="264">
        <v>38.799999999999997</v>
      </c>
      <c r="J17" s="147">
        <v>969</v>
      </c>
      <c r="K17" s="264">
        <v>1.8</v>
      </c>
    </row>
    <row r="18" spans="1:14" ht="16.5" customHeight="1">
      <c r="A18" s="373" t="s">
        <v>2710</v>
      </c>
      <c r="B18" s="147">
        <v>11727</v>
      </c>
      <c r="C18" s="264">
        <v>0.3</v>
      </c>
      <c r="D18" s="147">
        <v>31</v>
      </c>
      <c r="E18" s="264">
        <v>0.1</v>
      </c>
      <c r="F18" s="147">
        <v>207</v>
      </c>
      <c r="G18" s="264">
        <v>0.3</v>
      </c>
      <c r="H18" s="147">
        <v>3538</v>
      </c>
      <c r="I18" s="264">
        <v>22.7</v>
      </c>
      <c r="J18" s="147">
        <v>23</v>
      </c>
      <c r="K18" s="264">
        <v>0</v>
      </c>
    </row>
    <row r="19" spans="1:14" ht="28.5" customHeight="1">
      <c r="A19" s="257" t="s">
        <v>2711</v>
      </c>
      <c r="B19" s="139">
        <v>258755</v>
      </c>
      <c r="C19" s="263">
        <v>100</v>
      </c>
      <c r="D19" s="139">
        <v>3562</v>
      </c>
      <c r="E19" s="263">
        <v>100</v>
      </c>
      <c r="F19" s="175" t="s">
        <v>222</v>
      </c>
      <c r="G19" s="175" t="s">
        <v>222</v>
      </c>
      <c r="H19" s="175" t="s">
        <v>222</v>
      </c>
      <c r="I19" s="175" t="s">
        <v>222</v>
      </c>
      <c r="J19" s="175" t="s">
        <v>222</v>
      </c>
      <c r="K19" s="175" t="s">
        <v>222</v>
      </c>
    </row>
    <row r="20" spans="1:14" ht="16.5" customHeight="1">
      <c r="A20" s="373" t="s">
        <v>2701</v>
      </c>
      <c r="B20" s="147">
        <v>0</v>
      </c>
      <c r="C20" s="264">
        <v>0</v>
      </c>
      <c r="D20" s="147">
        <v>0</v>
      </c>
      <c r="E20" s="264">
        <v>0</v>
      </c>
      <c r="F20" s="177" t="s">
        <v>222</v>
      </c>
      <c r="G20" s="177" t="s">
        <v>222</v>
      </c>
      <c r="H20" s="177" t="s">
        <v>222</v>
      </c>
      <c r="I20" s="177" t="s">
        <v>222</v>
      </c>
      <c r="J20" s="177" t="s">
        <v>222</v>
      </c>
      <c r="K20" s="177" t="s">
        <v>222</v>
      </c>
    </row>
    <row r="21" spans="1:14" ht="16.5" customHeight="1">
      <c r="A21" s="373" t="s">
        <v>2702</v>
      </c>
      <c r="B21" s="147">
        <v>0</v>
      </c>
      <c r="C21" s="264">
        <v>0</v>
      </c>
      <c r="D21" s="147">
        <v>0</v>
      </c>
      <c r="E21" s="264">
        <v>0</v>
      </c>
      <c r="F21" s="177" t="s">
        <v>222</v>
      </c>
      <c r="G21" s="177" t="s">
        <v>222</v>
      </c>
      <c r="H21" s="177" t="s">
        <v>222</v>
      </c>
      <c r="I21" s="177" t="s">
        <v>222</v>
      </c>
      <c r="J21" s="177" t="s">
        <v>222</v>
      </c>
      <c r="K21" s="177" t="s">
        <v>222</v>
      </c>
    </row>
    <row r="22" spans="1:14" ht="16.5" customHeight="1">
      <c r="A22" s="373" t="s">
        <v>2703</v>
      </c>
      <c r="B22" s="147">
        <v>131302</v>
      </c>
      <c r="C22" s="264">
        <v>50.7</v>
      </c>
      <c r="D22" s="147">
        <v>2293</v>
      </c>
      <c r="E22" s="264">
        <v>64.400000000000006</v>
      </c>
      <c r="F22" s="177" t="s">
        <v>222</v>
      </c>
      <c r="G22" s="177" t="s">
        <v>222</v>
      </c>
      <c r="H22" s="177" t="s">
        <v>222</v>
      </c>
      <c r="I22" s="177" t="s">
        <v>222</v>
      </c>
      <c r="J22" s="177" t="s">
        <v>222</v>
      </c>
      <c r="K22" s="177" t="s">
        <v>222</v>
      </c>
    </row>
    <row r="23" spans="1:14" ht="16.5" customHeight="1">
      <c r="A23" s="373" t="s">
        <v>2704</v>
      </c>
      <c r="B23" s="147">
        <v>3406</v>
      </c>
      <c r="C23" s="264">
        <v>1.3</v>
      </c>
      <c r="D23" s="147">
        <v>76</v>
      </c>
      <c r="E23" s="264">
        <v>2.1</v>
      </c>
      <c r="F23" s="177" t="s">
        <v>222</v>
      </c>
      <c r="G23" s="177" t="s">
        <v>222</v>
      </c>
      <c r="H23" s="177" t="s">
        <v>222</v>
      </c>
      <c r="I23" s="177" t="s">
        <v>222</v>
      </c>
      <c r="J23" s="177" t="s">
        <v>222</v>
      </c>
      <c r="K23" s="177" t="s">
        <v>222</v>
      </c>
    </row>
    <row r="24" spans="1:14" ht="16.5" customHeight="1">
      <c r="A24" s="373" t="s">
        <v>2705</v>
      </c>
      <c r="B24" s="147">
        <v>26585</v>
      </c>
      <c r="C24" s="264">
        <v>10.3</v>
      </c>
      <c r="D24" s="147">
        <v>474</v>
      </c>
      <c r="E24" s="264">
        <v>13.3</v>
      </c>
      <c r="F24" s="177" t="s">
        <v>222</v>
      </c>
      <c r="G24" s="177" t="s">
        <v>222</v>
      </c>
      <c r="H24" s="177" t="s">
        <v>222</v>
      </c>
      <c r="I24" s="177" t="s">
        <v>222</v>
      </c>
      <c r="J24" s="177" t="s">
        <v>222</v>
      </c>
      <c r="K24" s="177" t="s">
        <v>222</v>
      </c>
    </row>
    <row r="25" spans="1:14" ht="16.5" customHeight="1">
      <c r="A25" s="373" t="s">
        <v>2706</v>
      </c>
      <c r="B25" s="147">
        <v>8892</v>
      </c>
      <c r="C25" s="264">
        <v>3.4</v>
      </c>
      <c r="D25" s="147">
        <v>144</v>
      </c>
      <c r="E25" s="264">
        <v>4</v>
      </c>
      <c r="F25" s="177" t="s">
        <v>222</v>
      </c>
      <c r="G25" s="177" t="s">
        <v>222</v>
      </c>
      <c r="H25" s="177" t="s">
        <v>222</v>
      </c>
      <c r="I25" s="177" t="s">
        <v>222</v>
      </c>
      <c r="J25" s="177" t="s">
        <v>222</v>
      </c>
      <c r="K25" s="177" t="s">
        <v>222</v>
      </c>
    </row>
    <row r="26" spans="1:14" ht="16.5" customHeight="1">
      <c r="A26" s="373" t="s">
        <v>2707</v>
      </c>
      <c r="B26" s="147">
        <v>21514</v>
      </c>
      <c r="C26" s="264">
        <v>8.3000000000000007</v>
      </c>
      <c r="D26" s="147">
        <v>177</v>
      </c>
      <c r="E26" s="264">
        <v>5</v>
      </c>
      <c r="F26" s="177" t="s">
        <v>222</v>
      </c>
      <c r="G26" s="177" t="s">
        <v>222</v>
      </c>
      <c r="H26" s="177" t="s">
        <v>222</v>
      </c>
      <c r="I26" s="177" t="s">
        <v>222</v>
      </c>
      <c r="J26" s="177" t="s">
        <v>222</v>
      </c>
      <c r="K26" s="177" t="s">
        <v>222</v>
      </c>
    </row>
    <row r="27" spans="1:14" ht="16.5" customHeight="1">
      <c r="A27" s="373" t="s">
        <v>2708</v>
      </c>
      <c r="B27" s="147">
        <v>29221</v>
      </c>
      <c r="C27" s="264">
        <v>11.3</v>
      </c>
      <c r="D27" s="147">
        <v>203</v>
      </c>
      <c r="E27" s="264">
        <v>5.7</v>
      </c>
      <c r="F27" s="177" t="s">
        <v>222</v>
      </c>
      <c r="G27" s="177" t="s">
        <v>222</v>
      </c>
      <c r="H27" s="177" t="s">
        <v>222</v>
      </c>
      <c r="I27" s="177" t="s">
        <v>222</v>
      </c>
      <c r="J27" s="177" t="s">
        <v>222</v>
      </c>
      <c r="K27" s="177" t="s">
        <v>222</v>
      </c>
    </row>
    <row r="28" spans="1:14" ht="16.5" customHeight="1">
      <c r="A28" s="373" t="s">
        <v>2709</v>
      </c>
      <c r="B28" s="147">
        <v>12459</v>
      </c>
      <c r="C28" s="264">
        <v>4.8</v>
      </c>
      <c r="D28" s="147">
        <v>69</v>
      </c>
      <c r="E28" s="264">
        <v>1.9</v>
      </c>
      <c r="F28" s="177" t="s">
        <v>222</v>
      </c>
      <c r="G28" s="177" t="s">
        <v>222</v>
      </c>
      <c r="H28" s="177" t="s">
        <v>222</v>
      </c>
      <c r="I28" s="177" t="s">
        <v>222</v>
      </c>
      <c r="J28" s="177" t="s">
        <v>222</v>
      </c>
      <c r="K28" s="177" t="s">
        <v>222</v>
      </c>
    </row>
    <row r="29" spans="1:14" ht="16.5" customHeight="1">
      <c r="A29" s="373" t="s">
        <v>2710</v>
      </c>
      <c r="B29" s="147">
        <v>25376</v>
      </c>
      <c r="C29" s="264">
        <v>9.8000000000000007</v>
      </c>
      <c r="D29" s="147">
        <v>126</v>
      </c>
      <c r="E29" s="264">
        <v>3.5</v>
      </c>
      <c r="F29" s="177" t="s">
        <v>222</v>
      </c>
      <c r="G29" s="177" t="s">
        <v>222</v>
      </c>
      <c r="H29" s="177" t="s">
        <v>222</v>
      </c>
      <c r="I29" s="177" t="s">
        <v>222</v>
      </c>
      <c r="J29" s="177" t="s">
        <v>222</v>
      </c>
      <c r="K29" s="177" t="s">
        <v>222</v>
      </c>
    </row>
    <row r="30" spans="1:14" ht="28.5" customHeight="1">
      <c r="A30" s="257" t="s">
        <v>2712</v>
      </c>
      <c r="B30" s="189">
        <v>462998</v>
      </c>
      <c r="C30" s="263">
        <v>100</v>
      </c>
      <c r="D30" s="189">
        <v>3057</v>
      </c>
      <c r="E30" s="263">
        <v>100</v>
      </c>
      <c r="F30" s="175" t="s">
        <v>222</v>
      </c>
      <c r="G30" s="175" t="s">
        <v>222</v>
      </c>
      <c r="H30" s="175" t="s">
        <v>222</v>
      </c>
      <c r="I30" s="175" t="s">
        <v>222</v>
      </c>
      <c r="J30" s="175" t="s">
        <v>222</v>
      </c>
      <c r="K30" s="175" t="s">
        <v>222</v>
      </c>
      <c r="L30" s="13"/>
      <c r="N30" s="261"/>
    </row>
    <row r="31" spans="1:14" ht="15">
      <c r="A31" s="373" t="s">
        <v>2713</v>
      </c>
      <c r="B31" s="147">
        <v>186454</v>
      </c>
      <c r="C31" s="264">
        <v>40.299999999999997</v>
      </c>
      <c r="D31" s="147">
        <v>919</v>
      </c>
      <c r="E31" s="264">
        <v>30.1</v>
      </c>
      <c r="F31" s="177" t="s">
        <v>222</v>
      </c>
      <c r="G31" s="177" t="s">
        <v>222</v>
      </c>
      <c r="H31" s="177" t="s">
        <v>222</v>
      </c>
      <c r="I31" s="177" t="s">
        <v>222</v>
      </c>
      <c r="J31" s="177" t="s">
        <v>222</v>
      </c>
      <c r="K31" s="177" t="s">
        <v>222</v>
      </c>
      <c r="L31" s="13"/>
    </row>
    <row r="32" spans="1:14" ht="15">
      <c r="A32" s="373" t="s">
        <v>2714</v>
      </c>
      <c r="B32" s="147">
        <v>138754</v>
      </c>
      <c r="C32" s="264">
        <v>30</v>
      </c>
      <c r="D32" s="147">
        <v>1210</v>
      </c>
      <c r="E32" s="264">
        <v>39.6</v>
      </c>
      <c r="F32" s="177" t="s">
        <v>222</v>
      </c>
      <c r="G32" s="177" t="s">
        <v>222</v>
      </c>
      <c r="H32" s="177" t="s">
        <v>222</v>
      </c>
      <c r="I32" s="177" t="s">
        <v>222</v>
      </c>
      <c r="J32" s="177" t="s">
        <v>222</v>
      </c>
      <c r="K32" s="177" t="s">
        <v>222</v>
      </c>
    </row>
    <row r="33" spans="1:13" ht="15">
      <c r="A33" s="373" t="s">
        <v>2715</v>
      </c>
      <c r="B33" s="147">
        <v>37598</v>
      </c>
      <c r="C33" s="264">
        <v>8.1</v>
      </c>
      <c r="D33" s="147">
        <v>307</v>
      </c>
      <c r="E33" s="264">
        <v>10</v>
      </c>
      <c r="F33" s="177" t="s">
        <v>222</v>
      </c>
      <c r="G33" s="177" t="s">
        <v>222</v>
      </c>
      <c r="H33" s="177" t="s">
        <v>222</v>
      </c>
      <c r="I33" s="177" t="s">
        <v>222</v>
      </c>
      <c r="J33" s="177" t="s">
        <v>222</v>
      </c>
      <c r="K33" s="177" t="s">
        <v>222</v>
      </c>
    </row>
    <row r="34" spans="1:13" ht="15">
      <c r="A34" s="373" t="s">
        <v>2716</v>
      </c>
      <c r="B34" s="147">
        <v>9565</v>
      </c>
      <c r="C34" s="264">
        <v>2.1</v>
      </c>
      <c r="D34" s="147">
        <v>74</v>
      </c>
      <c r="E34" s="264">
        <v>2.4</v>
      </c>
      <c r="F34" s="177" t="s">
        <v>222</v>
      </c>
      <c r="G34" s="177" t="s">
        <v>222</v>
      </c>
      <c r="H34" s="177" t="s">
        <v>222</v>
      </c>
      <c r="I34" s="177" t="s">
        <v>222</v>
      </c>
      <c r="J34" s="177" t="s">
        <v>222</v>
      </c>
      <c r="K34" s="177" t="s">
        <v>222</v>
      </c>
    </row>
    <row r="35" spans="1:13" ht="15">
      <c r="A35" s="373" t="s">
        <v>2717</v>
      </c>
      <c r="B35" s="147">
        <v>5389</v>
      </c>
      <c r="C35" s="264">
        <v>1.2</v>
      </c>
      <c r="D35" s="147">
        <v>12</v>
      </c>
      <c r="E35" s="264">
        <v>0.4</v>
      </c>
      <c r="F35" s="177" t="s">
        <v>222</v>
      </c>
      <c r="G35" s="177" t="s">
        <v>222</v>
      </c>
      <c r="H35" s="177" t="s">
        <v>222</v>
      </c>
      <c r="I35" s="177" t="s">
        <v>222</v>
      </c>
      <c r="J35" s="177" t="s">
        <v>222</v>
      </c>
      <c r="K35" s="177" t="s">
        <v>222</v>
      </c>
    </row>
    <row r="36" spans="1:13" ht="15">
      <c r="A36" s="373" t="s">
        <v>2718</v>
      </c>
      <c r="B36" s="147">
        <v>52085</v>
      </c>
      <c r="C36" s="264">
        <v>11.2</v>
      </c>
      <c r="D36" s="147">
        <v>371</v>
      </c>
      <c r="E36" s="264">
        <v>12.1</v>
      </c>
      <c r="F36" s="177" t="s">
        <v>222</v>
      </c>
      <c r="G36" s="177" t="s">
        <v>222</v>
      </c>
      <c r="H36" s="177" t="s">
        <v>222</v>
      </c>
      <c r="I36" s="177" t="s">
        <v>222</v>
      </c>
      <c r="J36" s="177" t="s">
        <v>222</v>
      </c>
      <c r="K36" s="177" t="s">
        <v>222</v>
      </c>
    </row>
    <row r="37" spans="1:13" ht="15">
      <c r="A37" s="373" t="s">
        <v>2719</v>
      </c>
      <c r="B37" s="147">
        <v>16726</v>
      </c>
      <c r="C37" s="264">
        <v>3.6</v>
      </c>
      <c r="D37" s="147">
        <v>125</v>
      </c>
      <c r="E37" s="264">
        <v>4.0999999999999996</v>
      </c>
      <c r="F37" s="177" t="s">
        <v>222</v>
      </c>
      <c r="G37" s="177" t="s">
        <v>222</v>
      </c>
      <c r="H37" s="177" t="s">
        <v>222</v>
      </c>
      <c r="I37" s="177" t="s">
        <v>222</v>
      </c>
      <c r="J37" s="177" t="s">
        <v>222</v>
      </c>
      <c r="K37" s="177" t="s">
        <v>222</v>
      </c>
    </row>
    <row r="38" spans="1:13" ht="15">
      <c r="A38" s="373" t="s">
        <v>2720</v>
      </c>
      <c r="B38" s="147">
        <v>16427</v>
      </c>
      <c r="C38" s="264">
        <v>3.5</v>
      </c>
      <c r="D38" s="147">
        <v>39</v>
      </c>
      <c r="E38" s="264">
        <v>1.3</v>
      </c>
      <c r="F38" s="177" t="s">
        <v>222</v>
      </c>
      <c r="G38" s="177" t="s">
        <v>222</v>
      </c>
      <c r="H38" s="177" t="s">
        <v>222</v>
      </c>
      <c r="I38" s="177" t="s">
        <v>222</v>
      </c>
      <c r="J38" s="177" t="s">
        <v>222</v>
      </c>
      <c r="K38" s="177" t="s">
        <v>222</v>
      </c>
    </row>
    <row r="39" spans="1:13" ht="25.35" customHeight="1">
      <c r="A39" s="262" t="s">
        <v>2721</v>
      </c>
      <c r="B39" s="2"/>
      <c r="C39" s="2"/>
      <c r="D39" s="2"/>
      <c r="E39" s="2"/>
      <c r="F39" s="2"/>
      <c r="G39" s="2"/>
      <c r="H39" s="2"/>
      <c r="I39" s="2"/>
      <c r="J39" s="2"/>
      <c r="K39" s="2"/>
      <c r="L39" s="2"/>
      <c r="M39" s="2"/>
    </row>
    <row r="40" spans="1:13" ht="23.45" customHeight="1">
      <c r="A40" s="260" t="s">
        <v>2722</v>
      </c>
    </row>
    <row r="41" spans="1:13" ht="15.95" customHeight="1">
      <c r="A41" s="10" t="s">
        <v>2723</v>
      </c>
    </row>
    <row r="42" spans="1:13">
      <c r="A42" s="160" t="s">
        <v>2724</v>
      </c>
      <c r="B42" s="160"/>
      <c r="C42" s="160"/>
      <c r="D42" s="160"/>
      <c r="E42" s="160"/>
      <c r="F42" s="160"/>
      <c r="G42" s="160"/>
      <c r="H42" s="160"/>
      <c r="I42" s="160"/>
      <c r="J42" s="160"/>
      <c r="K42" s="160"/>
      <c r="L42" s="160"/>
    </row>
    <row r="43" spans="1:13">
      <c r="A43" s="160" t="s">
        <v>2725</v>
      </c>
      <c r="B43" s="160"/>
      <c r="C43" s="160"/>
      <c r="D43" s="160"/>
      <c r="E43" s="160"/>
      <c r="F43" s="160"/>
      <c r="G43" s="160"/>
      <c r="H43" s="160"/>
      <c r="I43" s="160"/>
      <c r="J43" s="160"/>
      <c r="K43" s="160"/>
      <c r="L43" s="160"/>
    </row>
    <row r="44" spans="1:13">
      <c r="A44" s="160" t="s">
        <v>2726</v>
      </c>
      <c r="B44" s="160"/>
      <c r="C44" s="160"/>
      <c r="D44" s="160"/>
      <c r="E44" s="160"/>
      <c r="F44" s="160"/>
      <c r="G44" s="160"/>
      <c r="H44" s="160"/>
      <c r="I44" s="160"/>
      <c r="J44" s="160"/>
      <c r="K44" s="160"/>
      <c r="L44" s="160"/>
    </row>
    <row r="45" spans="1:13">
      <c r="A45" s="160" t="s">
        <v>2727</v>
      </c>
      <c r="B45" s="160"/>
      <c r="C45" s="160"/>
      <c r="D45" s="160"/>
      <c r="E45" s="160"/>
      <c r="F45" s="160"/>
      <c r="G45" s="160"/>
      <c r="H45" s="160"/>
      <c r="I45" s="160"/>
      <c r="J45" s="160"/>
      <c r="K45" s="160"/>
      <c r="L45" s="160"/>
    </row>
    <row r="46" spans="1:13" ht="15.95" customHeight="1">
      <c r="A46" s="10" t="s">
        <v>2728</v>
      </c>
    </row>
    <row r="47" spans="1:13">
      <c r="A47" s="10" t="s">
        <v>2729</v>
      </c>
    </row>
    <row r="48" spans="1:13">
      <c r="A48" s="10" t="s">
        <v>2730</v>
      </c>
    </row>
    <row r="49" spans="1:12">
      <c r="A49" s="10" t="s">
        <v>2731</v>
      </c>
    </row>
    <row r="50" spans="1:12">
      <c r="A50" s="10" t="s">
        <v>2732</v>
      </c>
    </row>
    <row r="51" spans="1:12">
      <c r="A51" s="10" t="s">
        <v>2733</v>
      </c>
    </row>
    <row r="52" spans="1:12">
      <c r="A52" s="10" t="s">
        <v>2734</v>
      </c>
    </row>
    <row r="53" spans="1:12">
      <c r="A53" s="259" t="s">
        <v>2735</v>
      </c>
      <c r="B53" s="822"/>
      <c r="C53" s="822"/>
      <c r="D53" s="822"/>
      <c r="E53" s="822"/>
      <c r="F53" s="822"/>
      <c r="G53" s="822"/>
      <c r="H53" s="822"/>
      <c r="I53" s="822"/>
      <c r="J53" s="822"/>
      <c r="K53" s="822"/>
      <c r="L53" s="822"/>
    </row>
    <row r="54" spans="1:12" ht="23.65" customHeight="1">
      <c r="A54" s="260" t="s">
        <v>2736</v>
      </c>
    </row>
    <row r="55" spans="1:12" ht="14.45" customHeight="1">
      <c r="A55" s="10" t="s">
        <v>2723</v>
      </c>
    </row>
    <row r="56" spans="1:12">
      <c r="A56" s="3" t="s">
        <v>2737</v>
      </c>
    </row>
    <row r="57" spans="1:12">
      <c r="A57" s="3" t="s">
        <v>2738</v>
      </c>
    </row>
    <row r="58" spans="1:12">
      <c r="A58" s="3" t="s">
        <v>2739</v>
      </c>
    </row>
    <row r="59" spans="1:12">
      <c r="A59" s="3" t="s">
        <v>2740</v>
      </c>
    </row>
    <row r="60" spans="1:12">
      <c r="A60" s="3" t="s">
        <v>2741</v>
      </c>
    </row>
    <row r="61" spans="1:12" ht="14.45" customHeight="1">
      <c r="A61" s="10" t="s">
        <v>2728</v>
      </c>
    </row>
    <row r="62" spans="1:12">
      <c r="A62" s="3" t="s">
        <v>2742</v>
      </c>
    </row>
    <row r="63" spans="1:12">
      <c r="A63" s="3" t="s">
        <v>2743</v>
      </c>
    </row>
    <row r="64" spans="1:12">
      <c r="A64" s="3" t="s">
        <v>2744</v>
      </c>
    </row>
    <row r="65" spans="1:10">
      <c r="A65" s="260" t="s">
        <v>2745</v>
      </c>
      <c r="B65" s="1"/>
      <c r="C65" s="1"/>
      <c r="D65" s="1"/>
      <c r="E65" s="1"/>
      <c r="F65" s="1"/>
      <c r="G65" s="1"/>
      <c r="H65" s="1"/>
      <c r="I65" s="1"/>
      <c r="J65" s="2"/>
    </row>
    <row r="66" spans="1:10">
      <c r="A66" s="43" t="s">
        <v>38</v>
      </c>
      <c r="B66" s="43" t="str">
        <f>Contents!$C$31</f>
        <v>27 Mar 2025</v>
      </c>
      <c r="C66" s="43"/>
    </row>
    <row r="67" spans="1:10">
      <c r="A67" s="43" t="s">
        <v>242</v>
      </c>
      <c r="B67" s="43" t="str">
        <f>Contents!$D$31</f>
        <v>Spring 2026</v>
      </c>
      <c r="C67" s="43"/>
    </row>
  </sheetData>
  <mergeCells count="1">
    <mergeCell ref="B53:L53"/>
  </mergeCells>
  <pageMargins left="0.74803149606299213" right="0.74803149606299213" top="0.98425196850393704" bottom="0.98425196850393704" header="0.51181102362204722" footer="0.51181102362204722"/>
  <pageSetup paperSize="9" scale="53" orientation="landscape"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3CA-7D89-4B8C-A30D-76C20A9713EC}">
  <sheetPr>
    <tabColor theme="4" tint="0.59999389629810485"/>
    <pageSetUpPr fitToPage="1"/>
  </sheetPr>
  <dimension ref="A1:XFC143"/>
  <sheetViews>
    <sheetView zoomScaleNormal="100" workbookViewId="0">
      <pane ySplit="8" topLeftCell="A9" activePane="bottomLeft" state="frozen"/>
      <selection activeCell="A22" sqref="A22"/>
      <selection pane="bottomLeft"/>
    </sheetView>
  </sheetViews>
  <sheetFormatPr defaultRowHeight="12.75"/>
  <cols>
    <col min="1" max="1" width="15.7109375" style="10" customWidth="1"/>
    <col min="2" max="2" width="29.85546875" style="10" customWidth="1"/>
    <col min="3" max="5" width="12.7109375" style="10" customWidth="1"/>
    <col min="6" max="6" width="20.7109375" style="10" customWidth="1"/>
    <col min="7" max="7" width="20.140625" style="10" customWidth="1"/>
    <col min="8" max="13" width="9.140625" style="10"/>
    <col min="14" max="14" width="9.28515625" style="10" customWidth="1"/>
    <col min="15" max="231" width="9.140625" style="10"/>
    <col min="232" max="232" width="0" style="10" hidden="1" customWidth="1"/>
    <col min="233" max="233" width="12.7109375" style="10" customWidth="1"/>
    <col min="234" max="235" width="3.7109375" style="10" customWidth="1"/>
    <col min="236" max="236" width="43.140625" style="10" customWidth="1"/>
    <col min="237" max="237" width="2.42578125" style="10" customWidth="1"/>
    <col min="238" max="238" width="30.7109375" style="10" bestFit="1" customWidth="1"/>
    <col min="239" max="487" width="9.140625" style="10"/>
    <col min="488" max="488" width="0" style="10" hidden="1" customWidth="1"/>
    <col min="489" max="489" width="12.7109375" style="10" customWidth="1"/>
    <col min="490" max="491" width="3.7109375" style="10" customWidth="1"/>
    <col min="492" max="492" width="43.140625" style="10" customWidth="1"/>
    <col min="493" max="493" width="2.42578125" style="10" customWidth="1"/>
    <col min="494" max="494" width="30.7109375" style="10" bestFit="1" customWidth="1"/>
    <col min="495" max="743" width="9.140625" style="10"/>
    <col min="744" max="744" width="0" style="10" hidden="1" customWidth="1"/>
    <col min="745" max="745" width="12.7109375" style="10" customWidth="1"/>
    <col min="746" max="747" width="3.7109375" style="10" customWidth="1"/>
    <col min="748" max="748" width="43.140625" style="10" customWidth="1"/>
    <col min="749" max="749" width="2.42578125" style="10" customWidth="1"/>
    <col min="750" max="750" width="30.7109375" style="10" bestFit="1" customWidth="1"/>
    <col min="751" max="999" width="9.140625" style="10"/>
    <col min="1000" max="1000" width="0" style="10" hidden="1" customWidth="1"/>
    <col min="1001" max="1001" width="12.7109375" style="10" customWidth="1"/>
    <col min="1002" max="1003" width="3.7109375" style="10" customWidth="1"/>
    <col min="1004" max="1004" width="43.140625" style="10" customWidth="1"/>
    <col min="1005" max="1005" width="2.42578125" style="10" customWidth="1"/>
    <col min="1006" max="1006" width="30.7109375" style="10" bestFit="1" customWidth="1"/>
    <col min="1007" max="1255" width="9.140625" style="10"/>
    <col min="1256" max="1256" width="0" style="10" hidden="1" customWidth="1"/>
    <col min="1257" max="1257" width="12.7109375" style="10" customWidth="1"/>
    <col min="1258" max="1259" width="3.7109375" style="10" customWidth="1"/>
    <col min="1260" max="1260" width="43.140625" style="10" customWidth="1"/>
    <col min="1261" max="1261" width="2.42578125" style="10" customWidth="1"/>
    <col min="1262" max="1262" width="30.7109375" style="10" bestFit="1" customWidth="1"/>
    <col min="1263" max="1511" width="9.140625" style="10"/>
    <col min="1512" max="1512" width="0" style="10" hidden="1" customWidth="1"/>
    <col min="1513" max="1513" width="12.7109375" style="10" customWidth="1"/>
    <col min="1514" max="1515" width="3.7109375" style="10" customWidth="1"/>
    <col min="1516" max="1516" width="43.140625" style="10" customWidth="1"/>
    <col min="1517" max="1517" width="2.42578125" style="10" customWidth="1"/>
    <col min="1518" max="1518" width="30.7109375" style="10" bestFit="1" customWidth="1"/>
    <col min="1519" max="1767" width="9.140625" style="10"/>
    <col min="1768" max="1768" width="0" style="10" hidden="1" customWidth="1"/>
    <col min="1769" max="1769" width="12.7109375" style="10" customWidth="1"/>
    <col min="1770" max="1771" width="3.7109375" style="10" customWidth="1"/>
    <col min="1772" max="1772" width="43.140625" style="10" customWidth="1"/>
    <col min="1773" max="1773" width="2.42578125" style="10" customWidth="1"/>
    <col min="1774" max="1774" width="30.7109375" style="10" bestFit="1" customWidth="1"/>
    <col min="1775" max="2023" width="9.140625" style="10"/>
    <col min="2024" max="2024" width="0" style="10" hidden="1" customWidth="1"/>
    <col min="2025" max="2025" width="12.7109375" style="10" customWidth="1"/>
    <col min="2026" max="2027" width="3.7109375" style="10" customWidth="1"/>
    <col min="2028" max="2028" width="43.140625" style="10" customWidth="1"/>
    <col min="2029" max="2029" width="2.42578125" style="10" customWidth="1"/>
    <col min="2030" max="2030" width="30.7109375" style="10" bestFit="1" customWidth="1"/>
    <col min="2031" max="2279" width="9.140625" style="10"/>
    <col min="2280" max="2280" width="0" style="10" hidden="1" customWidth="1"/>
    <col min="2281" max="2281" width="12.7109375" style="10" customWidth="1"/>
    <col min="2282" max="2283" width="3.7109375" style="10" customWidth="1"/>
    <col min="2284" max="2284" width="43.140625" style="10" customWidth="1"/>
    <col min="2285" max="2285" width="2.42578125" style="10" customWidth="1"/>
    <col min="2286" max="2286" width="30.7109375" style="10" bestFit="1" customWidth="1"/>
    <col min="2287" max="2535" width="9.140625" style="10"/>
    <col min="2536" max="2536" width="0" style="10" hidden="1" customWidth="1"/>
    <col min="2537" max="2537" width="12.7109375" style="10" customWidth="1"/>
    <col min="2538" max="2539" width="3.7109375" style="10" customWidth="1"/>
    <col min="2540" max="2540" width="43.140625" style="10" customWidth="1"/>
    <col min="2541" max="2541" width="2.42578125" style="10" customWidth="1"/>
    <col min="2542" max="2542" width="30.7109375" style="10" bestFit="1" customWidth="1"/>
    <col min="2543" max="2791" width="9.140625" style="10"/>
    <col min="2792" max="2792" width="0" style="10" hidden="1" customWidth="1"/>
    <col min="2793" max="2793" width="12.7109375" style="10" customWidth="1"/>
    <col min="2794" max="2795" width="3.7109375" style="10" customWidth="1"/>
    <col min="2796" max="2796" width="43.140625" style="10" customWidth="1"/>
    <col min="2797" max="2797" width="2.42578125" style="10" customWidth="1"/>
    <col min="2798" max="2798" width="30.7109375" style="10" bestFit="1" customWidth="1"/>
    <col min="2799" max="3047" width="9.140625" style="10"/>
    <col min="3048" max="3048" width="0" style="10" hidden="1" customWidth="1"/>
    <col min="3049" max="3049" width="12.7109375" style="10" customWidth="1"/>
    <col min="3050" max="3051" width="3.7109375" style="10" customWidth="1"/>
    <col min="3052" max="3052" width="43.140625" style="10" customWidth="1"/>
    <col min="3053" max="3053" width="2.42578125" style="10" customWidth="1"/>
    <col min="3054" max="3054" width="30.7109375" style="10" bestFit="1" customWidth="1"/>
    <col min="3055" max="3303" width="9.140625" style="10"/>
    <col min="3304" max="3304" width="0" style="10" hidden="1" customWidth="1"/>
    <col min="3305" max="3305" width="12.7109375" style="10" customWidth="1"/>
    <col min="3306" max="3307" width="3.7109375" style="10" customWidth="1"/>
    <col min="3308" max="3308" width="43.140625" style="10" customWidth="1"/>
    <col min="3309" max="3309" width="2.42578125" style="10" customWidth="1"/>
    <col min="3310" max="3310" width="30.7109375" style="10" bestFit="1" customWidth="1"/>
    <col min="3311" max="3559" width="9.140625" style="10"/>
    <col min="3560" max="3560" width="0" style="10" hidden="1" customWidth="1"/>
    <col min="3561" max="3561" width="12.7109375" style="10" customWidth="1"/>
    <col min="3562" max="3563" width="3.7109375" style="10" customWidth="1"/>
    <col min="3564" max="3564" width="43.140625" style="10" customWidth="1"/>
    <col min="3565" max="3565" width="2.42578125" style="10" customWidth="1"/>
    <col min="3566" max="3566" width="30.7109375" style="10" bestFit="1" customWidth="1"/>
    <col min="3567" max="3815" width="9.140625" style="10"/>
    <col min="3816" max="3816" width="0" style="10" hidden="1" customWidth="1"/>
    <col min="3817" max="3817" width="12.7109375" style="10" customWidth="1"/>
    <col min="3818" max="3819" width="3.7109375" style="10" customWidth="1"/>
    <col min="3820" max="3820" width="43.140625" style="10" customWidth="1"/>
    <col min="3821" max="3821" width="2.42578125" style="10" customWidth="1"/>
    <col min="3822" max="3822" width="30.7109375" style="10" bestFit="1" customWidth="1"/>
    <col min="3823" max="4071" width="9.140625" style="10"/>
    <col min="4072" max="4072" width="0" style="10" hidden="1" customWidth="1"/>
    <col min="4073" max="4073" width="12.7109375" style="10" customWidth="1"/>
    <col min="4074" max="4075" width="3.7109375" style="10" customWidth="1"/>
    <col min="4076" max="4076" width="43.140625" style="10" customWidth="1"/>
    <col min="4077" max="4077" width="2.42578125" style="10" customWidth="1"/>
    <col min="4078" max="4078" width="30.7109375" style="10" bestFit="1" customWidth="1"/>
    <col min="4079" max="4327" width="9.140625" style="10"/>
    <col min="4328" max="4328" width="0" style="10" hidden="1" customWidth="1"/>
    <col min="4329" max="4329" width="12.7109375" style="10" customWidth="1"/>
    <col min="4330" max="4331" width="3.7109375" style="10" customWidth="1"/>
    <col min="4332" max="4332" width="43.140625" style="10" customWidth="1"/>
    <col min="4333" max="4333" width="2.42578125" style="10" customWidth="1"/>
    <col min="4334" max="4334" width="30.7109375" style="10" bestFit="1" customWidth="1"/>
    <col min="4335" max="4583" width="9.140625" style="10"/>
    <col min="4584" max="4584" width="0" style="10" hidden="1" customWidth="1"/>
    <col min="4585" max="4585" width="12.7109375" style="10" customWidth="1"/>
    <col min="4586" max="4587" width="3.7109375" style="10" customWidth="1"/>
    <col min="4588" max="4588" width="43.140625" style="10" customWidth="1"/>
    <col min="4589" max="4589" width="2.42578125" style="10" customWidth="1"/>
    <col min="4590" max="4590" width="30.7109375" style="10" bestFit="1" customWidth="1"/>
    <col min="4591" max="4839" width="9.140625" style="10"/>
    <col min="4840" max="4840" width="0" style="10" hidden="1" customWidth="1"/>
    <col min="4841" max="4841" width="12.7109375" style="10" customWidth="1"/>
    <col min="4842" max="4843" width="3.7109375" style="10" customWidth="1"/>
    <col min="4844" max="4844" width="43.140625" style="10" customWidth="1"/>
    <col min="4845" max="4845" width="2.42578125" style="10" customWidth="1"/>
    <col min="4846" max="4846" width="30.7109375" style="10" bestFit="1" customWidth="1"/>
    <col min="4847" max="5095" width="9.140625" style="10"/>
    <col min="5096" max="5096" width="0" style="10" hidden="1" customWidth="1"/>
    <col min="5097" max="5097" width="12.7109375" style="10" customWidth="1"/>
    <col min="5098" max="5099" width="3.7109375" style="10" customWidth="1"/>
    <col min="5100" max="5100" width="43.140625" style="10" customWidth="1"/>
    <col min="5101" max="5101" width="2.42578125" style="10" customWidth="1"/>
    <col min="5102" max="5102" width="30.7109375" style="10" bestFit="1" customWidth="1"/>
    <col min="5103" max="5351" width="9.140625" style="10"/>
    <col min="5352" max="5352" width="0" style="10" hidden="1" customWidth="1"/>
    <col min="5353" max="5353" width="12.7109375" style="10" customWidth="1"/>
    <col min="5354" max="5355" width="3.7109375" style="10" customWidth="1"/>
    <col min="5356" max="5356" width="43.140625" style="10" customWidth="1"/>
    <col min="5357" max="5357" width="2.42578125" style="10" customWidth="1"/>
    <col min="5358" max="5358" width="30.7109375" style="10" bestFit="1" customWidth="1"/>
    <col min="5359" max="5607" width="9.140625" style="10"/>
    <col min="5608" max="5608" width="0" style="10" hidden="1" customWidth="1"/>
    <col min="5609" max="5609" width="12.7109375" style="10" customWidth="1"/>
    <col min="5610" max="5611" width="3.7109375" style="10" customWidth="1"/>
    <col min="5612" max="5612" width="43.140625" style="10" customWidth="1"/>
    <col min="5613" max="5613" width="2.42578125" style="10" customWidth="1"/>
    <col min="5614" max="5614" width="30.7109375" style="10" bestFit="1" customWidth="1"/>
    <col min="5615" max="5863" width="9.140625" style="10"/>
    <col min="5864" max="5864" width="0" style="10" hidden="1" customWidth="1"/>
    <col min="5865" max="5865" width="12.7109375" style="10" customWidth="1"/>
    <col min="5866" max="5867" width="3.7109375" style="10" customWidth="1"/>
    <col min="5868" max="5868" width="43.140625" style="10" customWidth="1"/>
    <col min="5869" max="5869" width="2.42578125" style="10" customWidth="1"/>
    <col min="5870" max="5870" width="30.7109375" style="10" bestFit="1" customWidth="1"/>
    <col min="5871" max="6119" width="9.140625" style="10"/>
    <col min="6120" max="6120" width="0" style="10" hidden="1" customWidth="1"/>
    <col min="6121" max="6121" width="12.7109375" style="10" customWidth="1"/>
    <col min="6122" max="6123" width="3.7109375" style="10" customWidth="1"/>
    <col min="6124" max="6124" width="43.140625" style="10" customWidth="1"/>
    <col min="6125" max="6125" width="2.42578125" style="10" customWidth="1"/>
    <col min="6126" max="6126" width="30.7109375" style="10" bestFit="1" customWidth="1"/>
    <col min="6127" max="6375" width="9.140625" style="10"/>
    <col min="6376" max="6376" width="0" style="10" hidden="1" customWidth="1"/>
    <col min="6377" max="6377" width="12.7109375" style="10" customWidth="1"/>
    <col min="6378" max="6379" width="3.7109375" style="10" customWidth="1"/>
    <col min="6380" max="6380" width="43.140625" style="10" customWidth="1"/>
    <col min="6381" max="6381" width="2.42578125" style="10" customWidth="1"/>
    <col min="6382" max="6382" width="30.7109375" style="10" bestFit="1" customWidth="1"/>
    <col min="6383" max="6631" width="9.140625" style="10"/>
    <col min="6632" max="6632" width="0" style="10" hidden="1" customWidth="1"/>
    <col min="6633" max="6633" width="12.7109375" style="10" customWidth="1"/>
    <col min="6634" max="6635" width="3.7109375" style="10" customWidth="1"/>
    <col min="6636" max="6636" width="43.140625" style="10" customWidth="1"/>
    <col min="6637" max="6637" width="2.42578125" style="10" customWidth="1"/>
    <col min="6638" max="6638" width="30.7109375" style="10" bestFit="1" customWidth="1"/>
    <col min="6639" max="6887" width="9.140625" style="10"/>
    <col min="6888" max="6888" width="0" style="10" hidden="1" customWidth="1"/>
    <col min="6889" max="6889" width="12.7109375" style="10" customWidth="1"/>
    <col min="6890" max="6891" width="3.7109375" style="10" customWidth="1"/>
    <col min="6892" max="6892" width="43.140625" style="10" customWidth="1"/>
    <col min="6893" max="6893" width="2.42578125" style="10" customWidth="1"/>
    <col min="6894" max="6894" width="30.7109375" style="10" bestFit="1" customWidth="1"/>
    <col min="6895" max="7143" width="9.140625" style="10"/>
    <col min="7144" max="7144" width="0" style="10" hidden="1" customWidth="1"/>
    <col min="7145" max="7145" width="12.7109375" style="10" customWidth="1"/>
    <col min="7146" max="7147" width="3.7109375" style="10" customWidth="1"/>
    <col min="7148" max="7148" width="43.140625" style="10" customWidth="1"/>
    <col min="7149" max="7149" width="2.42578125" style="10" customWidth="1"/>
    <col min="7150" max="7150" width="30.7109375" style="10" bestFit="1" customWidth="1"/>
    <col min="7151" max="7399" width="9.140625" style="10"/>
    <col min="7400" max="7400" width="0" style="10" hidden="1" customWidth="1"/>
    <col min="7401" max="7401" width="12.7109375" style="10" customWidth="1"/>
    <col min="7402" max="7403" width="3.7109375" style="10" customWidth="1"/>
    <col min="7404" max="7404" width="43.140625" style="10" customWidth="1"/>
    <col min="7405" max="7405" width="2.42578125" style="10" customWidth="1"/>
    <col min="7406" max="7406" width="30.7109375" style="10" bestFit="1" customWidth="1"/>
    <col min="7407" max="7655" width="9.140625" style="10"/>
    <col min="7656" max="7656" width="0" style="10" hidden="1" customWidth="1"/>
    <col min="7657" max="7657" width="12.7109375" style="10" customWidth="1"/>
    <col min="7658" max="7659" width="3.7109375" style="10" customWidth="1"/>
    <col min="7660" max="7660" width="43.140625" style="10" customWidth="1"/>
    <col min="7661" max="7661" width="2.42578125" style="10" customWidth="1"/>
    <col min="7662" max="7662" width="30.7109375" style="10" bestFit="1" customWidth="1"/>
    <col min="7663" max="7911" width="9.140625" style="10"/>
    <col min="7912" max="7912" width="0" style="10" hidden="1" customWidth="1"/>
    <col min="7913" max="7913" width="12.7109375" style="10" customWidth="1"/>
    <col min="7914" max="7915" width="3.7109375" style="10" customWidth="1"/>
    <col min="7916" max="7916" width="43.140625" style="10" customWidth="1"/>
    <col min="7917" max="7917" width="2.42578125" style="10" customWidth="1"/>
    <col min="7918" max="7918" width="30.7109375" style="10" bestFit="1" customWidth="1"/>
    <col min="7919" max="8167" width="9.140625" style="10"/>
    <col min="8168" max="8168" width="0" style="10" hidden="1" customWidth="1"/>
    <col min="8169" max="8169" width="12.7109375" style="10" customWidth="1"/>
    <col min="8170" max="8171" width="3.7109375" style="10" customWidth="1"/>
    <col min="8172" max="8172" width="43.140625" style="10" customWidth="1"/>
    <col min="8173" max="8173" width="2.42578125" style="10" customWidth="1"/>
    <col min="8174" max="8174" width="30.7109375" style="10" bestFit="1" customWidth="1"/>
    <col min="8175" max="8423" width="9.140625" style="10"/>
    <col min="8424" max="8424" width="0" style="10" hidden="1" customWidth="1"/>
    <col min="8425" max="8425" width="12.7109375" style="10" customWidth="1"/>
    <col min="8426" max="8427" width="3.7109375" style="10" customWidth="1"/>
    <col min="8428" max="8428" width="43.140625" style="10" customWidth="1"/>
    <col min="8429" max="8429" width="2.42578125" style="10" customWidth="1"/>
    <col min="8430" max="8430" width="30.7109375" style="10" bestFit="1" customWidth="1"/>
    <col min="8431" max="8679" width="9.140625" style="10"/>
    <col min="8680" max="8680" width="0" style="10" hidden="1" customWidth="1"/>
    <col min="8681" max="8681" width="12.7109375" style="10" customWidth="1"/>
    <col min="8682" max="8683" width="3.7109375" style="10" customWidth="1"/>
    <col min="8684" max="8684" width="43.140625" style="10" customWidth="1"/>
    <col min="8685" max="8685" width="2.42578125" style="10" customWidth="1"/>
    <col min="8686" max="8686" width="30.7109375" style="10" bestFit="1" customWidth="1"/>
    <col min="8687" max="8935" width="9.140625" style="10"/>
    <col min="8936" max="8936" width="0" style="10" hidden="1" customWidth="1"/>
    <col min="8937" max="8937" width="12.7109375" style="10" customWidth="1"/>
    <col min="8938" max="8939" width="3.7109375" style="10" customWidth="1"/>
    <col min="8940" max="8940" width="43.140625" style="10" customWidth="1"/>
    <col min="8941" max="8941" width="2.42578125" style="10" customWidth="1"/>
    <col min="8942" max="8942" width="30.7109375" style="10" bestFit="1" customWidth="1"/>
    <col min="8943" max="9191" width="9.140625" style="10"/>
    <col min="9192" max="9192" width="0" style="10" hidden="1" customWidth="1"/>
    <col min="9193" max="9193" width="12.7109375" style="10" customWidth="1"/>
    <col min="9194" max="9195" width="3.7109375" style="10" customWidth="1"/>
    <col min="9196" max="9196" width="43.140625" style="10" customWidth="1"/>
    <col min="9197" max="9197" width="2.42578125" style="10" customWidth="1"/>
    <col min="9198" max="9198" width="30.7109375" style="10" bestFit="1" customWidth="1"/>
    <col min="9199" max="9447" width="9.140625" style="10"/>
    <col min="9448" max="9448" width="0" style="10" hidden="1" customWidth="1"/>
    <col min="9449" max="9449" width="12.7109375" style="10" customWidth="1"/>
    <col min="9450" max="9451" width="3.7109375" style="10" customWidth="1"/>
    <col min="9452" max="9452" width="43.140625" style="10" customWidth="1"/>
    <col min="9453" max="9453" width="2.42578125" style="10" customWidth="1"/>
    <col min="9454" max="9454" width="30.7109375" style="10" bestFit="1" customWidth="1"/>
    <col min="9455" max="9703" width="9.140625" style="10"/>
    <col min="9704" max="9704" width="0" style="10" hidden="1" customWidth="1"/>
    <col min="9705" max="9705" width="12.7109375" style="10" customWidth="1"/>
    <col min="9706" max="9707" width="3.7109375" style="10" customWidth="1"/>
    <col min="9708" max="9708" width="43.140625" style="10" customWidth="1"/>
    <col min="9709" max="9709" width="2.42578125" style="10" customWidth="1"/>
    <col min="9710" max="9710" width="30.7109375" style="10" bestFit="1" customWidth="1"/>
    <col min="9711" max="9959" width="9.140625" style="10"/>
    <col min="9960" max="9960" width="0" style="10" hidden="1" customWidth="1"/>
    <col min="9961" max="9961" width="12.7109375" style="10" customWidth="1"/>
    <col min="9962" max="9963" width="3.7109375" style="10" customWidth="1"/>
    <col min="9964" max="9964" width="43.140625" style="10" customWidth="1"/>
    <col min="9965" max="9965" width="2.42578125" style="10" customWidth="1"/>
    <col min="9966" max="9966" width="30.7109375" style="10" bestFit="1" customWidth="1"/>
    <col min="9967" max="10215" width="9.140625" style="10"/>
    <col min="10216" max="10216" width="0" style="10" hidden="1" customWidth="1"/>
    <col min="10217" max="10217" width="12.7109375" style="10" customWidth="1"/>
    <col min="10218" max="10219" width="3.7109375" style="10" customWidth="1"/>
    <col min="10220" max="10220" width="43.140625" style="10" customWidth="1"/>
    <col min="10221" max="10221" width="2.42578125" style="10" customWidth="1"/>
    <col min="10222" max="10222" width="30.7109375" style="10" bestFit="1" customWidth="1"/>
    <col min="10223" max="10471" width="9.140625" style="10"/>
    <col min="10472" max="10472" width="0" style="10" hidden="1" customWidth="1"/>
    <col min="10473" max="10473" width="12.7109375" style="10" customWidth="1"/>
    <col min="10474" max="10475" width="3.7109375" style="10" customWidth="1"/>
    <col min="10476" max="10476" width="43.140625" style="10" customWidth="1"/>
    <col min="10477" max="10477" width="2.42578125" style="10" customWidth="1"/>
    <col min="10478" max="10478" width="30.7109375" style="10" bestFit="1" customWidth="1"/>
    <col min="10479" max="10727" width="9.140625" style="10"/>
    <col min="10728" max="10728" width="0" style="10" hidden="1" customWidth="1"/>
    <col min="10729" max="10729" width="12.7109375" style="10" customWidth="1"/>
    <col min="10730" max="10731" width="3.7109375" style="10" customWidth="1"/>
    <col min="10732" max="10732" width="43.140625" style="10" customWidth="1"/>
    <col min="10733" max="10733" width="2.42578125" style="10" customWidth="1"/>
    <col min="10734" max="10734" width="30.7109375" style="10" bestFit="1" customWidth="1"/>
    <col min="10735" max="10983" width="9.140625" style="10"/>
    <col min="10984" max="10984" width="0" style="10" hidden="1" customWidth="1"/>
    <col min="10985" max="10985" width="12.7109375" style="10" customWidth="1"/>
    <col min="10986" max="10987" width="3.7109375" style="10" customWidth="1"/>
    <col min="10988" max="10988" width="43.140625" style="10" customWidth="1"/>
    <col min="10989" max="10989" width="2.42578125" style="10" customWidth="1"/>
    <col min="10990" max="10990" width="30.7109375" style="10" bestFit="1" customWidth="1"/>
    <col min="10991" max="11239" width="9.140625" style="10"/>
    <col min="11240" max="11240" width="0" style="10" hidden="1" customWidth="1"/>
    <col min="11241" max="11241" width="12.7109375" style="10" customWidth="1"/>
    <col min="11242" max="11243" width="3.7109375" style="10" customWidth="1"/>
    <col min="11244" max="11244" width="43.140625" style="10" customWidth="1"/>
    <col min="11245" max="11245" width="2.42578125" style="10" customWidth="1"/>
    <col min="11246" max="11246" width="30.7109375" style="10" bestFit="1" customWidth="1"/>
    <col min="11247" max="11495" width="9.140625" style="10"/>
    <col min="11496" max="11496" width="0" style="10" hidden="1" customWidth="1"/>
    <col min="11497" max="11497" width="12.7109375" style="10" customWidth="1"/>
    <col min="11498" max="11499" width="3.7109375" style="10" customWidth="1"/>
    <col min="11500" max="11500" width="43.140625" style="10" customWidth="1"/>
    <col min="11501" max="11501" width="2.42578125" style="10" customWidth="1"/>
    <col min="11502" max="11502" width="30.7109375" style="10" bestFit="1" customWidth="1"/>
    <col min="11503" max="11751" width="9.140625" style="10"/>
    <col min="11752" max="11752" width="0" style="10" hidden="1" customWidth="1"/>
    <col min="11753" max="11753" width="12.7109375" style="10" customWidth="1"/>
    <col min="11754" max="11755" width="3.7109375" style="10" customWidth="1"/>
    <col min="11756" max="11756" width="43.140625" style="10" customWidth="1"/>
    <col min="11757" max="11757" width="2.42578125" style="10" customWidth="1"/>
    <col min="11758" max="11758" width="30.7109375" style="10" bestFit="1" customWidth="1"/>
    <col min="11759" max="12007" width="9.140625" style="10"/>
    <col min="12008" max="12008" width="0" style="10" hidden="1" customWidth="1"/>
    <col min="12009" max="12009" width="12.7109375" style="10" customWidth="1"/>
    <col min="12010" max="12011" width="3.7109375" style="10" customWidth="1"/>
    <col min="12012" max="12012" width="43.140625" style="10" customWidth="1"/>
    <col min="12013" max="12013" width="2.42578125" style="10" customWidth="1"/>
    <col min="12014" max="12014" width="30.7109375" style="10" bestFit="1" customWidth="1"/>
    <col min="12015" max="12263" width="9.140625" style="10"/>
    <col min="12264" max="12264" width="0" style="10" hidden="1" customWidth="1"/>
    <col min="12265" max="12265" width="12.7109375" style="10" customWidth="1"/>
    <col min="12266" max="12267" width="3.7109375" style="10" customWidth="1"/>
    <col min="12268" max="12268" width="43.140625" style="10" customWidth="1"/>
    <col min="12269" max="12269" width="2.42578125" style="10" customWidth="1"/>
    <col min="12270" max="12270" width="30.7109375" style="10" bestFit="1" customWidth="1"/>
    <col min="12271" max="12519" width="9.140625" style="10"/>
    <col min="12520" max="12520" width="0" style="10" hidden="1" customWidth="1"/>
    <col min="12521" max="12521" width="12.7109375" style="10" customWidth="1"/>
    <col min="12522" max="12523" width="3.7109375" style="10" customWidth="1"/>
    <col min="12524" max="12524" width="43.140625" style="10" customWidth="1"/>
    <col min="12525" max="12525" width="2.42578125" style="10" customWidth="1"/>
    <col min="12526" max="12526" width="30.7109375" style="10" bestFit="1" customWidth="1"/>
    <col min="12527" max="12775" width="9.140625" style="10"/>
    <col min="12776" max="12776" width="0" style="10" hidden="1" customWidth="1"/>
    <col min="12777" max="12777" width="12.7109375" style="10" customWidth="1"/>
    <col min="12778" max="12779" width="3.7109375" style="10" customWidth="1"/>
    <col min="12780" max="12780" width="43.140625" style="10" customWidth="1"/>
    <col min="12781" max="12781" width="2.42578125" style="10" customWidth="1"/>
    <col min="12782" max="12782" width="30.7109375" style="10" bestFit="1" customWidth="1"/>
    <col min="12783" max="13031" width="9.140625" style="10"/>
    <col min="13032" max="13032" width="0" style="10" hidden="1" customWidth="1"/>
    <col min="13033" max="13033" width="12.7109375" style="10" customWidth="1"/>
    <col min="13034" max="13035" width="3.7109375" style="10" customWidth="1"/>
    <col min="13036" max="13036" width="43.140625" style="10" customWidth="1"/>
    <col min="13037" max="13037" width="2.42578125" style="10" customWidth="1"/>
    <col min="13038" max="13038" width="30.7109375" style="10" bestFit="1" customWidth="1"/>
    <col min="13039" max="13287" width="9.140625" style="10"/>
    <col min="13288" max="13288" width="0" style="10" hidden="1" customWidth="1"/>
    <col min="13289" max="13289" width="12.7109375" style="10" customWidth="1"/>
    <col min="13290" max="13291" width="3.7109375" style="10" customWidth="1"/>
    <col min="13292" max="13292" width="43.140625" style="10" customWidth="1"/>
    <col min="13293" max="13293" width="2.42578125" style="10" customWidth="1"/>
    <col min="13294" max="13294" width="30.7109375" style="10" bestFit="1" customWidth="1"/>
    <col min="13295" max="13543" width="9.140625" style="10"/>
    <col min="13544" max="13544" width="0" style="10" hidden="1" customWidth="1"/>
    <col min="13545" max="13545" width="12.7109375" style="10" customWidth="1"/>
    <col min="13546" max="13547" width="3.7109375" style="10" customWidth="1"/>
    <col min="13548" max="13548" width="43.140625" style="10" customWidth="1"/>
    <col min="13549" max="13549" width="2.42578125" style="10" customWidth="1"/>
    <col min="13550" max="13550" width="30.7109375" style="10" bestFit="1" customWidth="1"/>
    <col min="13551" max="13799" width="9.140625" style="10"/>
    <col min="13800" max="13800" width="0" style="10" hidden="1" customWidth="1"/>
    <col min="13801" max="13801" width="12.7109375" style="10" customWidth="1"/>
    <col min="13802" max="13803" width="3.7109375" style="10" customWidth="1"/>
    <col min="13804" max="13804" width="43.140625" style="10" customWidth="1"/>
    <col min="13805" max="13805" width="2.42578125" style="10" customWidth="1"/>
    <col min="13806" max="13806" width="30.7109375" style="10" bestFit="1" customWidth="1"/>
    <col min="13807" max="14055" width="9.140625" style="10"/>
    <col min="14056" max="14056" width="0" style="10" hidden="1" customWidth="1"/>
    <col min="14057" max="14057" width="12.7109375" style="10" customWidth="1"/>
    <col min="14058" max="14059" width="3.7109375" style="10" customWidth="1"/>
    <col min="14060" max="14060" width="43.140625" style="10" customWidth="1"/>
    <col min="14061" max="14061" width="2.42578125" style="10" customWidth="1"/>
    <col min="14062" max="14062" width="30.7109375" style="10" bestFit="1" customWidth="1"/>
    <col min="14063" max="14311" width="9.140625" style="10"/>
    <col min="14312" max="14312" width="0" style="10" hidden="1" customWidth="1"/>
    <col min="14313" max="14313" width="12.7109375" style="10" customWidth="1"/>
    <col min="14314" max="14315" width="3.7109375" style="10" customWidth="1"/>
    <col min="14316" max="14316" width="43.140625" style="10" customWidth="1"/>
    <col min="14317" max="14317" width="2.42578125" style="10" customWidth="1"/>
    <col min="14318" max="14318" width="30.7109375" style="10" bestFit="1" customWidth="1"/>
    <col min="14319" max="14567" width="9.140625" style="10"/>
    <col min="14568" max="14568" width="0" style="10" hidden="1" customWidth="1"/>
    <col min="14569" max="14569" width="12.7109375" style="10" customWidth="1"/>
    <col min="14570" max="14571" width="3.7109375" style="10" customWidth="1"/>
    <col min="14572" max="14572" width="43.140625" style="10" customWidth="1"/>
    <col min="14573" max="14573" width="2.42578125" style="10" customWidth="1"/>
    <col min="14574" max="14574" width="30.7109375" style="10" bestFit="1" customWidth="1"/>
    <col min="14575" max="14823" width="9.140625" style="10"/>
    <col min="14824" max="14824" width="0" style="10" hidden="1" customWidth="1"/>
    <col min="14825" max="14825" width="12.7109375" style="10" customWidth="1"/>
    <col min="14826" max="14827" width="3.7109375" style="10" customWidth="1"/>
    <col min="14828" max="14828" width="43.140625" style="10" customWidth="1"/>
    <col min="14829" max="14829" width="2.42578125" style="10" customWidth="1"/>
    <col min="14830" max="14830" width="30.7109375" style="10" bestFit="1" customWidth="1"/>
    <col min="14831" max="15079" width="9.140625" style="10"/>
    <col min="15080" max="15080" width="0" style="10" hidden="1" customWidth="1"/>
    <col min="15081" max="15081" width="12.7109375" style="10" customWidth="1"/>
    <col min="15082" max="15083" width="3.7109375" style="10" customWidth="1"/>
    <col min="15084" max="15084" width="43.140625" style="10" customWidth="1"/>
    <col min="15085" max="15085" width="2.42578125" style="10" customWidth="1"/>
    <col min="15086" max="15086" width="30.7109375" style="10" bestFit="1" customWidth="1"/>
    <col min="15087" max="15335" width="9.140625" style="10"/>
    <col min="15336" max="15336" width="0" style="10" hidden="1" customWidth="1"/>
    <col min="15337" max="15337" width="12.7109375" style="10" customWidth="1"/>
    <col min="15338" max="15339" width="3.7109375" style="10" customWidth="1"/>
    <col min="15340" max="15340" width="43.140625" style="10" customWidth="1"/>
    <col min="15341" max="15341" width="2.42578125" style="10" customWidth="1"/>
    <col min="15342" max="15342" width="30.7109375" style="10" bestFit="1" customWidth="1"/>
    <col min="15343" max="15591" width="9.140625" style="10"/>
    <col min="15592" max="15592" width="0" style="10" hidden="1" customWidth="1"/>
    <col min="15593" max="15593" width="12.7109375" style="10" customWidth="1"/>
    <col min="15594" max="15595" width="3.7109375" style="10" customWidth="1"/>
    <col min="15596" max="15596" width="43.140625" style="10" customWidth="1"/>
    <col min="15597" max="15597" width="2.42578125" style="10" customWidth="1"/>
    <col min="15598" max="15598" width="30.7109375" style="10" bestFit="1" customWidth="1"/>
    <col min="15599" max="15847" width="9.140625" style="10"/>
    <col min="15848" max="15848" width="0" style="10" hidden="1" customWidth="1"/>
    <col min="15849" max="15849" width="12.7109375" style="10" customWidth="1"/>
    <col min="15850" max="15851" width="3.7109375" style="10" customWidth="1"/>
    <col min="15852" max="15852" width="43.140625" style="10" customWidth="1"/>
    <col min="15853" max="15853" width="2.42578125" style="10" customWidth="1"/>
    <col min="15854" max="15854" width="30.7109375" style="10" bestFit="1" customWidth="1"/>
    <col min="15855" max="16103" width="9.140625" style="10"/>
    <col min="16104" max="16104" width="0" style="10" hidden="1" customWidth="1"/>
    <col min="16105" max="16105" width="12.7109375" style="10" customWidth="1"/>
    <col min="16106" max="16107" width="3.7109375" style="10" customWidth="1"/>
    <col min="16108" max="16108" width="43.140625" style="10" customWidth="1"/>
    <col min="16109" max="16109" width="2.42578125" style="10" customWidth="1"/>
    <col min="16110" max="16110" width="30.7109375" style="10" bestFit="1" customWidth="1"/>
    <col min="16111" max="16375" width="9.140625" style="10"/>
    <col min="16376" max="16377" width="8.7109375" style="10" customWidth="1"/>
    <col min="16378" max="16383" width="9.140625" style="10"/>
    <col min="16384" max="16384" width="8.7109375" style="10" customWidth="1"/>
  </cols>
  <sheetData>
    <row r="1" spans="1:16383" ht="27.75">
      <c r="A1" s="467" t="s">
        <v>2746</v>
      </c>
    </row>
    <row r="2" spans="1:16383" s="3" customFormat="1" ht="15">
      <c r="A2" s="458" t="s">
        <v>2747</v>
      </c>
      <c r="B2" s="22"/>
      <c r="C2" s="22"/>
      <c r="D2" s="22"/>
      <c r="E2" s="99"/>
      <c r="F2" s="99"/>
      <c r="G2" s="99"/>
      <c r="H2" s="99"/>
      <c r="I2" s="99"/>
      <c r="J2" s="99"/>
    </row>
    <row r="3" spans="1:16383" s="3" customFormat="1" ht="15">
      <c r="A3" s="458" t="s">
        <v>2748</v>
      </c>
      <c r="B3" s="22"/>
      <c r="C3" s="22"/>
      <c r="D3" s="22"/>
      <c r="E3" s="99"/>
      <c r="F3" s="99"/>
      <c r="G3" s="99"/>
      <c r="H3" s="99"/>
      <c r="I3" s="99"/>
      <c r="J3" s="99"/>
    </row>
    <row r="4" spans="1:16383" s="3" customFormat="1" ht="15">
      <c r="A4" s="280" t="s">
        <v>2749</v>
      </c>
      <c r="B4" s="22"/>
      <c r="C4" s="22"/>
      <c r="D4" s="22"/>
      <c r="E4" s="99"/>
      <c r="F4" s="99"/>
      <c r="G4" s="99"/>
      <c r="H4" s="99"/>
      <c r="I4" s="99"/>
      <c r="J4" s="99"/>
    </row>
    <row r="5" spans="1:16383" s="3" customFormat="1" ht="15">
      <c r="A5" s="458" t="s">
        <v>207</v>
      </c>
      <c r="B5" s="22"/>
      <c r="C5" s="22"/>
      <c r="D5" s="22"/>
      <c r="E5" s="99"/>
      <c r="F5" s="99"/>
      <c r="G5" s="99"/>
      <c r="H5" s="99"/>
      <c r="I5" s="99"/>
      <c r="J5" s="99"/>
    </row>
    <row r="6" spans="1:16383" s="3" customFormat="1" ht="15">
      <c r="A6" s="280" t="s">
        <v>2750</v>
      </c>
      <c r="B6" s="216"/>
      <c r="C6" s="216"/>
      <c r="D6" s="22"/>
      <c r="E6" s="99"/>
      <c r="F6" s="99"/>
      <c r="G6" s="99"/>
      <c r="H6" s="99"/>
      <c r="I6" s="99"/>
      <c r="J6" s="99"/>
    </row>
    <row r="7" spans="1:16383" s="3" customFormat="1" ht="15">
      <c r="A7" s="280" t="s">
        <v>2751</v>
      </c>
      <c r="B7" s="488"/>
      <c r="C7" s="488"/>
      <c r="D7" s="488"/>
      <c r="E7" s="489"/>
      <c r="F7" s="111"/>
      <c r="G7" s="489"/>
      <c r="H7" s="489"/>
      <c r="I7" s="489"/>
      <c r="J7" s="489"/>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c r="EZ7" s="111"/>
      <c r="FA7" s="111"/>
      <c r="FB7" s="111"/>
      <c r="FC7" s="111"/>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c r="IR7" s="111"/>
      <c r="IS7" s="111"/>
      <c r="IT7" s="111"/>
      <c r="IU7" s="111"/>
      <c r="IV7" s="111"/>
      <c r="IW7" s="111"/>
      <c r="IX7" s="111"/>
      <c r="IY7" s="111"/>
      <c r="IZ7" s="111"/>
      <c r="JA7" s="111"/>
      <c r="JB7" s="111"/>
      <c r="JC7" s="111"/>
      <c r="JD7" s="111"/>
      <c r="JE7" s="111"/>
      <c r="JF7" s="111"/>
      <c r="JG7" s="111"/>
      <c r="JH7" s="111"/>
      <c r="JI7" s="111"/>
      <c r="JJ7" s="111"/>
      <c r="JK7" s="111"/>
      <c r="JL7" s="111"/>
      <c r="JM7" s="111"/>
      <c r="JN7" s="111"/>
      <c r="JO7" s="111"/>
      <c r="JP7" s="111"/>
      <c r="JQ7" s="111"/>
      <c r="JR7" s="111"/>
      <c r="JS7" s="111"/>
      <c r="JT7" s="111"/>
      <c r="JU7" s="111"/>
      <c r="JV7" s="111"/>
      <c r="JW7" s="111"/>
      <c r="JX7" s="111"/>
      <c r="JY7" s="111"/>
      <c r="JZ7" s="111"/>
      <c r="KA7" s="111"/>
      <c r="KB7" s="111"/>
      <c r="KC7" s="111"/>
      <c r="KD7" s="111"/>
      <c r="KE7" s="111"/>
      <c r="KF7" s="111"/>
      <c r="KG7" s="111"/>
      <c r="KH7" s="111"/>
      <c r="KI7" s="111"/>
      <c r="KJ7" s="111"/>
      <c r="KK7" s="111"/>
      <c r="KL7" s="111"/>
      <c r="KM7" s="111"/>
      <c r="KN7" s="111"/>
      <c r="KO7" s="111"/>
      <c r="KP7" s="111"/>
      <c r="KQ7" s="111"/>
      <c r="KR7" s="111"/>
      <c r="KS7" s="111"/>
      <c r="KT7" s="111"/>
      <c r="KU7" s="111"/>
      <c r="KV7" s="111"/>
      <c r="KW7" s="111"/>
      <c r="KX7" s="111"/>
      <c r="KY7" s="111"/>
      <c r="KZ7" s="111"/>
      <c r="LA7" s="111"/>
      <c r="LB7" s="111"/>
      <c r="LC7" s="111"/>
      <c r="LD7" s="111"/>
      <c r="LE7" s="111"/>
      <c r="LF7" s="111"/>
      <c r="LG7" s="111"/>
      <c r="LH7" s="111"/>
      <c r="LI7" s="111"/>
      <c r="LJ7" s="111"/>
      <c r="LK7" s="111"/>
      <c r="LL7" s="111"/>
      <c r="LM7" s="111"/>
      <c r="LN7" s="111"/>
      <c r="LO7" s="111"/>
      <c r="LP7" s="111"/>
      <c r="LQ7" s="111"/>
      <c r="LR7" s="111"/>
      <c r="LS7" s="111"/>
      <c r="LT7" s="111"/>
      <c r="LU7" s="111"/>
      <c r="LV7" s="111"/>
      <c r="LW7" s="111"/>
      <c r="LX7" s="111"/>
      <c r="LY7" s="111"/>
      <c r="LZ7" s="111"/>
      <c r="MA7" s="111"/>
      <c r="MB7" s="111"/>
      <c r="MC7" s="111"/>
      <c r="MD7" s="111"/>
      <c r="ME7" s="111"/>
      <c r="MF7" s="111"/>
      <c r="MG7" s="111"/>
      <c r="MH7" s="111"/>
      <c r="MI7" s="111"/>
      <c r="MJ7" s="111"/>
      <c r="MK7" s="111"/>
      <c r="ML7" s="111"/>
      <c r="MM7" s="111"/>
      <c r="MN7" s="111"/>
      <c r="MO7" s="111"/>
      <c r="MP7" s="111"/>
      <c r="MQ7" s="111"/>
      <c r="MR7" s="111"/>
      <c r="MS7" s="111"/>
      <c r="MT7" s="111"/>
      <c r="MU7" s="111"/>
      <c r="MV7" s="111"/>
      <c r="MW7" s="111"/>
      <c r="MX7" s="111"/>
      <c r="MY7" s="111"/>
      <c r="MZ7" s="111"/>
      <c r="NA7" s="111"/>
      <c r="NB7" s="111"/>
      <c r="NC7" s="111"/>
      <c r="ND7" s="111"/>
      <c r="NE7" s="111"/>
      <c r="NF7" s="111"/>
      <c r="NG7" s="111"/>
      <c r="NH7" s="111"/>
      <c r="NI7" s="111"/>
      <c r="NJ7" s="111"/>
      <c r="NK7" s="111"/>
      <c r="NL7" s="111"/>
      <c r="NM7" s="111"/>
      <c r="NN7" s="111"/>
      <c r="NO7" s="111"/>
      <c r="NP7" s="111"/>
      <c r="NQ7" s="111"/>
      <c r="NR7" s="111"/>
      <c r="NS7" s="111"/>
      <c r="NT7" s="111"/>
      <c r="NU7" s="111"/>
      <c r="NV7" s="111"/>
      <c r="NW7" s="111"/>
      <c r="NX7" s="111"/>
      <c r="NY7" s="111"/>
      <c r="NZ7" s="111"/>
      <c r="OA7" s="111"/>
      <c r="OB7" s="111"/>
      <c r="OC7" s="111"/>
      <c r="OD7" s="111"/>
      <c r="OE7" s="111"/>
      <c r="OF7" s="111"/>
      <c r="OG7" s="111"/>
      <c r="OH7" s="111"/>
      <c r="OI7" s="111"/>
      <c r="OJ7" s="111"/>
      <c r="OK7" s="111"/>
      <c r="OL7" s="111"/>
      <c r="OM7" s="111"/>
      <c r="ON7" s="111"/>
      <c r="OO7" s="111"/>
      <c r="OP7" s="111"/>
      <c r="OQ7" s="111"/>
      <c r="OR7" s="111"/>
      <c r="OS7" s="111"/>
      <c r="OT7" s="111"/>
      <c r="OU7" s="111"/>
      <c r="OV7" s="111"/>
      <c r="OW7" s="111"/>
      <c r="OX7" s="111"/>
      <c r="OY7" s="111"/>
      <c r="OZ7" s="111"/>
      <c r="PA7" s="111"/>
      <c r="PB7" s="111"/>
      <c r="PC7" s="111"/>
      <c r="PD7" s="111"/>
      <c r="PE7" s="111"/>
      <c r="PF7" s="111"/>
      <c r="PG7" s="111"/>
      <c r="PH7" s="111"/>
      <c r="PI7" s="111"/>
      <c r="PJ7" s="111"/>
      <c r="PK7" s="111"/>
      <c r="PL7" s="111"/>
      <c r="PM7" s="111"/>
      <c r="PN7" s="111"/>
      <c r="PO7" s="111"/>
      <c r="PP7" s="111"/>
      <c r="PQ7" s="111"/>
      <c r="PR7" s="111"/>
      <c r="PS7" s="111"/>
      <c r="PT7" s="111"/>
      <c r="PU7" s="111"/>
      <c r="PV7" s="111"/>
      <c r="PW7" s="111"/>
      <c r="PX7" s="111"/>
      <c r="PY7" s="111"/>
      <c r="PZ7" s="111"/>
      <c r="QA7" s="111"/>
      <c r="QB7" s="111"/>
      <c r="QC7" s="111"/>
      <c r="QD7" s="111"/>
      <c r="QE7" s="111"/>
      <c r="QF7" s="111"/>
      <c r="QG7" s="111"/>
      <c r="QH7" s="111"/>
      <c r="QI7" s="111"/>
      <c r="QJ7" s="111"/>
      <c r="QK7" s="111"/>
      <c r="QL7" s="111"/>
      <c r="QM7" s="111"/>
      <c r="QN7" s="111"/>
      <c r="QO7" s="111"/>
      <c r="QP7" s="111"/>
      <c r="QQ7" s="111"/>
      <c r="QR7" s="111"/>
      <c r="QS7" s="111"/>
      <c r="QT7" s="111"/>
      <c r="QU7" s="111"/>
      <c r="QV7" s="111"/>
      <c r="QW7" s="111"/>
      <c r="QX7" s="111"/>
      <c r="QY7" s="111"/>
      <c r="QZ7" s="111"/>
      <c r="RA7" s="111"/>
      <c r="RB7" s="111"/>
      <c r="RC7" s="111"/>
      <c r="RD7" s="111"/>
      <c r="RE7" s="111"/>
      <c r="RF7" s="111"/>
      <c r="RG7" s="111"/>
      <c r="RH7" s="111"/>
      <c r="RI7" s="111"/>
      <c r="RJ7" s="111"/>
      <c r="RK7" s="111"/>
      <c r="RL7" s="111"/>
      <c r="RM7" s="111"/>
      <c r="RN7" s="111"/>
      <c r="RO7" s="111"/>
      <c r="RP7" s="111"/>
      <c r="RQ7" s="111"/>
      <c r="RR7" s="111"/>
      <c r="RS7" s="111"/>
      <c r="RT7" s="111"/>
      <c r="RU7" s="111"/>
      <c r="RV7" s="111"/>
      <c r="RW7" s="111"/>
      <c r="RX7" s="111"/>
      <c r="RY7" s="111"/>
      <c r="RZ7" s="111"/>
      <c r="SA7" s="111"/>
      <c r="SB7" s="111"/>
      <c r="SC7" s="111"/>
      <c r="SD7" s="111"/>
      <c r="SE7" s="111"/>
      <c r="SF7" s="111"/>
      <c r="SG7" s="111"/>
      <c r="SH7" s="111"/>
      <c r="SI7" s="111"/>
      <c r="SJ7" s="111"/>
      <c r="SK7" s="111"/>
      <c r="SL7" s="111"/>
      <c r="SM7" s="111"/>
      <c r="SN7" s="111"/>
      <c r="SO7" s="111"/>
      <c r="SP7" s="111"/>
      <c r="SQ7" s="111"/>
      <c r="SR7" s="111"/>
      <c r="SS7" s="111"/>
      <c r="ST7" s="111"/>
      <c r="SU7" s="111"/>
      <c r="SV7" s="111"/>
      <c r="SW7" s="111"/>
      <c r="SX7" s="111"/>
      <c r="SY7" s="111"/>
      <c r="SZ7" s="111"/>
      <c r="TA7" s="111"/>
      <c r="TB7" s="111"/>
      <c r="TC7" s="111"/>
      <c r="TD7" s="111"/>
      <c r="TE7" s="111"/>
      <c r="TF7" s="111"/>
      <c r="TG7" s="111"/>
      <c r="TH7" s="111"/>
      <c r="TI7" s="111"/>
      <c r="TJ7" s="111"/>
      <c r="TK7" s="111"/>
      <c r="TL7" s="111"/>
      <c r="TM7" s="111"/>
      <c r="TN7" s="111"/>
      <c r="TO7" s="111"/>
      <c r="TP7" s="111"/>
      <c r="TQ7" s="111"/>
      <c r="TR7" s="111"/>
      <c r="TS7" s="111"/>
      <c r="TT7" s="111"/>
      <c r="TU7" s="111"/>
      <c r="TV7" s="111"/>
      <c r="TW7" s="111"/>
      <c r="TX7" s="111"/>
      <c r="TY7" s="111"/>
      <c r="TZ7" s="111"/>
      <c r="UA7" s="111"/>
      <c r="UB7" s="111"/>
      <c r="UC7" s="111"/>
      <c r="UD7" s="111"/>
      <c r="UE7" s="111"/>
      <c r="UF7" s="111"/>
      <c r="UG7" s="111"/>
      <c r="UH7" s="111"/>
      <c r="UI7" s="111"/>
      <c r="UJ7" s="111"/>
      <c r="UK7" s="111"/>
      <c r="UL7" s="111"/>
      <c r="UM7" s="111"/>
      <c r="UN7" s="111"/>
      <c r="UO7" s="111"/>
      <c r="UP7" s="111"/>
      <c r="UQ7" s="111"/>
      <c r="UR7" s="111"/>
      <c r="US7" s="111"/>
      <c r="UT7" s="111"/>
      <c r="UU7" s="111"/>
      <c r="UV7" s="111"/>
      <c r="UW7" s="111"/>
      <c r="UX7" s="111"/>
      <c r="UY7" s="111"/>
      <c r="UZ7" s="111"/>
      <c r="VA7" s="111"/>
      <c r="VB7" s="111"/>
      <c r="VC7" s="111"/>
      <c r="VD7" s="111"/>
      <c r="VE7" s="111"/>
      <c r="VF7" s="111"/>
      <c r="VG7" s="111"/>
      <c r="VH7" s="111"/>
      <c r="VI7" s="111"/>
      <c r="VJ7" s="111"/>
      <c r="VK7" s="111"/>
      <c r="VL7" s="111"/>
      <c r="VM7" s="111"/>
      <c r="VN7" s="111"/>
      <c r="VO7" s="111"/>
      <c r="VP7" s="111"/>
      <c r="VQ7" s="111"/>
      <c r="VR7" s="111"/>
      <c r="VS7" s="111"/>
      <c r="VT7" s="111"/>
      <c r="VU7" s="111"/>
      <c r="VV7" s="111"/>
      <c r="VW7" s="111"/>
      <c r="VX7" s="111"/>
      <c r="VY7" s="111"/>
      <c r="VZ7" s="111"/>
      <c r="WA7" s="111"/>
      <c r="WB7" s="111"/>
      <c r="WC7" s="111"/>
      <c r="WD7" s="111"/>
      <c r="WE7" s="111"/>
      <c r="WF7" s="111"/>
      <c r="WG7" s="111"/>
      <c r="WH7" s="111"/>
      <c r="WI7" s="111"/>
      <c r="WJ7" s="111"/>
      <c r="WK7" s="111"/>
      <c r="WL7" s="111"/>
      <c r="WM7" s="111"/>
      <c r="WN7" s="111"/>
      <c r="WO7" s="111"/>
      <c r="WP7" s="111"/>
      <c r="WQ7" s="111"/>
      <c r="WR7" s="111"/>
      <c r="WS7" s="111"/>
      <c r="WT7" s="111"/>
      <c r="WU7" s="111"/>
      <c r="WV7" s="111"/>
      <c r="WW7" s="111"/>
      <c r="WX7" s="111"/>
      <c r="WY7" s="111"/>
      <c r="WZ7" s="111"/>
      <c r="XA7" s="111"/>
      <c r="XB7" s="111"/>
      <c r="XC7" s="111"/>
      <c r="XD7" s="111"/>
      <c r="XE7" s="111"/>
      <c r="XF7" s="111"/>
      <c r="XG7" s="111"/>
      <c r="XH7" s="111"/>
      <c r="XI7" s="111"/>
      <c r="XJ7" s="111"/>
      <c r="XK7" s="111"/>
      <c r="XL7" s="111"/>
      <c r="XM7" s="111"/>
      <c r="XN7" s="111"/>
      <c r="XO7" s="111"/>
      <c r="XP7" s="111"/>
      <c r="XQ7" s="111"/>
      <c r="XR7" s="111"/>
      <c r="XS7" s="111"/>
      <c r="XT7" s="111"/>
      <c r="XU7" s="111"/>
      <c r="XV7" s="111"/>
      <c r="XW7" s="111"/>
      <c r="XX7" s="111"/>
      <c r="XY7" s="111"/>
      <c r="XZ7" s="111"/>
      <c r="YA7" s="111"/>
      <c r="YB7" s="111"/>
      <c r="YC7" s="111"/>
      <c r="YD7" s="111"/>
      <c r="YE7" s="111"/>
      <c r="YF7" s="111"/>
      <c r="YG7" s="111"/>
      <c r="YH7" s="111"/>
      <c r="YI7" s="111"/>
      <c r="YJ7" s="111"/>
      <c r="YK7" s="111"/>
      <c r="YL7" s="111"/>
      <c r="YM7" s="111"/>
      <c r="YN7" s="111"/>
      <c r="YO7" s="111"/>
      <c r="YP7" s="111"/>
      <c r="YQ7" s="111"/>
      <c r="YR7" s="111"/>
      <c r="YS7" s="111"/>
      <c r="YT7" s="111"/>
      <c r="YU7" s="111"/>
      <c r="YV7" s="111"/>
      <c r="YW7" s="111"/>
      <c r="YX7" s="111"/>
      <c r="YY7" s="111"/>
      <c r="YZ7" s="111"/>
      <c r="ZA7" s="111"/>
      <c r="ZB7" s="111"/>
      <c r="ZC7" s="111"/>
      <c r="ZD7" s="111"/>
      <c r="ZE7" s="111"/>
      <c r="ZF7" s="111"/>
      <c r="ZG7" s="111"/>
      <c r="ZH7" s="111"/>
      <c r="ZI7" s="111"/>
      <c r="ZJ7" s="111"/>
      <c r="ZK7" s="111"/>
      <c r="ZL7" s="111"/>
      <c r="ZM7" s="111"/>
      <c r="ZN7" s="111"/>
      <c r="ZO7" s="111"/>
      <c r="ZP7" s="111"/>
      <c r="ZQ7" s="111"/>
      <c r="ZR7" s="111"/>
      <c r="ZS7" s="111"/>
      <c r="ZT7" s="111"/>
      <c r="ZU7" s="111"/>
      <c r="ZV7" s="111"/>
      <c r="ZW7" s="111"/>
      <c r="ZX7" s="111"/>
      <c r="ZY7" s="111"/>
      <c r="ZZ7" s="111"/>
      <c r="AAA7" s="111"/>
      <c r="AAB7" s="111"/>
      <c r="AAC7" s="111"/>
      <c r="AAD7" s="111"/>
      <c r="AAE7" s="111"/>
      <c r="AAF7" s="111"/>
      <c r="AAG7" s="111"/>
      <c r="AAH7" s="111"/>
      <c r="AAI7" s="111"/>
      <c r="AAJ7" s="111"/>
      <c r="AAK7" s="111"/>
      <c r="AAL7" s="111"/>
      <c r="AAM7" s="111"/>
      <c r="AAN7" s="111"/>
      <c r="AAO7" s="111"/>
      <c r="AAP7" s="111"/>
      <c r="AAQ7" s="111"/>
      <c r="AAR7" s="111"/>
      <c r="AAS7" s="111"/>
      <c r="AAT7" s="111"/>
      <c r="AAU7" s="111"/>
      <c r="AAV7" s="111"/>
      <c r="AAW7" s="111"/>
      <c r="AAX7" s="111"/>
      <c r="AAY7" s="111"/>
      <c r="AAZ7" s="111"/>
      <c r="ABA7" s="111"/>
      <c r="ABB7" s="111"/>
      <c r="ABC7" s="111"/>
      <c r="ABD7" s="111"/>
      <c r="ABE7" s="111"/>
      <c r="ABF7" s="111"/>
      <c r="ABG7" s="111"/>
      <c r="ABH7" s="111"/>
      <c r="ABI7" s="111"/>
      <c r="ABJ7" s="111"/>
      <c r="ABK7" s="111"/>
      <c r="ABL7" s="111"/>
      <c r="ABM7" s="111"/>
      <c r="ABN7" s="111"/>
      <c r="ABO7" s="111"/>
      <c r="ABP7" s="111"/>
      <c r="ABQ7" s="111"/>
      <c r="ABR7" s="111"/>
      <c r="ABS7" s="111"/>
      <c r="ABT7" s="111"/>
      <c r="ABU7" s="111"/>
      <c r="ABV7" s="111"/>
      <c r="ABW7" s="111"/>
      <c r="ABX7" s="111"/>
      <c r="ABY7" s="111"/>
      <c r="ABZ7" s="111"/>
      <c r="ACA7" s="111"/>
      <c r="ACB7" s="111"/>
      <c r="ACC7" s="111"/>
      <c r="ACD7" s="111"/>
      <c r="ACE7" s="111"/>
      <c r="ACF7" s="111"/>
      <c r="ACG7" s="111"/>
      <c r="ACH7" s="111"/>
      <c r="ACI7" s="111"/>
      <c r="ACJ7" s="111"/>
      <c r="ACK7" s="111"/>
      <c r="ACL7" s="111"/>
      <c r="ACM7" s="111"/>
      <c r="ACN7" s="111"/>
      <c r="ACO7" s="111"/>
      <c r="ACP7" s="111"/>
      <c r="ACQ7" s="111"/>
      <c r="ACR7" s="111"/>
      <c r="ACS7" s="111"/>
      <c r="ACT7" s="111"/>
      <c r="ACU7" s="111"/>
      <c r="ACV7" s="111"/>
      <c r="ACW7" s="111"/>
      <c r="ACX7" s="111"/>
      <c r="ACY7" s="111"/>
      <c r="ACZ7" s="111"/>
      <c r="ADA7" s="111"/>
      <c r="ADB7" s="111"/>
      <c r="ADC7" s="111"/>
      <c r="ADD7" s="111"/>
      <c r="ADE7" s="111"/>
      <c r="ADF7" s="111"/>
      <c r="ADG7" s="111"/>
      <c r="ADH7" s="111"/>
      <c r="ADI7" s="111"/>
      <c r="ADJ7" s="111"/>
      <c r="ADK7" s="111"/>
      <c r="ADL7" s="111"/>
      <c r="ADM7" s="111"/>
      <c r="ADN7" s="111"/>
      <c r="ADO7" s="111"/>
      <c r="ADP7" s="111"/>
      <c r="ADQ7" s="111"/>
      <c r="ADR7" s="111"/>
      <c r="ADS7" s="111"/>
      <c r="ADT7" s="111"/>
      <c r="ADU7" s="111"/>
      <c r="ADV7" s="111"/>
      <c r="ADW7" s="111"/>
      <c r="ADX7" s="111"/>
      <c r="ADY7" s="111"/>
      <c r="ADZ7" s="111"/>
      <c r="AEA7" s="111"/>
      <c r="AEB7" s="111"/>
      <c r="AEC7" s="111"/>
      <c r="AED7" s="111"/>
      <c r="AEE7" s="111"/>
      <c r="AEF7" s="111"/>
      <c r="AEG7" s="111"/>
      <c r="AEH7" s="111"/>
      <c r="AEI7" s="111"/>
      <c r="AEJ7" s="111"/>
      <c r="AEK7" s="111"/>
      <c r="AEL7" s="111"/>
      <c r="AEM7" s="111"/>
      <c r="AEN7" s="111"/>
      <c r="AEO7" s="111"/>
      <c r="AEP7" s="111"/>
      <c r="AEQ7" s="111"/>
      <c r="AER7" s="111"/>
      <c r="AES7" s="111"/>
      <c r="AET7" s="111"/>
      <c r="AEU7" s="111"/>
      <c r="AEV7" s="111"/>
      <c r="AEW7" s="111"/>
      <c r="AEX7" s="111"/>
      <c r="AEY7" s="111"/>
      <c r="AEZ7" s="111"/>
      <c r="AFA7" s="111"/>
      <c r="AFB7" s="111"/>
      <c r="AFC7" s="111"/>
      <c r="AFD7" s="111"/>
      <c r="AFE7" s="111"/>
      <c r="AFF7" s="111"/>
      <c r="AFG7" s="111"/>
      <c r="AFH7" s="111"/>
      <c r="AFI7" s="111"/>
      <c r="AFJ7" s="111"/>
      <c r="AFK7" s="111"/>
      <c r="AFL7" s="111"/>
      <c r="AFM7" s="111"/>
      <c r="AFN7" s="111"/>
      <c r="AFO7" s="111"/>
      <c r="AFP7" s="111"/>
      <c r="AFQ7" s="111"/>
      <c r="AFR7" s="111"/>
      <c r="AFS7" s="111"/>
      <c r="AFT7" s="111"/>
      <c r="AFU7" s="111"/>
      <c r="AFV7" s="111"/>
      <c r="AFW7" s="111"/>
      <c r="AFX7" s="111"/>
      <c r="AFY7" s="111"/>
      <c r="AFZ7" s="111"/>
      <c r="AGA7" s="111"/>
      <c r="AGB7" s="111"/>
      <c r="AGC7" s="111"/>
      <c r="AGD7" s="111"/>
      <c r="AGE7" s="111"/>
      <c r="AGF7" s="111"/>
      <c r="AGG7" s="111"/>
      <c r="AGH7" s="111"/>
      <c r="AGI7" s="111"/>
      <c r="AGJ7" s="111"/>
      <c r="AGK7" s="111"/>
      <c r="AGL7" s="111"/>
      <c r="AGM7" s="111"/>
      <c r="AGN7" s="111"/>
      <c r="AGO7" s="111"/>
      <c r="AGP7" s="111"/>
      <c r="AGQ7" s="111"/>
      <c r="AGR7" s="111"/>
      <c r="AGS7" s="111"/>
      <c r="AGT7" s="111"/>
      <c r="AGU7" s="111"/>
      <c r="AGV7" s="111"/>
      <c r="AGW7" s="111"/>
      <c r="AGX7" s="111"/>
      <c r="AGY7" s="111"/>
      <c r="AGZ7" s="111"/>
      <c r="AHA7" s="111"/>
      <c r="AHB7" s="111"/>
      <c r="AHC7" s="111"/>
      <c r="AHD7" s="111"/>
      <c r="AHE7" s="111"/>
      <c r="AHF7" s="111"/>
      <c r="AHG7" s="111"/>
      <c r="AHH7" s="111"/>
      <c r="AHI7" s="111"/>
      <c r="AHJ7" s="111"/>
      <c r="AHK7" s="111"/>
      <c r="AHL7" s="111"/>
      <c r="AHM7" s="111"/>
      <c r="AHN7" s="111"/>
      <c r="AHO7" s="111"/>
      <c r="AHP7" s="111"/>
      <c r="AHQ7" s="111"/>
      <c r="AHR7" s="111"/>
      <c r="AHS7" s="111"/>
      <c r="AHT7" s="111"/>
      <c r="AHU7" s="111"/>
      <c r="AHV7" s="111"/>
      <c r="AHW7" s="111"/>
      <c r="AHX7" s="111"/>
      <c r="AHY7" s="111"/>
      <c r="AHZ7" s="111"/>
      <c r="AIA7" s="111"/>
      <c r="AIB7" s="111"/>
      <c r="AIC7" s="111"/>
      <c r="AID7" s="111"/>
      <c r="AIE7" s="111"/>
      <c r="AIF7" s="111"/>
      <c r="AIG7" s="111"/>
      <c r="AIH7" s="111"/>
      <c r="AII7" s="111"/>
      <c r="AIJ7" s="111"/>
      <c r="AIK7" s="111"/>
      <c r="AIL7" s="111"/>
      <c r="AIM7" s="111"/>
      <c r="AIN7" s="111"/>
      <c r="AIO7" s="111"/>
      <c r="AIP7" s="111"/>
      <c r="AIQ7" s="111"/>
      <c r="AIR7" s="111"/>
      <c r="AIS7" s="111"/>
      <c r="AIT7" s="111"/>
      <c r="AIU7" s="111"/>
      <c r="AIV7" s="111"/>
      <c r="AIW7" s="111"/>
      <c r="AIX7" s="111"/>
      <c r="AIY7" s="111"/>
      <c r="AIZ7" s="111"/>
      <c r="AJA7" s="111"/>
      <c r="AJB7" s="111"/>
      <c r="AJC7" s="111"/>
      <c r="AJD7" s="111"/>
      <c r="AJE7" s="111"/>
      <c r="AJF7" s="111"/>
      <c r="AJG7" s="111"/>
      <c r="AJH7" s="111"/>
      <c r="AJI7" s="111"/>
      <c r="AJJ7" s="111"/>
      <c r="AJK7" s="111"/>
      <c r="AJL7" s="111"/>
      <c r="AJM7" s="111"/>
      <c r="AJN7" s="111"/>
      <c r="AJO7" s="111"/>
      <c r="AJP7" s="111"/>
      <c r="AJQ7" s="111"/>
      <c r="AJR7" s="111"/>
      <c r="AJS7" s="111"/>
      <c r="AJT7" s="111"/>
      <c r="AJU7" s="111"/>
      <c r="AJV7" s="111"/>
      <c r="AJW7" s="111"/>
      <c r="AJX7" s="111"/>
      <c r="AJY7" s="111"/>
      <c r="AJZ7" s="111"/>
      <c r="AKA7" s="111"/>
      <c r="AKB7" s="111"/>
      <c r="AKC7" s="111"/>
      <c r="AKD7" s="111"/>
      <c r="AKE7" s="111"/>
      <c r="AKF7" s="111"/>
      <c r="AKG7" s="111"/>
      <c r="AKH7" s="111"/>
      <c r="AKI7" s="111"/>
      <c r="AKJ7" s="111"/>
      <c r="AKK7" s="111"/>
      <c r="AKL7" s="111"/>
      <c r="AKM7" s="111"/>
      <c r="AKN7" s="111"/>
      <c r="AKO7" s="111"/>
      <c r="AKP7" s="111"/>
      <c r="AKQ7" s="111"/>
      <c r="AKR7" s="111"/>
      <c r="AKS7" s="111"/>
      <c r="AKT7" s="111"/>
      <c r="AKU7" s="111"/>
      <c r="AKV7" s="111"/>
      <c r="AKW7" s="111"/>
      <c r="AKX7" s="111"/>
      <c r="AKY7" s="111"/>
      <c r="AKZ7" s="111"/>
      <c r="ALA7" s="111"/>
      <c r="ALB7" s="111"/>
      <c r="ALC7" s="111"/>
      <c r="ALD7" s="111"/>
      <c r="ALE7" s="111"/>
      <c r="ALF7" s="111"/>
      <c r="ALG7" s="111"/>
      <c r="ALH7" s="111"/>
      <c r="ALI7" s="111"/>
      <c r="ALJ7" s="111"/>
      <c r="ALK7" s="111"/>
      <c r="ALL7" s="111"/>
      <c r="ALM7" s="111"/>
      <c r="ALN7" s="111"/>
      <c r="ALO7" s="111"/>
      <c r="ALP7" s="111"/>
      <c r="ALQ7" s="111"/>
      <c r="ALR7" s="111"/>
      <c r="ALS7" s="111"/>
      <c r="ALT7" s="111"/>
      <c r="ALU7" s="111"/>
      <c r="ALV7" s="111"/>
      <c r="ALW7" s="111"/>
      <c r="ALX7" s="111"/>
      <c r="ALY7" s="111"/>
      <c r="ALZ7" s="111"/>
      <c r="AMA7" s="111"/>
      <c r="AMB7" s="111"/>
      <c r="AMC7" s="111"/>
      <c r="AMD7" s="111"/>
      <c r="AME7" s="111"/>
      <c r="AMF7" s="111"/>
      <c r="AMG7" s="111"/>
      <c r="AMH7" s="111"/>
      <c r="AMI7" s="111"/>
      <c r="AMJ7" s="111"/>
      <c r="AMK7" s="111"/>
      <c r="AML7" s="111"/>
      <c r="AMM7" s="111"/>
      <c r="AMN7" s="111"/>
      <c r="AMO7" s="111"/>
      <c r="AMP7" s="111"/>
      <c r="AMQ7" s="111"/>
      <c r="AMR7" s="111"/>
      <c r="AMS7" s="111"/>
      <c r="AMT7" s="111"/>
      <c r="AMU7" s="111"/>
      <c r="AMV7" s="111"/>
      <c r="AMW7" s="111"/>
      <c r="AMX7" s="111"/>
      <c r="AMY7" s="111"/>
      <c r="AMZ7" s="111"/>
      <c r="ANA7" s="111"/>
      <c r="ANB7" s="111"/>
      <c r="ANC7" s="111"/>
      <c r="AND7" s="111"/>
      <c r="ANE7" s="111"/>
      <c r="ANF7" s="111"/>
      <c r="ANG7" s="111"/>
      <c r="ANH7" s="111"/>
      <c r="ANI7" s="111"/>
      <c r="ANJ7" s="111"/>
      <c r="ANK7" s="111"/>
      <c r="ANL7" s="111"/>
      <c r="ANM7" s="111"/>
      <c r="ANN7" s="111"/>
      <c r="ANO7" s="111"/>
      <c r="ANP7" s="111"/>
      <c r="ANQ7" s="111"/>
      <c r="ANR7" s="111"/>
      <c r="ANS7" s="111"/>
      <c r="ANT7" s="111"/>
      <c r="ANU7" s="111"/>
      <c r="ANV7" s="111"/>
      <c r="ANW7" s="111"/>
      <c r="ANX7" s="111"/>
      <c r="ANY7" s="111"/>
      <c r="ANZ7" s="111"/>
      <c r="AOA7" s="111"/>
      <c r="AOB7" s="111"/>
      <c r="AOC7" s="111"/>
      <c r="AOD7" s="111"/>
      <c r="AOE7" s="111"/>
      <c r="AOF7" s="111"/>
      <c r="AOG7" s="111"/>
      <c r="AOH7" s="111"/>
      <c r="AOI7" s="111"/>
      <c r="AOJ7" s="111"/>
      <c r="AOK7" s="111"/>
      <c r="AOL7" s="111"/>
      <c r="AOM7" s="111"/>
      <c r="AON7" s="111"/>
      <c r="AOO7" s="111"/>
      <c r="AOP7" s="111"/>
      <c r="AOQ7" s="111"/>
      <c r="AOR7" s="111"/>
      <c r="AOS7" s="111"/>
      <c r="AOT7" s="111"/>
      <c r="AOU7" s="111"/>
      <c r="AOV7" s="111"/>
      <c r="AOW7" s="111"/>
      <c r="AOX7" s="111"/>
      <c r="AOY7" s="111"/>
      <c r="AOZ7" s="111"/>
      <c r="APA7" s="111"/>
      <c r="APB7" s="111"/>
      <c r="APC7" s="111"/>
      <c r="APD7" s="111"/>
      <c r="APE7" s="111"/>
      <c r="APF7" s="111"/>
      <c r="APG7" s="111"/>
      <c r="APH7" s="111"/>
      <c r="API7" s="111"/>
      <c r="APJ7" s="111"/>
      <c r="APK7" s="111"/>
      <c r="APL7" s="111"/>
      <c r="APM7" s="111"/>
      <c r="APN7" s="111"/>
      <c r="APO7" s="111"/>
      <c r="APP7" s="111"/>
      <c r="APQ7" s="111"/>
      <c r="APR7" s="111"/>
      <c r="APS7" s="111"/>
      <c r="APT7" s="111"/>
      <c r="APU7" s="111"/>
      <c r="APV7" s="111"/>
      <c r="APW7" s="111"/>
      <c r="APX7" s="111"/>
      <c r="APY7" s="111"/>
      <c r="APZ7" s="111"/>
      <c r="AQA7" s="111"/>
      <c r="AQB7" s="111"/>
      <c r="AQC7" s="111"/>
      <c r="AQD7" s="111"/>
      <c r="AQE7" s="111"/>
      <c r="AQF7" s="111"/>
      <c r="AQG7" s="111"/>
      <c r="AQH7" s="111"/>
      <c r="AQI7" s="111"/>
      <c r="AQJ7" s="111"/>
      <c r="AQK7" s="111"/>
      <c r="AQL7" s="111"/>
      <c r="AQM7" s="111"/>
      <c r="AQN7" s="111"/>
      <c r="AQO7" s="111"/>
      <c r="AQP7" s="111"/>
      <c r="AQQ7" s="111"/>
      <c r="AQR7" s="111"/>
      <c r="AQS7" s="111"/>
      <c r="AQT7" s="111"/>
      <c r="AQU7" s="111"/>
      <c r="AQV7" s="111"/>
      <c r="AQW7" s="111"/>
      <c r="AQX7" s="111"/>
      <c r="AQY7" s="111"/>
      <c r="AQZ7" s="111"/>
      <c r="ARA7" s="111"/>
      <c r="ARB7" s="111"/>
      <c r="ARC7" s="111"/>
      <c r="ARD7" s="111"/>
      <c r="ARE7" s="111"/>
      <c r="ARF7" s="111"/>
      <c r="ARG7" s="111"/>
      <c r="ARH7" s="111"/>
      <c r="ARI7" s="111"/>
      <c r="ARJ7" s="111"/>
      <c r="ARK7" s="111"/>
      <c r="ARL7" s="111"/>
      <c r="ARM7" s="111"/>
      <c r="ARN7" s="111"/>
      <c r="ARO7" s="111"/>
      <c r="ARP7" s="111"/>
      <c r="ARQ7" s="111"/>
      <c r="ARR7" s="111"/>
      <c r="ARS7" s="111"/>
      <c r="ART7" s="111"/>
      <c r="ARU7" s="111"/>
      <c r="ARV7" s="111"/>
      <c r="ARW7" s="111"/>
      <c r="ARX7" s="111"/>
      <c r="ARY7" s="111"/>
      <c r="ARZ7" s="111"/>
      <c r="ASA7" s="111"/>
      <c r="ASB7" s="111"/>
      <c r="ASC7" s="111"/>
      <c r="ASD7" s="111"/>
      <c r="ASE7" s="111"/>
      <c r="ASF7" s="111"/>
      <c r="ASG7" s="111"/>
      <c r="ASH7" s="111"/>
      <c r="ASI7" s="111"/>
      <c r="ASJ7" s="111"/>
      <c r="ASK7" s="111"/>
      <c r="ASL7" s="111"/>
      <c r="ASM7" s="111"/>
      <c r="ASN7" s="111"/>
      <c r="ASO7" s="111"/>
      <c r="ASP7" s="111"/>
      <c r="ASQ7" s="111"/>
      <c r="ASR7" s="111"/>
      <c r="ASS7" s="111"/>
      <c r="AST7" s="111"/>
      <c r="ASU7" s="111"/>
      <c r="ASV7" s="111"/>
      <c r="ASW7" s="111"/>
      <c r="ASX7" s="111"/>
      <c r="ASY7" s="111"/>
      <c r="ASZ7" s="111"/>
      <c r="ATA7" s="111"/>
      <c r="ATB7" s="111"/>
      <c r="ATC7" s="111"/>
      <c r="ATD7" s="111"/>
      <c r="ATE7" s="111"/>
      <c r="ATF7" s="111"/>
      <c r="ATG7" s="111"/>
      <c r="ATH7" s="111"/>
      <c r="ATI7" s="111"/>
      <c r="ATJ7" s="111"/>
      <c r="ATK7" s="111"/>
      <c r="ATL7" s="111"/>
      <c r="ATM7" s="111"/>
      <c r="ATN7" s="111"/>
      <c r="ATO7" s="111"/>
      <c r="ATP7" s="111"/>
      <c r="ATQ7" s="111"/>
      <c r="ATR7" s="111"/>
      <c r="ATS7" s="111"/>
      <c r="ATT7" s="111"/>
      <c r="ATU7" s="111"/>
      <c r="ATV7" s="111"/>
      <c r="ATW7" s="111"/>
      <c r="ATX7" s="111"/>
      <c r="ATY7" s="111"/>
      <c r="ATZ7" s="111"/>
      <c r="AUA7" s="111"/>
      <c r="AUB7" s="111"/>
      <c r="AUC7" s="111"/>
      <c r="AUD7" s="111"/>
      <c r="AUE7" s="111"/>
      <c r="AUF7" s="111"/>
      <c r="AUG7" s="111"/>
      <c r="AUH7" s="111"/>
      <c r="AUI7" s="111"/>
      <c r="AUJ7" s="111"/>
      <c r="AUK7" s="111"/>
      <c r="AUL7" s="111"/>
      <c r="AUM7" s="111"/>
      <c r="AUN7" s="111"/>
      <c r="AUO7" s="111"/>
      <c r="AUP7" s="111"/>
      <c r="AUQ7" s="111"/>
      <c r="AUR7" s="111"/>
      <c r="AUS7" s="111"/>
      <c r="AUT7" s="111"/>
      <c r="AUU7" s="111"/>
      <c r="AUV7" s="111"/>
      <c r="AUW7" s="111"/>
      <c r="AUX7" s="111"/>
      <c r="AUY7" s="111"/>
      <c r="AUZ7" s="111"/>
      <c r="AVA7" s="111"/>
      <c r="AVB7" s="111"/>
      <c r="AVC7" s="111"/>
      <c r="AVD7" s="111"/>
      <c r="AVE7" s="111"/>
      <c r="AVF7" s="111"/>
      <c r="AVG7" s="111"/>
      <c r="AVH7" s="111"/>
      <c r="AVI7" s="111"/>
      <c r="AVJ7" s="111"/>
      <c r="AVK7" s="111"/>
      <c r="AVL7" s="111"/>
      <c r="AVM7" s="111"/>
      <c r="AVN7" s="111"/>
      <c r="AVO7" s="111"/>
      <c r="AVP7" s="111"/>
      <c r="AVQ7" s="111"/>
      <c r="AVR7" s="111"/>
      <c r="AVS7" s="111"/>
      <c r="AVT7" s="111"/>
      <c r="AVU7" s="111"/>
      <c r="AVV7" s="111"/>
      <c r="AVW7" s="111"/>
      <c r="AVX7" s="111"/>
      <c r="AVY7" s="111"/>
      <c r="AVZ7" s="111"/>
      <c r="AWA7" s="111"/>
      <c r="AWB7" s="111"/>
      <c r="AWC7" s="111"/>
      <c r="AWD7" s="111"/>
      <c r="AWE7" s="111"/>
      <c r="AWF7" s="111"/>
      <c r="AWG7" s="111"/>
      <c r="AWH7" s="111"/>
      <c r="AWI7" s="111"/>
      <c r="AWJ7" s="111"/>
      <c r="AWK7" s="111"/>
      <c r="AWL7" s="111"/>
      <c r="AWM7" s="111"/>
      <c r="AWN7" s="111"/>
      <c r="AWO7" s="111"/>
      <c r="AWP7" s="111"/>
      <c r="AWQ7" s="111"/>
      <c r="AWR7" s="111"/>
      <c r="AWS7" s="111"/>
      <c r="AWT7" s="111"/>
      <c r="AWU7" s="111"/>
      <c r="AWV7" s="111"/>
      <c r="AWW7" s="111"/>
      <c r="AWX7" s="111"/>
      <c r="AWY7" s="111"/>
      <c r="AWZ7" s="111"/>
      <c r="AXA7" s="111"/>
      <c r="AXB7" s="111"/>
      <c r="AXC7" s="111"/>
      <c r="AXD7" s="111"/>
      <c r="AXE7" s="111"/>
      <c r="AXF7" s="111"/>
      <c r="AXG7" s="111"/>
      <c r="AXH7" s="111"/>
      <c r="AXI7" s="111"/>
      <c r="AXJ7" s="111"/>
      <c r="AXK7" s="111"/>
      <c r="AXL7" s="111"/>
      <c r="AXM7" s="111"/>
      <c r="AXN7" s="111"/>
      <c r="AXO7" s="111"/>
      <c r="AXP7" s="111"/>
      <c r="AXQ7" s="111"/>
      <c r="AXR7" s="111"/>
      <c r="AXS7" s="111"/>
      <c r="AXT7" s="111"/>
      <c r="AXU7" s="111"/>
      <c r="AXV7" s="111"/>
      <c r="AXW7" s="111"/>
      <c r="AXX7" s="111"/>
      <c r="AXY7" s="111"/>
      <c r="AXZ7" s="111"/>
      <c r="AYA7" s="111"/>
      <c r="AYB7" s="111"/>
      <c r="AYC7" s="111"/>
      <c r="AYD7" s="111"/>
      <c r="AYE7" s="111"/>
      <c r="AYF7" s="111"/>
      <c r="AYG7" s="111"/>
      <c r="AYH7" s="111"/>
      <c r="AYI7" s="111"/>
      <c r="AYJ7" s="111"/>
      <c r="AYK7" s="111"/>
      <c r="AYL7" s="111"/>
      <c r="AYM7" s="111"/>
      <c r="AYN7" s="111"/>
      <c r="AYO7" s="111"/>
      <c r="AYP7" s="111"/>
      <c r="AYQ7" s="111"/>
      <c r="AYR7" s="111"/>
      <c r="AYS7" s="111"/>
      <c r="AYT7" s="111"/>
      <c r="AYU7" s="111"/>
      <c r="AYV7" s="111"/>
      <c r="AYW7" s="111"/>
      <c r="AYX7" s="111"/>
      <c r="AYY7" s="111"/>
      <c r="AYZ7" s="111"/>
      <c r="AZA7" s="111"/>
      <c r="AZB7" s="111"/>
      <c r="AZC7" s="111"/>
      <c r="AZD7" s="111"/>
      <c r="AZE7" s="111"/>
      <c r="AZF7" s="111"/>
      <c r="AZG7" s="111"/>
      <c r="AZH7" s="111"/>
      <c r="AZI7" s="111"/>
      <c r="AZJ7" s="111"/>
      <c r="AZK7" s="111"/>
      <c r="AZL7" s="111"/>
      <c r="AZM7" s="111"/>
      <c r="AZN7" s="111"/>
      <c r="AZO7" s="111"/>
      <c r="AZP7" s="111"/>
      <c r="AZQ7" s="111"/>
      <c r="AZR7" s="111"/>
      <c r="AZS7" s="111"/>
      <c r="AZT7" s="111"/>
      <c r="AZU7" s="111"/>
      <c r="AZV7" s="111"/>
      <c r="AZW7" s="111"/>
      <c r="AZX7" s="111"/>
      <c r="AZY7" s="111"/>
      <c r="AZZ7" s="111"/>
      <c r="BAA7" s="111"/>
      <c r="BAB7" s="111"/>
      <c r="BAC7" s="111"/>
      <c r="BAD7" s="111"/>
      <c r="BAE7" s="111"/>
      <c r="BAF7" s="111"/>
      <c r="BAG7" s="111"/>
      <c r="BAH7" s="111"/>
      <c r="BAI7" s="111"/>
      <c r="BAJ7" s="111"/>
      <c r="BAK7" s="111"/>
      <c r="BAL7" s="111"/>
      <c r="BAM7" s="111"/>
      <c r="BAN7" s="111"/>
      <c r="BAO7" s="111"/>
      <c r="BAP7" s="111"/>
      <c r="BAQ7" s="111"/>
      <c r="BAR7" s="111"/>
      <c r="BAS7" s="111"/>
      <c r="BAT7" s="111"/>
      <c r="BAU7" s="111"/>
      <c r="BAV7" s="111"/>
      <c r="BAW7" s="111"/>
      <c r="BAX7" s="111"/>
      <c r="BAY7" s="111"/>
      <c r="BAZ7" s="111"/>
      <c r="BBA7" s="111"/>
      <c r="BBB7" s="111"/>
      <c r="BBC7" s="111"/>
      <c r="BBD7" s="111"/>
      <c r="BBE7" s="111"/>
      <c r="BBF7" s="111"/>
      <c r="BBG7" s="111"/>
      <c r="BBH7" s="111"/>
      <c r="BBI7" s="111"/>
      <c r="BBJ7" s="111"/>
      <c r="BBK7" s="111"/>
      <c r="BBL7" s="111"/>
      <c r="BBM7" s="111"/>
      <c r="BBN7" s="111"/>
      <c r="BBO7" s="111"/>
      <c r="BBP7" s="111"/>
      <c r="BBQ7" s="111"/>
      <c r="BBR7" s="111"/>
      <c r="BBS7" s="111"/>
      <c r="BBT7" s="111"/>
      <c r="BBU7" s="111"/>
      <c r="BBV7" s="111"/>
      <c r="BBW7" s="111"/>
      <c r="BBX7" s="111"/>
      <c r="BBY7" s="111"/>
      <c r="BBZ7" s="111"/>
      <c r="BCA7" s="111"/>
      <c r="BCB7" s="111"/>
      <c r="BCC7" s="111"/>
      <c r="BCD7" s="111"/>
      <c r="BCE7" s="111"/>
      <c r="BCF7" s="111"/>
      <c r="BCG7" s="111"/>
      <c r="BCH7" s="111"/>
      <c r="BCI7" s="111"/>
      <c r="BCJ7" s="111"/>
      <c r="BCK7" s="111"/>
      <c r="BCL7" s="111"/>
      <c r="BCM7" s="111"/>
      <c r="BCN7" s="111"/>
      <c r="BCO7" s="111"/>
      <c r="BCP7" s="111"/>
      <c r="BCQ7" s="111"/>
      <c r="BCR7" s="111"/>
      <c r="BCS7" s="111"/>
      <c r="BCT7" s="111"/>
      <c r="BCU7" s="111"/>
      <c r="BCV7" s="111"/>
      <c r="BCW7" s="111"/>
      <c r="BCX7" s="111"/>
      <c r="BCY7" s="111"/>
      <c r="BCZ7" s="111"/>
      <c r="BDA7" s="111"/>
      <c r="BDB7" s="111"/>
      <c r="BDC7" s="111"/>
      <c r="BDD7" s="111"/>
      <c r="BDE7" s="111"/>
      <c r="BDF7" s="111"/>
      <c r="BDG7" s="111"/>
      <c r="BDH7" s="111"/>
      <c r="BDI7" s="111"/>
      <c r="BDJ7" s="111"/>
      <c r="BDK7" s="111"/>
      <c r="BDL7" s="111"/>
      <c r="BDM7" s="111"/>
      <c r="BDN7" s="111"/>
      <c r="BDO7" s="111"/>
      <c r="BDP7" s="111"/>
      <c r="BDQ7" s="111"/>
      <c r="BDR7" s="111"/>
      <c r="BDS7" s="111"/>
      <c r="BDT7" s="111"/>
      <c r="BDU7" s="111"/>
      <c r="BDV7" s="111"/>
      <c r="BDW7" s="111"/>
      <c r="BDX7" s="111"/>
      <c r="BDY7" s="111"/>
      <c r="BDZ7" s="111"/>
      <c r="BEA7" s="111"/>
      <c r="BEB7" s="111"/>
      <c r="BEC7" s="111"/>
      <c r="BED7" s="111"/>
      <c r="BEE7" s="111"/>
      <c r="BEF7" s="111"/>
      <c r="BEG7" s="111"/>
      <c r="BEH7" s="111"/>
      <c r="BEI7" s="111"/>
      <c r="BEJ7" s="111"/>
      <c r="BEK7" s="111"/>
      <c r="BEL7" s="111"/>
      <c r="BEM7" s="111"/>
      <c r="BEN7" s="111"/>
      <c r="BEO7" s="111"/>
      <c r="BEP7" s="111"/>
      <c r="BEQ7" s="111"/>
      <c r="BER7" s="111"/>
      <c r="BES7" s="111"/>
      <c r="BET7" s="111"/>
      <c r="BEU7" s="111"/>
      <c r="BEV7" s="111"/>
      <c r="BEW7" s="111"/>
      <c r="BEX7" s="111"/>
      <c r="BEY7" s="111"/>
      <c r="BEZ7" s="111"/>
      <c r="BFA7" s="111"/>
      <c r="BFB7" s="111"/>
      <c r="BFC7" s="111"/>
      <c r="BFD7" s="111"/>
      <c r="BFE7" s="111"/>
      <c r="BFF7" s="111"/>
      <c r="BFG7" s="111"/>
      <c r="BFH7" s="111"/>
      <c r="BFI7" s="111"/>
      <c r="BFJ7" s="111"/>
      <c r="BFK7" s="111"/>
      <c r="BFL7" s="111"/>
      <c r="BFM7" s="111"/>
      <c r="BFN7" s="111"/>
      <c r="BFO7" s="111"/>
      <c r="BFP7" s="111"/>
      <c r="BFQ7" s="111"/>
      <c r="BFR7" s="111"/>
      <c r="BFS7" s="111"/>
      <c r="BFT7" s="111"/>
      <c r="BFU7" s="111"/>
      <c r="BFV7" s="111"/>
      <c r="BFW7" s="111"/>
      <c r="BFX7" s="111"/>
      <c r="BFY7" s="111"/>
      <c r="BFZ7" s="111"/>
      <c r="BGA7" s="111"/>
      <c r="BGB7" s="111"/>
      <c r="BGC7" s="111"/>
      <c r="BGD7" s="111"/>
      <c r="BGE7" s="111"/>
      <c r="BGF7" s="111"/>
      <c r="BGG7" s="111"/>
      <c r="BGH7" s="111"/>
      <c r="BGI7" s="111"/>
      <c r="BGJ7" s="111"/>
      <c r="BGK7" s="111"/>
      <c r="BGL7" s="111"/>
      <c r="BGM7" s="111"/>
      <c r="BGN7" s="111"/>
      <c r="BGO7" s="111"/>
      <c r="BGP7" s="111"/>
      <c r="BGQ7" s="111"/>
      <c r="BGR7" s="111"/>
      <c r="BGS7" s="111"/>
      <c r="BGT7" s="111"/>
      <c r="BGU7" s="111"/>
      <c r="BGV7" s="111"/>
      <c r="BGW7" s="111"/>
      <c r="BGX7" s="111"/>
      <c r="BGY7" s="111"/>
      <c r="BGZ7" s="111"/>
      <c r="BHA7" s="111"/>
      <c r="BHB7" s="111"/>
      <c r="BHC7" s="111"/>
      <c r="BHD7" s="111"/>
      <c r="BHE7" s="111"/>
      <c r="BHF7" s="111"/>
      <c r="BHG7" s="111"/>
      <c r="BHH7" s="111"/>
      <c r="BHI7" s="111"/>
      <c r="BHJ7" s="111"/>
      <c r="BHK7" s="111"/>
      <c r="BHL7" s="111"/>
      <c r="BHM7" s="111"/>
      <c r="BHN7" s="111"/>
      <c r="BHO7" s="111"/>
      <c r="BHP7" s="111"/>
      <c r="BHQ7" s="111"/>
      <c r="BHR7" s="111"/>
      <c r="BHS7" s="111"/>
      <c r="BHT7" s="111"/>
      <c r="BHU7" s="111"/>
      <c r="BHV7" s="111"/>
      <c r="BHW7" s="111"/>
      <c r="BHX7" s="111"/>
      <c r="BHY7" s="111"/>
      <c r="BHZ7" s="111"/>
      <c r="BIA7" s="111"/>
      <c r="BIB7" s="111"/>
      <c r="BIC7" s="111"/>
      <c r="BID7" s="111"/>
      <c r="BIE7" s="111"/>
      <c r="BIF7" s="111"/>
      <c r="BIG7" s="111"/>
      <c r="BIH7" s="111"/>
      <c r="BII7" s="111"/>
      <c r="BIJ7" s="111"/>
      <c r="BIK7" s="111"/>
      <c r="BIL7" s="111"/>
      <c r="BIM7" s="111"/>
      <c r="BIN7" s="111"/>
      <c r="BIO7" s="111"/>
      <c r="BIP7" s="111"/>
      <c r="BIQ7" s="111"/>
      <c r="BIR7" s="111"/>
      <c r="BIS7" s="111"/>
      <c r="BIT7" s="111"/>
      <c r="BIU7" s="111"/>
      <c r="BIV7" s="111"/>
      <c r="BIW7" s="111"/>
      <c r="BIX7" s="111"/>
      <c r="BIY7" s="111"/>
      <c r="BIZ7" s="111"/>
      <c r="BJA7" s="111"/>
      <c r="BJB7" s="111"/>
      <c r="BJC7" s="111"/>
      <c r="BJD7" s="111"/>
      <c r="BJE7" s="111"/>
      <c r="BJF7" s="111"/>
      <c r="BJG7" s="111"/>
      <c r="BJH7" s="111"/>
      <c r="BJI7" s="111"/>
      <c r="BJJ7" s="111"/>
      <c r="BJK7" s="111"/>
      <c r="BJL7" s="111"/>
      <c r="BJM7" s="111"/>
      <c r="BJN7" s="111"/>
      <c r="BJO7" s="111"/>
      <c r="BJP7" s="111"/>
      <c r="BJQ7" s="111"/>
      <c r="BJR7" s="111"/>
      <c r="BJS7" s="111"/>
      <c r="BJT7" s="111"/>
      <c r="BJU7" s="111"/>
      <c r="BJV7" s="111"/>
      <c r="BJW7" s="111"/>
      <c r="BJX7" s="111"/>
      <c r="BJY7" s="111"/>
      <c r="BJZ7" s="111"/>
      <c r="BKA7" s="111"/>
      <c r="BKB7" s="111"/>
      <c r="BKC7" s="111"/>
      <c r="BKD7" s="111"/>
      <c r="BKE7" s="111"/>
      <c r="BKF7" s="111"/>
      <c r="BKG7" s="111"/>
      <c r="BKH7" s="111"/>
      <c r="BKI7" s="111"/>
      <c r="BKJ7" s="111"/>
      <c r="BKK7" s="111"/>
      <c r="BKL7" s="111"/>
      <c r="BKM7" s="111"/>
      <c r="BKN7" s="111"/>
      <c r="BKO7" s="111"/>
      <c r="BKP7" s="111"/>
      <c r="BKQ7" s="111"/>
      <c r="BKR7" s="111"/>
      <c r="BKS7" s="111"/>
      <c r="BKT7" s="111"/>
      <c r="BKU7" s="111"/>
      <c r="BKV7" s="111"/>
      <c r="BKW7" s="111"/>
      <c r="BKX7" s="111"/>
      <c r="BKY7" s="111"/>
      <c r="BKZ7" s="111"/>
      <c r="BLA7" s="111"/>
      <c r="BLB7" s="111"/>
      <c r="BLC7" s="111"/>
      <c r="BLD7" s="111"/>
      <c r="BLE7" s="111"/>
      <c r="BLF7" s="111"/>
      <c r="BLG7" s="111"/>
      <c r="BLH7" s="111"/>
      <c r="BLI7" s="111"/>
      <c r="BLJ7" s="111"/>
      <c r="BLK7" s="111"/>
      <c r="BLL7" s="111"/>
      <c r="BLM7" s="111"/>
      <c r="BLN7" s="111"/>
      <c r="BLO7" s="111"/>
      <c r="BLP7" s="111"/>
      <c r="BLQ7" s="111"/>
      <c r="BLR7" s="111"/>
      <c r="BLS7" s="111"/>
      <c r="BLT7" s="111"/>
      <c r="BLU7" s="111"/>
      <c r="BLV7" s="111"/>
      <c r="BLW7" s="111"/>
      <c r="BLX7" s="111"/>
      <c r="BLY7" s="111"/>
      <c r="BLZ7" s="111"/>
      <c r="BMA7" s="111"/>
      <c r="BMB7" s="111"/>
      <c r="BMC7" s="111"/>
      <c r="BMD7" s="111"/>
      <c r="BME7" s="111"/>
      <c r="BMF7" s="111"/>
      <c r="BMG7" s="111"/>
      <c r="BMH7" s="111"/>
      <c r="BMI7" s="111"/>
      <c r="BMJ7" s="111"/>
      <c r="BMK7" s="111"/>
      <c r="BML7" s="111"/>
      <c r="BMM7" s="111"/>
      <c r="BMN7" s="111"/>
      <c r="BMO7" s="111"/>
      <c r="BMP7" s="111"/>
      <c r="BMQ7" s="111"/>
      <c r="BMR7" s="111"/>
      <c r="BMS7" s="111"/>
      <c r="BMT7" s="111"/>
      <c r="BMU7" s="111"/>
      <c r="BMV7" s="111"/>
      <c r="BMW7" s="111"/>
      <c r="BMX7" s="111"/>
      <c r="BMY7" s="111"/>
      <c r="BMZ7" s="111"/>
      <c r="BNA7" s="111"/>
      <c r="BNB7" s="111"/>
      <c r="BNC7" s="111"/>
      <c r="BND7" s="111"/>
      <c r="BNE7" s="111"/>
      <c r="BNF7" s="111"/>
      <c r="BNG7" s="111"/>
      <c r="BNH7" s="111"/>
      <c r="BNI7" s="111"/>
      <c r="BNJ7" s="111"/>
      <c r="BNK7" s="111"/>
      <c r="BNL7" s="111"/>
      <c r="BNM7" s="111"/>
      <c r="BNN7" s="111"/>
      <c r="BNO7" s="111"/>
      <c r="BNP7" s="111"/>
      <c r="BNQ7" s="111"/>
      <c r="BNR7" s="111"/>
      <c r="BNS7" s="111"/>
      <c r="BNT7" s="111"/>
      <c r="BNU7" s="111"/>
      <c r="BNV7" s="111"/>
      <c r="BNW7" s="111"/>
      <c r="BNX7" s="111"/>
      <c r="BNY7" s="111"/>
      <c r="BNZ7" s="111"/>
      <c r="BOA7" s="111"/>
      <c r="BOB7" s="111"/>
      <c r="BOC7" s="111"/>
      <c r="BOD7" s="111"/>
      <c r="BOE7" s="111"/>
      <c r="BOF7" s="111"/>
      <c r="BOG7" s="111"/>
      <c r="BOH7" s="111"/>
      <c r="BOI7" s="111"/>
      <c r="BOJ7" s="111"/>
      <c r="BOK7" s="111"/>
      <c r="BOL7" s="111"/>
      <c r="BOM7" s="111"/>
      <c r="BON7" s="111"/>
      <c r="BOO7" s="111"/>
      <c r="BOP7" s="111"/>
      <c r="BOQ7" s="111"/>
      <c r="BOR7" s="111"/>
      <c r="BOS7" s="111"/>
      <c r="BOT7" s="111"/>
      <c r="BOU7" s="111"/>
      <c r="BOV7" s="111"/>
      <c r="BOW7" s="111"/>
      <c r="BOX7" s="111"/>
      <c r="BOY7" s="111"/>
      <c r="BOZ7" s="111"/>
      <c r="BPA7" s="111"/>
      <c r="BPB7" s="111"/>
      <c r="BPC7" s="111"/>
      <c r="BPD7" s="111"/>
      <c r="BPE7" s="111"/>
      <c r="BPF7" s="111"/>
      <c r="BPG7" s="111"/>
      <c r="BPH7" s="111"/>
      <c r="BPI7" s="111"/>
      <c r="BPJ7" s="111"/>
      <c r="BPK7" s="111"/>
      <c r="BPL7" s="111"/>
      <c r="BPM7" s="111"/>
      <c r="BPN7" s="111"/>
      <c r="BPO7" s="111"/>
      <c r="BPP7" s="111"/>
      <c r="BPQ7" s="111"/>
      <c r="BPR7" s="111"/>
      <c r="BPS7" s="111"/>
      <c r="BPT7" s="111"/>
      <c r="BPU7" s="111"/>
      <c r="BPV7" s="111"/>
      <c r="BPW7" s="111"/>
      <c r="BPX7" s="111"/>
      <c r="BPY7" s="111"/>
      <c r="BPZ7" s="111"/>
      <c r="BQA7" s="111"/>
      <c r="BQB7" s="111"/>
      <c r="BQC7" s="111"/>
      <c r="BQD7" s="111"/>
      <c r="BQE7" s="111"/>
      <c r="BQF7" s="111"/>
      <c r="BQG7" s="111"/>
      <c r="BQH7" s="111"/>
      <c r="BQI7" s="111"/>
      <c r="BQJ7" s="111"/>
      <c r="BQK7" s="111"/>
      <c r="BQL7" s="111"/>
      <c r="BQM7" s="111"/>
      <c r="BQN7" s="111"/>
      <c r="BQO7" s="111"/>
      <c r="BQP7" s="111"/>
      <c r="BQQ7" s="111"/>
      <c r="BQR7" s="111"/>
      <c r="BQS7" s="111"/>
      <c r="BQT7" s="111"/>
      <c r="BQU7" s="111"/>
      <c r="BQV7" s="111"/>
      <c r="BQW7" s="111"/>
      <c r="BQX7" s="111"/>
      <c r="BQY7" s="111"/>
      <c r="BQZ7" s="111"/>
      <c r="BRA7" s="111"/>
      <c r="BRB7" s="111"/>
      <c r="BRC7" s="111"/>
      <c r="BRD7" s="111"/>
      <c r="BRE7" s="111"/>
      <c r="BRF7" s="111"/>
      <c r="BRG7" s="111"/>
      <c r="BRH7" s="111"/>
      <c r="BRI7" s="111"/>
      <c r="BRJ7" s="111"/>
      <c r="BRK7" s="111"/>
      <c r="BRL7" s="111"/>
      <c r="BRM7" s="111"/>
      <c r="BRN7" s="111"/>
      <c r="BRO7" s="111"/>
      <c r="BRP7" s="111"/>
      <c r="BRQ7" s="111"/>
      <c r="BRR7" s="111"/>
      <c r="BRS7" s="111"/>
      <c r="BRT7" s="111"/>
      <c r="BRU7" s="111"/>
      <c r="BRV7" s="111"/>
      <c r="BRW7" s="111"/>
      <c r="BRX7" s="111"/>
      <c r="BRY7" s="111"/>
      <c r="BRZ7" s="111"/>
      <c r="BSA7" s="111"/>
      <c r="BSB7" s="111"/>
      <c r="BSC7" s="111"/>
      <c r="BSD7" s="111"/>
      <c r="BSE7" s="111"/>
      <c r="BSF7" s="111"/>
      <c r="BSG7" s="111"/>
      <c r="BSH7" s="111"/>
      <c r="BSI7" s="111"/>
      <c r="BSJ7" s="111"/>
      <c r="BSK7" s="111"/>
      <c r="BSL7" s="111"/>
      <c r="BSM7" s="111"/>
      <c r="BSN7" s="111"/>
      <c r="BSO7" s="111"/>
      <c r="BSP7" s="111"/>
      <c r="BSQ7" s="111"/>
      <c r="BSR7" s="111"/>
      <c r="BSS7" s="111"/>
      <c r="BST7" s="111"/>
      <c r="BSU7" s="111"/>
      <c r="BSV7" s="111"/>
      <c r="BSW7" s="111"/>
      <c r="BSX7" s="111"/>
      <c r="BSY7" s="111"/>
      <c r="BSZ7" s="111"/>
      <c r="BTA7" s="111"/>
      <c r="BTB7" s="111"/>
      <c r="BTC7" s="111"/>
      <c r="BTD7" s="111"/>
      <c r="BTE7" s="111"/>
      <c r="BTF7" s="111"/>
      <c r="BTG7" s="111"/>
      <c r="BTH7" s="111"/>
      <c r="BTI7" s="111"/>
      <c r="BTJ7" s="111"/>
      <c r="BTK7" s="111"/>
      <c r="BTL7" s="111"/>
      <c r="BTM7" s="111"/>
      <c r="BTN7" s="111"/>
      <c r="BTO7" s="111"/>
      <c r="BTP7" s="111"/>
      <c r="BTQ7" s="111"/>
      <c r="BTR7" s="111"/>
      <c r="BTS7" s="111"/>
      <c r="BTT7" s="111"/>
      <c r="BTU7" s="111"/>
      <c r="BTV7" s="111"/>
      <c r="BTW7" s="111"/>
      <c r="BTX7" s="111"/>
      <c r="BTY7" s="111"/>
      <c r="BTZ7" s="111"/>
      <c r="BUA7" s="111"/>
      <c r="BUB7" s="111"/>
      <c r="BUC7" s="111"/>
      <c r="BUD7" s="111"/>
      <c r="BUE7" s="111"/>
      <c r="BUF7" s="111"/>
      <c r="BUG7" s="111"/>
      <c r="BUH7" s="111"/>
      <c r="BUI7" s="111"/>
      <c r="BUJ7" s="111"/>
      <c r="BUK7" s="111"/>
      <c r="BUL7" s="111"/>
      <c r="BUM7" s="111"/>
      <c r="BUN7" s="111"/>
      <c r="BUO7" s="111"/>
      <c r="BUP7" s="111"/>
      <c r="BUQ7" s="111"/>
      <c r="BUR7" s="111"/>
      <c r="BUS7" s="111"/>
      <c r="BUT7" s="111"/>
      <c r="BUU7" s="111"/>
      <c r="BUV7" s="111"/>
      <c r="BUW7" s="111"/>
      <c r="BUX7" s="111"/>
      <c r="BUY7" s="111"/>
      <c r="BUZ7" s="111"/>
      <c r="BVA7" s="111"/>
      <c r="BVB7" s="111"/>
      <c r="BVC7" s="111"/>
      <c r="BVD7" s="111"/>
      <c r="BVE7" s="111"/>
      <c r="BVF7" s="111"/>
      <c r="BVG7" s="111"/>
      <c r="BVH7" s="111"/>
      <c r="BVI7" s="111"/>
      <c r="BVJ7" s="111"/>
      <c r="BVK7" s="111"/>
      <c r="BVL7" s="111"/>
      <c r="BVM7" s="111"/>
      <c r="BVN7" s="111"/>
      <c r="BVO7" s="111"/>
      <c r="BVP7" s="111"/>
      <c r="BVQ7" s="111"/>
      <c r="BVR7" s="111"/>
      <c r="BVS7" s="111"/>
      <c r="BVT7" s="111"/>
      <c r="BVU7" s="111"/>
      <c r="BVV7" s="111"/>
      <c r="BVW7" s="111"/>
      <c r="BVX7" s="111"/>
      <c r="BVY7" s="111"/>
      <c r="BVZ7" s="111"/>
      <c r="BWA7" s="111"/>
      <c r="BWB7" s="111"/>
      <c r="BWC7" s="111"/>
      <c r="BWD7" s="111"/>
      <c r="BWE7" s="111"/>
      <c r="BWF7" s="111"/>
      <c r="BWG7" s="111"/>
      <c r="BWH7" s="111"/>
      <c r="BWI7" s="111"/>
      <c r="BWJ7" s="111"/>
      <c r="BWK7" s="111"/>
      <c r="BWL7" s="111"/>
      <c r="BWM7" s="111"/>
      <c r="BWN7" s="111"/>
      <c r="BWO7" s="111"/>
      <c r="BWP7" s="111"/>
      <c r="BWQ7" s="111"/>
      <c r="BWR7" s="111"/>
      <c r="BWS7" s="111"/>
      <c r="BWT7" s="111"/>
      <c r="BWU7" s="111"/>
      <c r="BWV7" s="111"/>
      <c r="BWW7" s="111"/>
      <c r="BWX7" s="111"/>
      <c r="BWY7" s="111"/>
      <c r="BWZ7" s="111"/>
      <c r="BXA7" s="111"/>
      <c r="BXB7" s="111"/>
      <c r="BXC7" s="111"/>
      <c r="BXD7" s="111"/>
      <c r="BXE7" s="111"/>
      <c r="BXF7" s="111"/>
      <c r="BXG7" s="111"/>
      <c r="BXH7" s="111"/>
      <c r="BXI7" s="111"/>
      <c r="BXJ7" s="111"/>
      <c r="BXK7" s="111"/>
      <c r="BXL7" s="111"/>
      <c r="BXM7" s="111"/>
      <c r="BXN7" s="111"/>
      <c r="BXO7" s="111"/>
      <c r="BXP7" s="111"/>
      <c r="BXQ7" s="111"/>
      <c r="BXR7" s="111"/>
      <c r="BXS7" s="111"/>
      <c r="BXT7" s="111"/>
      <c r="BXU7" s="111"/>
      <c r="BXV7" s="111"/>
      <c r="BXW7" s="111"/>
      <c r="BXX7" s="111"/>
      <c r="BXY7" s="111"/>
      <c r="BXZ7" s="111"/>
      <c r="BYA7" s="111"/>
      <c r="BYB7" s="111"/>
      <c r="BYC7" s="111"/>
      <c r="BYD7" s="111"/>
      <c r="BYE7" s="111"/>
      <c r="BYF7" s="111"/>
      <c r="BYG7" s="111"/>
      <c r="BYH7" s="111"/>
      <c r="BYI7" s="111"/>
      <c r="BYJ7" s="111"/>
      <c r="BYK7" s="111"/>
      <c r="BYL7" s="111"/>
      <c r="BYM7" s="111"/>
      <c r="BYN7" s="111"/>
      <c r="BYO7" s="111"/>
      <c r="BYP7" s="111"/>
      <c r="BYQ7" s="111"/>
      <c r="BYR7" s="111"/>
      <c r="BYS7" s="111"/>
      <c r="BYT7" s="111"/>
      <c r="BYU7" s="111"/>
      <c r="BYV7" s="111"/>
      <c r="BYW7" s="111"/>
      <c r="BYX7" s="111"/>
      <c r="BYY7" s="111"/>
      <c r="BYZ7" s="111"/>
      <c r="BZA7" s="111"/>
      <c r="BZB7" s="111"/>
      <c r="BZC7" s="111"/>
      <c r="BZD7" s="111"/>
      <c r="BZE7" s="111"/>
      <c r="BZF7" s="111"/>
      <c r="BZG7" s="111"/>
      <c r="BZH7" s="111"/>
      <c r="BZI7" s="111"/>
      <c r="BZJ7" s="111"/>
      <c r="BZK7" s="111"/>
      <c r="BZL7" s="111"/>
      <c r="BZM7" s="111"/>
      <c r="BZN7" s="111"/>
      <c r="BZO7" s="111"/>
      <c r="BZP7" s="111"/>
      <c r="BZQ7" s="111"/>
      <c r="BZR7" s="111"/>
      <c r="BZS7" s="111"/>
      <c r="BZT7" s="111"/>
      <c r="BZU7" s="111"/>
      <c r="BZV7" s="111"/>
      <c r="BZW7" s="111"/>
      <c r="BZX7" s="111"/>
      <c r="BZY7" s="111"/>
      <c r="BZZ7" s="111"/>
      <c r="CAA7" s="111"/>
      <c r="CAB7" s="111"/>
      <c r="CAC7" s="111"/>
      <c r="CAD7" s="111"/>
      <c r="CAE7" s="111"/>
      <c r="CAF7" s="111"/>
      <c r="CAG7" s="111"/>
      <c r="CAH7" s="111"/>
      <c r="CAI7" s="111"/>
      <c r="CAJ7" s="111"/>
      <c r="CAK7" s="111"/>
      <c r="CAL7" s="111"/>
      <c r="CAM7" s="111"/>
      <c r="CAN7" s="111"/>
      <c r="CAO7" s="111"/>
      <c r="CAP7" s="111"/>
      <c r="CAQ7" s="111"/>
      <c r="CAR7" s="111"/>
      <c r="CAS7" s="111"/>
      <c r="CAT7" s="111"/>
      <c r="CAU7" s="111"/>
      <c r="CAV7" s="111"/>
      <c r="CAW7" s="111"/>
      <c r="CAX7" s="111"/>
      <c r="CAY7" s="111"/>
      <c r="CAZ7" s="111"/>
      <c r="CBA7" s="111"/>
      <c r="CBB7" s="111"/>
      <c r="CBC7" s="111"/>
      <c r="CBD7" s="111"/>
      <c r="CBE7" s="111"/>
      <c r="CBF7" s="111"/>
      <c r="CBG7" s="111"/>
      <c r="CBH7" s="111"/>
      <c r="CBI7" s="111"/>
      <c r="CBJ7" s="111"/>
      <c r="CBK7" s="111"/>
      <c r="CBL7" s="111"/>
      <c r="CBM7" s="111"/>
      <c r="CBN7" s="111"/>
      <c r="CBO7" s="111"/>
      <c r="CBP7" s="111"/>
      <c r="CBQ7" s="111"/>
      <c r="CBR7" s="111"/>
      <c r="CBS7" s="111"/>
      <c r="CBT7" s="111"/>
      <c r="CBU7" s="111"/>
      <c r="CBV7" s="111"/>
      <c r="CBW7" s="111"/>
      <c r="CBX7" s="111"/>
      <c r="CBY7" s="111"/>
      <c r="CBZ7" s="111"/>
      <c r="CCA7" s="111"/>
      <c r="CCB7" s="111"/>
      <c r="CCC7" s="111"/>
      <c r="CCD7" s="111"/>
      <c r="CCE7" s="111"/>
      <c r="CCF7" s="111"/>
      <c r="CCG7" s="111"/>
      <c r="CCH7" s="111"/>
      <c r="CCI7" s="111"/>
      <c r="CCJ7" s="111"/>
      <c r="CCK7" s="111"/>
      <c r="CCL7" s="111"/>
      <c r="CCM7" s="111"/>
      <c r="CCN7" s="111"/>
      <c r="CCO7" s="111"/>
      <c r="CCP7" s="111"/>
      <c r="CCQ7" s="111"/>
      <c r="CCR7" s="111"/>
      <c r="CCS7" s="111"/>
      <c r="CCT7" s="111"/>
      <c r="CCU7" s="111"/>
      <c r="CCV7" s="111"/>
      <c r="CCW7" s="111"/>
      <c r="CCX7" s="111"/>
      <c r="CCY7" s="111"/>
      <c r="CCZ7" s="111"/>
      <c r="CDA7" s="111"/>
      <c r="CDB7" s="111"/>
      <c r="CDC7" s="111"/>
      <c r="CDD7" s="111"/>
      <c r="CDE7" s="111"/>
      <c r="CDF7" s="111"/>
      <c r="CDG7" s="111"/>
      <c r="CDH7" s="111"/>
      <c r="CDI7" s="111"/>
      <c r="CDJ7" s="111"/>
      <c r="CDK7" s="111"/>
      <c r="CDL7" s="111"/>
      <c r="CDM7" s="111"/>
      <c r="CDN7" s="111"/>
      <c r="CDO7" s="111"/>
      <c r="CDP7" s="111"/>
      <c r="CDQ7" s="111"/>
      <c r="CDR7" s="111"/>
      <c r="CDS7" s="111"/>
      <c r="CDT7" s="111"/>
      <c r="CDU7" s="111"/>
      <c r="CDV7" s="111"/>
      <c r="CDW7" s="111"/>
      <c r="CDX7" s="111"/>
      <c r="CDY7" s="111"/>
      <c r="CDZ7" s="111"/>
      <c r="CEA7" s="111"/>
      <c r="CEB7" s="111"/>
      <c r="CEC7" s="111"/>
      <c r="CED7" s="111"/>
      <c r="CEE7" s="111"/>
      <c r="CEF7" s="111"/>
      <c r="CEG7" s="111"/>
      <c r="CEH7" s="111"/>
      <c r="CEI7" s="111"/>
      <c r="CEJ7" s="111"/>
      <c r="CEK7" s="111"/>
      <c r="CEL7" s="111"/>
      <c r="CEM7" s="111"/>
      <c r="CEN7" s="111"/>
      <c r="CEO7" s="111"/>
      <c r="CEP7" s="111"/>
      <c r="CEQ7" s="111"/>
      <c r="CER7" s="111"/>
      <c r="CES7" s="111"/>
      <c r="CET7" s="111"/>
      <c r="CEU7" s="111"/>
      <c r="CEV7" s="111"/>
      <c r="CEW7" s="111"/>
      <c r="CEX7" s="111"/>
      <c r="CEY7" s="111"/>
      <c r="CEZ7" s="111"/>
      <c r="CFA7" s="111"/>
      <c r="CFB7" s="111"/>
      <c r="CFC7" s="111"/>
      <c r="CFD7" s="111"/>
      <c r="CFE7" s="111"/>
      <c r="CFF7" s="111"/>
      <c r="CFG7" s="111"/>
      <c r="CFH7" s="111"/>
      <c r="CFI7" s="111"/>
      <c r="CFJ7" s="111"/>
      <c r="CFK7" s="111"/>
      <c r="CFL7" s="111"/>
      <c r="CFM7" s="111"/>
      <c r="CFN7" s="111"/>
      <c r="CFO7" s="111"/>
      <c r="CFP7" s="111"/>
      <c r="CFQ7" s="111"/>
      <c r="CFR7" s="111"/>
      <c r="CFS7" s="111"/>
      <c r="CFT7" s="111"/>
      <c r="CFU7" s="111"/>
      <c r="CFV7" s="111"/>
      <c r="CFW7" s="111"/>
      <c r="CFX7" s="111"/>
      <c r="CFY7" s="111"/>
      <c r="CFZ7" s="111"/>
      <c r="CGA7" s="111"/>
      <c r="CGB7" s="111"/>
      <c r="CGC7" s="111"/>
      <c r="CGD7" s="111"/>
      <c r="CGE7" s="111"/>
      <c r="CGF7" s="111"/>
      <c r="CGG7" s="111"/>
      <c r="CGH7" s="111"/>
      <c r="CGI7" s="111"/>
      <c r="CGJ7" s="111"/>
      <c r="CGK7" s="111"/>
      <c r="CGL7" s="111"/>
      <c r="CGM7" s="111"/>
      <c r="CGN7" s="111"/>
      <c r="CGO7" s="111"/>
      <c r="CGP7" s="111"/>
      <c r="CGQ7" s="111"/>
      <c r="CGR7" s="111"/>
      <c r="CGS7" s="111"/>
      <c r="CGT7" s="111"/>
      <c r="CGU7" s="111"/>
      <c r="CGV7" s="111"/>
      <c r="CGW7" s="111"/>
      <c r="CGX7" s="111"/>
      <c r="CGY7" s="111"/>
      <c r="CGZ7" s="111"/>
      <c r="CHA7" s="111"/>
      <c r="CHB7" s="111"/>
      <c r="CHC7" s="111"/>
      <c r="CHD7" s="111"/>
      <c r="CHE7" s="111"/>
      <c r="CHF7" s="111"/>
      <c r="CHG7" s="111"/>
      <c r="CHH7" s="111"/>
      <c r="CHI7" s="111"/>
      <c r="CHJ7" s="111"/>
      <c r="CHK7" s="111"/>
      <c r="CHL7" s="111"/>
      <c r="CHM7" s="111"/>
      <c r="CHN7" s="111"/>
      <c r="CHO7" s="111"/>
      <c r="CHP7" s="111"/>
      <c r="CHQ7" s="111"/>
      <c r="CHR7" s="111"/>
      <c r="CHS7" s="111"/>
      <c r="CHT7" s="111"/>
      <c r="CHU7" s="111"/>
      <c r="CHV7" s="111"/>
      <c r="CHW7" s="111"/>
      <c r="CHX7" s="111"/>
      <c r="CHY7" s="111"/>
      <c r="CHZ7" s="111"/>
      <c r="CIA7" s="111"/>
      <c r="CIB7" s="111"/>
      <c r="CIC7" s="111"/>
      <c r="CID7" s="111"/>
      <c r="CIE7" s="111"/>
      <c r="CIF7" s="111"/>
      <c r="CIG7" s="111"/>
      <c r="CIH7" s="111"/>
      <c r="CII7" s="111"/>
      <c r="CIJ7" s="111"/>
      <c r="CIK7" s="111"/>
      <c r="CIL7" s="111"/>
      <c r="CIM7" s="111"/>
      <c r="CIN7" s="111"/>
      <c r="CIO7" s="111"/>
      <c r="CIP7" s="111"/>
      <c r="CIQ7" s="111"/>
      <c r="CIR7" s="111"/>
      <c r="CIS7" s="111"/>
      <c r="CIT7" s="111"/>
      <c r="CIU7" s="111"/>
      <c r="CIV7" s="111"/>
      <c r="CIW7" s="111"/>
      <c r="CIX7" s="111"/>
      <c r="CIY7" s="111"/>
      <c r="CIZ7" s="111"/>
      <c r="CJA7" s="111"/>
      <c r="CJB7" s="111"/>
      <c r="CJC7" s="111"/>
      <c r="CJD7" s="111"/>
      <c r="CJE7" s="111"/>
      <c r="CJF7" s="111"/>
      <c r="CJG7" s="111"/>
      <c r="CJH7" s="111"/>
      <c r="CJI7" s="111"/>
      <c r="CJJ7" s="111"/>
      <c r="CJK7" s="111"/>
      <c r="CJL7" s="111"/>
      <c r="CJM7" s="111"/>
      <c r="CJN7" s="111"/>
      <c r="CJO7" s="111"/>
      <c r="CJP7" s="111"/>
      <c r="CJQ7" s="111"/>
      <c r="CJR7" s="111"/>
      <c r="CJS7" s="111"/>
      <c r="CJT7" s="111"/>
      <c r="CJU7" s="111"/>
      <c r="CJV7" s="111"/>
      <c r="CJW7" s="111"/>
      <c r="CJX7" s="111"/>
      <c r="CJY7" s="111"/>
      <c r="CJZ7" s="111"/>
      <c r="CKA7" s="111"/>
      <c r="CKB7" s="111"/>
      <c r="CKC7" s="111"/>
      <c r="CKD7" s="111"/>
      <c r="CKE7" s="111"/>
      <c r="CKF7" s="111"/>
      <c r="CKG7" s="111"/>
      <c r="CKH7" s="111"/>
      <c r="CKI7" s="111"/>
      <c r="CKJ7" s="111"/>
      <c r="CKK7" s="111"/>
      <c r="CKL7" s="111"/>
      <c r="CKM7" s="111"/>
      <c r="CKN7" s="111"/>
      <c r="CKO7" s="111"/>
      <c r="CKP7" s="111"/>
      <c r="CKQ7" s="111"/>
      <c r="CKR7" s="111"/>
      <c r="CKS7" s="111"/>
      <c r="CKT7" s="111"/>
      <c r="CKU7" s="111"/>
      <c r="CKV7" s="111"/>
      <c r="CKW7" s="111"/>
      <c r="CKX7" s="111"/>
      <c r="CKY7" s="111"/>
      <c r="CKZ7" s="111"/>
      <c r="CLA7" s="111"/>
      <c r="CLB7" s="111"/>
      <c r="CLC7" s="111"/>
      <c r="CLD7" s="111"/>
      <c r="CLE7" s="111"/>
      <c r="CLF7" s="111"/>
      <c r="CLG7" s="111"/>
      <c r="CLH7" s="111"/>
      <c r="CLI7" s="111"/>
      <c r="CLJ7" s="111"/>
      <c r="CLK7" s="111"/>
      <c r="CLL7" s="111"/>
      <c r="CLM7" s="111"/>
      <c r="CLN7" s="111"/>
      <c r="CLO7" s="111"/>
      <c r="CLP7" s="111"/>
      <c r="CLQ7" s="111"/>
      <c r="CLR7" s="111"/>
      <c r="CLS7" s="111"/>
      <c r="CLT7" s="111"/>
      <c r="CLU7" s="111"/>
      <c r="CLV7" s="111"/>
      <c r="CLW7" s="111"/>
      <c r="CLX7" s="111"/>
      <c r="CLY7" s="111"/>
      <c r="CLZ7" s="111"/>
      <c r="CMA7" s="111"/>
      <c r="CMB7" s="111"/>
      <c r="CMC7" s="111"/>
      <c r="CMD7" s="111"/>
      <c r="CME7" s="111"/>
      <c r="CMF7" s="111"/>
      <c r="CMG7" s="111"/>
      <c r="CMH7" s="111"/>
      <c r="CMI7" s="111"/>
      <c r="CMJ7" s="111"/>
      <c r="CMK7" s="111"/>
      <c r="CML7" s="111"/>
      <c r="CMM7" s="111"/>
      <c r="CMN7" s="111"/>
      <c r="CMO7" s="111"/>
      <c r="CMP7" s="111"/>
      <c r="CMQ7" s="111"/>
      <c r="CMR7" s="111"/>
      <c r="CMS7" s="111"/>
      <c r="CMT7" s="111"/>
      <c r="CMU7" s="111"/>
      <c r="CMV7" s="111"/>
      <c r="CMW7" s="111"/>
      <c r="CMX7" s="111"/>
      <c r="CMY7" s="111"/>
      <c r="CMZ7" s="111"/>
      <c r="CNA7" s="111"/>
      <c r="CNB7" s="111"/>
      <c r="CNC7" s="111"/>
      <c r="CND7" s="111"/>
      <c r="CNE7" s="111"/>
      <c r="CNF7" s="111"/>
      <c r="CNG7" s="111"/>
      <c r="CNH7" s="111"/>
      <c r="CNI7" s="111"/>
      <c r="CNJ7" s="111"/>
      <c r="CNK7" s="111"/>
      <c r="CNL7" s="111"/>
      <c r="CNM7" s="111"/>
      <c r="CNN7" s="111"/>
      <c r="CNO7" s="111"/>
      <c r="CNP7" s="111"/>
      <c r="CNQ7" s="111"/>
      <c r="CNR7" s="111"/>
      <c r="CNS7" s="111"/>
      <c r="CNT7" s="111"/>
      <c r="CNU7" s="111"/>
      <c r="CNV7" s="111"/>
      <c r="CNW7" s="111"/>
      <c r="CNX7" s="111"/>
      <c r="CNY7" s="111"/>
      <c r="CNZ7" s="111"/>
      <c r="COA7" s="111"/>
      <c r="COB7" s="111"/>
      <c r="COC7" s="111"/>
      <c r="COD7" s="111"/>
      <c r="COE7" s="111"/>
      <c r="COF7" s="111"/>
      <c r="COG7" s="111"/>
      <c r="COH7" s="111"/>
      <c r="COI7" s="111"/>
      <c r="COJ7" s="111"/>
      <c r="COK7" s="111"/>
      <c r="COL7" s="111"/>
      <c r="COM7" s="111"/>
      <c r="CON7" s="111"/>
      <c r="COO7" s="111"/>
      <c r="COP7" s="111"/>
      <c r="COQ7" s="111"/>
      <c r="COR7" s="111"/>
      <c r="COS7" s="111"/>
      <c r="COT7" s="111"/>
      <c r="COU7" s="111"/>
      <c r="COV7" s="111"/>
      <c r="COW7" s="111"/>
      <c r="COX7" s="111"/>
      <c r="COY7" s="111"/>
      <c r="COZ7" s="111"/>
      <c r="CPA7" s="111"/>
      <c r="CPB7" s="111"/>
      <c r="CPC7" s="111"/>
      <c r="CPD7" s="111"/>
      <c r="CPE7" s="111"/>
      <c r="CPF7" s="111"/>
      <c r="CPG7" s="111"/>
      <c r="CPH7" s="111"/>
      <c r="CPI7" s="111"/>
      <c r="CPJ7" s="111"/>
      <c r="CPK7" s="111"/>
      <c r="CPL7" s="111"/>
      <c r="CPM7" s="111"/>
      <c r="CPN7" s="111"/>
      <c r="CPO7" s="111"/>
      <c r="CPP7" s="111"/>
      <c r="CPQ7" s="111"/>
      <c r="CPR7" s="111"/>
      <c r="CPS7" s="111"/>
      <c r="CPT7" s="111"/>
      <c r="CPU7" s="111"/>
      <c r="CPV7" s="111"/>
      <c r="CPW7" s="111"/>
      <c r="CPX7" s="111"/>
      <c r="CPY7" s="111"/>
      <c r="CPZ7" s="111"/>
      <c r="CQA7" s="111"/>
      <c r="CQB7" s="111"/>
      <c r="CQC7" s="111"/>
      <c r="CQD7" s="111"/>
      <c r="CQE7" s="111"/>
      <c r="CQF7" s="111"/>
      <c r="CQG7" s="111"/>
      <c r="CQH7" s="111"/>
      <c r="CQI7" s="111"/>
      <c r="CQJ7" s="111"/>
      <c r="CQK7" s="111"/>
      <c r="CQL7" s="111"/>
      <c r="CQM7" s="111"/>
      <c r="CQN7" s="111"/>
      <c r="CQO7" s="111"/>
      <c r="CQP7" s="111"/>
      <c r="CQQ7" s="111"/>
      <c r="CQR7" s="111"/>
      <c r="CQS7" s="111"/>
      <c r="CQT7" s="111"/>
      <c r="CQU7" s="111"/>
      <c r="CQV7" s="111"/>
      <c r="CQW7" s="111"/>
      <c r="CQX7" s="111"/>
      <c r="CQY7" s="111"/>
      <c r="CQZ7" s="111"/>
      <c r="CRA7" s="111"/>
      <c r="CRB7" s="111"/>
      <c r="CRC7" s="111"/>
      <c r="CRD7" s="111"/>
      <c r="CRE7" s="111"/>
      <c r="CRF7" s="111"/>
      <c r="CRG7" s="111"/>
      <c r="CRH7" s="111"/>
      <c r="CRI7" s="111"/>
      <c r="CRJ7" s="111"/>
      <c r="CRK7" s="111"/>
      <c r="CRL7" s="111"/>
      <c r="CRM7" s="111"/>
      <c r="CRN7" s="111"/>
      <c r="CRO7" s="111"/>
      <c r="CRP7" s="111"/>
      <c r="CRQ7" s="111"/>
      <c r="CRR7" s="111"/>
      <c r="CRS7" s="111"/>
      <c r="CRT7" s="111"/>
      <c r="CRU7" s="111"/>
      <c r="CRV7" s="111"/>
      <c r="CRW7" s="111"/>
      <c r="CRX7" s="111"/>
      <c r="CRY7" s="111"/>
      <c r="CRZ7" s="111"/>
      <c r="CSA7" s="111"/>
      <c r="CSB7" s="111"/>
      <c r="CSC7" s="111"/>
      <c r="CSD7" s="111"/>
      <c r="CSE7" s="111"/>
      <c r="CSF7" s="111"/>
      <c r="CSG7" s="111"/>
      <c r="CSH7" s="111"/>
      <c r="CSI7" s="111"/>
      <c r="CSJ7" s="111"/>
      <c r="CSK7" s="111"/>
      <c r="CSL7" s="111"/>
      <c r="CSM7" s="111"/>
      <c r="CSN7" s="111"/>
      <c r="CSO7" s="111"/>
      <c r="CSP7" s="111"/>
      <c r="CSQ7" s="111"/>
      <c r="CSR7" s="111"/>
      <c r="CSS7" s="111"/>
      <c r="CST7" s="111"/>
      <c r="CSU7" s="111"/>
      <c r="CSV7" s="111"/>
      <c r="CSW7" s="111"/>
      <c r="CSX7" s="111"/>
      <c r="CSY7" s="111"/>
      <c r="CSZ7" s="111"/>
      <c r="CTA7" s="111"/>
      <c r="CTB7" s="111"/>
      <c r="CTC7" s="111"/>
      <c r="CTD7" s="111"/>
      <c r="CTE7" s="111"/>
      <c r="CTF7" s="111"/>
      <c r="CTG7" s="111"/>
      <c r="CTH7" s="111"/>
      <c r="CTI7" s="111"/>
      <c r="CTJ7" s="111"/>
      <c r="CTK7" s="111"/>
      <c r="CTL7" s="111"/>
      <c r="CTM7" s="111"/>
      <c r="CTN7" s="111"/>
      <c r="CTO7" s="111"/>
      <c r="CTP7" s="111"/>
      <c r="CTQ7" s="111"/>
      <c r="CTR7" s="111"/>
      <c r="CTS7" s="111"/>
      <c r="CTT7" s="111"/>
      <c r="CTU7" s="111"/>
      <c r="CTV7" s="111"/>
      <c r="CTW7" s="111"/>
      <c r="CTX7" s="111"/>
      <c r="CTY7" s="111"/>
      <c r="CTZ7" s="111"/>
      <c r="CUA7" s="111"/>
      <c r="CUB7" s="111"/>
      <c r="CUC7" s="111"/>
      <c r="CUD7" s="111"/>
      <c r="CUE7" s="111"/>
      <c r="CUF7" s="111"/>
      <c r="CUG7" s="111"/>
      <c r="CUH7" s="111"/>
      <c r="CUI7" s="111"/>
      <c r="CUJ7" s="111"/>
      <c r="CUK7" s="111"/>
      <c r="CUL7" s="111"/>
      <c r="CUM7" s="111"/>
      <c r="CUN7" s="111"/>
      <c r="CUO7" s="111"/>
      <c r="CUP7" s="111"/>
      <c r="CUQ7" s="111"/>
      <c r="CUR7" s="111"/>
      <c r="CUS7" s="111"/>
      <c r="CUT7" s="111"/>
      <c r="CUU7" s="111"/>
      <c r="CUV7" s="111"/>
      <c r="CUW7" s="111"/>
      <c r="CUX7" s="111"/>
      <c r="CUY7" s="111"/>
      <c r="CUZ7" s="111"/>
      <c r="CVA7" s="111"/>
      <c r="CVB7" s="111"/>
      <c r="CVC7" s="111"/>
      <c r="CVD7" s="111"/>
      <c r="CVE7" s="111"/>
      <c r="CVF7" s="111"/>
      <c r="CVG7" s="111"/>
      <c r="CVH7" s="111"/>
      <c r="CVI7" s="111"/>
      <c r="CVJ7" s="111"/>
      <c r="CVK7" s="111"/>
      <c r="CVL7" s="111"/>
      <c r="CVM7" s="111"/>
      <c r="CVN7" s="111"/>
      <c r="CVO7" s="111"/>
      <c r="CVP7" s="111"/>
      <c r="CVQ7" s="111"/>
      <c r="CVR7" s="111"/>
      <c r="CVS7" s="111"/>
      <c r="CVT7" s="111"/>
      <c r="CVU7" s="111"/>
      <c r="CVV7" s="111"/>
      <c r="CVW7" s="111"/>
      <c r="CVX7" s="111"/>
      <c r="CVY7" s="111"/>
      <c r="CVZ7" s="111"/>
      <c r="CWA7" s="111"/>
      <c r="CWB7" s="111"/>
      <c r="CWC7" s="111"/>
      <c r="CWD7" s="111"/>
      <c r="CWE7" s="111"/>
      <c r="CWF7" s="111"/>
      <c r="CWG7" s="111"/>
      <c r="CWH7" s="111"/>
      <c r="CWI7" s="111"/>
      <c r="CWJ7" s="111"/>
      <c r="CWK7" s="111"/>
      <c r="CWL7" s="111"/>
      <c r="CWM7" s="111"/>
      <c r="CWN7" s="111"/>
      <c r="CWO7" s="111"/>
      <c r="CWP7" s="111"/>
      <c r="CWQ7" s="111"/>
      <c r="CWR7" s="111"/>
      <c r="CWS7" s="111"/>
      <c r="CWT7" s="111"/>
      <c r="CWU7" s="111"/>
      <c r="CWV7" s="111"/>
      <c r="CWW7" s="111"/>
      <c r="CWX7" s="111"/>
      <c r="CWY7" s="111"/>
      <c r="CWZ7" s="111"/>
      <c r="CXA7" s="111"/>
      <c r="CXB7" s="111"/>
      <c r="CXC7" s="111"/>
      <c r="CXD7" s="111"/>
      <c r="CXE7" s="111"/>
      <c r="CXF7" s="111"/>
      <c r="CXG7" s="111"/>
      <c r="CXH7" s="111"/>
      <c r="CXI7" s="111"/>
      <c r="CXJ7" s="111"/>
      <c r="CXK7" s="111"/>
      <c r="CXL7" s="111"/>
      <c r="CXM7" s="111"/>
      <c r="CXN7" s="111"/>
      <c r="CXO7" s="111"/>
      <c r="CXP7" s="111"/>
      <c r="CXQ7" s="111"/>
      <c r="CXR7" s="111"/>
      <c r="CXS7" s="111"/>
      <c r="CXT7" s="111"/>
      <c r="CXU7" s="111"/>
      <c r="CXV7" s="111"/>
      <c r="CXW7" s="111"/>
      <c r="CXX7" s="111"/>
      <c r="CXY7" s="111"/>
      <c r="CXZ7" s="111"/>
      <c r="CYA7" s="111"/>
      <c r="CYB7" s="111"/>
      <c r="CYC7" s="111"/>
      <c r="CYD7" s="111"/>
      <c r="CYE7" s="111"/>
      <c r="CYF7" s="111"/>
      <c r="CYG7" s="111"/>
      <c r="CYH7" s="111"/>
      <c r="CYI7" s="111"/>
      <c r="CYJ7" s="111"/>
      <c r="CYK7" s="111"/>
      <c r="CYL7" s="111"/>
      <c r="CYM7" s="111"/>
      <c r="CYN7" s="111"/>
      <c r="CYO7" s="111"/>
      <c r="CYP7" s="111"/>
      <c r="CYQ7" s="111"/>
      <c r="CYR7" s="111"/>
      <c r="CYS7" s="111"/>
      <c r="CYT7" s="111"/>
      <c r="CYU7" s="111"/>
      <c r="CYV7" s="111"/>
      <c r="CYW7" s="111"/>
      <c r="CYX7" s="111"/>
      <c r="CYY7" s="111"/>
      <c r="CYZ7" s="111"/>
      <c r="CZA7" s="111"/>
      <c r="CZB7" s="111"/>
      <c r="CZC7" s="111"/>
      <c r="CZD7" s="111"/>
      <c r="CZE7" s="111"/>
      <c r="CZF7" s="111"/>
      <c r="CZG7" s="111"/>
      <c r="CZH7" s="111"/>
      <c r="CZI7" s="111"/>
      <c r="CZJ7" s="111"/>
      <c r="CZK7" s="111"/>
      <c r="CZL7" s="111"/>
      <c r="CZM7" s="111"/>
      <c r="CZN7" s="111"/>
      <c r="CZO7" s="111"/>
      <c r="CZP7" s="111"/>
      <c r="CZQ7" s="111"/>
      <c r="CZR7" s="111"/>
      <c r="CZS7" s="111"/>
      <c r="CZT7" s="111"/>
      <c r="CZU7" s="111"/>
      <c r="CZV7" s="111"/>
      <c r="CZW7" s="111"/>
      <c r="CZX7" s="111"/>
      <c r="CZY7" s="111"/>
      <c r="CZZ7" s="111"/>
      <c r="DAA7" s="111"/>
      <c r="DAB7" s="111"/>
      <c r="DAC7" s="111"/>
      <c r="DAD7" s="111"/>
      <c r="DAE7" s="111"/>
      <c r="DAF7" s="111"/>
      <c r="DAG7" s="111"/>
      <c r="DAH7" s="111"/>
      <c r="DAI7" s="111"/>
      <c r="DAJ7" s="111"/>
      <c r="DAK7" s="111"/>
      <c r="DAL7" s="111"/>
      <c r="DAM7" s="111"/>
      <c r="DAN7" s="111"/>
      <c r="DAO7" s="111"/>
      <c r="DAP7" s="111"/>
      <c r="DAQ7" s="111"/>
      <c r="DAR7" s="111"/>
      <c r="DAS7" s="111"/>
      <c r="DAT7" s="111"/>
      <c r="DAU7" s="111"/>
      <c r="DAV7" s="111"/>
      <c r="DAW7" s="111"/>
      <c r="DAX7" s="111"/>
      <c r="DAY7" s="111"/>
      <c r="DAZ7" s="111"/>
      <c r="DBA7" s="111"/>
      <c r="DBB7" s="111"/>
      <c r="DBC7" s="111"/>
      <c r="DBD7" s="111"/>
      <c r="DBE7" s="111"/>
      <c r="DBF7" s="111"/>
      <c r="DBG7" s="111"/>
      <c r="DBH7" s="111"/>
      <c r="DBI7" s="111"/>
      <c r="DBJ7" s="111"/>
      <c r="DBK7" s="111"/>
      <c r="DBL7" s="111"/>
      <c r="DBM7" s="111"/>
      <c r="DBN7" s="111"/>
      <c r="DBO7" s="111"/>
      <c r="DBP7" s="111"/>
      <c r="DBQ7" s="111"/>
      <c r="DBR7" s="111"/>
      <c r="DBS7" s="111"/>
      <c r="DBT7" s="111"/>
      <c r="DBU7" s="111"/>
      <c r="DBV7" s="111"/>
      <c r="DBW7" s="111"/>
      <c r="DBX7" s="111"/>
      <c r="DBY7" s="111"/>
      <c r="DBZ7" s="111"/>
      <c r="DCA7" s="111"/>
      <c r="DCB7" s="111"/>
      <c r="DCC7" s="111"/>
      <c r="DCD7" s="111"/>
      <c r="DCE7" s="111"/>
      <c r="DCF7" s="111"/>
      <c r="DCG7" s="111"/>
      <c r="DCH7" s="111"/>
      <c r="DCI7" s="111"/>
      <c r="DCJ7" s="111"/>
      <c r="DCK7" s="111"/>
      <c r="DCL7" s="111"/>
      <c r="DCM7" s="111"/>
      <c r="DCN7" s="111"/>
      <c r="DCO7" s="111"/>
      <c r="DCP7" s="111"/>
      <c r="DCQ7" s="111"/>
      <c r="DCR7" s="111"/>
      <c r="DCS7" s="111"/>
      <c r="DCT7" s="111"/>
      <c r="DCU7" s="111"/>
      <c r="DCV7" s="111"/>
      <c r="DCW7" s="111"/>
      <c r="DCX7" s="111"/>
      <c r="DCY7" s="111"/>
      <c r="DCZ7" s="111"/>
      <c r="DDA7" s="111"/>
      <c r="DDB7" s="111"/>
      <c r="DDC7" s="111"/>
      <c r="DDD7" s="111"/>
      <c r="DDE7" s="111"/>
      <c r="DDF7" s="111"/>
      <c r="DDG7" s="111"/>
      <c r="DDH7" s="111"/>
      <c r="DDI7" s="111"/>
      <c r="DDJ7" s="111"/>
      <c r="DDK7" s="111"/>
      <c r="DDL7" s="111"/>
      <c r="DDM7" s="111"/>
      <c r="DDN7" s="111"/>
      <c r="DDO7" s="111"/>
      <c r="DDP7" s="111"/>
      <c r="DDQ7" s="111"/>
      <c r="DDR7" s="111"/>
      <c r="DDS7" s="111"/>
      <c r="DDT7" s="111"/>
      <c r="DDU7" s="111"/>
      <c r="DDV7" s="111"/>
      <c r="DDW7" s="111"/>
      <c r="DDX7" s="111"/>
      <c r="DDY7" s="111"/>
      <c r="DDZ7" s="111"/>
      <c r="DEA7" s="111"/>
      <c r="DEB7" s="111"/>
      <c r="DEC7" s="111"/>
      <c r="DED7" s="111"/>
      <c r="DEE7" s="111"/>
      <c r="DEF7" s="111"/>
      <c r="DEG7" s="111"/>
      <c r="DEH7" s="111"/>
      <c r="DEI7" s="111"/>
      <c r="DEJ7" s="111"/>
      <c r="DEK7" s="111"/>
      <c r="DEL7" s="111"/>
      <c r="DEM7" s="111"/>
      <c r="DEN7" s="111"/>
      <c r="DEO7" s="111"/>
      <c r="DEP7" s="111"/>
      <c r="DEQ7" s="111"/>
      <c r="DER7" s="111"/>
      <c r="DES7" s="111"/>
      <c r="DET7" s="111"/>
      <c r="DEU7" s="111"/>
      <c r="DEV7" s="111"/>
      <c r="DEW7" s="111"/>
      <c r="DEX7" s="111"/>
      <c r="DEY7" s="111"/>
      <c r="DEZ7" s="111"/>
      <c r="DFA7" s="111"/>
      <c r="DFB7" s="111"/>
      <c r="DFC7" s="111"/>
      <c r="DFD7" s="111"/>
      <c r="DFE7" s="111"/>
      <c r="DFF7" s="111"/>
      <c r="DFG7" s="111"/>
      <c r="DFH7" s="111"/>
      <c r="DFI7" s="111"/>
      <c r="DFJ7" s="111"/>
      <c r="DFK7" s="111"/>
      <c r="DFL7" s="111"/>
      <c r="DFM7" s="111"/>
      <c r="DFN7" s="111"/>
      <c r="DFO7" s="111"/>
      <c r="DFP7" s="111"/>
      <c r="DFQ7" s="111"/>
      <c r="DFR7" s="111"/>
      <c r="DFS7" s="111"/>
      <c r="DFT7" s="111"/>
      <c r="DFU7" s="111"/>
      <c r="DFV7" s="111"/>
      <c r="DFW7" s="111"/>
      <c r="DFX7" s="111"/>
      <c r="DFY7" s="111"/>
      <c r="DFZ7" s="111"/>
      <c r="DGA7" s="111"/>
      <c r="DGB7" s="111"/>
      <c r="DGC7" s="111"/>
      <c r="DGD7" s="111"/>
      <c r="DGE7" s="111"/>
      <c r="DGF7" s="111"/>
      <c r="DGG7" s="111"/>
      <c r="DGH7" s="111"/>
      <c r="DGI7" s="111"/>
      <c r="DGJ7" s="111"/>
      <c r="DGK7" s="111"/>
      <c r="DGL7" s="111"/>
      <c r="DGM7" s="111"/>
      <c r="DGN7" s="111"/>
      <c r="DGO7" s="111"/>
      <c r="DGP7" s="111"/>
      <c r="DGQ7" s="111"/>
      <c r="DGR7" s="111"/>
      <c r="DGS7" s="111"/>
      <c r="DGT7" s="111"/>
      <c r="DGU7" s="111"/>
      <c r="DGV7" s="111"/>
      <c r="DGW7" s="111"/>
      <c r="DGX7" s="111"/>
      <c r="DGY7" s="111"/>
      <c r="DGZ7" s="111"/>
      <c r="DHA7" s="111"/>
      <c r="DHB7" s="111"/>
      <c r="DHC7" s="111"/>
      <c r="DHD7" s="111"/>
      <c r="DHE7" s="111"/>
      <c r="DHF7" s="111"/>
      <c r="DHG7" s="111"/>
      <c r="DHH7" s="111"/>
      <c r="DHI7" s="111"/>
      <c r="DHJ7" s="111"/>
      <c r="DHK7" s="111"/>
      <c r="DHL7" s="111"/>
      <c r="DHM7" s="111"/>
      <c r="DHN7" s="111"/>
      <c r="DHO7" s="111"/>
      <c r="DHP7" s="111"/>
      <c r="DHQ7" s="111"/>
      <c r="DHR7" s="111"/>
      <c r="DHS7" s="111"/>
      <c r="DHT7" s="111"/>
      <c r="DHU7" s="111"/>
      <c r="DHV7" s="111"/>
      <c r="DHW7" s="111"/>
      <c r="DHX7" s="111"/>
      <c r="DHY7" s="111"/>
      <c r="DHZ7" s="111"/>
      <c r="DIA7" s="111"/>
      <c r="DIB7" s="111"/>
      <c r="DIC7" s="111"/>
      <c r="DID7" s="111"/>
      <c r="DIE7" s="111"/>
      <c r="DIF7" s="111"/>
      <c r="DIG7" s="111"/>
      <c r="DIH7" s="111"/>
      <c r="DII7" s="111"/>
      <c r="DIJ7" s="111"/>
      <c r="DIK7" s="111"/>
      <c r="DIL7" s="111"/>
      <c r="DIM7" s="111"/>
      <c r="DIN7" s="111"/>
      <c r="DIO7" s="111"/>
      <c r="DIP7" s="111"/>
      <c r="DIQ7" s="111"/>
      <c r="DIR7" s="111"/>
      <c r="DIS7" s="111"/>
      <c r="DIT7" s="111"/>
      <c r="DIU7" s="111"/>
      <c r="DIV7" s="111"/>
      <c r="DIW7" s="111"/>
      <c r="DIX7" s="111"/>
      <c r="DIY7" s="111"/>
      <c r="DIZ7" s="111"/>
      <c r="DJA7" s="111"/>
      <c r="DJB7" s="111"/>
      <c r="DJC7" s="111"/>
      <c r="DJD7" s="111"/>
      <c r="DJE7" s="111"/>
      <c r="DJF7" s="111"/>
      <c r="DJG7" s="111"/>
      <c r="DJH7" s="111"/>
      <c r="DJI7" s="111"/>
      <c r="DJJ7" s="111"/>
      <c r="DJK7" s="111"/>
      <c r="DJL7" s="111"/>
      <c r="DJM7" s="111"/>
      <c r="DJN7" s="111"/>
      <c r="DJO7" s="111"/>
      <c r="DJP7" s="111"/>
      <c r="DJQ7" s="111"/>
      <c r="DJR7" s="111"/>
      <c r="DJS7" s="111"/>
      <c r="DJT7" s="111"/>
      <c r="DJU7" s="111"/>
      <c r="DJV7" s="111"/>
      <c r="DJW7" s="111"/>
      <c r="DJX7" s="111"/>
      <c r="DJY7" s="111"/>
      <c r="DJZ7" s="111"/>
      <c r="DKA7" s="111"/>
      <c r="DKB7" s="111"/>
      <c r="DKC7" s="111"/>
      <c r="DKD7" s="111"/>
      <c r="DKE7" s="111"/>
      <c r="DKF7" s="111"/>
      <c r="DKG7" s="111"/>
      <c r="DKH7" s="111"/>
      <c r="DKI7" s="111"/>
      <c r="DKJ7" s="111"/>
      <c r="DKK7" s="111"/>
      <c r="DKL7" s="111"/>
      <c r="DKM7" s="111"/>
      <c r="DKN7" s="111"/>
      <c r="DKO7" s="111"/>
      <c r="DKP7" s="111"/>
      <c r="DKQ7" s="111"/>
      <c r="DKR7" s="111"/>
      <c r="DKS7" s="111"/>
      <c r="DKT7" s="111"/>
      <c r="DKU7" s="111"/>
      <c r="DKV7" s="111"/>
      <c r="DKW7" s="111"/>
      <c r="DKX7" s="111"/>
      <c r="DKY7" s="111"/>
      <c r="DKZ7" s="111"/>
      <c r="DLA7" s="111"/>
      <c r="DLB7" s="111"/>
      <c r="DLC7" s="111"/>
      <c r="DLD7" s="111"/>
      <c r="DLE7" s="111"/>
      <c r="DLF7" s="111"/>
      <c r="DLG7" s="111"/>
      <c r="DLH7" s="111"/>
      <c r="DLI7" s="111"/>
      <c r="DLJ7" s="111"/>
      <c r="DLK7" s="111"/>
      <c r="DLL7" s="111"/>
      <c r="DLM7" s="111"/>
      <c r="DLN7" s="111"/>
      <c r="DLO7" s="111"/>
      <c r="DLP7" s="111"/>
      <c r="DLQ7" s="111"/>
      <c r="DLR7" s="111"/>
      <c r="DLS7" s="111"/>
      <c r="DLT7" s="111"/>
      <c r="DLU7" s="111"/>
      <c r="DLV7" s="111"/>
      <c r="DLW7" s="111"/>
      <c r="DLX7" s="111"/>
      <c r="DLY7" s="111"/>
      <c r="DLZ7" s="111"/>
      <c r="DMA7" s="111"/>
      <c r="DMB7" s="111"/>
      <c r="DMC7" s="111"/>
      <c r="DMD7" s="111"/>
      <c r="DME7" s="111"/>
      <c r="DMF7" s="111"/>
      <c r="DMG7" s="111"/>
      <c r="DMH7" s="111"/>
      <c r="DMI7" s="111"/>
      <c r="DMJ7" s="111"/>
      <c r="DMK7" s="111"/>
      <c r="DML7" s="111"/>
      <c r="DMM7" s="111"/>
      <c r="DMN7" s="111"/>
      <c r="DMO7" s="111"/>
      <c r="DMP7" s="111"/>
      <c r="DMQ7" s="111"/>
      <c r="DMR7" s="111"/>
      <c r="DMS7" s="111"/>
      <c r="DMT7" s="111"/>
      <c r="DMU7" s="111"/>
      <c r="DMV7" s="111"/>
      <c r="DMW7" s="111"/>
      <c r="DMX7" s="111"/>
      <c r="DMY7" s="111"/>
      <c r="DMZ7" s="111"/>
      <c r="DNA7" s="111"/>
      <c r="DNB7" s="111"/>
      <c r="DNC7" s="111"/>
      <c r="DND7" s="111"/>
      <c r="DNE7" s="111"/>
      <c r="DNF7" s="111"/>
      <c r="DNG7" s="111"/>
      <c r="DNH7" s="111"/>
      <c r="DNI7" s="111"/>
      <c r="DNJ7" s="111"/>
      <c r="DNK7" s="111"/>
      <c r="DNL7" s="111"/>
      <c r="DNM7" s="111"/>
      <c r="DNN7" s="111"/>
      <c r="DNO7" s="111"/>
      <c r="DNP7" s="111"/>
      <c r="DNQ7" s="111"/>
      <c r="DNR7" s="111"/>
      <c r="DNS7" s="111"/>
      <c r="DNT7" s="111"/>
      <c r="DNU7" s="111"/>
      <c r="DNV7" s="111"/>
      <c r="DNW7" s="111"/>
      <c r="DNX7" s="111"/>
      <c r="DNY7" s="111"/>
      <c r="DNZ7" s="111"/>
      <c r="DOA7" s="111"/>
      <c r="DOB7" s="111"/>
      <c r="DOC7" s="111"/>
      <c r="DOD7" s="111"/>
      <c r="DOE7" s="111"/>
      <c r="DOF7" s="111"/>
      <c r="DOG7" s="111"/>
      <c r="DOH7" s="111"/>
      <c r="DOI7" s="111"/>
      <c r="DOJ7" s="111"/>
      <c r="DOK7" s="111"/>
      <c r="DOL7" s="111"/>
      <c r="DOM7" s="111"/>
      <c r="DON7" s="111"/>
      <c r="DOO7" s="111"/>
      <c r="DOP7" s="111"/>
      <c r="DOQ7" s="111"/>
      <c r="DOR7" s="111"/>
      <c r="DOS7" s="111"/>
      <c r="DOT7" s="111"/>
      <c r="DOU7" s="111"/>
      <c r="DOV7" s="111"/>
      <c r="DOW7" s="111"/>
      <c r="DOX7" s="111"/>
      <c r="DOY7" s="111"/>
      <c r="DOZ7" s="111"/>
      <c r="DPA7" s="111"/>
      <c r="DPB7" s="111"/>
      <c r="DPC7" s="111"/>
      <c r="DPD7" s="111"/>
      <c r="DPE7" s="111"/>
      <c r="DPF7" s="111"/>
      <c r="DPG7" s="111"/>
      <c r="DPH7" s="111"/>
      <c r="DPI7" s="111"/>
      <c r="DPJ7" s="111"/>
      <c r="DPK7" s="111"/>
      <c r="DPL7" s="111"/>
      <c r="DPM7" s="111"/>
      <c r="DPN7" s="111"/>
      <c r="DPO7" s="111"/>
      <c r="DPP7" s="111"/>
      <c r="DPQ7" s="111"/>
      <c r="DPR7" s="111"/>
      <c r="DPS7" s="111"/>
      <c r="DPT7" s="111"/>
      <c r="DPU7" s="111"/>
      <c r="DPV7" s="111"/>
      <c r="DPW7" s="111"/>
      <c r="DPX7" s="111"/>
      <c r="DPY7" s="111"/>
      <c r="DPZ7" s="111"/>
      <c r="DQA7" s="111"/>
      <c r="DQB7" s="111"/>
      <c r="DQC7" s="111"/>
      <c r="DQD7" s="111"/>
      <c r="DQE7" s="111"/>
      <c r="DQF7" s="111"/>
      <c r="DQG7" s="111"/>
      <c r="DQH7" s="111"/>
      <c r="DQI7" s="111"/>
      <c r="DQJ7" s="111"/>
      <c r="DQK7" s="111"/>
      <c r="DQL7" s="111"/>
      <c r="DQM7" s="111"/>
      <c r="DQN7" s="111"/>
      <c r="DQO7" s="111"/>
      <c r="DQP7" s="111"/>
      <c r="DQQ7" s="111"/>
      <c r="DQR7" s="111"/>
      <c r="DQS7" s="111"/>
      <c r="DQT7" s="111"/>
      <c r="DQU7" s="111"/>
      <c r="DQV7" s="111"/>
      <c r="DQW7" s="111"/>
      <c r="DQX7" s="111"/>
      <c r="DQY7" s="111"/>
      <c r="DQZ7" s="111"/>
      <c r="DRA7" s="111"/>
      <c r="DRB7" s="111"/>
      <c r="DRC7" s="111"/>
      <c r="DRD7" s="111"/>
      <c r="DRE7" s="111"/>
      <c r="DRF7" s="111"/>
      <c r="DRG7" s="111"/>
      <c r="DRH7" s="111"/>
      <c r="DRI7" s="111"/>
      <c r="DRJ7" s="111"/>
      <c r="DRK7" s="111"/>
      <c r="DRL7" s="111"/>
      <c r="DRM7" s="111"/>
      <c r="DRN7" s="111"/>
      <c r="DRO7" s="111"/>
      <c r="DRP7" s="111"/>
      <c r="DRQ7" s="111"/>
      <c r="DRR7" s="111"/>
      <c r="DRS7" s="111"/>
      <c r="DRT7" s="111"/>
      <c r="DRU7" s="111"/>
      <c r="DRV7" s="111"/>
      <c r="DRW7" s="111"/>
      <c r="DRX7" s="111"/>
      <c r="DRY7" s="111"/>
      <c r="DRZ7" s="111"/>
      <c r="DSA7" s="111"/>
      <c r="DSB7" s="111"/>
      <c r="DSC7" s="111"/>
      <c r="DSD7" s="111"/>
      <c r="DSE7" s="111"/>
      <c r="DSF7" s="111"/>
      <c r="DSG7" s="111"/>
      <c r="DSH7" s="111"/>
      <c r="DSI7" s="111"/>
      <c r="DSJ7" s="111"/>
      <c r="DSK7" s="111"/>
      <c r="DSL7" s="111"/>
      <c r="DSM7" s="111"/>
      <c r="DSN7" s="111"/>
      <c r="DSO7" s="111"/>
      <c r="DSP7" s="111"/>
      <c r="DSQ7" s="111"/>
      <c r="DSR7" s="111"/>
      <c r="DSS7" s="111"/>
      <c r="DST7" s="111"/>
      <c r="DSU7" s="111"/>
      <c r="DSV7" s="111"/>
      <c r="DSW7" s="111"/>
      <c r="DSX7" s="111"/>
      <c r="DSY7" s="111"/>
      <c r="DSZ7" s="111"/>
      <c r="DTA7" s="111"/>
      <c r="DTB7" s="111"/>
      <c r="DTC7" s="111"/>
      <c r="DTD7" s="111"/>
      <c r="DTE7" s="111"/>
      <c r="DTF7" s="111"/>
      <c r="DTG7" s="111"/>
      <c r="DTH7" s="111"/>
      <c r="DTI7" s="111"/>
      <c r="DTJ7" s="111"/>
      <c r="DTK7" s="111"/>
      <c r="DTL7" s="111"/>
      <c r="DTM7" s="111"/>
      <c r="DTN7" s="111"/>
      <c r="DTO7" s="111"/>
      <c r="DTP7" s="111"/>
      <c r="DTQ7" s="111"/>
      <c r="DTR7" s="111"/>
      <c r="DTS7" s="111"/>
      <c r="DTT7" s="111"/>
      <c r="DTU7" s="111"/>
      <c r="DTV7" s="111"/>
      <c r="DTW7" s="111"/>
      <c r="DTX7" s="111"/>
      <c r="DTY7" s="111"/>
      <c r="DTZ7" s="111"/>
      <c r="DUA7" s="111"/>
      <c r="DUB7" s="111"/>
      <c r="DUC7" s="111"/>
      <c r="DUD7" s="111"/>
      <c r="DUE7" s="111"/>
      <c r="DUF7" s="111"/>
      <c r="DUG7" s="111"/>
      <c r="DUH7" s="111"/>
      <c r="DUI7" s="111"/>
      <c r="DUJ7" s="111"/>
      <c r="DUK7" s="111"/>
      <c r="DUL7" s="111"/>
      <c r="DUM7" s="111"/>
      <c r="DUN7" s="111"/>
      <c r="DUO7" s="111"/>
      <c r="DUP7" s="111"/>
      <c r="DUQ7" s="111"/>
      <c r="DUR7" s="111"/>
      <c r="DUS7" s="111"/>
      <c r="DUT7" s="111"/>
      <c r="DUU7" s="111"/>
      <c r="DUV7" s="111"/>
      <c r="DUW7" s="111"/>
      <c r="DUX7" s="111"/>
      <c r="DUY7" s="111"/>
      <c r="DUZ7" s="111"/>
      <c r="DVA7" s="111"/>
      <c r="DVB7" s="111"/>
      <c r="DVC7" s="111"/>
      <c r="DVD7" s="111"/>
      <c r="DVE7" s="111"/>
      <c r="DVF7" s="111"/>
      <c r="DVG7" s="111"/>
      <c r="DVH7" s="111"/>
      <c r="DVI7" s="111"/>
      <c r="DVJ7" s="111"/>
      <c r="DVK7" s="111"/>
      <c r="DVL7" s="111"/>
      <c r="DVM7" s="111"/>
      <c r="DVN7" s="111"/>
      <c r="DVO7" s="111"/>
      <c r="DVP7" s="111"/>
      <c r="DVQ7" s="111"/>
      <c r="DVR7" s="111"/>
      <c r="DVS7" s="111"/>
      <c r="DVT7" s="111"/>
      <c r="DVU7" s="111"/>
      <c r="DVV7" s="111"/>
      <c r="DVW7" s="111"/>
      <c r="DVX7" s="111"/>
      <c r="DVY7" s="111"/>
      <c r="DVZ7" s="111"/>
      <c r="DWA7" s="111"/>
      <c r="DWB7" s="111"/>
      <c r="DWC7" s="111"/>
      <c r="DWD7" s="111"/>
      <c r="DWE7" s="111"/>
      <c r="DWF7" s="111"/>
      <c r="DWG7" s="111"/>
      <c r="DWH7" s="111"/>
      <c r="DWI7" s="111"/>
      <c r="DWJ7" s="111"/>
      <c r="DWK7" s="111"/>
      <c r="DWL7" s="111"/>
      <c r="DWM7" s="111"/>
      <c r="DWN7" s="111"/>
      <c r="DWO7" s="111"/>
      <c r="DWP7" s="111"/>
      <c r="DWQ7" s="111"/>
      <c r="DWR7" s="111"/>
      <c r="DWS7" s="111"/>
      <c r="DWT7" s="111"/>
      <c r="DWU7" s="111"/>
      <c r="DWV7" s="111"/>
      <c r="DWW7" s="111"/>
      <c r="DWX7" s="111"/>
      <c r="DWY7" s="111"/>
      <c r="DWZ7" s="111"/>
      <c r="DXA7" s="111"/>
      <c r="DXB7" s="111"/>
      <c r="DXC7" s="111"/>
      <c r="DXD7" s="111"/>
      <c r="DXE7" s="111"/>
      <c r="DXF7" s="111"/>
      <c r="DXG7" s="111"/>
      <c r="DXH7" s="111"/>
      <c r="DXI7" s="111"/>
      <c r="DXJ7" s="111"/>
      <c r="DXK7" s="111"/>
      <c r="DXL7" s="111"/>
      <c r="DXM7" s="111"/>
      <c r="DXN7" s="111"/>
      <c r="DXO7" s="111"/>
      <c r="DXP7" s="111"/>
      <c r="DXQ7" s="111"/>
      <c r="DXR7" s="111"/>
      <c r="DXS7" s="111"/>
      <c r="DXT7" s="111"/>
      <c r="DXU7" s="111"/>
      <c r="DXV7" s="111"/>
      <c r="DXW7" s="111"/>
      <c r="DXX7" s="111"/>
      <c r="DXY7" s="111"/>
      <c r="DXZ7" s="111"/>
      <c r="DYA7" s="111"/>
      <c r="DYB7" s="111"/>
      <c r="DYC7" s="111"/>
      <c r="DYD7" s="111"/>
      <c r="DYE7" s="111"/>
      <c r="DYF7" s="111"/>
      <c r="DYG7" s="111"/>
      <c r="DYH7" s="111"/>
      <c r="DYI7" s="111"/>
      <c r="DYJ7" s="111"/>
      <c r="DYK7" s="111"/>
      <c r="DYL7" s="111"/>
      <c r="DYM7" s="111"/>
      <c r="DYN7" s="111"/>
      <c r="DYO7" s="111"/>
      <c r="DYP7" s="111"/>
      <c r="DYQ7" s="111"/>
      <c r="DYR7" s="111"/>
      <c r="DYS7" s="111"/>
      <c r="DYT7" s="111"/>
      <c r="DYU7" s="111"/>
      <c r="DYV7" s="111"/>
      <c r="DYW7" s="111"/>
      <c r="DYX7" s="111"/>
      <c r="DYY7" s="111"/>
      <c r="DYZ7" s="111"/>
      <c r="DZA7" s="111"/>
      <c r="DZB7" s="111"/>
      <c r="DZC7" s="111"/>
      <c r="DZD7" s="111"/>
      <c r="DZE7" s="111"/>
      <c r="DZF7" s="111"/>
      <c r="DZG7" s="111"/>
      <c r="DZH7" s="111"/>
      <c r="DZI7" s="111"/>
      <c r="DZJ7" s="111"/>
      <c r="DZK7" s="111"/>
      <c r="DZL7" s="111"/>
      <c r="DZM7" s="111"/>
      <c r="DZN7" s="111"/>
      <c r="DZO7" s="111"/>
      <c r="DZP7" s="111"/>
      <c r="DZQ7" s="111"/>
      <c r="DZR7" s="111"/>
      <c r="DZS7" s="111"/>
      <c r="DZT7" s="111"/>
      <c r="DZU7" s="111"/>
      <c r="DZV7" s="111"/>
      <c r="DZW7" s="111"/>
      <c r="DZX7" s="111"/>
      <c r="DZY7" s="111"/>
      <c r="DZZ7" s="111"/>
      <c r="EAA7" s="111"/>
      <c r="EAB7" s="111"/>
      <c r="EAC7" s="111"/>
      <c r="EAD7" s="111"/>
      <c r="EAE7" s="111"/>
      <c r="EAF7" s="111"/>
      <c r="EAG7" s="111"/>
      <c r="EAH7" s="111"/>
      <c r="EAI7" s="111"/>
      <c r="EAJ7" s="111"/>
      <c r="EAK7" s="111"/>
      <c r="EAL7" s="111"/>
      <c r="EAM7" s="111"/>
      <c r="EAN7" s="111"/>
      <c r="EAO7" s="111"/>
      <c r="EAP7" s="111"/>
      <c r="EAQ7" s="111"/>
      <c r="EAR7" s="111"/>
      <c r="EAS7" s="111"/>
      <c r="EAT7" s="111"/>
      <c r="EAU7" s="111"/>
      <c r="EAV7" s="111"/>
      <c r="EAW7" s="111"/>
      <c r="EAX7" s="111"/>
      <c r="EAY7" s="111"/>
      <c r="EAZ7" s="111"/>
      <c r="EBA7" s="111"/>
      <c r="EBB7" s="111"/>
      <c r="EBC7" s="111"/>
      <c r="EBD7" s="111"/>
      <c r="EBE7" s="111"/>
      <c r="EBF7" s="111"/>
      <c r="EBG7" s="111"/>
      <c r="EBH7" s="111"/>
      <c r="EBI7" s="111"/>
      <c r="EBJ7" s="111"/>
      <c r="EBK7" s="111"/>
      <c r="EBL7" s="111"/>
      <c r="EBM7" s="111"/>
      <c r="EBN7" s="111"/>
      <c r="EBO7" s="111"/>
      <c r="EBP7" s="111"/>
      <c r="EBQ7" s="111"/>
      <c r="EBR7" s="111"/>
      <c r="EBS7" s="111"/>
      <c r="EBT7" s="111"/>
      <c r="EBU7" s="111"/>
      <c r="EBV7" s="111"/>
      <c r="EBW7" s="111"/>
      <c r="EBX7" s="111"/>
      <c r="EBY7" s="111"/>
      <c r="EBZ7" s="111"/>
      <c r="ECA7" s="111"/>
      <c r="ECB7" s="111"/>
      <c r="ECC7" s="111"/>
      <c r="ECD7" s="111"/>
      <c r="ECE7" s="111"/>
      <c r="ECF7" s="111"/>
      <c r="ECG7" s="111"/>
      <c r="ECH7" s="111"/>
      <c r="ECI7" s="111"/>
      <c r="ECJ7" s="111"/>
      <c r="ECK7" s="111"/>
      <c r="ECL7" s="111"/>
      <c r="ECM7" s="111"/>
      <c r="ECN7" s="111"/>
      <c r="ECO7" s="111"/>
      <c r="ECP7" s="111"/>
      <c r="ECQ7" s="111"/>
      <c r="ECR7" s="111"/>
      <c r="ECS7" s="111"/>
      <c r="ECT7" s="111"/>
      <c r="ECU7" s="111"/>
      <c r="ECV7" s="111"/>
      <c r="ECW7" s="111"/>
      <c r="ECX7" s="111"/>
      <c r="ECY7" s="111"/>
      <c r="ECZ7" s="111"/>
      <c r="EDA7" s="111"/>
      <c r="EDB7" s="111"/>
      <c r="EDC7" s="111"/>
      <c r="EDD7" s="111"/>
      <c r="EDE7" s="111"/>
      <c r="EDF7" s="111"/>
      <c r="EDG7" s="111"/>
      <c r="EDH7" s="111"/>
      <c r="EDI7" s="111"/>
      <c r="EDJ7" s="111"/>
      <c r="EDK7" s="111"/>
      <c r="EDL7" s="111"/>
      <c r="EDM7" s="111"/>
      <c r="EDN7" s="111"/>
      <c r="EDO7" s="111"/>
      <c r="EDP7" s="111"/>
      <c r="EDQ7" s="111"/>
      <c r="EDR7" s="111"/>
      <c r="EDS7" s="111"/>
      <c r="EDT7" s="111"/>
      <c r="EDU7" s="111"/>
      <c r="EDV7" s="111"/>
      <c r="EDW7" s="111"/>
      <c r="EDX7" s="111"/>
      <c r="EDY7" s="111"/>
      <c r="EDZ7" s="111"/>
      <c r="EEA7" s="111"/>
      <c r="EEB7" s="111"/>
      <c r="EEC7" s="111"/>
      <c r="EED7" s="111"/>
      <c r="EEE7" s="111"/>
      <c r="EEF7" s="111"/>
      <c r="EEG7" s="111"/>
      <c r="EEH7" s="111"/>
      <c r="EEI7" s="111"/>
      <c r="EEJ7" s="111"/>
      <c r="EEK7" s="111"/>
      <c r="EEL7" s="111"/>
      <c r="EEM7" s="111"/>
      <c r="EEN7" s="111"/>
      <c r="EEO7" s="111"/>
      <c r="EEP7" s="111"/>
      <c r="EEQ7" s="111"/>
      <c r="EER7" s="111"/>
      <c r="EES7" s="111"/>
      <c r="EET7" s="111"/>
      <c r="EEU7" s="111"/>
      <c r="EEV7" s="111"/>
      <c r="EEW7" s="111"/>
      <c r="EEX7" s="111"/>
      <c r="EEY7" s="111"/>
      <c r="EEZ7" s="111"/>
      <c r="EFA7" s="111"/>
      <c r="EFB7" s="111"/>
      <c r="EFC7" s="111"/>
      <c r="EFD7" s="111"/>
      <c r="EFE7" s="111"/>
      <c r="EFF7" s="111"/>
      <c r="EFG7" s="111"/>
      <c r="EFH7" s="111"/>
      <c r="EFI7" s="111"/>
      <c r="EFJ7" s="111"/>
      <c r="EFK7" s="111"/>
      <c r="EFL7" s="111"/>
      <c r="EFM7" s="111"/>
      <c r="EFN7" s="111"/>
      <c r="EFO7" s="111"/>
      <c r="EFP7" s="111"/>
      <c r="EFQ7" s="111"/>
      <c r="EFR7" s="111"/>
      <c r="EFS7" s="111"/>
      <c r="EFT7" s="111"/>
      <c r="EFU7" s="111"/>
      <c r="EFV7" s="111"/>
      <c r="EFW7" s="111"/>
      <c r="EFX7" s="111"/>
      <c r="EFY7" s="111"/>
      <c r="EFZ7" s="111"/>
      <c r="EGA7" s="111"/>
      <c r="EGB7" s="111"/>
      <c r="EGC7" s="111"/>
      <c r="EGD7" s="111"/>
      <c r="EGE7" s="111"/>
      <c r="EGF7" s="111"/>
      <c r="EGG7" s="111"/>
      <c r="EGH7" s="111"/>
      <c r="EGI7" s="111"/>
      <c r="EGJ7" s="111"/>
      <c r="EGK7" s="111"/>
      <c r="EGL7" s="111"/>
      <c r="EGM7" s="111"/>
      <c r="EGN7" s="111"/>
      <c r="EGO7" s="111"/>
      <c r="EGP7" s="111"/>
      <c r="EGQ7" s="111"/>
      <c r="EGR7" s="111"/>
      <c r="EGS7" s="111"/>
      <c r="EGT7" s="111"/>
      <c r="EGU7" s="111"/>
      <c r="EGV7" s="111"/>
      <c r="EGW7" s="111"/>
      <c r="EGX7" s="111"/>
      <c r="EGY7" s="111"/>
      <c r="EGZ7" s="111"/>
      <c r="EHA7" s="111"/>
      <c r="EHB7" s="111"/>
      <c r="EHC7" s="111"/>
      <c r="EHD7" s="111"/>
      <c r="EHE7" s="111"/>
      <c r="EHF7" s="111"/>
      <c r="EHG7" s="111"/>
      <c r="EHH7" s="111"/>
      <c r="EHI7" s="111"/>
      <c r="EHJ7" s="111"/>
      <c r="EHK7" s="111"/>
      <c r="EHL7" s="111"/>
      <c r="EHM7" s="111"/>
      <c r="EHN7" s="111"/>
      <c r="EHO7" s="111"/>
      <c r="EHP7" s="111"/>
      <c r="EHQ7" s="111"/>
      <c r="EHR7" s="111"/>
      <c r="EHS7" s="111"/>
      <c r="EHT7" s="111"/>
      <c r="EHU7" s="111"/>
      <c r="EHV7" s="111"/>
      <c r="EHW7" s="111"/>
      <c r="EHX7" s="111"/>
      <c r="EHY7" s="111"/>
      <c r="EHZ7" s="111"/>
      <c r="EIA7" s="111"/>
      <c r="EIB7" s="111"/>
      <c r="EIC7" s="111"/>
      <c r="EID7" s="111"/>
      <c r="EIE7" s="111"/>
      <c r="EIF7" s="111"/>
      <c r="EIG7" s="111"/>
      <c r="EIH7" s="111"/>
      <c r="EII7" s="111"/>
      <c r="EIJ7" s="111"/>
      <c r="EIK7" s="111"/>
      <c r="EIL7" s="111"/>
      <c r="EIM7" s="111"/>
      <c r="EIN7" s="111"/>
      <c r="EIO7" s="111"/>
      <c r="EIP7" s="111"/>
      <c r="EIQ7" s="111"/>
      <c r="EIR7" s="111"/>
      <c r="EIS7" s="111"/>
      <c r="EIT7" s="111"/>
      <c r="EIU7" s="111"/>
      <c r="EIV7" s="111"/>
      <c r="EIW7" s="111"/>
      <c r="EIX7" s="111"/>
      <c r="EIY7" s="111"/>
      <c r="EIZ7" s="111"/>
      <c r="EJA7" s="111"/>
      <c r="EJB7" s="111"/>
      <c r="EJC7" s="111"/>
      <c r="EJD7" s="111"/>
      <c r="EJE7" s="111"/>
      <c r="EJF7" s="111"/>
      <c r="EJG7" s="111"/>
      <c r="EJH7" s="111"/>
      <c r="EJI7" s="111"/>
      <c r="EJJ7" s="111"/>
      <c r="EJK7" s="111"/>
      <c r="EJL7" s="111"/>
      <c r="EJM7" s="111"/>
      <c r="EJN7" s="111"/>
      <c r="EJO7" s="111"/>
      <c r="EJP7" s="111"/>
      <c r="EJQ7" s="111"/>
      <c r="EJR7" s="111"/>
      <c r="EJS7" s="111"/>
      <c r="EJT7" s="111"/>
      <c r="EJU7" s="111"/>
      <c r="EJV7" s="111"/>
      <c r="EJW7" s="111"/>
      <c r="EJX7" s="111"/>
      <c r="EJY7" s="111"/>
      <c r="EJZ7" s="111"/>
      <c r="EKA7" s="111"/>
      <c r="EKB7" s="111"/>
      <c r="EKC7" s="111"/>
      <c r="EKD7" s="111"/>
      <c r="EKE7" s="111"/>
      <c r="EKF7" s="111"/>
      <c r="EKG7" s="111"/>
      <c r="EKH7" s="111"/>
      <c r="EKI7" s="111"/>
      <c r="EKJ7" s="111"/>
      <c r="EKK7" s="111"/>
      <c r="EKL7" s="111"/>
      <c r="EKM7" s="111"/>
      <c r="EKN7" s="111"/>
      <c r="EKO7" s="111"/>
      <c r="EKP7" s="111"/>
      <c r="EKQ7" s="111"/>
      <c r="EKR7" s="111"/>
      <c r="EKS7" s="111"/>
      <c r="EKT7" s="111"/>
      <c r="EKU7" s="111"/>
      <c r="EKV7" s="111"/>
      <c r="EKW7" s="111"/>
      <c r="EKX7" s="111"/>
      <c r="EKY7" s="111"/>
      <c r="EKZ7" s="111"/>
      <c r="ELA7" s="111"/>
      <c r="ELB7" s="111"/>
      <c r="ELC7" s="111"/>
      <c r="ELD7" s="111"/>
      <c r="ELE7" s="111"/>
      <c r="ELF7" s="111"/>
      <c r="ELG7" s="111"/>
      <c r="ELH7" s="111"/>
      <c r="ELI7" s="111"/>
      <c r="ELJ7" s="111"/>
      <c r="ELK7" s="111"/>
      <c r="ELL7" s="111"/>
      <c r="ELM7" s="111"/>
      <c r="ELN7" s="111"/>
      <c r="ELO7" s="111"/>
      <c r="ELP7" s="111"/>
      <c r="ELQ7" s="111"/>
      <c r="ELR7" s="111"/>
      <c r="ELS7" s="111"/>
      <c r="ELT7" s="111"/>
      <c r="ELU7" s="111"/>
      <c r="ELV7" s="111"/>
      <c r="ELW7" s="111"/>
      <c r="ELX7" s="111"/>
      <c r="ELY7" s="111"/>
      <c r="ELZ7" s="111"/>
      <c r="EMA7" s="111"/>
      <c r="EMB7" s="111"/>
      <c r="EMC7" s="111"/>
      <c r="EMD7" s="111"/>
      <c r="EME7" s="111"/>
      <c r="EMF7" s="111"/>
      <c r="EMG7" s="111"/>
      <c r="EMH7" s="111"/>
      <c r="EMI7" s="111"/>
      <c r="EMJ7" s="111"/>
      <c r="EMK7" s="111"/>
      <c r="EML7" s="111"/>
      <c r="EMM7" s="111"/>
      <c r="EMN7" s="111"/>
      <c r="EMO7" s="111"/>
      <c r="EMP7" s="111"/>
      <c r="EMQ7" s="111"/>
      <c r="EMR7" s="111"/>
      <c r="EMS7" s="111"/>
      <c r="EMT7" s="111"/>
      <c r="EMU7" s="111"/>
      <c r="EMV7" s="111"/>
      <c r="EMW7" s="111"/>
      <c r="EMX7" s="111"/>
      <c r="EMY7" s="111"/>
      <c r="EMZ7" s="111"/>
      <c r="ENA7" s="111"/>
      <c r="ENB7" s="111"/>
      <c r="ENC7" s="111"/>
      <c r="END7" s="111"/>
      <c r="ENE7" s="111"/>
      <c r="ENF7" s="111"/>
      <c r="ENG7" s="111"/>
      <c r="ENH7" s="111"/>
      <c r="ENI7" s="111"/>
      <c r="ENJ7" s="111"/>
      <c r="ENK7" s="111"/>
      <c r="ENL7" s="111"/>
      <c r="ENM7" s="111"/>
      <c r="ENN7" s="111"/>
      <c r="ENO7" s="111"/>
      <c r="ENP7" s="111"/>
      <c r="ENQ7" s="111"/>
      <c r="ENR7" s="111"/>
      <c r="ENS7" s="111"/>
      <c r="ENT7" s="111"/>
      <c r="ENU7" s="111"/>
      <c r="ENV7" s="111"/>
      <c r="ENW7" s="111"/>
      <c r="ENX7" s="111"/>
      <c r="ENY7" s="111"/>
      <c r="ENZ7" s="111"/>
      <c r="EOA7" s="111"/>
      <c r="EOB7" s="111"/>
      <c r="EOC7" s="111"/>
      <c r="EOD7" s="111"/>
      <c r="EOE7" s="111"/>
      <c r="EOF7" s="111"/>
      <c r="EOG7" s="111"/>
      <c r="EOH7" s="111"/>
      <c r="EOI7" s="111"/>
      <c r="EOJ7" s="111"/>
      <c r="EOK7" s="111"/>
      <c r="EOL7" s="111"/>
      <c r="EOM7" s="111"/>
      <c r="EON7" s="111"/>
      <c r="EOO7" s="111"/>
      <c r="EOP7" s="111"/>
      <c r="EOQ7" s="111"/>
      <c r="EOR7" s="111"/>
      <c r="EOS7" s="111"/>
      <c r="EOT7" s="111"/>
      <c r="EOU7" s="111"/>
      <c r="EOV7" s="111"/>
      <c r="EOW7" s="111"/>
      <c r="EOX7" s="111"/>
      <c r="EOY7" s="111"/>
      <c r="EOZ7" s="111"/>
      <c r="EPA7" s="111"/>
      <c r="EPB7" s="111"/>
      <c r="EPC7" s="111"/>
      <c r="EPD7" s="111"/>
      <c r="EPE7" s="111"/>
      <c r="EPF7" s="111"/>
      <c r="EPG7" s="111"/>
      <c r="EPH7" s="111"/>
      <c r="EPI7" s="111"/>
      <c r="EPJ7" s="111"/>
      <c r="EPK7" s="111"/>
      <c r="EPL7" s="111"/>
      <c r="EPM7" s="111"/>
      <c r="EPN7" s="111"/>
      <c r="EPO7" s="111"/>
      <c r="EPP7" s="111"/>
      <c r="EPQ7" s="111"/>
      <c r="EPR7" s="111"/>
      <c r="EPS7" s="111"/>
      <c r="EPT7" s="111"/>
      <c r="EPU7" s="111"/>
      <c r="EPV7" s="111"/>
      <c r="EPW7" s="111"/>
      <c r="EPX7" s="111"/>
      <c r="EPY7" s="111"/>
      <c r="EPZ7" s="111"/>
      <c r="EQA7" s="111"/>
      <c r="EQB7" s="111"/>
      <c r="EQC7" s="111"/>
      <c r="EQD7" s="111"/>
      <c r="EQE7" s="111"/>
      <c r="EQF7" s="111"/>
      <c r="EQG7" s="111"/>
      <c r="EQH7" s="111"/>
      <c r="EQI7" s="111"/>
      <c r="EQJ7" s="111"/>
      <c r="EQK7" s="111"/>
      <c r="EQL7" s="111"/>
      <c r="EQM7" s="111"/>
      <c r="EQN7" s="111"/>
      <c r="EQO7" s="111"/>
      <c r="EQP7" s="111"/>
      <c r="EQQ7" s="111"/>
      <c r="EQR7" s="111"/>
      <c r="EQS7" s="111"/>
      <c r="EQT7" s="111"/>
      <c r="EQU7" s="111"/>
      <c r="EQV7" s="111"/>
      <c r="EQW7" s="111"/>
      <c r="EQX7" s="111"/>
      <c r="EQY7" s="111"/>
      <c r="EQZ7" s="111"/>
      <c r="ERA7" s="111"/>
      <c r="ERB7" s="111"/>
      <c r="ERC7" s="111"/>
      <c r="ERD7" s="111"/>
      <c r="ERE7" s="111"/>
      <c r="ERF7" s="111"/>
      <c r="ERG7" s="111"/>
      <c r="ERH7" s="111"/>
      <c r="ERI7" s="111"/>
      <c r="ERJ7" s="111"/>
      <c r="ERK7" s="111"/>
      <c r="ERL7" s="111"/>
      <c r="ERM7" s="111"/>
      <c r="ERN7" s="111"/>
      <c r="ERO7" s="111"/>
      <c r="ERP7" s="111"/>
      <c r="ERQ7" s="111"/>
      <c r="ERR7" s="111"/>
      <c r="ERS7" s="111"/>
      <c r="ERT7" s="111"/>
      <c r="ERU7" s="111"/>
      <c r="ERV7" s="111"/>
      <c r="ERW7" s="111"/>
      <c r="ERX7" s="111"/>
      <c r="ERY7" s="111"/>
      <c r="ERZ7" s="111"/>
      <c r="ESA7" s="111"/>
      <c r="ESB7" s="111"/>
      <c r="ESC7" s="111"/>
      <c r="ESD7" s="111"/>
      <c r="ESE7" s="111"/>
      <c r="ESF7" s="111"/>
      <c r="ESG7" s="111"/>
      <c r="ESH7" s="111"/>
      <c r="ESI7" s="111"/>
      <c r="ESJ7" s="111"/>
      <c r="ESK7" s="111"/>
      <c r="ESL7" s="111"/>
      <c r="ESM7" s="111"/>
      <c r="ESN7" s="111"/>
      <c r="ESO7" s="111"/>
      <c r="ESP7" s="111"/>
      <c r="ESQ7" s="111"/>
      <c r="ESR7" s="111"/>
      <c r="ESS7" s="111"/>
      <c r="EST7" s="111"/>
      <c r="ESU7" s="111"/>
      <c r="ESV7" s="111"/>
      <c r="ESW7" s="111"/>
      <c r="ESX7" s="111"/>
      <c r="ESY7" s="111"/>
      <c r="ESZ7" s="111"/>
      <c r="ETA7" s="111"/>
      <c r="ETB7" s="111"/>
      <c r="ETC7" s="111"/>
      <c r="ETD7" s="111"/>
      <c r="ETE7" s="111"/>
      <c r="ETF7" s="111"/>
      <c r="ETG7" s="111"/>
      <c r="ETH7" s="111"/>
      <c r="ETI7" s="111"/>
      <c r="ETJ7" s="111"/>
      <c r="ETK7" s="111"/>
      <c r="ETL7" s="111"/>
      <c r="ETM7" s="111"/>
      <c r="ETN7" s="111"/>
      <c r="ETO7" s="111"/>
      <c r="ETP7" s="111"/>
      <c r="ETQ7" s="111"/>
      <c r="ETR7" s="111"/>
      <c r="ETS7" s="111"/>
      <c r="ETT7" s="111"/>
      <c r="ETU7" s="111"/>
      <c r="ETV7" s="111"/>
      <c r="ETW7" s="111"/>
      <c r="ETX7" s="111"/>
      <c r="ETY7" s="111"/>
      <c r="ETZ7" s="111"/>
      <c r="EUA7" s="111"/>
      <c r="EUB7" s="111"/>
      <c r="EUC7" s="111"/>
      <c r="EUD7" s="111"/>
      <c r="EUE7" s="111"/>
      <c r="EUF7" s="111"/>
      <c r="EUG7" s="111"/>
      <c r="EUH7" s="111"/>
      <c r="EUI7" s="111"/>
      <c r="EUJ7" s="111"/>
      <c r="EUK7" s="111"/>
      <c r="EUL7" s="111"/>
      <c r="EUM7" s="111"/>
      <c r="EUN7" s="111"/>
      <c r="EUO7" s="111"/>
      <c r="EUP7" s="111"/>
      <c r="EUQ7" s="111"/>
      <c r="EUR7" s="111"/>
      <c r="EUS7" s="111"/>
      <c r="EUT7" s="111"/>
      <c r="EUU7" s="111"/>
      <c r="EUV7" s="111"/>
      <c r="EUW7" s="111"/>
      <c r="EUX7" s="111"/>
      <c r="EUY7" s="111"/>
      <c r="EUZ7" s="111"/>
      <c r="EVA7" s="111"/>
      <c r="EVB7" s="111"/>
      <c r="EVC7" s="111"/>
      <c r="EVD7" s="111"/>
      <c r="EVE7" s="111"/>
      <c r="EVF7" s="111"/>
      <c r="EVG7" s="111"/>
      <c r="EVH7" s="111"/>
      <c r="EVI7" s="111"/>
      <c r="EVJ7" s="111"/>
      <c r="EVK7" s="111"/>
      <c r="EVL7" s="111"/>
      <c r="EVM7" s="111"/>
      <c r="EVN7" s="111"/>
      <c r="EVO7" s="111"/>
      <c r="EVP7" s="111"/>
      <c r="EVQ7" s="111"/>
      <c r="EVR7" s="111"/>
      <c r="EVS7" s="111"/>
      <c r="EVT7" s="111"/>
      <c r="EVU7" s="111"/>
      <c r="EVV7" s="111"/>
      <c r="EVW7" s="111"/>
      <c r="EVX7" s="111"/>
      <c r="EVY7" s="111"/>
      <c r="EVZ7" s="111"/>
      <c r="EWA7" s="111"/>
      <c r="EWB7" s="111"/>
      <c r="EWC7" s="111"/>
      <c r="EWD7" s="111"/>
      <c r="EWE7" s="111"/>
      <c r="EWF7" s="111"/>
      <c r="EWG7" s="111"/>
      <c r="EWH7" s="111"/>
      <c r="EWI7" s="111"/>
      <c r="EWJ7" s="111"/>
      <c r="EWK7" s="111"/>
      <c r="EWL7" s="111"/>
      <c r="EWM7" s="111"/>
      <c r="EWN7" s="111"/>
      <c r="EWO7" s="111"/>
      <c r="EWP7" s="111"/>
      <c r="EWQ7" s="111"/>
      <c r="EWR7" s="111"/>
      <c r="EWS7" s="111"/>
      <c r="EWT7" s="111"/>
      <c r="EWU7" s="111"/>
      <c r="EWV7" s="111"/>
      <c r="EWW7" s="111"/>
      <c r="EWX7" s="111"/>
      <c r="EWY7" s="111"/>
      <c r="EWZ7" s="111"/>
      <c r="EXA7" s="111"/>
      <c r="EXB7" s="111"/>
      <c r="EXC7" s="111"/>
      <c r="EXD7" s="111"/>
      <c r="EXE7" s="111"/>
      <c r="EXF7" s="111"/>
      <c r="EXG7" s="111"/>
      <c r="EXH7" s="111"/>
      <c r="EXI7" s="111"/>
      <c r="EXJ7" s="111"/>
      <c r="EXK7" s="111"/>
      <c r="EXL7" s="111"/>
      <c r="EXM7" s="111"/>
      <c r="EXN7" s="111"/>
      <c r="EXO7" s="111"/>
      <c r="EXP7" s="111"/>
      <c r="EXQ7" s="111"/>
      <c r="EXR7" s="111"/>
      <c r="EXS7" s="111"/>
      <c r="EXT7" s="111"/>
      <c r="EXU7" s="111"/>
      <c r="EXV7" s="111"/>
      <c r="EXW7" s="111"/>
      <c r="EXX7" s="111"/>
      <c r="EXY7" s="111"/>
      <c r="EXZ7" s="111"/>
      <c r="EYA7" s="111"/>
      <c r="EYB7" s="111"/>
      <c r="EYC7" s="111"/>
      <c r="EYD7" s="111"/>
      <c r="EYE7" s="111"/>
      <c r="EYF7" s="111"/>
      <c r="EYG7" s="111"/>
      <c r="EYH7" s="111"/>
      <c r="EYI7" s="111"/>
      <c r="EYJ7" s="111"/>
      <c r="EYK7" s="111"/>
      <c r="EYL7" s="111"/>
      <c r="EYM7" s="111"/>
      <c r="EYN7" s="111"/>
      <c r="EYO7" s="111"/>
      <c r="EYP7" s="111"/>
      <c r="EYQ7" s="111"/>
      <c r="EYR7" s="111"/>
      <c r="EYS7" s="111"/>
      <c r="EYT7" s="111"/>
      <c r="EYU7" s="111"/>
      <c r="EYV7" s="111"/>
      <c r="EYW7" s="111"/>
      <c r="EYX7" s="111"/>
      <c r="EYY7" s="111"/>
      <c r="EYZ7" s="111"/>
      <c r="EZA7" s="111"/>
      <c r="EZB7" s="111"/>
      <c r="EZC7" s="111"/>
      <c r="EZD7" s="111"/>
      <c r="EZE7" s="111"/>
      <c r="EZF7" s="111"/>
      <c r="EZG7" s="111"/>
      <c r="EZH7" s="111"/>
      <c r="EZI7" s="111"/>
      <c r="EZJ7" s="111"/>
      <c r="EZK7" s="111"/>
      <c r="EZL7" s="111"/>
      <c r="EZM7" s="111"/>
      <c r="EZN7" s="111"/>
      <c r="EZO7" s="111"/>
      <c r="EZP7" s="111"/>
      <c r="EZQ7" s="111"/>
      <c r="EZR7" s="111"/>
      <c r="EZS7" s="111"/>
      <c r="EZT7" s="111"/>
      <c r="EZU7" s="111"/>
      <c r="EZV7" s="111"/>
      <c r="EZW7" s="111"/>
      <c r="EZX7" s="111"/>
      <c r="EZY7" s="111"/>
      <c r="EZZ7" s="111"/>
      <c r="FAA7" s="111"/>
      <c r="FAB7" s="111"/>
      <c r="FAC7" s="111"/>
      <c r="FAD7" s="111"/>
      <c r="FAE7" s="111"/>
      <c r="FAF7" s="111"/>
      <c r="FAG7" s="111"/>
      <c r="FAH7" s="111"/>
      <c r="FAI7" s="111"/>
      <c r="FAJ7" s="111"/>
      <c r="FAK7" s="111"/>
      <c r="FAL7" s="111"/>
      <c r="FAM7" s="111"/>
      <c r="FAN7" s="111"/>
      <c r="FAO7" s="111"/>
      <c r="FAP7" s="111"/>
      <c r="FAQ7" s="111"/>
      <c r="FAR7" s="111"/>
      <c r="FAS7" s="111"/>
      <c r="FAT7" s="111"/>
      <c r="FAU7" s="111"/>
      <c r="FAV7" s="111"/>
      <c r="FAW7" s="111"/>
      <c r="FAX7" s="111"/>
      <c r="FAY7" s="111"/>
      <c r="FAZ7" s="111"/>
      <c r="FBA7" s="111"/>
      <c r="FBB7" s="111"/>
      <c r="FBC7" s="111"/>
      <c r="FBD7" s="111"/>
      <c r="FBE7" s="111"/>
      <c r="FBF7" s="111"/>
      <c r="FBG7" s="111"/>
      <c r="FBH7" s="111"/>
      <c r="FBI7" s="111"/>
      <c r="FBJ7" s="111"/>
      <c r="FBK7" s="111"/>
      <c r="FBL7" s="111"/>
      <c r="FBM7" s="111"/>
      <c r="FBN7" s="111"/>
      <c r="FBO7" s="111"/>
      <c r="FBP7" s="111"/>
      <c r="FBQ7" s="111"/>
      <c r="FBR7" s="111"/>
      <c r="FBS7" s="111"/>
      <c r="FBT7" s="111"/>
      <c r="FBU7" s="111"/>
      <c r="FBV7" s="111"/>
      <c r="FBW7" s="111"/>
      <c r="FBX7" s="111"/>
      <c r="FBY7" s="111"/>
      <c r="FBZ7" s="111"/>
      <c r="FCA7" s="111"/>
      <c r="FCB7" s="111"/>
      <c r="FCC7" s="111"/>
      <c r="FCD7" s="111"/>
      <c r="FCE7" s="111"/>
      <c r="FCF7" s="111"/>
      <c r="FCG7" s="111"/>
      <c r="FCH7" s="111"/>
      <c r="FCI7" s="111"/>
      <c r="FCJ7" s="111"/>
      <c r="FCK7" s="111"/>
      <c r="FCL7" s="111"/>
      <c r="FCM7" s="111"/>
      <c r="FCN7" s="111"/>
      <c r="FCO7" s="111"/>
      <c r="FCP7" s="111"/>
      <c r="FCQ7" s="111"/>
      <c r="FCR7" s="111"/>
      <c r="FCS7" s="111"/>
      <c r="FCT7" s="111"/>
      <c r="FCU7" s="111"/>
      <c r="FCV7" s="111"/>
      <c r="FCW7" s="111"/>
      <c r="FCX7" s="111"/>
      <c r="FCY7" s="111"/>
      <c r="FCZ7" s="111"/>
      <c r="FDA7" s="111"/>
      <c r="FDB7" s="111"/>
      <c r="FDC7" s="111"/>
      <c r="FDD7" s="111"/>
      <c r="FDE7" s="111"/>
      <c r="FDF7" s="111"/>
      <c r="FDG7" s="111"/>
      <c r="FDH7" s="111"/>
      <c r="FDI7" s="111"/>
      <c r="FDJ7" s="111"/>
      <c r="FDK7" s="111"/>
      <c r="FDL7" s="111"/>
      <c r="FDM7" s="111"/>
      <c r="FDN7" s="111"/>
      <c r="FDO7" s="111"/>
      <c r="FDP7" s="111"/>
      <c r="FDQ7" s="111"/>
      <c r="FDR7" s="111"/>
      <c r="FDS7" s="111"/>
      <c r="FDT7" s="111"/>
      <c r="FDU7" s="111"/>
      <c r="FDV7" s="111"/>
      <c r="FDW7" s="111"/>
      <c r="FDX7" s="111"/>
      <c r="FDY7" s="111"/>
      <c r="FDZ7" s="111"/>
      <c r="FEA7" s="111"/>
      <c r="FEB7" s="111"/>
      <c r="FEC7" s="111"/>
      <c r="FED7" s="111"/>
      <c r="FEE7" s="111"/>
      <c r="FEF7" s="111"/>
      <c r="FEG7" s="111"/>
      <c r="FEH7" s="111"/>
      <c r="FEI7" s="111"/>
      <c r="FEJ7" s="111"/>
      <c r="FEK7" s="111"/>
      <c r="FEL7" s="111"/>
      <c r="FEM7" s="111"/>
      <c r="FEN7" s="111"/>
      <c r="FEO7" s="111"/>
      <c r="FEP7" s="111"/>
      <c r="FEQ7" s="111"/>
      <c r="FER7" s="111"/>
      <c r="FES7" s="111"/>
      <c r="FET7" s="111"/>
      <c r="FEU7" s="111"/>
      <c r="FEV7" s="111"/>
      <c r="FEW7" s="111"/>
      <c r="FEX7" s="111"/>
      <c r="FEY7" s="111"/>
      <c r="FEZ7" s="111"/>
      <c r="FFA7" s="111"/>
      <c r="FFB7" s="111"/>
      <c r="FFC7" s="111"/>
      <c r="FFD7" s="111"/>
      <c r="FFE7" s="111"/>
      <c r="FFF7" s="111"/>
      <c r="FFG7" s="111"/>
      <c r="FFH7" s="111"/>
      <c r="FFI7" s="111"/>
      <c r="FFJ7" s="111"/>
      <c r="FFK7" s="111"/>
      <c r="FFL7" s="111"/>
      <c r="FFM7" s="111"/>
      <c r="FFN7" s="111"/>
      <c r="FFO7" s="111"/>
      <c r="FFP7" s="111"/>
      <c r="FFQ7" s="111"/>
      <c r="FFR7" s="111"/>
      <c r="FFS7" s="111"/>
      <c r="FFT7" s="111"/>
      <c r="FFU7" s="111"/>
      <c r="FFV7" s="111"/>
      <c r="FFW7" s="111"/>
      <c r="FFX7" s="111"/>
      <c r="FFY7" s="111"/>
      <c r="FFZ7" s="111"/>
      <c r="FGA7" s="111"/>
      <c r="FGB7" s="111"/>
      <c r="FGC7" s="111"/>
      <c r="FGD7" s="111"/>
      <c r="FGE7" s="111"/>
      <c r="FGF7" s="111"/>
      <c r="FGG7" s="111"/>
      <c r="FGH7" s="111"/>
      <c r="FGI7" s="111"/>
      <c r="FGJ7" s="111"/>
      <c r="FGK7" s="111"/>
      <c r="FGL7" s="111"/>
      <c r="FGM7" s="111"/>
      <c r="FGN7" s="111"/>
      <c r="FGO7" s="111"/>
      <c r="FGP7" s="111"/>
      <c r="FGQ7" s="111"/>
      <c r="FGR7" s="111"/>
      <c r="FGS7" s="111"/>
      <c r="FGT7" s="111"/>
      <c r="FGU7" s="111"/>
      <c r="FGV7" s="111"/>
      <c r="FGW7" s="111"/>
      <c r="FGX7" s="111"/>
      <c r="FGY7" s="111"/>
      <c r="FGZ7" s="111"/>
      <c r="FHA7" s="111"/>
      <c r="FHB7" s="111"/>
      <c r="FHC7" s="111"/>
      <c r="FHD7" s="111"/>
      <c r="FHE7" s="111"/>
      <c r="FHF7" s="111"/>
      <c r="FHG7" s="111"/>
      <c r="FHH7" s="111"/>
      <c r="FHI7" s="111"/>
      <c r="FHJ7" s="111"/>
      <c r="FHK7" s="111"/>
      <c r="FHL7" s="111"/>
      <c r="FHM7" s="111"/>
      <c r="FHN7" s="111"/>
      <c r="FHO7" s="111"/>
      <c r="FHP7" s="111"/>
      <c r="FHQ7" s="111"/>
      <c r="FHR7" s="111"/>
      <c r="FHS7" s="111"/>
      <c r="FHT7" s="111"/>
      <c r="FHU7" s="111"/>
      <c r="FHV7" s="111"/>
      <c r="FHW7" s="111"/>
      <c r="FHX7" s="111"/>
      <c r="FHY7" s="111"/>
      <c r="FHZ7" s="111"/>
      <c r="FIA7" s="111"/>
      <c r="FIB7" s="111"/>
      <c r="FIC7" s="111"/>
      <c r="FID7" s="111"/>
      <c r="FIE7" s="111"/>
      <c r="FIF7" s="111"/>
      <c r="FIG7" s="111"/>
      <c r="FIH7" s="111"/>
      <c r="FII7" s="111"/>
      <c r="FIJ7" s="111"/>
      <c r="FIK7" s="111"/>
      <c r="FIL7" s="111"/>
      <c r="FIM7" s="111"/>
      <c r="FIN7" s="111"/>
      <c r="FIO7" s="111"/>
      <c r="FIP7" s="111"/>
      <c r="FIQ7" s="111"/>
      <c r="FIR7" s="111"/>
      <c r="FIS7" s="111"/>
      <c r="FIT7" s="111"/>
      <c r="FIU7" s="111"/>
      <c r="FIV7" s="111"/>
      <c r="FIW7" s="111"/>
      <c r="FIX7" s="111"/>
      <c r="FIY7" s="111"/>
      <c r="FIZ7" s="111"/>
      <c r="FJA7" s="111"/>
      <c r="FJB7" s="111"/>
      <c r="FJC7" s="111"/>
      <c r="FJD7" s="111"/>
      <c r="FJE7" s="111"/>
      <c r="FJF7" s="111"/>
      <c r="FJG7" s="111"/>
      <c r="FJH7" s="111"/>
      <c r="FJI7" s="111"/>
      <c r="FJJ7" s="111"/>
      <c r="FJK7" s="111"/>
      <c r="FJL7" s="111"/>
      <c r="FJM7" s="111"/>
      <c r="FJN7" s="111"/>
      <c r="FJO7" s="111"/>
      <c r="FJP7" s="111"/>
      <c r="FJQ7" s="111"/>
      <c r="FJR7" s="111"/>
      <c r="FJS7" s="111"/>
      <c r="FJT7" s="111"/>
      <c r="FJU7" s="111"/>
      <c r="FJV7" s="111"/>
      <c r="FJW7" s="111"/>
      <c r="FJX7" s="111"/>
      <c r="FJY7" s="111"/>
      <c r="FJZ7" s="111"/>
      <c r="FKA7" s="111"/>
      <c r="FKB7" s="111"/>
      <c r="FKC7" s="111"/>
      <c r="FKD7" s="111"/>
      <c r="FKE7" s="111"/>
      <c r="FKF7" s="111"/>
      <c r="FKG7" s="111"/>
      <c r="FKH7" s="111"/>
      <c r="FKI7" s="111"/>
      <c r="FKJ7" s="111"/>
      <c r="FKK7" s="111"/>
      <c r="FKL7" s="111"/>
      <c r="FKM7" s="111"/>
      <c r="FKN7" s="111"/>
      <c r="FKO7" s="111"/>
      <c r="FKP7" s="111"/>
      <c r="FKQ7" s="111"/>
      <c r="FKR7" s="111"/>
      <c r="FKS7" s="111"/>
      <c r="FKT7" s="111"/>
      <c r="FKU7" s="111"/>
      <c r="FKV7" s="111"/>
      <c r="FKW7" s="111"/>
      <c r="FKX7" s="111"/>
      <c r="FKY7" s="111"/>
      <c r="FKZ7" s="111"/>
      <c r="FLA7" s="111"/>
      <c r="FLB7" s="111"/>
      <c r="FLC7" s="111"/>
      <c r="FLD7" s="111"/>
      <c r="FLE7" s="111"/>
      <c r="FLF7" s="111"/>
      <c r="FLG7" s="111"/>
      <c r="FLH7" s="111"/>
      <c r="FLI7" s="111"/>
      <c r="FLJ7" s="111"/>
      <c r="FLK7" s="111"/>
      <c r="FLL7" s="111"/>
      <c r="FLM7" s="111"/>
      <c r="FLN7" s="111"/>
      <c r="FLO7" s="111"/>
      <c r="FLP7" s="111"/>
      <c r="FLQ7" s="111"/>
      <c r="FLR7" s="111"/>
      <c r="FLS7" s="111"/>
      <c r="FLT7" s="111"/>
      <c r="FLU7" s="111"/>
      <c r="FLV7" s="111"/>
      <c r="FLW7" s="111"/>
      <c r="FLX7" s="111"/>
      <c r="FLY7" s="111"/>
      <c r="FLZ7" s="111"/>
      <c r="FMA7" s="111"/>
      <c r="FMB7" s="111"/>
      <c r="FMC7" s="111"/>
      <c r="FMD7" s="111"/>
      <c r="FME7" s="111"/>
      <c r="FMF7" s="111"/>
      <c r="FMG7" s="111"/>
      <c r="FMH7" s="111"/>
      <c r="FMI7" s="111"/>
      <c r="FMJ7" s="111"/>
      <c r="FMK7" s="111"/>
      <c r="FML7" s="111"/>
      <c r="FMM7" s="111"/>
      <c r="FMN7" s="111"/>
      <c r="FMO7" s="111"/>
      <c r="FMP7" s="111"/>
      <c r="FMQ7" s="111"/>
      <c r="FMR7" s="111"/>
      <c r="FMS7" s="111"/>
      <c r="FMT7" s="111"/>
      <c r="FMU7" s="111"/>
      <c r="FMV7" s="111"/>
      <c r="FMW7" s="111"/>
      <c r="FMX7" s="111"/>
      <c r="FMY7" s="111"/>
      <c r="FMZ7" s="111"/>
      <c r="FNA7" s="111"/>
      <c r="FNB7" s="111"/>
      <c r="FNC7" s="111"/>
      <c r="FND7" s="111"/>
      <c r="FNE7" s="111"/>
      <c r="FNF7" s="111"/>
      <c r="FNG7" s="111"/>
      <c r="FNH7" s="111"/>
      <c r="FNI7" s="111"/>
      <c r="FNJ7" s="111"/>
      <c r="FNK7" s="111"/>
      <c r="FNL7" s="111"/>
      <c r="FNM7" s="111"/>
      <c r="FNN7" s="111"/>
      <c r="FNO7" s="111"/>
      <c r="FNP7" s="111"/>
      <c r="FNQ7" s="111"/>
      <c r="FNR7" s="111"/>
      <c r="FNS7" s="111"/>
      <c r="FNT7" s="111"/>
      <c r="FNU7" s="111"/>
      <c r="FNV7" s="111"/>
      <c r="FNW7" s="111"/>
      <c r="FNX7" s="111"/>
      <c r="FNY7" s="111"/>
      <c r="FNZ7" s="111"/>
      <c r="FOA7" s="111"/>
      <c r="FOB7" s="111"/>
      <c r="FOC7" s="111"/>
      <c r="FOD7" s="111"/>
      <c r="FOE7" s="111"/>
      <c r="FOF7" s="111"/>
      <c r="FOG7" s="111"/>
      <c r="FOH7" s="111"/>
      <c r="FOI7" s="111"/>
      <c r="FOJ7" s="111"/>
      <c r="FOK7" s="111"/>
      <c r="FOL7" s="111"/>
      <c r="FOM7" s="111"/>
      <c r="FON7" s="111"/>
      <c r="FOO7" s="111"/>
      <c r="FOP7" s="111"/>
      <c r="FOQ7" s="111"/>
      <c r="FOR7" s="111"/>
      <c r="FOS7" s="111"/>
      <c r="FOT7" s="111"/>
      <c r="FOU7" s="111"/>
      <c r="FOV7" s="111"/>
      <c r="FOW7" s="111"/>
      <c r="FOX7" s="111"/>
      <c r="FOY7" s="111"/>
      <c r="FOZ7" s="111"/>
      <c r="FPA7" s="111"/>
      <c r="FPB7" s="111"/>
      <c r="FPC7" s="111"/>
      <c r="FPD7" s="111"/>
      <c r="FPE7" s="111"/>
      <c r="FPF7" s="111"/>
      <c r="FPG7" s="111"/>
      <c r="FPH7" s="111"/>
      <c r="FPI7" s="111"/>
      <c r="FPJ7" s="111"/>
      <c r="FPK7" s="111"/>
      <c r="FPL7" s="111"/>
      <c r="FPM7" s="111"/>
      <c r="FPN7" s="111"/>
      <c r="FPO7" s="111"/>
      <c r="FPP7" s="111"/>
      <c r="FPQ7" s="111"/>
      <c r="FPR7" s="111"/>
      <c r="FPS7" s="111"/>
      <c r="FPT7" s="111"/>
      <c r="FPU7" s="111"/>
      <c r="FPV7" s="111"/>
      <c r="FPW7" s="111"/>
      <c r="FPX7" s="111"/>
      <c r="FPY7" s="111"/>
      <c r="FPZ7" s="111"/>
      <c r="FQA7" s="111"/>
      <c r="FQB7" s="111"/>
      <c r="FQC7" s="111"/>
      <c r="FQD7" s="111"/>
      <c r="FQE7" s="111"/>
      <c r="FQF7" s="111"/>
      <c r="FQG7" s="111"/>
      <c r="FQH7" s="111"/>
      <c r="FQI7" s="111"/>
      <c r="FQJ7" s="111"/>
      <c r="FQK7" s="111"/>
      <c r="FQL7" s="111"/>
      <c r="FQM7" s="111"/>
      <c r="FQN7" s="111"/>
      <c r="FQO7" s="111"/>
      <c r="FQP7" s="111"/>
      <c r="FQQ7" s="111"/>
      <c r="FQR7" s="111"/>
      <c r="FQS7" s="111"/>
      <c r="FQT7" s="111"/>
      <c r="FQU7" s="111"/>
      <c r="FQV7" s="111"/>
      <c r="FQW7" s="111"/>
      <c r="FQX7" s="111"/>
      <c r="FQY7" s="111"/>
      <c r="FQZ7" s="111"/>
      <c r="FRA7" s="111"/>
      <c r="FRB7" s="111"/>
      <c r="FRC7" s="111"/>
      <c r="FRD7" s="111"/>
      <c r="FRE7" s="111"/>
      <c r="FRF7" s="111"/>
      <c r="FRG7" s="111"/>
      <c r="FRH7" s="111"/>
      <c r="FRI7" s="111"/>
      <c r="FRJ7" s="111"/>
      <c r="FRK7" s="111"/>
      <c r="FRL7" s="111"/>
      <c r="FRM7" s="111"/>
      <c r="FRN7" s="111"/>
      <c r="FRO7" s="111"/>
      <c r="FRP7" s="111"/>
      <c r="FRQ7" s="111"/>
      <c r="FRR7" s="111"/>
      <c r="FRS7" s="111"/>
      <c r="FRT7" s="111"/>
      <c r="FRU7" s="111"/>
      <c r="FRV7" s="111"/>
      <c r="FRW7" s="111"/>
      <c r="FRX7" s="111"/>
      <c r="FRY7" s="111"/>
      <c r="FRZ7" s="111"/>
      <c r="FSA7" s="111"/>
      <c r="FSB7" s="111"/>
      <c r="FSC7" s="111"/>
      <c r="FSD7" s="111"/>
      <c r="FSE7" s="111"/>
      <c r="FSF7" s="111"/>
      <c r="FSG7" s="111"/>
      <c r="FSH7" s="111"/>
      <c r="FSI7" s="111"/>
      <c r="FSJ7" s="111"/>
      <c r="FSK7" s="111"/>
      <c r="FSL7" s="111"/>
      <c r="FSM7" s="111"/>
      <c r="FSN7" s="111"/>
      <c r="FSO7" s="111"/>
      <c r="FSP7" s="111"/>
      <c r="FSQ7" s="111"/>
      <c r="FSR7" s="111"/>
      <c r="FSS7" s="111"/>
      <c r="FST7" s="111"/>
      <c r="FSU7" s="111"/>
      <c r="FSV7" s="111"/>
      <c r="FSW7" s="111"/>
      <c r="FSX7" s="111"/>
      <c r="FSY7" s="111"/>
      <c r="FSZ7" s="111"/>
      <c r="FTA7" s="111"/>
      <c r="FTB7" s="111"/>
      <c r="FTC7" s="111"/>
      <c r="FTD7" s="111"/>
      <c r="FTE7" s="111"/>
      <c r="FTF7" s="111"/>
      <c r="FTG7" s="111"/>
      <c r="FTH7" s="111"/>
      <c r="FTI7" s="111"/>
      <c r="FTJ7" s="111"/>
      <c r="FTK7" s="111"/>
      <c r="FTL7" s="111"/>
      <c r="FTM7" s="111"/>
      <c r="FTN7" s="111"/>
      <c r="FTO7" s="111"/>
      <c r="FTP7" s="111"/>
      <c r="FTQ7" s="111"/>
      <c r="FTR7" s="111"/>
      <c r="FTS7" s="111"/>
      <c r="FTT7" s="111"/>
      <c r="FTU7" s="111"/>
      <c r="FTV7" s="111"/>
      <c r="FTW7" s="111"/>
      <c r="FTX7" s="111"/>
      <c r="FTY7" s="111"/>
      <c r="FTZ7" s="111"/>
      <c r="FUA7" s="111"/>
      <c r="FUB7" s="111"/>
      <c r="FUC7" s="111"/>
      <c r="FUD7" s="111"/>
      <c r="FUE7" s="111"/>
      <c r="FUF7" s="111"/>
      <c r="FUG7" s="111"/>
      <c r="FUH7" s="111"/>
      <c r="FUI7" s="111"/>
      <c r="FUJ7" s="111"/>
      <c r="FUK7" s="111"/>
      <c r="FUL7" s="111"/>
      <c r="FUM7" s="111"/>
      <c r="FUN7" s="111"/>
      <c r="FUO7" s="111"/>
      <c r="FUP7" s="111"/>
      <c r="FUQ7" s="111"/>
      <c r="FUR7" s="111"/>
      <c r="FUS7" s="111"/>
      <c r="FUT7" s="111"/>
      <c r="FUU7" s="111"/>
      <c r="FUV7" s="111"/>
      <c r="FUW7" s="111"/>
      <c r="FUX7" s="111"/>
      <c r="FUY7" s="111"/>
      <c r="FUZ7" s="111"/>
      <c r="FVA7" s="111"/>
      <c r="FVB7" s="111"/>
      <c r="FVC7" s="111"/>
      <c r="FVD7" s="111"/>
      <c r="FVE7" s="111"/>
      <c r="FVF7" s="111"/>
      <c r="FVG7" s="111"/>
      <c r="FVH7" s="111"/>
      <c r="FVI7" s="111"/>
      <c r="FVJ7" s="111"/>
      <c r="FVK7" s="111"/>
      <c r="FVL7" s="111"/>
      <c r="FVM7" s="111"/>
      <c r="FVN7" s="111"/>
      <c r="FVO7" s="111"/>
      <c r="FVP7" s="111"/>
      <c r="FVQ7" s="111"/>
      <c r="FVR7" s="111"/>
      <c r="FVS7" s="111"/>
      <c r="FVT7" s="111"/>
      <c r="FVU7" s="111"/>
      <c r="FVV7" s="111"/>
      <c r="FVW7" s="111"/>
      <c r="FVX7" s="111"/>
      <c r="FVY7" s="111"/>
      <c r="FVZ7" s="111"/>
      <c r="FWA7" s="111"/>
      <c r="FWB7" s="111"/>
      <c r="FWC7" s="111"/>
      <c r="FWD7" s="111"/>
      <c r="FWE7" s="111"/>
      <c r="FWF7" s="111"/>
      <c r="FWG7" s="111"/>
      <c r="FWH7" s="111"/>
      <c r="FWI7" s="111"/>
      <c r="FWJ7" s="111"/>
      <c r="FWK7" s="111"/>
      <c r="FWL7" s="111"/>
      <c r="FWM7" s="111"/>
      <c r="FWN7" s="111"/>
      <c r="FWO7" s="111"/>
      <c r="FWP7" s="111"/>
      <c r="FWQ7" s="111"/>
      <c r="FWR7" s="111"/>
      <c r="FWS7" s="111"/>
      <c r="FWT7" s="111"/>
      <c r="FWU7" s="111"/>
      <c r="FWV7" s="111"/>
      <c r="FWW7" s="111"/>
      <c r="FWX7" s="111"/>
      <c r="FWY7" s="111"/>
      <c r="FWZ7" s="111"/>
      <c r="FXA7" s="111"/>
      <c r="FXB7" s="111"/>
      <c r="FXC7" s="111"/>
      <c r="FXD7" s="111"/>
      <c r="FXE7" s="111"/>
      <c r="FXF7" s="111"/>
      <c r="FXG7" s="111"/>
      <c r="FXH7" s="111"/>
      <c r="FXI7" s="111"/>
      <c r="FXJ7" s="111"/>
      <c r="FXK7" s="111"/>
      <c r="FXL7" s="111"/>
      <c r="FXM7" s="111"/>
      <c r="FXN7" s="111"/>
      <c r="FXO7" s="111"/>
      <c r="FXP7" s="111"/>
      <c r="FXQ7" s="111"/>
      <c r="FXR7" s="111"/>
      <c r="FXS7" s="111"/>
      <c r="FXT7" s="111"/>
      <c r="FXU7" s="111"/>
      <c r="FXV7" s="111"/>
      <c r="FXW7" s="111"/>
      <c r="FXX7" s="111"/>
      <c r="FXY7" s="111"/>
      <c r="FXZ7" s="111"/>
      <c r="FYA7" s="111"/>
      <c r="FYB7" s="111"/>
      <c r="FYC7" s="111"/>
      <c r="FYD7" s="111"/>
      <c r="FYE7" s="111"/>
      <c r="FYF7" s="111"/>
      <c r="FYG7" s="111"/>
      <c r="FYH7" s="111"/>
      <c r="FYI7" s="111"/>
      <c r="FYJ7" s="111"/>
      <c r="FYK7" s="111"/>
      <c r="FYL7" s="111"/>
      <c r="FYM7" s="111"/>
      <c r="FYN7" s="111"/>
      <c r="FYO7" s="111"/>
      <c r="FYP7" s="111"/>
      <c r="FYQ7" s="111"/>
      <c r="FYR7" s="111"/>
      <c r="FYS7" s="111"/>
      <c r="FYT7" s="111"/>
      <c r="FYU7" s="111"/>
      <c r="FYV7" s="111"/>
      <c r="FYW7" s="111"/>
      <c r="FYX7" s="111"/>
      <c r="FYY7" s="111"/>
      <c r="FYZ7" s="111"/>
      <c r="FZA7" s="111"/>
      <c r="FZB7" s="111"/>
      <c r="FZC7" s="111"/>
      <c r="FZD7" s="111"/>
      <c r="FZE7" s="111"/>
      <c r="FZF7" s="111"/>
      <c r="FZG7" s="111"/>
      <c r="FZH7" s="111"/>
      <c r="FZI7" s="111"/>
      <c r="FZJ7" s="111"/>
      <c r="FZK7" s="111"/>
      <c r="FZL7" s="111"/>
      <c r="FZM7" s="111"/>
      <c r="FZN7" s="111"/>
      <c r="FZO7" s="111"/>
      <c r="FZP7" s="111"/>
      <c r="FZQ7" s="111"/>
      <c r="FZR7" s="111"/>
      <c r="FZS7" s="111"/>
      <c r="FZT7" s="111"/>
      <c r="FZU7" s="111"/>
      <c r="FZV7" s="111"/>
      <c r="FZW7" s="111"/>
      <c r="FZX7" s="111"/>
      <c r="FZY7" s="111"/>
      <c r="FZZ7" s="111"/>
      <c r="GAA7" s="111"/>
      <c r="GAB7" s="111"/>
      <c r="GAC7" s="111"/>
      <c r="GAD7" s="111"/>
      <c r="GAE7" s="111"/>
      <c r="GAF7" s="111"/>
      <c r="GAG7" s="111"/>
      <c r="GAH7" s="111"/>
      <c r="GAI7" s="111"/>
      <c r="GAJ7" s="111"/>
      <c r="GAK7" s="111"/>
      <c r="GAL7" s="111"/>
      <c r="GAM7" s="111"/>
      <c r="GAN7" s="111"/>
      <c r="GAO7" s="111"/>
      <c r="GAP7" s="111"/>
      <c r="GAQ7" s="111"/>
      <c r="GAR7" s="111"/>
      <c r="GAS7" s="111"/>
      <c r="GAT7" s="111"/>
      <c r="GAU7" s="111"/>
      <c r="GAV7" s="111"/>
      <c r="GAW7" s="111"/>
      <c r="GAX7" s="111"/>
      <c r="GAY7" s="111"/>
      <c r="GAZ7" s="111"/>
      <c r="GBA7" s="111"/>
      <c r="GBB7" s="111"/>
      <c r="GBC7" s="111"/>
      <c r="GBD7" s="111"/>
      <c r="GBE7" s="111"/>
      <c r="GBF7" s="111"/>
      <c r="GBG7" s="111"/>
      <c r="GBH7" s="111"/>
      <c r="GBI7" s="111"/>
      <c r="GBJ7" s="111"/>
      <c r="GBK7" s="111"/>
      <c r="GBL7" s="111"/>
      <c r="GBM7" s="111"/>
      <c r="GBN7" s="111"/>
      <c r="GBO7" s="111"/>
      <c r="GBP7" s="111"/>
      <c r="GBQ7" s="111"/>
      <c r="GBR7" s="111"/>
      <c r="GBS7" s="111"/>
      <c r="GBT7" s="111"/>
      <c r="GBU7" s="111"/>
      <c r="GBV7" s="111"/>
      <c r="GBW7" s="111"/>
      <c r="GBX7" s="111"/>
      <c r="GBY7" s="111"/>
      <c r="GBZ7" s="111"/>
      <c r="GCA7" s="111"/>
      <c r="GCB7" s="111"/>
      <c r="GCC7" s="111"/>
      <c r="GCD7" s="111"/>
      <c r="GCE7" s="111"/>
      <c r="GCF7" s="111"/>
      <c r="GCG7" s="111"/>
      <c r="GCH7" s="111"/>
      <c r="GCI7" s="111"/>
      <c r="GCJ7" s="111"/>
      <c r="GCK7" s="111"/>
      <c r="GCL7" s="111"/>
      <c r="GCM7" s="111"/>
      <c r="GCN7" s="111"/>
      <c r="GCO7" s="111"/>
      <c r="GCP7" s="111"/>
      <c r="GCQ7" s="111"/>
      <c r="GCR7" s="111"/>
      <c r="GCS7" s="111"/>
      <c r="GCT7" s="111"/>
      <c r="GCU7" s="111"/>
      <c r="GCV7" s="111"/>
      <c r="GCW7" s="111"/>
      <c r="GCX7" s="111"/>
      <c r="GCY7" s="111"/>
      <c r="GCZ7" s="111"/>
      <c r="GDA7" s="111"/>
      <c r="GDB7" s="111"/>
      <c r="GDC7" s="111"/>
      <c r="GDD7" s="111"/>
      <c r="GDE7" s="111"/>
      <c r="GDF7" s="111"/>
      <c r="GDG7" s="111"/>
      <c r="GDH7" s="111"/>
      <c r="GDI7" s="111"/>
      <c r="GDJ7" s="111"/>
      <c r="GDK7" s="111"/>
      <c r="GDL7" s="111"/>
      <c r="GDM7" s="111"/>
      <c r="GDN7" s="111"/>
      <c r="GDO7" s="111"/>
      <c r="GDP7" s="111"/>
      <c r="GDQ7" s="111"/>
      <c r="GDR7" s="111"/>
      <c r="GDS7" s="111"/>
      <c r="GDT7" s="111"/>
      <c r="GDU7" s="111"/>
      <c r="GDV7" s="111"/>
      <c r="GDW7" s="111"/>
      <c r="GDX7" s="111"/>
      <c r="GDY7" s="111"/>
      <c r="GDZ7" s="111"/>
      <c r="GEA7" s="111"/>
      <c r="GEB7" s="111"/>
      <c r="GEC7" s="111"/>
      <c r="GED7" s="111"/>
      <c r="GEE7" s="111"/>
      <c r="GEF7" s="111"/>
      <c r="GEG7" s="111"/>
      <c r="GEH7" s="111"/>
      <c r="GEI7" s="111"/>
      <c r="GEJ7" s="111"/>
      <c r="GEK7" s="111"/>
      <c r="GEL7" s="111"/>
      <c r="GEM7" s="111"/>
      <c r="GEN7" s="111"/>
      <c r="GEO7" s="111"/>
      <c r="GEP7" s="111"/>
      <c r="GEQ7" s="111"/>
      <c r="GER7" s="111"/>
      <c r="GES7" s="111"/>
      <c r="GET7" s="111"/>
      <c r="GEU7" s="111"/>
      <c r="GEV7" s="111"/>
      <c r="GEW7" s="111"/>
      <c r="GEX7" s="111"/>
      <c r="GEY7" s="111"/>
      <c r="GEZ7" s="111"/>
      <c r="GFA7" s="111"/>
      <c r="GFB7" s="111"/>
      <c r="GFC7" s="111"/>
      <c r="GFD7" s="111"/>
      <c r="GFE7" s="111"/>
      <c r="GFF7" s="111"/>
      <c r="GFG7" s="111"/>
      <c r="GFH7" s="111"/>
      <c r="GFI7" s="111"/>
      <c r="GFJ7" s="111"/>
      <c r="GFK7" s="111"/>
      <c r="GFL7" s="111"/>
      <c r="GFM7" s="111"/>
      <c r="GFN7" s="111"/>
      <c r="GFO7" s="111"/>
      <c r="GFP7" s="111"/>
      <c r="GFQ7" s="111"/>
      <c r="GFR7" s="111"/>
      <c r="GFS7" s="111"/>
      <c r="GFT7" s="111"/>
      <c r="GFU7" s="111"/>
      <c r="GFV7" s="111"/>
      <c r="GFW7" s="111"/>
      <c r="GFX7" s="111"/>
      <c r="GFY7" s="111"/>
      <c r="GFZ7" s="111"/>
      <c r="GGA7" s="111"/>
      <c r="GGB7" s="111"/>
      <c r="GGC7" s="111"/>
      <c r="GGD7" s="111"/>
      <c r="GGE7" s="111"/>
      <c r="GGF7" s="111"/>
      <c r="GGG7" s="111"/>
      <c r="GGH7" s="111"/>
      <c r="GGI7" s="111"/>
      <c r="GGJ7" s="111"/>
      <c r="GGK7" s="111"/>
      <c r="GGL7" s="111"/>
      <c r="GGM7" s="111"/>
      <c r="GGN7" s="111"/>
      <c r="GGO7" s="111"/>
      <c r="GGP7" s="111"/>
      <c r="GGQ7" s="111"/>
      <c r="GGR7" s="111"/>
      <c r="GGS7" s="111"/>
      <c r="GGT7" s="111"/>
      <c r="GGU7" s="111"/>
      <c r="GGV7" s="111"/>
      <c r="GGW7" s="111"/>
      <c r="GGX7" s="111"/>
      <c r="GGY7" s="111"/>
      <c r="GGZ7" s="111"/>
      <c r="GHA7" s="111"/>
      <c r="GHB7" s="111"/>
      <c r="GHC7" s="111"/>
      <c r="GHD7" s="111"/>
      <c r="GHE7" s="111"/>
      <c r="GHF7" s="111"/>
      <c r="GHG7" s="111"/>
      <c r="GHH7" s="111"/>
      <c r="GHI7" s="111"/>
      <c r="GHJ7" s="111"/>
      <c r="GHK7" s="111"/>
      <c r="GHL7" s="111"/>
      <c r="GHM7" s="111"/>
      <c r="GHN7" s="111"/>
      <c r="GHO7" s="111"/>
      <c r="GHP7" s="111"/>
      <c r="GHQ7" s="111"/>
      <c r="GHR7" s="111"/>
      <c r="GHS7" s="111"/>
      <c r="GHT7" s="111"/>
      <c r="GHU7" s="111"/>
      <c r="GHV7" s="111"/>
      <c r="GHW7" s="111"/>
      <c r="GHX7" s="111"/>
      <c r="GHY7" s="111"/>
      <c r="GHZ7" s="111"/>
      <c r="GIA7" s="111"/>
      <c r="GIB7" s="111"/>
      <c r="GIC7" s="111"/>
      <c r="GID7" s="111"/>
      <c r="GIE7" s="111"/>
      <c r="GIF7" s="111"/>
      <c r="GIG7" s="111"/>
      <c r="GIH7" s="111"/>
      <c r="GII7" s="111"/>
      <c r="GIJ7" s="111"/>
      <c r="GIK7" s="111"/>
      <c r="GIL7" s="111"/>
      <c r="GIM7" s="111"/>
      <c r="GIN7" s="111"/>
      <c r="GIO7" s="111"/>
      <c r="GIP7" s="111"/>
      <c r="GIQ7" s="111"/>
      <c r="GIR7" s="111"/>
      <c r="GIS7" s="111"/>
      <c r="GIT7" s="111"/>
      <c r="GIU7" s="111"/>
      <c r="GIV7" s="111"/>
      <c r="GIW7" s="111"/>
      <c r="GIX7" s="111"/>
      <c r="GIY7" s="111"/>
      <c r="GIZ7" s="111"/>
      <c r="GJA7" s="111"/>
      <c r="GJB7" s="111"/>
      <c r="GJC7" s="111"/>
      <c r="GJD7" s="111"/>
      <c r="GJE7" s="111"/>
      <c r="GJF7" s="111"/>
      <c r="GJG7" s="111"/>
      <c r="GJH7" s="111"/>
      <c r="GJI7" s="111"/>
      <c r="GJJ7" s="111"/>
      <c r="GJK7" s="111"/>
      <c r="GJL7" s="111"/>
      <c r="GJM7" s="111"/>
      <c r="GJN7" s="111"/>
      <c r="GJO7" s="111"/>
      <c r="GJP7" s="111"/>
      <c r="GJQ7" s="111"/>
      <c r="GJR7" s="111"/>
      <c r="GJS7" s="111"/>
      <c r="GJT7" s="111"/>
      <c r="GJU7" s="111"/>
      <c r="GJV7" s="111"/>
      <c r="GJW7" s="111"/>
      <c r="GJX7" s="111"/>
      <c r="GJY7" s="111"/>
      <c r="GJZ7" s="111"/>
      <c r="GKA7" s="111"/>
      <c r="GKB7" s="111"/>
      <c r="GKC7" s="111"/>
      <c r="GKD7" s="111"/>
      <c r="GKE7" s="111"/>
      <c r="GKF7" s="111"/>
      <c r="GKG7" s="111"/>
      <c r="GKH7" s="111"/>
      <c r="GKI7" s="111"/>
      <c r="GKJ7" s="111"/>
      <c r="GKK7" s="111"/>
      <c r="GKL7" s="111"/>
      <c r="GKM7" s="111"/>
      <c r="GKN7" s="111"/>
      <c r="GKO7" s="111"/>
      <c r="GKP7" s="111"/>
      <c r="GKQ7" s="111"/>
      <c r="GKR7" s="111"/>
      <c r="GKS7" s="111"/>
      <c r="GKT7" s="111"/>
      <c r="GKU7" s="111"/>
      <c r="GKV7" s="111"/>
      <c r="GKW7" s="111"/>
      <c r="GKX7" s="111"/>
      <c r="GKY7" s="111"/>
      <c r="GKZ7" s="111"/>
      <c r="GLA7" s="111"/>
      <c r="GLB7" s="111"/>
      <c r="GLC7" s="111"/>
      <c r="GLD7" s="111"/>
      <c r="GLE7" s="111"/>
      <c r="GLF7" s="111"/>
      <c r="GLG7" s="111"/>
      <c r="GLH7" s="111"/>
      <c r="GLI7" s="111"/>
      <c r="GLJ7" s="111"/>
      <c r="GLK7" s="111"/>
      <c r="GLL7" s="111"/>
      <c r="GLM7" s="111"/>
      <c r="GLN7" s="111"/>
      <c r="GLO7" s="111"/>
      <c r="GLP7" s="111"/>
      <c r="GLQ7" s="111"/>
      <c r="GLR7" s="111"/>
      <c r="GLS7" s="111"/>
      <c r="GLT7" s="111"/>
      <c r="GLU7" s="111"/>
      <c r="GLV7" s="111"/>
      <c r="GLW7" s="111"/>
      <c r="GLX7" s="111"/>
      <c r="GLY7" s="111"/>
      <c r="GLZ7" s="111"/>
      <c r="GMA7" s="111"/>
      <c r="GMB7" s="111"/>
      <c r="GMC7" s="111"/>
      <c r="GMD7" s="111"/>
      <c r="GME7" s="111"/>
      <c r="GMF7" s="111"/>
      <c r="GMG7" s="111"/>
      <c r="GMH7" s="111"/>
      <c r="GMI7" s="111"/>
      <c r="GMJ7" s="111"/>
      <c r="GMK7" s="111"/>
      <c r="GML7" s="111"/>
      <c r="GMM7" s="111"/>
      <c r="GMN7" s="111"/>
      <c r="GMO7" s="111"/>
      <c r="GMP7" s="111"/>
      <c r="GMQ7" s="111"/>
      <c r="GMR7" s="111"/>
      <c r="GMS7" s="111"/>
      <c r="GMT7" s="111"/>
      <c r="GMU7" s="111"/>
      <c r="GMV7" s="111"/>
      <c r="GMW7" s="111"/>
      <c r="GMX7" s="111"/>
      <c r="GMY7" s="111"/>
      <c r="GMZ7" s="111"/>
      <c r="GNA7" s="111"/>
      <c r="GNB7" s="111"/>
      <c r="GNC7" s="111"/>
      <c r="GND7" s="111"/>
      <c r="GNE7" s="111"/>
      <c r="GNF7" s="111"/>
      <c r="GNG7" s="111"/>
      <c r="GNH7" s="111"/>
      <c r="GNI7" s="111"/>
      <c r="GNJ7" s="111"/>
      <c r="GNK7" s="111"/>
      <c r="GNL7" s="111"/>
      <c r="GNM7" s="111"/>
      <c r="GNN7" s="111"/>
      <c r="GNO7" s="111"/>
      <c r="GNP7" s="111"/>
      <c r="GNQ7" s="111"/>
      <c r="GNR7" s="111"/>
      <c r="GNS7" s="111"/>
      <c r="GNT7" s="111"/>
      <c r="GNU7" s="111"/>
      <c r="GNV7" s="111"/>
      <c r="GNW7" s="111"/>
      <c r="GNX7" s="111"/>
      <c r="GNY7" s="111"/>
      <c r="GNZ7" s="111"/>
      <c r="GOA7" s="111"/>
      <c r="GOB7" s="111"/>
      <c r="GOC7" s="111"/>
      <c r="GOD7" s="111"/>
      <c r="GOE7" s="111"/>
      <c r="GOF7" s="111"/>
      <c r="GOG7" s="111"/>
      <c r="GOH7" s="111"/>
      <c r="GOI7" s="111"/>
      <c r="GOJ7" s="111"/>
      <c r="GOK7" s="111"/>
      <c r="GOL7" s="111"/>
      <c r="GOM7" s="111"/>
      <c r="GON7" s="111"/>
      <c r="GOO7" s="111"/>
      <c r="GOP7" s="111"/>
      <c r="GOQ7" s="111"/>
      <c r="GOR7" s="111"/>
      <c r="GOS7" s="111"/>
      <c r="GOT7" s="111"/>
      <c r="GOU7" s="111"/>
      <c r="GOV7" s="111"/>
      <c r="GOW7" s="111"/>
      <c r="GOX7" s="111"/>
      <c r="GOY7" s="111"/>
      <c r="GOZ7" s="111"/>
      <c r="GPA7" s="111"/>
      <c r="GPB7" s="111"/>
      <c r="GPC7" s="111"/>
      <c r="GPD7" s="111"/>
      <c r="GPE7" s="111"/>
      <c r="GPF7" s="111"/>
      <c r="GPG7" s="111"/>
      <c r="GPH7" s="111"/>
      <c r="GPI7" s="111"/>
      <c r="GPJ7" s="111"/>
      <c r="GPK7" s="111"/>
      <c r="GPL7" s="111"/>
      <c r="GPM7" s="111"/>
      <c r="GPN7" s="111"/>
      <c r="GPO7" s="111"/>
      <c r="GPP7" s="111"/>
      <c r="GPQ7" s="111"/>
      <c r="GPR7" s="111"/>
      <c r="GPS7" s="111"/>
      <c r="GPT7" s="111"/>
      <c r="GPU7" s="111"/>
      <c r="GPV7" s="111"/>
      <c r="GPW7" s="111"/>
      <c r="GPX7" s="111"/>
      <c r="GPY7" s="111"/>
      <c r="GPZ7" s="111"/>
      <c r="GQA7" s="111"/>
      <c r="GQB7" s="111"/>
      <c r="GQC7" s="111"/>
      <c r="GQD7" s="111"/>
      <c r="GQE7" s="111"/>
      <c r="GQF7" s="111"/>
      <c r="GQG7" s="111"/>
      <c r="GQH7" s="111"/>
      <c r="GQI7" s="111"/>
      <c r="GQJ7" s="111"/>
      <c r="GQK7" s="111"/>
      <c r="GQL7" s="111"/>
      <c r="GQM7" s="111"/>
      <c r="GQN7" s="111"/>
      <c r="GQO7" s="111"/>
      <c r="GQP7" s="111"/>
      <c r="GQQ7" s="111"/>
      <c r="GQR7" s="111"/>
      <c r="GQS7" s="111"/>
      <c r="GQT7" s="111"/>
      <c r="GQU7" s="111"/>
      <c r="GQV7" s="111"/>
      <c r="GQW7" s="111"/>
      <c r="GQX7" s="111"/>
      <c r="GQY7" s="111"/>
      <c r="GQZ7" s="111"/>
      <c r="GRA7" s="111"/>
      <c r="GRB7" s="111"/>
      <c r="GRC7" s="111"/>
      <c r="GRD7" s="111"/>
      <c r="GRE7" s="111"/>
      <c r="GRF7" s="111"/>
      <c r="GRG7" s="111"/>
      <c r="GRH7" s="111"/>
      <c r="GRI7" s="111"/>
      <c r="GRJ7" s="111"/>
      <c r="GRK7" s="111"/>
      <c r="GRL7" s="111"/>
      <c r="GRM7" s="111"/>
      <c r="GRN7" s="111"/>
      <c r="GRO7" s="111"/>
      <c r="GRP7" s="111"/>
      <c r="GRQ7" s="111"/>
      <c r="GRR7" s="111"/>
      <c r="GRS7" s="111"/>
      <c r="GRT7" s="111"/>
      <c r="GRU7" s="111"/>
      <c r="GRV7" s="111"/>
      <c r="GRW7" s="111"/>
      <c r="GRX7" s="111"/>
      <c r="GRY7" s="111"/>
      <c r="GRZ7" s="111"/>
      <c r="GSA7" s="111"/>
      <c r="GSB7" s="111"/>
      <c r="GSC7" s="111"/>
      <c r="GSD7" s="111"/>
      <c r="GSE7" s="111"/>
      <c r="GSF7" s="111"/>
      <c r="GSG7" s="111"/>
      <c r="GSH7" s="111"/>
      <c r="GSI7" s="111"/>
      <c r="GSJ7" s="111"/>
      <c r="GSK7" s="111"/>
      <c r="GSL7" s="111"/>
      <c r="GSM7" s="111"/>
      <c r="GSN7" s="111"/>
      <c r="GSO7" s="111"/>
      <c r="GSP7" s="111"/>
      <c r="GSQ7" s="111"/>
      <c r="GSR7" s="111"/>
      <c r="GSS7" s="111"/>
      <c r="GST7" s="111"/>
      <c r="GSU7" s="111"/>
      <c r="GSV7" s="111"/>
      <c r="GSW7" s="111"/>
      <c r="GSX7" s="111"/>
      <c r="GSY7" s="111"/>
      <c r="GSZ7" s="111"/>
      <c r="GTA7" s="111"/>
      <c r="GTB7" s="111"/>
      <c r="GTC7" s="111"/>
      <c r="GTD7" s="111"/>
      <c r="GTE7" s="111"/>
      <c r="GTF7" s="111"/>
      <c r="GTG7" s="111"/>
      <c r="GTH7" s="111"/>
      <c r="GTI7" s="111"/>
      <c r="GTJ7" s="111"/>
      <c r="GTK7" s="111"/>
      <c r="GTL7" s="111"/>
      <c r="GTM7" s="111"/>
      <c r="GTN7" s="111"/>
      <c r="GTO7" s="111"/>
      <c r="GTP7" s="111"/>
      <c r="GTQ7" s="111"/>
      <c r="GTR7" s="111"/>
      <c r="GTS7" s="111"/>
      <c r="GTT7" s="111"/>
      <c r="GTU7" s="111"/>
      <c r="GTV7" s="111"/>
      <c r="GTW7" s="111"/>
      <c r="GTX7" s="111"/>
      <c r="GTY7" s="111"/>
      <c r="GTZ7" s="111"/>
      <c r="GUA7" s="111"/>
      <c r="GUB7" s="111"/>
      <c r="GUC7" s="111"/>
      <c r="GUD7" s="111"/>
      <c r="GUE7" s="111"/>
      <c r="GUF7" s="111"/>
      <c r="GUG7" s="111"/>
      <c r="GUH7" s="111"/>
      <c r="GUI7" s="111"/>
      <c r="GUJ7" s="111"/>
      <c r="GUK7" s="111"/>
      <c r="GUL7" s="111"/>
      <c r="GUM7" s="111"/>
      <c r="GUN7" s="111"/>
      <c r="GUO7" s="111"/>
      <c r="GUP7" s="111"/>
      <c r="GUQ7" s="111"/>
      <c r="GUR7" s="111"/>
      <c r="GUS7" s="111"/>
      <c r="GUT7" s="111"/>
      <c r="GUU7" s="111"/>
      <c r="GUV7" s="111"/>
      <c r="GUW7" s="111"/>
      <c r="GUX7" s="111"/>
      <c r="GUY7" s="111"/>
      <c r="GUZ7" s="111"/>
      <c r="GVA7" s="111"/>
      <c r="GVB7" s="111"/>
      <c r="GVC7" s="111"/>
      <c r="GVD7" s="111"/>
      <c r="GVE7" s="111"/>
      <c r="GVF7" s="111"/>
      <c r="GVG7" s="111"/>
      <c r="GVH7" s="111"/>
      <c r="GVI7" s="111"/>
      <c r="GVJ7" s="111"/>
      <c r="GVK7" s="111"/>
      <c r="GVL7" s="111"/>
      <c r="GVM7" s="111"/>
      <c r="GVN7" s="111"/>
      <c r="GVO7" s="111"/>
      <c r="GVP7" s="111"/>
      <c r="GVQ7" s="111"/>
      <c r="GVR7" s="111"/>
      <c r="GVS7" s="111"/>
      <c r="GVT7" s="111"/>
      <c r="GVU7" s="111"/>
      <c r="GVV7" s="111"/>
      <c r="GVW7" s="111"/>
      <c r="GVX7" s="111"/>
      <c r="GVY7" s="111"/>
      <c r="GVZ7" s="111"/>
      <c r="GWA7" s="111"/>
      <c r="GWB7" s="111"/>
      <c r="GWC7" s="111"/>
      <c r="GWD7" s="111"/>
      <c r="GWE7" s="111"/>
      <c r="GWF7" s="111"/>
      <c r="GWG7" s="111"/>
      <c r="GWH7" s="111"/>
      <c r="GWI7" s="111"/>
      <c r="GWJ7" s="111"/>
      <c r="GWK7" s="111"/>
      <c r="GWL7" s="111"/>
      <c r="GWM7" s="111"/>
      <c r="GWN7" s="111"/>
      <c r="GWO7" s="111"/>
      <c r="GWP7" s="111"/>
      <c r="GWQ7" s="111"/>
      <c r="GWR7" s="111"/>
      <c r="GWS7" s="111"/>
      <c r="GWT7" s="111"/>
      <c r="GWU7" s="111"/>
      <c r="GWV7" s="111"/>
      <c r="GWW7" s="111"/>
      <c r="GWX7" s="111"/>
      <c r="GWY7" s="111"/>
      <c r="GWZ7" s="111"/>
      <c r="GXA7" s="111"/>
      <c r="GXB7" s="111"/>
      <c r="GXC7" s="111"/>
      <c r="GXD7" s="111"/>
      <c r="GXE7" s="111"/>
      <c r="GXF7" s="111"/>
      <c r="GXG7" s="111"/>
      <c r="GXH7" s="111"/>
      <c r="GXI7" s="111"/>
      <c r="GXJ7" s="111"/>
      <c r="GXK7" s="111"/>
      <c r="GXL7" s="111"/>
      <c r="GXM7" s="111"/>
      <c r="GXN7" s="111"/>
      <c r="GXO7" s="111"/>
      <c r="GXP7" s="111"/>
      <c r="GXQ7" s="111"/>
      <c r="GXR7" s="111"/>
      <c r="GXS7" s="111"/>
      <c r="GXT7" s="111"/>
      <c r="GXU7" s="111"/>
      <c r="GXV7" s="111"/>
      <c r="GXW7" s="111"/>
      <c r="GXX7" s="111"/>
      <c r="GXY7" s="111"/>
      <c r="GXZ7" s="111"/>
      <c r="GYA7" s="111"/>
      <c r="GYB7" s="111"/>
      <c r="GYC7" s="111"/>
      <c r="GYD7" s="111"/>
      <c r="GYE7" s="111"/>
      <c r="GYF7" s="111"/>
      <c r="GYG7" s="111"/>
      <c r="GYH7" s="111"/>
      <c r="GYI7" s="111"/>
      <c r="GYJ7" s="111"/>
      <c r="GYK7" s="111"/>
      <c r="GYL7" s="111"/>
      <c r="GYM7" s="111"/>
      <c r="GYN7" s="111"/>
      <c r="GYO7" s="111"/>
      <c r="GYP7" s="111"/>
      <c r="GYQ7" s="111"/>
      <c r="GYR7" s="111"/>
      <c r="GYS7" s="111"/>
      <c r="GYT7" s="111"/>
      <c r="GYU7" s="111"/>
      <c r="GYV7" s="111"/>
      <c r="GYW7" s="111"/>
      <c r="GYX7" s="111"/>
      <c r="GYY7" s="111"/>
      <c r="GYZ7" s="111"/>
      <c r="GZA7" s="111"/>
      <c r="GZB7" s="111"/>
      <c r="GZC7" s="111"/>
      <c r="GZD7" s="111"/>
      <c r="GZE7" s="111"/>
      <c r="GZF7" s="111"/>
      <c r="GZG7" s="111"/>
      <c r="GZH7" s="111"/>
      <c r="GZI7" s="111"/>
      <c r="GZJ7" s="111"/>
      <c r="GZK7" s="111"/>
      <c r="GZL7" s="111"/>
      <c r="GZM7" s="111"/>
      <c r="GZN7" s="111"/>
      <c r="GZO7" s="111"/>
      <c r="GZP7" s="111"/>
      <c r="GZQ7" s="111"/>
      <c r="GZR7" s="111"/>
      <c r="GZS7" s="111"/>
      <c r="GZT7" s="111"/>
      <c r="GZU7" s="111"/>
      <c r="GZV7" s="111"/>
      <c r="GZW7" s="111"/>
      <c r="GZX7" s="111"/>
      <c r="GZY7" s="111"/>
      <c r="GZZ7" s="111"/>
      <c r="HAA7" s="111"/>
      <c r="HAB7" s="111"/>
      <c r="HAC7" s="111"/>
      <c r="HAD7" s="111"/>
      <c r="HAE7" s="111"/>
      <c r="HAF7" s="111"/>
      <c r="HAG7" s="111"/>
      <c r="HAH7" s="111"/>
      <c r="HAI7" s="111"/>
      <c r="HAJ7" s="111"/>
      <c r="HAK7" s="111"/>
      <c r="HAL7" s="111"/>
      <c r="HAM7" s="111"/>
      <c r="HAN7" s="111"/>
      <c r="HAO7" s="111"/>
      <c r="HAP7" s="111"/>
      <c r="HAQ7" s="111"/>
      <c r="HAR7" s="111"/>
      <c r="HAS7" s="111"/>
      <c r="HAT7" s="111"/>
      <c r="HAU7" s="111"/>
      <c r="HAV7" s="111"/>
      <c r="HAW7" s="111"/>
      <c r="HAX7" s="111"/>
      <c r="HAY7" s="111"/>
      <c r="HAZ7" s="111"/>
      <c r="HBA7" s="111"/>
      <c r="HBB7" s="111"/>
      <c r="HBC7" s="111"/>
      <c r="HBD7" s="111"/>
      <c r="HBE7" s="111"/>
      <c r="HBF7" s="111"/>
      <c r="HBG7" s="111"/>
      <c r="HBH7" s="111"/>
      <c r="HBI7" s="111"/>
      <c r="HBJ7" s="111"/>
      <c r="HBK7" s="111"/>
      <c r="HBL7" s="111"/>
      <c r="HBM7" s="111"/>
      <c r="HBN7" s="111"/>
      <c r="HBO7" s="111"/>
      <c r="HBP7" s="111"/>
      <c r="HBQ7" s="111"/>
      <c r="HBR7" s="111"/>
      <c r="HBS7" s="111"/>
      <c r="HBT7" s="111"/>
      <c r="HBU7" s="111"/>
      <c r="HBV7" s="111"/>
      <c r="HBW7" s="111"/>
      <c r="HBX7" s="111"/>
      <c r="HBY7" s="111"/>
      <c r="HBZ7" s="111"/>
      <c r="HCA7" s="111"/>
      <c r="HCB7" s="111"/>
      <c r="HCC7" s="111"/>
      <c r="HCD7" s="111"/>
      <c r="HCE7" s="111"/>
      <c r="HCF7" s="111"/>
      <c r="HCG7" s="111"/>
      <c r="HCH7" s="111"/>
      <c r="HCI7" s="111"/>
      <c r="HCJ7" s="111"/>
      <c r="HCK7" s="111"/>
      <c r="HCL7" s="111"/>
      <c r="HCM7" s="111"/>
      <c r="HCN7" s="111"/>
      <c r="HCO7" s="111"/>
      <c r="HCP7" s="111"/>
      <c r="HCQ7" s="111"/>
      <c r="HCR7" s="111"/>
      <c r="HCS7" s="111"/>
      <c r="HCT7" s="111"/>
      <c r="HCU7" s="111"/>
      <c r="HCV7" s="111"/>
      <c r="HCW7" s="111"/>
      <c r="HCX7" s="111"/>
      <c r="HCY7" s="111"/>
      <c r="HCZ7" s="111"/>
      <c r="HDA7" s="111"/>
      <c r="HDB7" s="111"/>
      <c r="HDC7" s="111"/>
      <c r="HDD7" s="111"/>
      <c r="HDE7" s="111"/>
      <c r="HDF7" s="111"/>
      <c r="HDG7" s="111"/>
      <c r="HDH7" s="111"/>
      <c r="HDI7" s="111"/>
      <c r="HDJ7" s="111"/>
      <c r="HDK7" s="111"/>
      <c r="HDL7" s="111"/>
      <c r="HDM7" s="111"/>
      <c r="HDN7" s="111"/>
      <c r="HDO7" s="111"/>
      <c r="HDP7" s="111"/>
      <c r="HDQ7" s="111"/>
      <c r="HDR7" s="111"/>
      <c r="HDS7" s="111"/>
      <c r="HDT7" s="111"/>
      <c r="HDU7" s="111"/>
      <c r="HDV7" s="111"/>
      <c r="HDW7" s="111"/>
      <c r="HDX7" s="111"/>
      <c r="HDY7" s="111"/>
      <c r="HDZ7" s="111"/>
      <c r="HEA7" s="111"/>
      <c r="HEB7" s="111"/>
      <c r="HEC7" s="111"/>
      <c r="HED7" s="111"/>
      <c r="HEE7" s="111"/>
      <c r="HEF7" s="111"/>
      <c r="HEG7" s="111"/>
      <c r="HEH7" s="111"/>
      <c r="HEI7" s="111"/>
      <c r="HEJ7" s="111"/>
      <c r="HEK7" s="111"/>
      <c r="HEL7" s="111"/>
      <c r="HEM7" s="111"/>
      <c r="HEN7" s="111"/>
      <c r="HEO7" s="111"/>
      <c r="HEP7" s="111"/>
      <c r="HEQ7" s="111"/>
      <c r="HER7" s="111"/>
      <c r="HES7" s="111"/>
      <c r="HET7" s="111"/>
      <c r="HEU7" s="111"/>
      <c r="HEV7" s="111"/>
      <c r="HEW7" s="111"/>
      <c r="HEX7" s="111"/>
      <c r="HEY7" s="111"/>
      <c r="HEZ7" s="111"/>
      <c r="HFA7" s="111"/>
      <c r="HFB7" s="111"/>
      <c r="HFC7" s="111"/>
      <c r="HFD7" s="111"/>
      <c r="HFE7" s="111"/>
      <c r="HFF7" s="111"/>
      <c r="HFG7" s="111"/>
      <c r="HFH7" s="111"/>
      <c r="HFI7" s="111"/>
      <c r="HFJ7" s="111"/>
      <c r="HFK7" s="111"/>
      <c r="HFL7" s="111"/>
      <c r="HFM7" s="111"/>
      <c r="HFN7" s="111"/>
      <c r="HFO7" s="111"/>
      <c r="HFP7" s="111"/>
      <c r="HFQ7" s="111"/>
      <c r="HFR7" s="111"/>
      <c r="HFS7" s="111"/>
      <c r="HFT7" s="111"/>
      <c r="HFU7" s="111"/>
      <c r="HFV7" s="111"/>
      <c r="HFW7" s="111"/>
      <c r="HFX7" s="111"/>
      <c r="HFY7" s="111"/>
      <c r="HFZ7" s="111"/>
      <c r="HGA7" s="111"/>
      <c r="HGB7" s="111"/>
      <c r="HGC7" s="111"/>
      <c r="HGD7" s="111"/>
      <c r="HGE7" s="111"/>
      <c r="HGF7" s="111"/>
      <c r="HGG7" s="111"/>
      <c r="HGH7" s="111"/>
      <c r="HGI7" s="111"/>
      <c r="HGJ7" s="111"/>
      <c r="HGK7" s="111"/>
      <c r="HGL7" s="111"/>
      <c r="HGM7" s="111"/>
      <c r="HGN7" s="111"/>
      <c r="HGO7" s="111"/>
      <c r="HGP7" s="111"/>
      <c r="HGQ7" s="111"/>
      <c r="HGR7" s="111"/>
      <c r="HGS7" s="111"/>
      <c r="HGT7" s="111"/>
      <c r="HGU7" s="111"/>
      <c r="HGV7" s="111"/>
      <c r="HGW7" s="111"/>
      <c r="HGX7" s="111"/>
      <c r="HGY7" s="111"/>
      <c r="HGZ7" s="111"/>
      <c r="HHA7" s="111"/>
      <c r="HHB7" s="111"/>
      <c r="HHC7" s="111"/>
      <c r="HHD7" s="111"/>
      <c r="HHE7" s="111"/>
      <c r="HHF7" s="111"/>
      <c r="HHG7" s="111"/>
      <c r="HHH7" s="111"/>
      <c r="HHI7" s="111"/>
      <c r="HHJ7" s="111"/>
      <c r="HHK7" s="111"/>
      <c r="HHL7" s="111"/>
      <c r="HHM7" s="111"/>
      <c r="HHN7" s="111"/>
      <c r="HHO7" s="111"/>
      <c r="HHP7" s="111"/>
      <c r="HHQ7" s="111"/>
      <c r="HHR7" s="111"/>
      <c r="HHS7" s="111"/>
      <c r="HHT7" s="111"/>
      <c r="HHU7" s="111"/>
      <c r="HHV7" s="111"/>
      <c r="HHW7" s="111"/>
      <c r="HHX7" s="111"/>
      <c r="HHY7" s="111"/>
      <c r="HHZ7" s="111"/>
      <c r="HIA7" s="111"/>
      <c r="HIB7" s="111"/>
      <c r="HIC7" s="111"/>
      <c r="HID7" s="111"/>
      <c r="HIE7" s="111"/>
      <c r="HIF7" s="111"/>
      <c r="HIG7" s="111"/>
      <c r="HIH7" s="111"/>
      <c r="HII7" s="111"/>
      <c r="HIJ7" s="111"/>
      <c r="HIK7" s="111"/>
      <c r="HIL7" s="111"/>
      <c r="HIM7" s="111"/>
      <c r="HIN7" s="111"/>
      <c r="HIO7" s="111"/>
      <c r="HIP7" s="111"/>
      <c r="HIQ7" s="111"/>
      <c r="HIR7" s="111"/>
      <c r="HIS7" s="111"/>
      <c r="HIT7" s="111"/>
      <c r="HIU7" s="111"/>
      <c r="HIV7" s="111"/>
      <c r="HIW7" s="111"/>
      <c r="HIX7" s="111"/>
      <c r="HIY7" s="111"/>
      <c r="HIZ7" s="111"/>
      <c r="HJA7" s="111"/>
      <c r="HJB7" s="111"/>
      <c r="HJC7" s="111"/>
      <c r="HJD7" s="111"/>
      <c r="HJE7" s="111"/>
      <c r="HJF7" s="111"/>
      <c r="HJG7" s="111"/>
      <c r="HJH7" s="111"/>
      <c r="HJI7" s="111"/>
      <c r="HJJ7" s="111"/>
      <c r="HJK7" s="111"/>
      <c r="HJL7" s="111"/>
      <c r="HJM7" s="111"/>
      <c r="HJN7" s="111"/>
      <c r="HJO7" s="111"/>
      <c r="HJP7" s="111"/>
      <c r="HJQ7" s="111"/>
      <c r="HJR7" s="111"/>
      <c r="HJS7" s="111"/>
      <c r="HJT7" s="111"/>
      <c r="HJU7" s="111"/>
      <c r="HJV7" s="111"/>
      <c r="HJW7" s="111"/>
      <c r="HJX7" s="111"/>
      <c r="HJY7" s="111"/>
      <c r="HJZ7" s="111"/>
      <c r="HKA7" s="111"/>
      <c r="HKB7" s="111"/>
      <c r="HKC7" s="111"/>
      <c r="HKD7" s="111"/>
      <c r="HKE7" s="111"/>
      <c r="HKF7" s="111"/>
      <c r="HKG7" s="111"/>
      <c r="HKH7" s="111"/>
      <c r="HKI7" s="111"/>
      <c r="HKJ7" s="111"/>
      <c r="HKK7" s="111"/>
      <c r="HKL7" s="111"/>
      <c r="HKM7" s="111"/>
      <c r="HKN7" s="111"/>
      <c r="HKO7" s="111"/>
      <c r="HKP7" s="111"/>
      <c r="HKQ7" s="111"/>
      <c r="HKR7" s="111"/>
      <c r="HKS7" s="111"/>
      <c r="HKT7" s="111"/>
      <c r="HKU7" s="111"/>
      <c r="HKV7" s="111"/>
      <c r="HKW7" s="111"/>
      <c r="HKX7" s="111"/>
      <c r="HKY7" s="111"/>
      <c r="HKZ7" s="111"/>
      <c r="HLA7" s="111"/>
      <c r="HLB7" s="111"/>
      <c r="HLC7" s="111"/>
      <c r="HLD7" s="111"/>
      <c r="HLE7" s="111"/>
      <c r="HLF7" s="111"/>
      <c r="HLG7" s="111"/>
      <c r="HLH7" s="111"/>
      <c r="HLI7" s="111"/>
      <c r="HLJ7" s="111"/>
      <c r="HLK7" s="111"/>
      <c r="HLL7" s="111"/>
      <c r="HLM7" s="111"/>
      <c r="HLN7" s="111"/>
      <c r="HLO7" s="111"/>
      <c r="HLP7" s="111"/>
      <c r="HLQ7" s="111"/>
      <c r="HLR7" s="111"/>
      <c r="HLS7" s="111"/>
      <c r="HLT7" s="111"/>
      <c r="HLU7" s="111"/>
      <c r="HLV7" s="111"/>
      <c r="HLW7" s="111"/>
      <c r="HLX7" s="111"/>
      <c r="HLY7" s="111"/>
      <c r="HLZ7" s="111"/>
      <c r="HMA7" s="111"/>
      <c r="HMB7" s="111"/>
      <c r="HMC7" s="111"/>
      <c r="HMD7" s="111"/>
      <c r="HME7" s="111"/>
      <c r="HMF7" s="111"/>
      <c r="HMG7" s="111"/>
      <c r="HMH7" s="111"/>
      <c r="HMI7" s="111"/>
      <c r="HMJ7" s="111"/>
      <c r="HMK7" s="111"/>
      <c r="HML7" s="111"/>
      <c r="HMM7" s="111"/>
      <c r="HMN7" s="111"/>
      <c r="HMO7" s="111"/>
      <c r="HMP7" s="111"/>
      <c r="HMQ7" s="111"/>
      <c r="HMR7" s="111"/>
      <c r="HMS7" s="111"/>
      <c r="HMT7" s="111"/>
      <c r="HMU7" s="111"/>
      <c r="HMV7" s="111"/>
      <c r="HMW7" s="111"/>
      <c r="HMX7" s="111"/>
      <c r="HMY7" s="111"/>
      <c r="HMZ7" s="111"/>
      <c r="HNA7" s="111"/>
      <c r="HNB7" s="111"/>
      <c r="HNC7" s="111"/>
      <c r="HND7" s="111"/>
      <c r="HNE7" s="111"/>
      <c r="HNF7" s="111"/>
      <c r="HNG7" s="111"/>
      <c r="HNH7" s="111"/>
      <c r="HNI7" s="111"/>
      <c r="HNJ7" s="111"/>
      <c r="HNK7" s="111"/>
      <c r="HNL7" s="111"/>
      <c r="HNM7" s="111"/>
      <c r="HNN7" s="111"/>
      <c r="HNO7" s="111"/>
      <c r="HNP7" s="111"/>
      <c r="HNQ7" s="111"/>
      <c r="HNR7" s="111"/>
      <c r="HNS7" s="111"/>
      <c r="HNT7" s="111"/>
      <c r="HNU7" s="111"/>
      <c r="HNV7" s="111"/>
      <c r="HNW7" s="111"/>
      <c r="HNX7" s="111"/>
      <c r="HNY7" s="111"/>
      <c r="HNZ7" s="111"/>
      <c r="HOA7" s="111"/>
      <c r="HOB7" s="111"/>
      <c r="HOC7" s="111"/>
      <c r="HOD7" s="111"/>
      <c r="HOE7" s="111"/>
      <c r="HOF7" s="111"/>
      <c r="HOG7" s="111"/>
      <c r="HOH7" s="111"/>
      <c r="HOI7" s="111"/>
      <c r="HOJ7" s="111"/>
      <c r="HOK7" s="111"/>
      <c r="HOL7" s="111"/>
      <c r="HOM7" s="111"/>
      <c r="HON7" s="111"/>
      <c r="HOO7" s="111"/>
      <c r="HOP7" s="111"/>
      <c r="HOQ7" s="111"/>
      <c r="HOR7" s="111"/>
      <c r="HOS7" s="111"/>
      <c r="HOT7" s="111"/>
      <c r="HOU7" s="111"/>
      <c r="HOV7" s="111"/>
      <c r="HOW7" s="111"/>
      <c r="HOX7" s="111"/>
      <c r="HOY7" s="111"/>
      <c r="HOZ7" s="111"/>
      <c r="HPA7" s="111"/>
      <c r="HPB7" s="111"/>
      <c r="HPC7" s="111"/>
      <c r="HPD7" s="111"/>
      <c r="HPE7" s="111"/>
      <c r="HPF7" s="111"/>
      <c r="HPG7" s="111"/>
      <c r="HPH7" s="111"/>
      <c r="HPI7" s="111"/>
      <c r="HPJ7" s="111"/>
      <c r="HPK7" s="111"/>
      <c r="HPL7" s="111"/>
      <c r="HPM7" s="111"/>
      <c r="HPN7" s="111"/>
      <c r="HPO7" s="111"/>
      <c r="HPP7" s="111"/>
      <c r="HPQ7" s="111"/>
      <c r="HPR7" s="111"/>
      <c r="HPS7" s="111"/>
      <c r="HPT7" s="111"/>
      <c r="HPU7" s="111"/>
      <c r="HPV7" s="111"/>
      <c r="HPW7" s="111"/>
      <c r="HPX7" s="111"/>
      <c r="HPY7" s="111"/>
      <c r="HPZ7" s="111"/>
      <c r="HQA7" s="111"/>
      <c r="HQB7" s="111"/>
      <c r="HQC7" s="111"/>
      <c r="HQD7" s="111"/>
      <c r="HQE7" s="111"/>
      <c r="HQF7" s="111"/>
      <c r="HQG7" s="111"/>
      <c r="HQH7" s="111"/>
      <c r="HQI7" s="111"/>
      <c r="HQJ7" s="111"/>
      <c r="HQK7" s="111"/>
      <c r="HQL7" s="111"/>
      <c r="HQM7" s="111"/>
      <c r="HQN7" s="111"/>
      <c r="HQO7" s="111"/>
      <c r="HQP7" s="111"/>
      <c r="HQQ7" s="111"/>
      <c r="HQR7" s="111"/>
      <c r="HQS7" s="111"/>
      <c r="HQT7" s="111"/>
      <c r="HQU7" s="111"/>
      <c r="HQV7" s="111"/>
      <c r="HQW7" s="111"/>
      <c r="HQX7" s="111"/>
      <c r="HQY7" s="111"/>
      <c r="HQZ7" s="111"/>
      <c r="HRA7" s="111"/>
      <c r="HRB7" s="111"/>
      <c r="HRC7" s="111"/>
      <c r="HRD7" s="111"/>
      <c r="HRE7" s="111"/>
      <c r="HRF7" s="111"/>
      <c r="HRG7" s="111"/>
      <c r="HRH7" s="111"/>
      <c r="HRI7" s="111"/>
      <c r="HRJ7" s="111"/>
      <c r="HRK7" s="111"/>
      <c r="HRL7" s="111"/>
      <c r="HRM7" s="111"/>
      <c r="HRN7" s="111"/>
      <c r="HRO7" s="111"/>
      <c r="HRP7" s="111"/>
      <c r="HRQ7" s="111"/>
      <c r="HRR7" s="111"/>
      <c r="HRS7" s="111"/>
      <c r="HRT7" s="111"/>
      <c r="HRU7" s="111"/>
      <c r="HRV7" s="111"/>
      <c r="HRW7" s="111"/>
      <c r="HRX7" s="111"/>
      <c r="HRY7" s="111"/>
      <c r="HRZ7" s="111"/>
      <c r="HSA7" s="111"/>
      <c r="HSB7" s="111"/>
      <c r="HSC7" s="111"/>
      <c r="HSD7" s="111"/>
      <c r="HSE7" s="111"/>
      <c r="HSF7" s="111"/>
      <c r="HSG7" s="111"/>
      <c r="HSH7" s="111"/>
      <c r="HSI7" s="111"/>
      <c r="HSJ7" s="111"/>
      <c r="HSK7" s="111"/>
      <c r="HSL7" s="111"/>
      <c r="HSM7" s="111"/>
      <c r="HSN7" s="111"/>
      <c r="HSO7" s="111"/>
      <c r="HSP7" s="111"/>
      <c r="HSQ7" s="111"/>
      <c r="HSR7" s="111"/>
      <c r="HSS7" s="111"/>
      <c r="HST7" s="111"/>
      <c r="HSU7" s="111"/>
      <c r="HSV7" s="111"/>
      <c r="HSW7" s="111"/>
      <c r="HSX7" s="111"/>
      <c r="HSY7" s="111"/>
      <c r="HSZ7" s="111"/>
      <c r="HTA7" s="111"/>
      <c r="HTB7" s="111"/>
      <c r="HTC7" s="111"/>
      <c r="HTD7" s="111"/>
      <c r="HTE7" s="111"/>
      <c r="HTF7" s="111"/>
      <c r="HTG7" s="111"/>
      <c r="HTH7" s="111"/>
      <c r="HTI7" s="111"/>
      <c r="HTJ7" s="111"/>
      <c r="HTK7" s="111"/>
      <c r="HTL7" s="111"/>
      <c r="HTM7" s="111"/>
      <c r="HTN7" s="111"/>
      <c r="HTO7" s="111"/>
      <c r="HTP7" s="111"/>
      <c r="HTQ7" s="111"/>
      <c r="HTR7" s="111"/>
      <c r="HTS7" s="111"/>
      <c r="HTT7" s="111"/>
      <c r="HTU7" s="111"/>
      <c r="HTV7" s="111"/>
      <c r="HTW7" s="111"/>
      <c r="HTX7" s="111"/>
      <c r="HTY7" s="111"/>
      <c r="HTZ7" s="111"/>
      <c r="HUA7" s="111"/>
      <c r="HUB7" s="111"/>
      <c r="HUC7" s="111"/>
      <c r="HUD7" s="111"/>
      <c r="HUE7" s="111"/>
      <c r="HUF7" s="111"/>
      <c r="HUG7" s="111"/>
      <c r="HUH7" s="111"/>
      <c r="HUI7" s="111"/>
      <c r="HUJ7" s="111"/>
      <c r="HUK7" s="111"/>
      <c r="HUL7" s="111"/>
      <c r="HUM7" s="111"/>
      <c r="HUN7" s="111"/>
      <c r="HUO7" s="111"/>
      <c r="HUP7" s="111"/>
      <c r="HUQ7" s="111"/>
      <c r="HUR7" s="111"/>
      <c r="HUS7" s="111"/>
      <c r="HUT7" s="111"/>
      <c r="HUU7" s="111"/>
      <c r="HUV7" s="111"/>
      <c r="HUW7" s="111"/>
      <c r="HUX7" s="111"/>
      <c r="HUY7" s="111"/>
      <c r="HUZ7" s="111"/>
      <c r="HVA7" s="111"/>
      <c r="HVB7" s="111"/>
      <c r="HVC7" s="111"/>
      <c r="HVD7" s="111"/>
      <c r="HVE7" s="111"/>
      <c r="HVF7" s="111"/>
      <c r="HVG7" s="111"/>
      <c r="HVH7" s="111"/>
      <c r="HVI7" s="111"/>
      <c r="HVJ7" s="111"/>
      <c r="HVK7" s="111"/>
      <c r="HVL7" s="111"/>
      <c r="HVM7" s="111"/>
      <c r="HVN7" s="111"/>
      <c r="HVO7" s="111"/>
      <c r="HVP7" s="111"/>
      <c r="HVQ7" s="111"/>
      <c r="HVR7" s="111"/>
      <c r="HVS7" s="111"/>
      <c r="HVT7" s="111"/>
      <c r="HVU7" s="111"/>
      <c r="HVV7" s="111"/>
      <c r="HVW7" s="111"/>
      <c r="HVX7" s="111"/>
      <c r="HVY7" s="111"/>
      <c r="HVZ7" s="111"/>
      <c r="HWA7" s="111"/>
      <c r="HWB7" s="111"/>
      <c r="HWC7" s="111"/>
      <c r="HWD7" s="111"/>
      <c r="HWE7" s="111"/>
      <c r="HWF7" s="111"/>
      <c r="HWG7" s="111"/>
      <c r="HWH7" s="111"/>
      <c r="HWI7" s="111"/>
      <c r="HWJ7" s="111"/>
      <c r="HWK7" s="111"/>
      <c r="HWL7" s="111"/>
      <c r="HWM7" s="111"/>
      <c r="HWN7" s="111"/>
      <c r="HWO7" s="111"/>
      <c r="HWP7" s="111"/>
      <c r="HWQ7" s="111"/>
      <c r="HWR7" s="111"/>
      <c r="HWS7" s="111"/>
      <c r="HWT7" s="111"/>
      <c r="HWU7" s="111"/>
      <c r="HWV7" s="111"/>
      <c r="HWW7" s="111"/>
      <c r="HWX7" s="111"/>
      <c r="HWY7" s="111"/>
      <c r="HWZ7" s="111"/>
      <c r="HXA7" s="111"/>
      <c r="HXB7" s="111"/>
      <c r="HXC7" s="111"/>
      <c r="HXD7" s="111"/>
      <c r="HXE7" s="111"/>
      <c r="HXF7" s="111"/>
      <c r="HXG7" s="111"/>
      <c r="HXH7" s="111"/>
      <c r="HXI7" s="111"/>
      <c r="HXJ7" s="111"/>
      <c r="HXK7" s="111"/>
      <c r="HXL7" s="111"/>
      <c r="HXM7" s="111"/>
      <c r="HXN7" s="111"/>
      <c r="HXO7" s="111"/>
      <c r="HXP7" s="111"/>
      <c r="HXQ7" s="111"/>
      <c r="HXR7" s="111"/>
      <c r="HXS7" s="111"/>
      <c r="HXT7" s="111"/>
      <c r="HXU7" s="111"/>
      <c r="HXV7" s="111"/>
      <c r="HXW7" s="111"/>
      <c r="HXX7" s="111"/>
      <c r="HXY7" s="111"/>
      <c r="HXZ7" s="111"/>
      <c r="HYA7" s="111"/>
      <c r="HYB7" s="111"/>
      <c r="HYC7" s="111"/>
      <c r="HYD7" s="111"/>
      <c r="HYE7" s="111"/>
      <c r="HYF7" s="111"/>
      <c r="HYG7" s="111"/>
      <c r="HYH7" s="111"/>
      <c r="HYI7" s="111"/>
      <c r="HYJ7" s="111"/>
      <c r="HYK7" s="111"/>
      <c r="HYL7" s="111"/>
      <c r="HYM7" s="111"/>
      <c r="HYN7" s="111"/>
      <c r="HYO7" s="111"/>
      <c r="HYP7" s="111"/>
      <c r="HYQ7" s="111"/>
      <c r="HYR7" s="111"/>
      <c r="HYS7" s="111"/>
      <c r="HYT7" s="111"/>
      <c r="HYU7" s="111"/>
      <c r="HYV7" s="111"/>
      <c r="HYW7" s="111"/>
      <c r="HYX7" s="111"/>
      <c r="HYY7" s="111"/>
      <c r="HYZ7" s="111"/>
      <c r="HZA7" s="111"/>
      <c r="HZB7" s="111"/>
      <c r="HZC7" s="111"/>
      <c r="HZD7" s="111"/>
      <c r="HZE7" s="111"/>
      <c r="HZF7" s="111"/>
      <c r="HZG7" s="111"/>
      <c r="HZH7" s="111"/>
      <c r="HZI7" s="111"/>
      <c r="HZJ7" s="111"/>
      <c r="HZK7" s="111"/>
      <c r="HZL7" s="111"/>
      <c r="HZM7" s="111"/>
      <c r="HZN7" s="111"/>
      <c r="HZO7" s="111"/>
      <c r="HZP7" s="111"/>
      <c r="HZQ7" s="111"/>
      <c r="HZR7" s="111"/>
      <c r="HZS7" s="111"/>
      <c r="HZT7" s="111"/>
      <c r="HZU7" s="111"/>
      <c r="HZV7" s="111"/>
      <c r="HZW7" s="111"/>
      <c r="HZX7" s="111"/>
      <c r="HZY7" s="111"/>
      <c r="HZZ7" s="111"/>
      <c r="IAA7" s="111"/>
      <c r="IAB7" s="111"/>
      <c r="IAC7" s="111"/>
      <c r="IAD7" s="111"/>
      <c r="IAE7" s="111"/>
      <c r="IAF7" s="111"/>
      <c r="IAG7" s="111"/>
      <c r="IAH7" s="111"/>
      <c r="IAI7" s="111"/>
      <c r="IAJ7" s="111"/>
      <c r="IAK7" s="111"/>
      <c r="IAL7" s="111"/>
      <c r="IAM7" s="111"/>
      <c r="IAN7" s="111"/>
      <c r="IAO7" s="111"/>
      <c r="IAP7" s="111"/>
      <c r="IAQ7" s="111"/>
      <c r="IAR7" s="111"/>
      <c r="IAS7" s="111"/>
      <c r="IAT7" s="111"/>
      <c r="IAU7" s="111"/>
      <c r="IAV7" s="111"/>
      <c r="IAW7" s="111"/>
      <c r="IAX7" s="111"/>
      <c r="IAY7" s="111"/>
      <c r="IAZ7" s="111"/>
      <c r="IBA7" s="111"/>
      <c r="IBB7" s="111"/>
      <c r="IBC7" s="111"/>
      <c r="IBD7" s="111"/>
      <c r="IBE7" s="111"/>
      <c r="IBF7" s="111"/>
      <c r="IBG7" s="111"/>
      <c r="IBH7" s="111"/>
      <c r="IBI7" s="111"/>
      <c r="IBJ7" s="111"/>
      <c r="IBK7" s="111"/>
      <c r="IBL7" s="111"/>
      <c r="IBM7" s="111"/>
      <c r="IBN7" s="111"/>
      <c r="IBO7" s="111"/>
      <c r="IBP7" s="111"/>
      <c r="IBQ7" s="111"/>
      <c r="IBR7" s="111"/>
      <c r="IBS7" s="111"/>
      <c r="IBT7" s="111"/>
      <c r="IBU7" s="111"/>
      <c r="IBV7" s="111"/>
      <c r="IBW7" s="111"/>
      <c r="IBX7" s="111"/>
      <c r="IBY7" s="111"/>
      <c r="IBZ7" s="111"/>
      <c r="ICA7" s="111"/>
      <c r="ICB7" s="111"/>
      <c r="ICC7" s="111"/>
      <c r="ICD7" s="111"/>
      <c r="ICE7" s="111"/>
      <c r="ICF7" s="111"/>
      <c r="ICG7" s="111"/>
      <c r="ICH7" s="111"/>
      <c r="ICI7" s="111"/>
      <c r="ICJ7" s="111"/>
      <c r="ICK7" s="111"/>
      <c r="ICL7" s="111"/>
      <c r="ICM7" s="111"/>
      <c r="ICN7" s="111"/>
      <c r="ICO7" s="111"/>
      <c r="ICP7" s="111"/>
      <c r="ICQ7" s="111"/>
      <c r="ICR7" s="111"/>
      <c r="ICS7" s="111"/>
      <c r="ICT7" s="111"/>
      <c r="ICU7" s="111"/>
      <c r="ICV7" s="111"/>
      <c r="ICW7" s="111"/>
      <c r="ICX7" s="111"/>
      <c r="ICY7" s="111"/>
      <c r="ICZ7" s="111"/>
      <c r="IDA7" s="111"/>
      <c r="IDB7" s="111"/>
      <c r="IDC7" s="111"/>
      <c r="IDD7" s="111"/>
      <c r="IDE7" s="111"/>
      <c r="IDF7" s="111"/>
      <c r="IDG7" s="111"/>
      <c r="IDH7" s="111"/>
      <c r="IDI7" s="111"/>
      <c r="IDJ7" s="111"/>
      <c r="IDK7" s="111"/>
      <c r="IDL7" s="111"/>
      <c r="IDM7" s="111"/>
      <c r="IDN7" s="111"/>
      <c r="IDO7" s="111"/>
      <c r="IDP7" s="111"/>
      <c r="IDQ7" s="111"/>
      <c r="IDR7" s="111"/>
      <c r="IDS7" s="111"/>
      <c r="IDT7" s="111"/>
      <c r="IDU7" s="111"/>
      <c r="IDV7" s="111"/>
      <c r="IDW7" s="111"/>
      <c r="IDX7" s="111"/>
      <c r="IDY7" s="111"/>
      <c r="IDZ7" s="111"/>
      <c r="IEA7" s="111"/>
      <c r="IEB7" s="111"/>
      <c r="IEC7" s="111"/>
      <c r="IED7" s="111"/>
      <c r="IEE7" s="111"/>
      <c r="IEF7" s="111"/>
      <c r="IEG7" s="111"/>
      <c r="IEH7" s="111"/>
      <c r="IEI7" s="111"/>
      <c r="IEJ7" s="111"/>
      <c r="IEK7" s="111"/>
      <c r="IEL7" s="111"/>
      <c r="IEM7" s="111"/>
      <c r="IEN7" s="111"/>
      <c r="IEO7" s="111"/>
      <c r="IEP7" s="111"/>
      <c r="IEQ7" s="111"/>
      <c r="IER7" s="111"/>
      <c r="IES7" s="111"/>
      <c r="IET7" s="111"/>
      <c r="IEU7" s="111"/>
      <c r="IEV7" s="111"/>
      <c r="IEW7" s="111"/>
      <c r="IEX7" s="111"/>
      <c r="IEY7" s="111"/>
      <c r="IEZ7" s="111"/>
      <c r="IFA7" s="111"/>
      <c r="IFB7" s="111"/>
      <c r="IFC7" s="111"/>
      <c r="IFD7" s="111"/>
      <c r="IFE7" s="111"/>
      <c r="IFF7" s="111"/>
      <c r="IFG7" s="111"/>
      <c r="IFH7" s="111"/>
      <c r="IFI7" s="111"/>
      <c r="IFJ7" s="111"/>
      <c r="IFK7" s="111"/>
      <c r="IFL7" s="111"/>
      <c r="IFM7" s="111"/>
      <c r="IFN7" s="111"/>
      <c r="IFO7" s="111"/>
      <c r="IFP7" s="111"/>
      <c r="IFQ7" s="111"/>
      <c r="IFR7" s="111"/>
      <c r="IFS7" s="111"/>
      <c r="IFT7" s="111"/>
      <c r="IFU7" s="111"/>
      <c r="IFV7" s="111"/>
      <c r="IFW7" s="111"/>
      <c r="IFX7" s="111"/>
      <c r="IFY7" s="111"/>
      <c r="IFZ7" s="111"/>
      <c r="IGA7" s="111"/>
      <c r="IGB7" s="111"/>
      <c r="IGC7" s="111"/>
      <c r="IGD7" s="111"/>
      <c r="IGE7" s="111"/>
      <c r="IGF7" s="111"/>
      <c r="IGG7" s="111"/>
      <c r="IGH7" s="111"/>
      <c r="IGI7" s="111"/>
      <c r="IGJ7" s="111"/>
      <c r="IGK7" s="111"/>
      <c r="IGL7" s="111"/>
      <c r="IGM7" s="111"/>
      <c r="IGN7" s="111"/>
      <c r="IGO7" s="111"/>
      <c r="IGP7" s="111"/>
      <c r="IGQ7" s="111"/>
      <c r="IGR7" s="111"/>
      <c r="IGS7" s="111"/>
      <c r="IGT7" s="111"/>
      <c r="IGU7" s="111"/>
      <c r="IGV7" s="111"/>
      <c r="IGW7" s="111"/>
      <c r="IGX7" s="111"/>
      <c r="IGY7" s="111"/>
      <c r="IGZ7" s="111"/>
      <c r="IHA7" s="111"/>
      <c r="IHB7" s="111"/>
      <c r="IHC7" s="111"/>
      <c r="IHD7" s="111"/>
      <c r="IHE7" s="111"/>
      <c r="IHF7" s="111"/>
      <c r="IHG7" s="111"/>
      <c r="IHH7" s="111"/>
      <c r="IHI7" s="111"/>
      <c r="IHJ7" s="111"/>
      <c r="IHK7" s="111"/>
      <c r="IHL7" s="111"/>
      <c r="IHM7" s="111"/>
      <c r="IHN7" s="111"/>
      <c r="IHO7" s="111"/>
      <c r="IHP7" s="111"/>
      <c r="IHQ7" s="111"/>
      <c r="IHR7" s="111"/>
      <c r="IHS7" s="111"/>
      <c r="IHT7" s="111"/>
      <c r="IHU7" s="111"/>
      <c r="IHV7" s="111"/>
      <c r="IHW7" s="111"/>
      <c r="IHX7" s="111"/>
      <c r="IHY7" s="111"/>
      <c r="IHZ7" s="111"/>
      <c r="IIA7" s="111"/>
      <c r="IIB7" s="111"/>
      <c r="IIC7" s="111"/>
      <c r="IID7" s="111"/>
      <c r="IIE7" s="111"/>
      <c r="IIF7" s="111"/>
      <c r="IIG7" s="111"/>
      <c r="IIH7" s="111"/>
      <c r="III7" s="111"/>
      <c r="IIJ7" s="111"/>
      <c r="IIK7" s="111"/>
      <c r="IIL7" s="111"/>
      <c r="IIM7" s="111"/>
      <c r="IIN7" s="111"/>
      <c r="IIO7" s="111"/>
      <c r="IIP7" s="111"/>
      <c r="IIQ7" s="111"/>
      <c r="IIR7" s="111"/>
      <c r="IIS7" s="111"/>
      <c r="IIT7" s="111"/>
      <c r="IIU7" s="111"/>
      <c r="IIV7" s="111"/>
      <c r="IIW7" s="111"/>
      <c r="IIX7" s="111"/>
      <c r="IIY7" s="111"/>
      <c r="IIZ7" s="111"/>
      <c r="IJA7" s="111"/>
      <c r="IJB7" s="111"/>
      <c r="IJC7" s="111"/>
      <c r="IJD7" s="111"/>
      <c r="IJE7" s="111"/>
      <c r="IJF7" s="111"/>
      <c r="IJG7" s="111"/>
      <c r="IJH7" s="111"/>
      <c r="IJI7" s="111"/>
      <c r="IJJ7" s="111"/>
      <c r="IJK7" s="111"/>
      <c r="IJL7" s="111"/>
      <c r="IJM7" s="111"/>
      <c r="IJN7" s="111"/>
      <c r="IJO7" s="111"/>
      <c r="IJP7" s="111"/>
      <c r="IJQ7" s="111"/>
      <c r="IJR7" s="111"/>
      <c r="IJS7" s="111"/>
      <c r="IJT7" s="111"/>
      <c r="IJU7" s="111"/>
      <c r="IJV7" s="111"/>
      <c r="IJW7" s="111"/>
      <c r="IJX7" s="111"/>
      <c r="IJY7" s="111"/>
      <c r="IJZ7" s="111"/>
      <c r="IKA7" s="111"/>
      <c r="IKB7" s="111"/>
      <c r="IKC7" s="111"/>
      <c r="IKD7" s="111"/>
      <c r="IKE7" s="111"/>
      <c r="IKF7" s="111"/>
      <c r="IKG7" s="111"/>
      <c r="IKH7" s="111"/>
      <c r="IKI7" s="111"/>
      <c r="IKJ7" s="111"/>
      <c r="IKK7" s="111"/>
      <c r="IKL7" s="111"/>
      <c r="IKM7" s="111"/>
      <c r="IKN7" s="111"/>
      <c r="IKO7" s="111"/>
      <c r="IKP7" s="111"/>
      <c r="IKQ7" s="111"/>
      <c r="IKR7" s="111"/>
      <c r="IKS7" s="111"/>
      <c r="IKT7" s="111"/>
      <c r="IKU7" s="111"/>
      <c r="IKV7" s="111"/>
      <c r="IKW7" s="111"/>
      <c r="IKX7" s="111"/>
      <c r="IKY7" s="111"/>
      <c r="IKZ7" s="111"/>
      <c r="ILA7" s="111"/>
      <c r="ILB7" s="111"/>
      <c r="ILC7" s="111"/>
      <c r="ILD7" s="111"/>
      <c r="ILE7" s="111"/>
      <c r="ILF7" s="111"/>
      <c r="ILG7" s="111"/>
      <c r="ILH7" s="111"/>
      <c r="ILI7" s="111"/>
      <c r="ILJ7" s="111"/>
      <c r="ILK7" s="111"/>
      <c r="ILL7" s="111"/>
      <c r="ILM7" s="111"/>
      <c r="ILN7" s="111"/>
      <c r="ILO7" s="111"/>
      <c r="ILP7" s="111"/>
      <c r="ILQ7" s="111"/>
      <c r="ILR7" s="111"/>
      <c r="ILS7" s="111"/>
      <c r="ILT7" s="111"/>
      <c r="ILU7" s="111"/>
      <c r="ILV7" s="111"/>
      <c r="ILW7" s="111"/>
      <c r="ILX7" s="111"/>
      <c r="ILY7" s="111"/>
      <c r="ILZ7" s="111"/>
      <c r="IMA7" s="111"/>
      <c r="IMB7" s="111"/>
      <c r="IMC7" s="111"/>
      <c r="IMD7" s="111"/>
      <c r="IME7" s="111"/>
      <c r="IMF7" s="111"/>
      <c r="IMG7" s="111"/>
      <c r="IMH7" s="111"/>
      <c r="IMI7" s="111"/>
      <c r="IMJ7" s="111"/>
      <c r="IMK7" s="111"/>
      <c r="IML7" s="111"/>
      <c r="IMM7" s="111"/>
      <c r="IMN7" s="111"/>
      <c r="IMO7" s="111"/>
      <c r="IMP7" s="111"/>
      <c r="IMQ7" s="111"/>
      <c r="IMR7" s="111"/>
      <c r="IMS7" s="111"/>
      <c r="IMT7" s="111"/>
      <c r="IMU7" s="111"/>
      <c r="IMV7" s="111"/>
      <c r="IMW7" s="111"/>
      <c r="IMX7" s="111"/>
      <c r="IMY7" s="111"/>
      <c r="IMZ7" s="111"/>
      <c r="INA7" s="111"/>
      <c r="INB7" s="111"/>
      <c r="INC7" s="111"/>
      <c r="IND7" s="111"/>
      <c r="INE7" s="111"/>
      <c r="INF7" s="111"/>
      <c r="ING7" s="111"/>
      <c r="INH7" s="111"/>
      <c r="INI7" s="111"/>
      <c r="INJ7" s="111"/>
      <c r="INK7" s="111"/>
      <c r="INL7" s="111"/>
      <c r="INM7" s="111"/>
      <c r="INN7" s="111"/>
      <c r="INO7" s="111"/>
      <c r="INP7" s="111"/>
      <c r="INQ7" s="111"/>
      <c r="INR7" s="111"/>
      <c r="INS7" s="111"/>
      <c r="INT7" s="111"/>
      <c r="INU7" s="111"/>
      <c r="INV7" s="111"/>
      <c r="INW7" s="111"/>
      <c r="INX7" s="111"/>
      <c r="INY7" s="111"/>
      <c r="INZ7" s="111"/>
      <c r="IOA7" s="111"/>
      <c r="IOB7" s="111"/>
      <c r="IOC7" s="111"/>
      <c r="IOD7" s="111"/>
      <c r="IOE7" s="111"/>
      <c r="IOF7" s="111"/>
      <c r="IOG7" s="111"/>
      <c r="IOH7" s="111"/>
      <c r="IOI7" s="111"/>
      <c r="IOJ7" s="111"/>
      <c r="IOK7" s="111"/>
      <c r="IOL7" s="111"/>
      <c r="IOM7" s="111"/>
      <c r="ION7" s="111"/>
      <c r="IOO7" s="111"/>
      <c r="IOP7" s="111"/>
      <c r="IOQ7" s="111"/>
      <c r="IOR7" s="111"/>
      <c r="IOS7" s="111"/>
      <c r="IOT7" s="111"/>
      <c r="IOU7" s="111"/>
      <c r="IOV7" s="111"/>
      <c r="IOW7" s="111"/>
      <c r="IOX7" s="111"/>
      <c r="IOY7" s="111"/>
      <c r="IOZ7" s="111"/>
      <c r="IPA7" s="111"/>
      <c r="IPB7" s="111"/>
      <c r="IPC7" s="111"/>
      <c r="IPD7" s="111"/>
      <c r="IPE7" s="111"/>
      <c r="IPF7" s="111"/>
      <c r="IPG7" s="111"/>
      <c r="IPH7" s="111"/>
      <c r="IPI7" s="111"/>
      <c r="IPJ7" s="111"/>
      <c r="IPK7" s="111"/>
      <c r="IPL7" s="111"/>
      <c r="IPM7" s="111"/>
      <c r="IPN7" s="111"/>
      <c r="IPO7" s="111"/>
      <c r="IPP7" s="111"/>
      <c r="IPQ7" s="111"/>
      <c r="IPR7" s="111"/>
      <c r="IPS7" s="111"/>
      <c r="IPT7" s="111"/>
      <c r="IPU7" s="111"/>
      <c r="IPV7" s="111"/>
      <c r="IPW7" s="111"/>
      <c r="IPX7" s="111"/>
      <c r="IPY7" s="111"/>
      <c r="IPZ7" s="111"/>
      <c r="IQA7" s="111"/>
      <c r="IQB7" s="111"/>
      <c r="IQC7" s="111"/>
      <c r="IQD7" s="111"/>
      <c r="IQE7" s="111"/>
      <c r="IQF7" s="111"/>
      <c r="IQG7" s="111"/>
      <c r="IQH7" s="111"/>
      <c r="IQI7" s="111"/>
      <c r="IQJ7" s="111"/>
      <c r="IQK7" s="111"/>
      <c r="IQL7" s="111"/>
      <c r="IQM7" s="111"/>
      <c r="IQN7" s="111"/>
      <c r="IQO7" s="111"/>
      <c r="IQP7" s="111"/>
      <c r="IQQ7" s="111"/>
      <c r="IQR7" s="111"/>
      <c r="IQS7" s="111"/>
      <c r="IQT7" s="111"/>
      <c r="IQU7" s="111"/>
      <c r="IQV7" s="111"/>
      <c r="IQW7" s="111"/>
      <c r="IQX7" s="111"/>
      <c r="IQY7" s="111"/>
      <c r="IQZ7" s="111"/>
      <c r="IRA7" s="111"/>
      <c r="IRB7" s="111"/>
      <c r="IRC7" s="111"/>
      <c r="IRD7" s="111"/>
      <c r="IRE7" s="111"/>
      <c r="IRF7" s="111"/>
      <c r="IRG7" s="111"/>
      <c r="IRH7" s="111"/>
      <c r="IRI7" s="111"/>
      <c r="IRJ7" s="111"/>
      <c r="IRK7" s="111"/>
      <c r="IRL7" s="111"/>
      <c r="IRM7" s="111"/>
      <c r="IRN7" s="111"/>
      <c r="IRO7" s="111"/>
      <c r="IRP7" s="111"/>
      <c r="IRQ7" s="111"/>
      <c r="IRR7" s="111"/>
      <c r="IRS7" s="111"/>
      <c r="IRT7" s="111"/>
      <c r="IRU7" s="111"/>
      <c r="IRV7" s="111"/>
      <c r="IRW7" s="111"/>
      <c r="IRX7" s="111"/>
      <c r="IRY7" s="111"/>
      <c r="IRZ7" s="111"/>
      <c r="ISA7" s="111"/>
      <c r="ISB7" s="111"/>
      <c r="ISC7" s="111"/>
      <c r="ISD7" s="111"/>
      <c r="ISE7" s="111"/>
      <c r="ISF7" s="111"/>
      <c r="ISG7" s="111"/>
      <c r="ISH7" s="111"/>
      <c r="ISI7" s="111"/>
      <c r="ISJ7" s="111"/>
      <c r="ISK7" s="111"/>
      <c r="ISL7" s="111"/>
      <c r="ISM7" s="111"/>
      <c r="ISN7" s="111"/>
      <c r="ISO7" s="111"/>
      <c r="ISP7" s="111"/>
      <c r="ISQ7" s="111"/>
      <c r="ISR7" s="111"/>
      <c r="ISS7" s="111"/>
      <c r="IST7" s="111"/>
      <c r="ISU7" s="111"/>
      <c r="ISV7" s="111"/>
      <c r="ISW7" s="111"/>
      <c r="ISX7" s="111"/>
      <c r="ISY7" s="111"/>
      <c r="ISZ7" s="111"/>
      <c r="ITA7" s="111"/>
      <c r="ITB7" s="111"/>
      <c r="ITC7" s="111"/>
      <c r="ITD7" s="111"/>
      <c r="ITE7" s="111"/>
      <c r="ITF7" s="111"/>
      <c r="ITG7" s="111"/>
      <c r="ITH7" s="111"/>
      <c r="ITI7" s="111"/>
      <c r="ITJ7" s="111"/>
      <c r="ITK7" s="111"/>
      <c r="ITL7" s="111"/>
      <c r="ITM7" s="111"/>
      <c r="ITN7" s="111"/>
      <c r="ITO7" s="111"/>
      <c r="ITP7" s="111"/>
      <c r="ITQ7" s="111"/>
      <c r="ITR7" s="111"/>
      <c r="ITS7" s="111"/>
      <c r="ITT7" s="111"/>
      <c r="ITU7" s="111"/>
      <c r="ITV7" s="111"/>
      <c r="ITW7" s="111"/>
      <c r="ITX7" s="111"/>
      <c r="ITY7" s="111"/>
      <c r="ITZ7" s="111"/>
      <c r="IUA7" s="111"/>
      <c r="IUB7" s="111"/>
      <c r="IUC7" s="111"/>
      <c r="IUD7" s="111"/>
      <c r="IUE7" s="111"/>
      <c r="IUF7" s="111"/>
      <c r="IUG7" s="111"/>
      <c r="IUH7" s="111"/>
      <c r="IUI7" s="111"/>
      <c r="IUJ7" s="111"/>
      <c r="IUK7" s="111"/>
      <c r="IUL7" s="111"/>
      <c r="IUM7" s="111"/>
      <c r="IUN7" s="111"/>
      <c r="IUO7" s="111"/>
      <c r="IUP7" s="111"/>
      <c r="IUQ7" s="111"/>
      <c r="IUR7" s="111"/>
      <c r="IUS7" s="111"/>
      <c r="IUT7" s="111"/>
      <c r="IUU7" s="111"/>
      <c r="IUV7" s="111"/>
      <c r="IUW7" s="111"/>
      <c r="IUX7" s="111"/>
      <c r="IUY7" s="111"/>
      <c r="IUZ7" s="111"/>
      <c r="IVA7" s="111"/>
      <c r="IVB7" s="111"/>
      <c r="IVC7" s="111"/>
      <c r="IVD7" s="111"/>
      <c r="IVE7" s="111"/>
      <c r="IVF7" s="111"/>
      <c r="IVG7" s="111"/>
      <c r="IVH7" s="111"/>
      <c r="IVI7" s="111"/>
      <c r="IVJ7" s="111"/>
      <c r="IVK7" s="111"/>
      <c r="IVL7" s="111"/>
      <c r="IVM7" s="111"/>
      <c r="IVN7" s="111"/>
      <c r="IVO7" s="111"/>
      <c r="IVP7" s="111"/>
      <c r="IVQ7" s="111"/>
      <c r="IVR7" s="111"/>
      <c r="IVS7" s="111"/>
      <c r="IVT7" s="111"/>
      <c r="IVU7" s="111"/>
      <c r="IVV7" s="111"/>
      <c r="IVW7" s="111"/>
      <c r="IVX7" s="111"/>
      <c r="IVY7" s="111"/>
      <c r="IVZ7" s="111"/>
      <c r="IWA7" s="111"/>
      <c r="IWB7" s="111"/>
      <c r="IWC7" s="111"/>
      <c r="IWD7" s="111"/>
      <c r="IWE7" s="111"/>
      <c r="IWF7" s="111"/>
      <c r="IWG7" s="111"/>
      <c r="IWH7" s="111"/>
      <c r="IWI7" s="111"/>
      <c r="IWJ7" s="111"/>
      <c r="IWK7" s="111"/>
      <c r="IWL7" s="111"/>
      <c r="IWM7" s="111"/>
      <c r="IWN7" s="111"/>
      <c r="IWO7" s="111"/>
      <c r="IWP7" s="111"/>
      <c r="IWQ7" s="111"/>
      <c r="IWR7" s="111"/>
      <c r="IWS7" s="111"/>
      <c r="IWT7" s="111"/>
      <c r="IWU7" s="111"/>
      <c r="IWV7" s="111"/>
      <c r="IWW7" s="111"/>
      <c r="IWX7" s="111"/>
      <c r="IWY7" s="111"/>
      <c r="IWZ7" s="111"/>
      <c r="IXA7" s="111"/>
      <c r="IXB7" s="111"/>
      <c r="IXC7" s="111"/>
      <c r="IXD7" s="111"/>
      <c r="IXE7" s="111"/>
      <c r="IXF7" s="111"/>
      <c r="IXG7" s="111"/>
      <c r="IXH7" s="111"/>
      <c r="IXI7" s="111"/>
      <c r="IXJ7" s="111"/>
      <c r="IXK7" s="111"/>
      <c r="IXL7" s="111"/>
      <c r="IXM7" s="111"/>
      <c r="IXN7" s="111"/>
      <c r="IXO7" s="111"/>
      <c r="IXP7" s="111"/>
      <c r="IXQ7" s="111"/>
      <c r="IXR7" s="111"/>
      <c r="IXS7" s="111"/>
      <c r="IXT7" s="111"/>
      <c r="IXU7" s="111"/>
      <c r="IXV7" s="111"/>
      <c r="IXW7" s="111"/>
      <c r="IXX7" s="111"/>
      <c r="IXY7" s="111"/>
      <c r="IXZ7" s="111"/>
      <c r="IYA7" s="111"/>
      <c r="IYB7" s="111"/>
      <c r="IYC7" s="111"/>
      <c r="IYD7" s="111"/>
      <c r="IYE7" s="111"/>
      <c r="IYF7" s="111"/>
      <c r="IYG7" s="111"/>
      <c r="IYH7" s="111"/>
      <c r="IYI7" s="111"/>
      <c r="IYJ7" s="111"/>
      <c r="IYK7" s="111"/>
      <c r="IYL7" s="111"/>
      <c r="IYM7" s="111"/>
      <c r="IYN7" s="111"/>
      <c r="IYO7" s="111"/>
      <c r="IYP7" s="111"/>
      <c r="IYQ7" s="111"/>
      <c r="IYR7" s="111"/>
      <c r="IYS7" s="111"/>
      <c r="IYT7" s="111"/>
      <c r="IYU7" s="111"/>
      <c r="IYV7" s="111"/>
      <c r="IYW7" s="111"/>
      <c r="IYX7" s="111"/>
      <c r="IYY7" s="111"/>
      <c r="IYZ7" s="111"/>
      <c r="IZA7" s="111"/>
      <c r="IZB7" s="111"/>
      <c r="IZC7" s="111"/>
      <c r="IZD7" s="111"/>
      <c r="IZE7" s="111"/>
      <c r="IZF7" s="111"/>
      <c r="IZG7" s="111"/>
      <c r="IZH7" s="111"/>
      <c r="IZI7" s="111"/>
      <c r="IZJ7" s="111"/>
      <c r="IZK7" s="111"/>
      <c r="IZL7" s="111"/>
      <c r="IZM7" s="111"/>
      <c r="IZN7" s="111"/>
      <c r="IZO7" s="111"/>
      <c r="IZP7" s="111"/>
      <c r="IZQ7" s="111"/>
      <c r="IZR7" s="111"/>
      <c r="IZS7" s="111"/>
      <c r="IZT7" s="111"/>
      <c r="IZU7" s="111"/>
      <c r="IZV7" s="111"/>
      <c r="IZW7" s="111"/>
      <c r="IZX7" s="111"/>
      <c r="IZY7" s="111"/>
      <c r="IZZ7" s="111"/>
      <c r="JAA7" s="111"/>
      <c r="JAB7" s="111"/>
      <c r="JAC7" s="111"/>
      <c r="JAD7" s="111"/>
      <c r="JAE7" s="111"/>
      <c r="JAF7" s="111"/>
      <c r="JAG7" s="111"/>
      <c r="JAH7" s="111"/>
      <c r="JAI7" s="111"/>
      <c r="JAJ7" s="111"/>
      <c r="JAK7" s="111"/>
      <c r="JAL7" s="111"/>
      <c r="JAM7" s="111"/>
      <c r="JAN7" s="111"/>
      <c r="JAO7" s="111"/>
      <c r="JAP7" s="111"/>
      <c r="JAQ7" s="111"/>
      <c r="JAR7" s="111"/>
      <c r="JAS7" s="111"/>
      <c r="JAT7" s="111"/>
      <c r="JAU7" s="111"/>
      <c r="JAV7" s="111"/>
      <c r="JAW7" s="111"/>
      <c r="JAX7" s="111"/>
      <c r="JAY7" s="111"/>
      <c r="JAZ7" s="111"/>
      <c r="JBA7" s="111"/>
      <c r="JBB7" s="111"/>
      <c r="JBC7" s="111"/>
      <c r="JBD7" s="111"/>
      <c r="JBE7" s="111"/>
      <c r="JBF7" s="111"/>
      <c r="JBG7" s="111"/>
      <c r="JBH7" s="111"/>
      <c r="JBI7" s="111"/>
      <c r="JBJ7" s="111"/>
      <c r="JBK7" s="111"/>
      <c r="JBL7" s="111"/>
      <c r="JBM7" s="111"/>
      <c r="JBN7" s="111"/>
      <c r="JBO7" s="111"/>
      <c r="JBP7" s="111"/>
      <c r="JBQ7" s="111"/>
      <c r="JBR7" s="111"/>
      <c r="JBS7" s="111"/>
      <c r="JBT7" s="111"/>
      <c r="JBU7" s="111"/>
      <c r="JBV7" s="111"/>
      <c r="JBW7" s="111"/>
      <c r="JBX7" s="111"/>
      <c r="JBY7" s="111"/>
      <c r="JBZ7" s="111"/>
      <c r="JCA7" s="111"/>
      <c r="JCB7" s="111"/>
      <c r="JCC7" s="111"/>
      <c r="JCD7" s="111"/>
      <c r="JCE7" s="111"/>
      <c r="JCF7" s="111"/>
      <c r="JCG7" s="111"/>
      <c r="JCH7" s="111"/>
      <c r="JCI7" s="111"/>
      <c r="JCJ7" s="111"/>
      <c r="JCK7" s="111"/>
      <c r="JCL7" s="111"/>
      <c r="JCM7" s="111"/>
      <c r="JCN7" s="111"/>
      <c r="JCO7" s="111"/>
      <c r="JCP7" s="111"/>
      <c r="JCQ7" s="111"/>
      <c r="JCR7" s="111"/>
      <c r="JCS7" s="111"/>
      <c r="JCT7" s="111"/>
      <c r="JCU7" s="111"/>
      <c r="JCV7" s="111"/>
      <c r="JCW7" s="111"/>
      <c r="JCX7" s="111"/>
      <c r="JCY7" s="111"/>
      <c r="JCZ7" s="111"/>
      <c r="JDA7" s="111"/>
      <c r="JDB7" s="111"/>
      <c r="JDC7" s="111"/>
      <c r="JDD7" s="111"/>
      <c r="JDE7" s="111"/>
      <c r="JDF7" s="111"/>
      <c r="JDG7" s="111"/>
      <c r="JDH7" s="111"/>
      <c r="JDI7" s="111"/>
      <c r="JDJ7" s="111"/>
      <c r="JDK7" s="111"/>
      <c r="JDL7" s="111"/>
      <c r="JDM7" s="111"/>
      <c r="JDN7" s="111"/>
      <c r="JDO7" s="111"/>
      <c r="JDP7" s="111"/>
      <c r="JDQ7" s="111"/>
      <c r="JDR7" s="111"/>
      <c r="JDS7" s="111"/>
      <c r="JDT7" s="111"/>
      <c r="JDU7" s="111"/>
      <c r="JDV7" s="111"/>
      <c r="JDW7" s="111"/>
      <c r="JDX7" s="111"/>
      <c r="JDY7" s="111"/>
      <c r="JDZ7" s="111"/>
      <c r="JEA7" s="111"/>
      <c r="JEB7" s="111"/>
      <c r="JEC7" s="111"/>
      <c r="JED7" s="111"/>
      <c r="JEE7" s="111"/>
      <c r="JEF7" s="111"/>
      <c r="JEG7" s="111"/>
      <c r="JEH7" s="111"/>
      <c r="JEI7" s="111"/>
      <c r="JEJ7" s="111"/>
      <c r="JEK7" s="111"/>
      <c r="JEL7" s="111"/>
      <c r="JEM7" s="111"/>
      <c r="JEN7" s="111"/>
      <c r="JEO7" s="111"/>
      <c r="JEP7" s="111"/>
      <c r="JEQ7" s="111"/>
      <c r="JER7" s="111"/>
      <c r="JES7" s="111"/>
      <c r="JET7" s="111"/>
      <c r="JEU7" s="111"/>
      <c r="JEV7" s="111"/>
      <c r="JEW7" s="111"/>
      <c r="JEX7" s="111"/>
      <c r="JEY7" s="111"/>
      <c r="JEZ7" s="111"/>
      <c r="JFA7" s="111"/>
      <c r="JFB7" s="111"/>
      <c r="JFC7" s="111"/>
      <c r="JFD7" s="111"/>
      <c r="JFE7" s="111"/>
      <c r="JFF7" s="111"/>
      <c r="JFG7" s="111"/>
      <c r="JFH7" s="111"/>
      <c r="JFI7" s="111"/>
      <c r="JFJ7" s="111"/>
      <c r="JFK7" s="111"/>
      <c r="JFL7" s="111"/>
      <c r="JFM7" s="111"/>
      <c r="JFN7" s="111"/>
      <c r="JFO7" s="111"/>
      <c r="JFP7" s="111"/>
      <c r="JFQ7" s="111"/>
      <c r="JFR7" s="111"/>
      <c r="JFS7" s="111"/>
      <c r="JFT7" s="111"/>
      <c r="JFU7" s="111"/>
      <c r="JFV7" s="111"/>
      <c r="JFW7" s="111"/>
      <c r="JFX7" s="111"/>
      <c r="JFY7" s="111"/>
      <c r="JFZ7" s="111"/>
      <c r="JGA7" s="111"/>
      <c r="JGB7" s="111"/>
      <c r="JGC7" s="111"/>
      <c r="JGD7" s="111"/>
      <c r="JGE7" s="111"/>
      <c r="JGF7" s="111"/>
      <c r="JGG7" s="111"/>
      <c r="JGH7" s="111"/>
      <c r="JGI7" s="111"/>
      <c r="JGJ7" s="111"/>
      <c r="JGK7" s="111"/>
      <c r="JGL7" s="111"/>
      <c r="JGM7" s="111"/>
      <c r="JGN7" s="111"/>
      <c r="JGO7" s="111"/>
      <c r="JGP7" s="111"/>
      <c r="JGQ7" s="111"/>
      <c r="JGR7" s="111"/>
      <c r="JGS7" s="111"/>
      <c r="JGT7" s="111"/>
      <c r="JGU7" s="111"/>
      <c r="JGV7" s="111"/>
      <c r="JGW7" s="111"/>
      <c r="JGX7" s="111"/>
      <c r="JGY7" s="111"/>
      <c r="JGZ7" s="111"/>
      <c r="JHA7" s="111"/>
      <c r="JHB7" s="111"/>
      <c r="JHC7" s="111"/>
      <c r="JHD7" s="111"/>
      <c r="JHE7" s="111"/>
      <c r="JHF7" s="111"/>
      <c r="JHG7" s="111"/>
      <c r="JHH7" s="111"/>
      <c r="JHI7" s="111"/>
      <c r="JHJ7" s="111"/>
      <c r="JHK7" s="111"/>
      <c r="JHL7" s="111"/>
      <c r="JHM7" s="111"/>
      <c r="JHN7" s="111"/>
      <c r="JHO7" s="111"/>
      <c r="JHP7" s="111"/>
      <c r="JHQ7" s="111"/>
      <c r="JHR7" s="111"/>
      <c r="JHS7" s="111"/>
      <c r="JHT7" s="111"/>
      <c r="JHU7" s="111"/>
      <c r="JHV7" s="111"/>
      <c r="JHW7" s="111"/>
      <c r="JHX7" s="111"/>
      <c r="JHY7" s="111"/>
      <c r="JHZ7" s="111"/>
      <c r="JIA7" s="111"/>
      <c r="JIB7" s="111"/>
      <c r="JIC7" s="111"/>
      <c r="JID7" s="111"/>
      <c r="JIE7" s="111"/>
      <c r="JIF7" s="111"/>
      <c r="JIG7" s="111"/>
      <c r="JIH7" s="111"/>
      <c r="JII7" s="111"/>
      <c r="JIJ7" s="111"/>
      <c r="JIK7" s="111"/>
      <c r="JIL7" s="111"/>
      <c r="JIM7" s="111"/>
      <c r="JIN7" s="111"/>
      <c r="JIO7" s="111"/>
      <c r="JIP7" s="111"/>
      <c r="JIQ7" s="111"/>
      <c r="JIR7" s="111"/>
      <c r="JIS7" s="111"/>
      <c r="JIT7" s="111"/>
      <c r="JIU7" s="111"/>
      <c r="JIV7" s="111"/>
      <c r="JIW7" s="111"/>
      <c r="JIX7" s="111"/>
      <c r="JIY7" s="111"/>
      <c r="JIZ7" s="111"/>
      <c r="JJA7" s="111"/>
      <c r="JJB7" s="111"/>
      <c r="JJC7" s="111"/>
      <c r="JJD7" s="111"/>
      <c r="JJE7" s="111"/>
      <c r="JJF7" s="111"/>
      <c r="JJG7" s="111"/>
      <c r="JJH7" s="111"/>
      <c r="JJI7" s="111"/>
      <c r="JJJ7" s="111"/>
      <c r="JJK7" s="111"/>
      <c r="JJL7" s="111"/>
      <c r="JJM7" s="111"/>
      <c r="JJN7" s="111"/>
      <c r="JJO7" s="111"/>
      <c r="JJP7" s="111"/>
      <c r="JJQ7" s="111"/>
      <c r="JJR7" s="111"/>
      <c r="JJS7" s="111"/>
      <c r="JJT7" s="111"/>
      <c r="JJU7" s="111"/>
      <c r="JJV7" s="111"/>
      <c r="JJW7" s="111"/>
      <c r="JJX7" s="111"/>
      <c r="JJY7" s="111"/>
      <c r="JJZ7" s="111"/>
      <c r="JKA7" s="111"/>
      <c r="JKB7" s="111"/>
      <c r="JKC7" s="111"/>
      <c r="JKD7" s="111"/>
      <c r="JKE7" s="111"/>
      <c r="JKF7" s="111"/>
      <c r="JKG7" s="111"/>
      <c r="JKH7" s="111"/>
      <c r="JKI7" s="111"/>
      <c r="JKJ7" s="111"/>
      <c r="JKK7" s="111"/>
      <c r="JKL7" s="111"/>
      <c r="JKM7" s="111"/>
      <c r="JKN7" s="111"/>
      <c r="JKO7" s="111"/>
      <c r="JKP7" s="111"/>
      <c r="JKQ7" s="111"/>
      <c r="JKR7" s="111"/>
      <c r="JKS7" s="111"/>
      <c r="JKT7" s="111"/>
      <c r="JKU7" s="111"/>
      <c r="JKV7" s="111"/>
      <c r="JKW7" s="111"/>
      <c r="JKX7" s="111"/>
      <c r="JKY7" s="111"/>
      <c r="JKZ7" s="111"/>
      <c r="JLA7" s="111"/>
      <c r="JLB7" s="111"/>
      <c r="JLC7" s="111"/>
      <c r="JLD7" s="111"/>
      <c r="JLE7" s="111"/>
      <c r="JLF7" s="111"/>
      <c r="JLG7" s="111"/>
      <c r="JLH7" s="111"/>
      <c r="JLI7" s="111"/>
      <c r="JLJ7" s="111"/>
      <c r="JLK7" s="111"/>
      <c r="JLL7" s="111"/>
      <c r="JLM7" s="111"/>
      <c r="JLN7" s="111"/>
      <c r="JLO7" s="111"/>
      <c r="JLP7" s="111"/>
      <c r="JLQ7" s="111"/>
      <c r="JLR7" s="111"/>
      <c r="JLS7" s="111"/>
      <c r="JLT7" s="111"/>
      <c r="JLU7" s="111"/>
      <c r="JLV7" s="111"/>
      <c r="JLW7" s="111"/>
      <c r="JLX7" s="111"/>
      <c r="JLY7" s="111"/>
      <c r="JLZ7" s="111"/>
      <c r="JMA7" s="111"/>
      <c r="JMB7" s="111"/>
      <c r="JMC7" s="111"/>
      <c r="JMD7" s="111"/>
      <c r="JME7" s="111"/>
      <c r="JMF7" s="111"/>
      <c r="JMG7" s="111"/>
      <c r="JMH7" s="111"/>
      <c r="JMI7" s="111"/>
      <c r="JMJ7" s="111"/>
      <c r="JMK7" s="111"/>
      <c r="JML7" s="111"/>
      <c r="JMM7" s="111"/>
      <c r="JMN7" s="111"/>
      <c r="JMO7" s="111"/>
      <c r="JMP7" s="111"/>
      <c r="JMQ7" s="111"/>
      <c r="JMR7" s="111"/>
      <c r="JMS7" s="111"/>
      <c r="JMT7" s="111"/>
      <c r="JMU7" s="111"/>
      <c r="JMV7" s="111"/>
      <c r="JMW7" s="111"/>
      <c r="JMX7" s="111"/>
      <c r="JMY7" s="111"/>
      <c r="JMZ7" s="111"/>
      <c r="JNA7" s="111"/>
      <c r="JNB7" s="111"/>
      <c r="JNC7" s="111"/>
      <c r="JND7" s="111"/>
      <c r="JNE7" s="111"/>
      <c r="JNF7" s="111"/>
      <c r="JNG7" s="111"/>
      <c r="JNH7" s="111"/>
      <c r="JNI7" s="111"/>
      <c r="JNJ7" s="111"/>
      <c r="JNK7" s="111"/>
      <c r="JNL7" s="111"/>
      <c r="JNM7" s="111"/>
      <c r="JNN7" s="111"/>
      <c r="JNO7" s="111"/>
      <c r="JNP7" s="111"/>
      <c r="JNQ7" s="111"/>
      <c r="JNR7" s="111"/>
      <c r="JNS7" s="111"/>
      <c r="JNT7" s="111"/>
      <c r="JNU7" s="111"/>
      <c r="JNV7" s="111"/>
      <c r="JNW7" s="111"/>
      <c r="JNX7" s="111"/>
      <c r="JNY7" s="111"/>
      <c r="JNZ7" s="111"/>
      <c r="JOA7" s="111"/>
      <c r="JOB7" s="111"/>
      <c r="JOC7" s="111"/>
      <c r="JOD7" s="111"/>
      <c r="JOE7" s="111"/>
      <c r="JOF7" s="111"/>
      <c r="JOG7" s="111"/>
      <c r="JOH7" s="111"/>
      <c r="JOI7" s="111"/>
      <c r="JOJ7" s="111"/>
      <c r="JOK7" s="111"/>
      <c r="JOL7" s="111"/>
      <c r="JOM7" s="111"/>
      <c r="JON7" s="111"/>
      <c r="JOO7" s="111"/>
      <c r="JOP7" s="111"/>
      <c r="JOQ7" s="111"/>
      <c r="JOR7" s="111"/>
      <c r="JOS7" s="111"/>
      <c r="JOT7" s="111"/>
      <c r="JOU7" s="111"/>
      <c r="JOV7" s="111"/>
      <c r="JOW7" s="111"/>
      <c r="JOX7" s="111"/>
      <c r="JOY7" s="111"/>
      <c r="JOZ7" s="111"/>
      <c r="JPA7" s="111"/>
      <c r="JPB7" s="111"/>
      <c r="JPC7" s="111"/>
      <c r="JPD7" s="111"/>
      <c r="JPE7" s="111"/>
      <c r="JPF7" s="111"/>
      <c r="JPG7" s="111"/>
      <c r="JPH7" s="111"/>
      <c r="JPI7" s="111"/>
      <c r="JPJ7" s="111"/>
      <c r="JPK7" s="111"/>
      <c r="JPL7" s="111"/>
      <c r="JPM7" s="111"/>
      <c r="JPN7" s="111"/>
      <c r="JPO7" s="111"/>
      <c r="JPP7" s="111"/>
      <c r="JPQ7" s="111"/>
      <c r="JPR7" s="111"/>
      <c r="JPS7" s="111"/>
      <c r="JPT7" s="111"/>
      <c r="JPU7" s="111"/>
      <c r="JPV7" s="111"/>
      <c r="JPW7" s="111"/>
      <c r="JPX7" s="111"/>
      <c r="JPY7" s="111"/>
      <c r="JPZ7" s="111"/>
      <c r="JQA7" s="111"/>
      <c r="JQB7" s="111"/>
      <c r="JQC7" s="111"/>
      <c r="JQD7" s="111"/>
      <c r="JQE7" s="111"/>
      <c r="JQF7" s="111"/>
      <c r="JQG7" s="111"/>
      <c r="JQH7" s="111"/>
      <c r="JQI7" s="111"/>
      <c r="JQJ7" s="111"/>
      <c r="JQK7" s="111"/>
      <c r="JQL7" s="111"/>
      <c r="JQM7" s="111"/>
      <c r="JQN7" s="111"/>
      <c r="JQO7" s="111"/>
      <c r="JQP7" s="111"/>
      <c r="JQQ7" s="111"/>
      <c r="JQR7" s="111"/>
      <c r="JQS7" s="111"/>
      <c r="JQT7" s="111"/>
      <c r="JQU7" s="111"/>
      <c r="JQV7" s="111"/>
      <c r="JQW7" s="111"/>
      <c r="JQX7" s="111"/>
      <c r="JQY7" s="111"/>
      <c r="JQZ7" s="111"/>
      <c r="JRA7" s="111"/>
      <c r="JRB7" s="111"/>
      <c r="JRC7" s="111"/>
      <c r="JRD7" s="111"/>
      <c r="JRE7" s="111"/>
      <c r="JRF7" s="111"/>
      <c r="JRG7" s="111"/>
      <c r="JRH7" s="111"/>
      <c r="JRI7" s="111"/>
      <c r="JRJ7" s="111"/>
      <c r="JRK7" s="111"/>
      <c r="JRL7" s="111"/>
      <c r="JRM7" s="111"/>
      <c r="JRN7" s="111"/>
      <c r="JRO7" s="111"/>
      <c r="JRP7" s="111"/>
      <c r="JRQ7" s="111"/>
      <c r="JRR7" s="111"/>
      <c r="JRS7" s="111"/>
      <c r="JRT7" s="111"/>
      <c r="JRU7" s="111"/>
      <c r="JRV7" s="111"/>
      <c r="JRW7" s="111"/>
      <c r="JRX7" s="111"/>
      <c r="JRY7" s="111"/>
      <c r="JRZ7" s="111"/>
      <c r="JSA7" s="111"/>
      <c r="JSB7" s="111"/>
      <c r="JSC7" s="111"/>
      <c r="JSD7" s="111"/>
      <c r="JSE7" s="111"/>
      <c r="JSF7" s="111"/>
      <c r="JSG7" s="111"/>
      <c r="JSH7" s="111"/>
      <c r="JSI7" s="111"/>
      <c r="JSJ7" s="111"/>
      <c r="JSK7" s="111"/>
      <c r="JSL7" s="111"/>
      <c r="JSM7" s="111"/>
      <c r="JSN7" s="111"/>
      <c r="JSO7" s="111"/>
      <c r="JSP7" s="111"/>
      <c r="JSQ7" s="111"/>
      <c r="JSR7" s="111"/>
      <c r="JSS7" s="111"/>
      <c r="JST7" s="111"/>
      <c r="JSU7" s="111"/>
      <c r="JSV7" s="111"/>
      <c r="JSW7" s="111"/>
      <c r="JSX7" s="111"/>
      <c r="JSY7" s="111"/>
      <c r="JSZ7" s="111"/>
      <c r="JTA7" s="111"/>
      <c r="JTB7" s="111"/>
      <c r="JTC7" s="111"/>
      <c r="JTD7" s="111"/>
      <c r="JTE7" s="111"/>
      <c r="JTF7" s="111"/>
      <c r="JTG7" s="111"/>
      <c r="JTH7" s="111"/>
      <c r="JTI7" s="111"/>
      <c r="JTJ7" s="111"/>
      <c r="JTK7" s="111"/>
      <c r="JTL7" s="111"/>
      <c r="JTM7" s="111"/>
      <c r="JTN7" s="111"/>
      <c r="JTO7" s="111"/>
      <c r="JTP7" s="111"/>
      <c r="JTQ7" s="111"/>
      <c r="JTR7" s="111"/>
      <c r="JTS7" s="111"/>
      <c r="JTT7" s="111"/>
      <c r="JTU7" s="111"/>
      <c r="JTV7" s="111"/>
      <c r="JTW7" s="111"/>
      <c r="JTX7" s="111"/>
      <c r="JTY7" s="111"/>
      <c r="JTZ7" s="111"/>
      <c r="JUA7" s="111"/>
      <c r="JUB7" s="111"/>
      <c r="JUC7" s="111"/>
      <c r="JUD7" s="111"/>
      <c r="JUE7" s="111"/>
      <c r="JUF7" s="111"/>
      <c r="JUG7" s="111"/>
      <c r="JUH7" s="111"/>
      <c r="JUI7" s="111"/>
      <c r="JUJ7" s="111"/>
      <c r="JUK7" s="111"/>
      <c r="JUL7" s="111"/>
      <c r="JUM7" s="111"/>
      <c r="JUN7" s="111"/>
      <c r="JUO7" s="111"/>
      <c r="JUP7" s="111"/>
      <c r="JUQ7" s="111"/>
      <c r="JUR7" s="111"/>
      <c r="JUS7" s="111"/>
      <c r="JUT7" s="111"/>
      <c r="JUU7" s="111"/>
      <c r="JUV7" s="111"/>
      <c r="JUW7" s="111"/>
      <c r="JUX7" s="111"/>
      <c r="JUY7" s="111"/>
      <c r="JUZ7" s="111"/>
      <c r="JVA7" s="111"/>
      <c r="JVB7" s="111"/>
      <c r="JVC7" s="111"/>
      <c r="JVD7" s="111"/>
      <c r="JVE7" s="111"/>
      <c r="JVF7" s="111"/>
      <c r="JVG7" s="111"/>
      <c r="JVH7" s="111"/>
      <c r="JVI7" s="111"/>
      <c r="JVJ7" s="111"/>
      <c r="JVK7" s="111"/>
      <c r="JVL7" s="111"/>
      <c r="JVM7" s="111"/>
      <c r="JVN7" s="111"/>
      <c r="JVO7" s="111"/>
      <c r="JVP7" s="111"/>
      <c r="JVQ7" s="111"/>
      <c r="JVR7" s="111"/>
      <c r="JVS7" s="111"/>
      <c r="JVT7" s="111"/>
      <c r="JVU7" s="111"/>
      <c r="JVV7" s="111"/>
      <c r="JVW7" s="111"/>
      <c r="JVX7" s="111"/>
      <c r="JVY7" s="111"/>
      <c r="JVZ7" s="111"/>
      <c r="JWA7" s="111"/>
      <c r="JWB7" s="111"/>
      <c r="JWC7" s="111"/>
      <c r="JWD7" s="111"/>
      <c r="JWE7" s="111"/>
      <c r="JWF7" s="111"/>
      <c r="JWG7" s="111"/>
      <c r="JWH7" s="111"/>
      <c r="JWI7" s="111"/>
      <c r="JWJ7" s="111"/>
      <c r="JWK7" s="111"/>
      <c r="JWL7" s="111"/>
      <c r="JWM7" s="111"/>
      <c r="JWN7" s="111"/>
      <c r="JWO7" s="111"/>
      <c r="JWP7" s="111"/>
      <c r="JWQ7" s="111"/>
      <c r="JWR7" s="111"/>
      <c r="JWS7" s="111"/>
      <c r="JWT7" s="111"/>
      <c r="JWU7" s="111"/>
      <c r="JWV7" s="111"/>
      <c r="JWW7" s="111"/>
      <c r="JWX7" s="111"/>
      <c r="JWY7" s="111"/>
      <c r="JWZ7" s="111"/>
      <c r="JXA7" s="111"/>
      <c r="JXB7" s="111"/>
      <c r="JXC7" s="111"/>
      <c r="JXD7" s="111"/>
      <c r="JXE7" s="111"/>
      <c r="JXF7" s="111"/>
      <c r="JXG7" s="111"/>
      <c r="JXH7" s="111"/>
      <c r="JXI7" s="111"/>
      <c r="JXJ7" s="111"/>
      <c r="JXK7" s="111"/>
      <c r="JXL7" s="111"/>
      <c r="JXM7" s="111"/>
      <c r="JXN7" s="111"/>
      <c r="JXO7" s="111"/>
      <c r="JXP7" s="111"/>
      <c r="JXQ7" s="111"/>
      <c r="JXR7" s="111"/>
      <c r="JXS7" s="111"/>
      <c r="JXT7" s="111"/>
      <c r="JXU7" s="111"/>
      <c r="JXV7" s="111"/>
      <c r="JXW7" s="111"/>
      <c r="JXX7" s="111"/>
      <c r="JXY7" s="111"/>
      <c r="JXZ7" s="111"/>
      <c r="JYA7" s="111"/>
      <c r="JYB7" s="111"/>
      <c r="JYC7" s="111"/>
      <c r="JYD7" s="111"/>
      <c r="JYE7" s="111"/>
      <c r="JYF7" s="111"/>
      <c r="JYG7" s="111"/>
      <c r="JYH7" s="111"/>
      <c r="JYI7" s="111"/>
      <c r="JYJ7" s="111"/>
      <c r="JYK7" s="111"/>
      <c r="JYL7" s="111"/>
      <c r="JYM7" s="111"/>
      <c r="JYN7" s="111"/>
      <c r="JYO7" s="111"/>
      <c r="JYP7" s="111"/>
      <c r="JYQ7" s="111"/>
      <c r="JYR7" s="111"/>
      <c r="JYS7" s="111"/>
      <c r="JYT7" s="111"/>
      <c r="JYU7" s="111"/>
      <c r="JYV7" s="111"/>
      <c r="JYW7" s="111"/>
      <c r="JYX7" s="111"/>
      <c r="JYY7" s="111"/>
      <c r="JYZ7" s="111"/>
      <c r="JZA7" s="111"/>
      <c r="JZB7" s="111"/>
      <c r="JZC7" s="111"/>
      <c r="JZD7" s="111"/>
      <c r="JZE7" s="111"/>
      <c r="JZF7" s="111"/>
      <c r="JZG7" s="111"/>
      <c r="JZH7" s="111"/>
      <c r="JZI7" s="111"/>
      <c r="JZJ7" s="111"/>
      <c r="JZK7" s="111"/>
      <c r="JZL7" s="111"/>
      <c r="JZM7" s="111"/>
      <c r="JZN7" s="111"/>
      <c r="JZO7" s="111"/>
      <c r="JZP7" s="111"/>
      <c r="JZQ7" s="111"/>
      <c r="JZR7" s="111"/>
      <c r="JZS7" s="111"/>
      <c r="JZT7" s="111"/>
      <c r="JZU7" s="111"/>
      <c r="JZV7" s="111"/>
      <c r="JZW7" s="111"/>
      <c r="JZX7" s="111"/>
      <c r="JZY7" s="111"/>
      <c r="JZZ7" s="111"/>
      <c r="KAA7" s="111"/>
      <c r="KAB7" s="111"/>
      <c r="KAC7" s="111"/>
      <c r="KAD7" s="111"/>
      <c r="KAE7" s="111"/>
      <c r="KAF7" s="111"/>
      <c r="KAG7" s="111"/>
      <c r="KAH7" s="111"/>
      <c r="KAI7" s="111"/>
      <c r="KAJ7" s="111"/>
      <c r="KAK7" s="111"/>
      <c r="KAL7" s="111"/>
      <c r="KAM7" s="111"/>
      <c r="KAN7" s="111"/>
      <c r="KAO7" s="111"/>
      <c r="KAP7" s="111"/>
      <c r="KAQ7" s="111"/>
      <c r="KAR7" s="111"/>
      <c r="KAS7" s="111"/>
      <c r="KAT7" s="111"/>
      <c r="KAU7" s="111"/>
      <c r="KAV7" s="111"/>
      <c r="KAW7" s="111"/>
      <c r="KAX7" s="111"/>
      <c r="KAY7" s="111"/>
      <c r="KAZ7" s="111"/>
      <c r="KBA7" s="111"/>
      <c r="KBB7" s="111"/>
      <c r="KBC7" s="111"/>
      <c r="KBD7" s="111"/>
      <c r="KBE7" s="111"/>
      <c r="KBF7" s="111"/>
      <c r="KBG7" s="111"/>
      <c r="KBH7" s="111"/>
      <c r="KBI7" s="111"/>
      <c r="KBJ7" s="111"/>
      <c r="KBK7" s="111"/>
      <c r="KBL7" s="111"/>
      <c r="KBM7" s="111"/>
      <c r="KBN7" s="111"/>
      <c r="KBO7" s="111"/>
      <c r="KBP7" s="111"/>
      <c r="KBQ7" s="111"/>
      <c r="KBR7" s="111"/>
      <c r="KBS7" s="111"/>
      <c r="KBT7" s="111"/>
      <c r="KBU7" s="111"/>
      <c r="KBV7" s="111"/>
      <c r="KBW7" s="111"/>
      <c r="KBX7" s="111"/>
      <c r="KBY7" s="111"/>
      <c r="KBZ7" s="111"/>
      <c r="KCA7" s="111"/>
      <c r="KCB7" s="111"/>
      <c r="KCC7" s="111"/>
      <c r="KCD7" s="111"/>
      <c r="KCE7" s="111"/>
      <c r="KCF7" s="111"/>
      <c r="KCG7" s="111"/>
      <c r="KCH7" s="111"/>
      <c r="KCI7" s="111"/>
      <c r="KCJ7" s="111"/>
      <c r="KCK7" s="111"/>
      <c r="KCL7" s="111"/>
      <c r="KCM7" s="111"/>
      <c r="KCN7" s="111"/>
      <c r="KCO7" s="111"/>
      <c r="KCP7" s="111"/>
      <c r="KCQ7" s="111"/>
      <c r="KCR7" s="111"/>
      <c r="KCS7" s="111"/>
      <c r="KCT7" s="111"/>
      <c r="KCU7" s="111"/>
      <c r="KCV7" s="111"/>
      <c r="KCW7" s="111"/>
      <c r="KCX7" s="111"/>
      <c r="KCY7" s="111"/>
      <c r="KCZ7" s="111"/>
      <c r="KDA7" s="111"/>
      <c r="KDB7" s="111"/>
      <c r="KDC7" s="111"/>
      <c r="KDD7" s="111"/>
      <c r="KDE7" s="111"/>
      <c r="KDF7" s="111"/>
      <c r="KDG7" s="111"/>
      <c r="KDH7" s="111"/>
      <c r="KDI7" s="111"/>
      <c r="KDJ7" s="111"/>
      <c r="KDK7" s="111"/>
      <c r="KDL7" s="111"/>
      <c r="KDM7" s="111"/>
      <c r="KDN7" s="111"/>
      <c r="KDO7" s="111"/>
      <c r="KDP7" s="111"/>
      <c r="KDQ7" s="111"/>
      <c r="KDR7" s="111"/>
      <c r="KDS7" s="111"/>
      <c r="KDT7" s="111"/>
      <c r="KDU7" s="111"/>
      <c r="KDV7" s="111"/>
      <c r="KDW7" s="111"/>
      <c r="KDX7" s="111"/>
      <c r="KDY7" s="111"/>
      <c r="KDZ7" s="111"/>
      <c r="KEA7" s="111"/>
      <c r="KEB7" s="111"/>
      <c r="KEC7" s="111"/>
      <c r="KED7" s="111"/>
      <c r="KEE7" s="111"/>
      <c r="KEF7" s="111"/>
      <c r="KEG7" s="111"/>
      <c r="KEH7" s="111"/>
      <c r="KEI7" s="111"/>
      <c r="KEJ7" s="111"/>
      <c r="KEK7" s="111"/>
      <c r="KEL7" s="111"/>
      <c r="KEM7" s="111"/>
      <c r="KEN7" s="111"/>
      <c r="KEO7" s="111"/>
      <c r="KEP7" s="111"/>
      <c r="KEQ7" s="111"/>
      <c r="KER7" s="111"/>
      <c r="KES7" s="111"/>
      <c r="KET7" s="111"/>
      <c r="KEU7" s="111"/>
      <c r="KEV7" s="111"/>
      <c r="KEW7" s="111"/>
      <c r="KEX7" s="111"/>
      <c r="KEY7" s="111"/>
      <c r="KEZ7" s="111"/>
      <c r="KFA7" s="111"/>
      <c r="KFB7" s="111"/>
      <c r="KFC7" s="111"/>
      <c r="KFD7" s="111"/>
      <c r="KFE7" s="111"/>
      <c r="KFF7" s="111"/>
      <c r="KFG7" s="111"/>
      <c r="KFH7" s="111"/>
      <c r="KFI7" s="111"/>
      <c r="KFJ7" s="111"/>
      <c r="KFK7" s="111"/>
      <c r="KFL7" s="111"/>
      <c r="KFM7" s="111"/>
      <c r="KFN7" s="111"/>
      <c r="KFO7" s="111"/>
      <c r="KFP7" s="111"/>
      <c r="KFQ7" s="111"/>
      <c r="KFR7" s="111"/>
      <c r="KFS7" s="111"/>
      <c r="KFT7" s="111"/>
      <c r="KFU7" s="111"/>
      <c r="KFV7" s="111"/>
      <c r="KFW7" s="111"/>
      <c r="KFX7" s="111"/>
      <c r="KFY7" s="111"/>
      <c r="KFZ7" s="111"/>
      <c r="KGA7" s="111"/>
      <c r="KGB7" s="111"/>
      <c r="KGC7" s="111"/>
      <c r="KGD7" s="111"/>
      <c r="KGE7" s="111"/>
      <c r="KGF7" s="111"/>
      <c r="KGG7" s="111"/>
      <c r="KGH7" s="111"/>
      <c r="KGI7" s="111"/>
      <c r="KGJ7" s="111"/>
      <c r="KGK7" s="111"/>
      <c r="KGL7" s="111"/>
      <c r="KGM7" s="111"/>
      <c r="KGN7" s="111"/>
      <c r="KGO7" s="111"/>
      <c r="KGP7" s="111"/>
      <c r="KGQ7" s="111"/>
      <c r="KGR7" s="111"/>
      <c r="KGS7" s="111"/>
      <c r="KGT7" s="111"/>
      <c r="KGU7" s="111"/>
      <c r="KGV7" s="111"/>
      <c r="KGW7" s="111"/>
      <c r="KGX7" s="111"/>
      <c r="KGY7" s="111"/>
      <c r="KGZ7" s="111"/>
      <c r="KHA7" s="111"/>
      <c r="KHB7" s="111"/>
      <c r="KHC7" s="111"/>
      <c r="KHD7" s="111"/>
      <c r="KHE7" s="111"/>
      <c r="KHF7" s="111"/>
      <c r="KHG7" s="111"/>
      <c r="KHH7" s="111"/>
      <c r="KHI7" s="111"/>
      <c r="KHJ7" s="111"/>
      <c r="KHK7" s="111"/>
      <c r="KHL7" s="111"/>
      <c r="KHM7" s="111"/>
      <c r="KHN7" s="111"/>
      <c r="KHO7" s="111"/>
      <c r="KHP7" s="111"/>
      <c r="KHQ7" s="111"/>
      <c r="KHR7" s="111"/>
      <c r="KHS7" s="111"/>
      <c r="KHT7" s="111"/>
      <c r="KHU7" s="111"/>
      <c r="KHV7" s="111"/>
      <c r="KHW7" s="111"/>
      <c r="KHX7" s="111"/>
      <c r="KHY7" s="111"/>
      <c r="KHZ7" s="111"/>
      <c r="KIA7" s="111"/>
      <c r="KIB7" s="111"/>
      <c r="KIC7" s="111"/>
      <c r="KID7" s="111"/>
      <c r="KIE7" s="111"/>
      <c r="KIF7" s="111"/>
      <c r="KIG7" s="111"/>
      <c r="KIH7" s="111"/>
      <c r="KII7" s="111"/>
      <c r="KIJ7" s="111"/>
      <c r="KIK7" s="111"/>
      <c r="KIL7" s="111"/>
      <c r="KIM7" s="111"/>
      <c r="KIN7" s="111"/>
      <c r="KIO7" s="111"/>
      <c r="KIP7" s="111"/>
      <c r="KIQ7" s="111"/>
      <c r="KIR7" s="111"/>
      <c r="KIS7" s="111"/>
      <c r="KIT7" s="111"/>
      <c r="KIU7" s="111"/>
      <c r="KIV7" s="111"/>
      <c r="KIW7" s="111"/>
      <c r="KIX7" s="111"/>
      <c r="KIY7" s="111"/>
      <c r="KIZ7" s="111"/>
      <c r="KJA7" s="111"/>
      <c r="KJB7" s="111"/>
      <c r="KJC7" s="111"/>
      <c r="KJD7" s="111"/>
      <c r="KJE7" s="111"/>
      <c r="KJF7" s="111"/>
      <c r="KJG7" s="111"/>
      <c r="KJH7" s="111"/>
      <c r="KJI7" s="111"/>
      <c r="KJJ7" s="111"/>
      <c r="KJK7" s="111"/>
      <c r="KJL7" s="111"/>
      <c r="KJM7" s="111"/>
      <c r="KJN7" s="111"/>
      <c r="KJO7" s="111"/>
      <c r="KJP7" s="111"/>
      <c r="KJQ7" s="111"/>
      <c r="KJR7" s="111"/>
      <c r="KJS7" s="111"/>
      <c r="KJT7" s="111"/>
      <c r="KJU7" s="111"/>
      <c r="KJV7" s="111"/>
      <c r="KJW7" s="111"/>
      <c r="KJX7" s="111"/>
      <c r="KJY7" s="111"/>
      <c r="KJZ7" s="111"/>
      <c r="KKA7" s="111"/>
      <c r="KKB7" s="111"/>
      <c r="KKC7" s="111"/>
      <c r="KKD7" s="111"/>
      <c r="KKE7" s="111"/>
      <c r="KKF7" s="111"/>
      <c r="KKG7" s="111"/>
      <c r="KKH7" s="111"/>
      <c r="KKI7" s="111"/>
      <c r="KKJ7" s="111"/>
      <c r="KKK7" s="111"/>
      <c r="KKL7" s="111"/>
      <c r="KKM7" s="111"/>
      <c r="KKN7" s="111"/>
      <c r="KKO7" s="111"/>
      <c r="KKP7" s="111"/>
      <c r="KKQ7" s="111"/>
      <c r="KKR7" s="111"/>
      <c r="KKS7" s="111"/>
      <c r="KKT7" s="111"/>
      <c r="KKU7" s="111"/>
      <c r="KKV7" s="111"/>
      <c r="KKW7" s="111"/>
      <c r="KKX7" s="111"/>
      <c r="KKY7" s="111"/>
      <c r="KKZ7" s="111"/>
      <c r="KLA7" s="111"/>
      <c r="KLB7" s="111"/>
      <c r="KLC7" s="111"/>
      <c r="KLD7" s="111"/>
      <c r="KLE7" s="111"/>
      <c r="KLF7" s="111"/>
      <c r="KLG7" s="111"/>
      <c r="KLH7" s="111"/>
      <c r="KLI7" s="111"/>
      <c r="KLJ7" s="111"/>
      <c r="KLK7" s="111"/>
      <c r="KLL7" s="111"/>
      <c r="KLM7" s="111"/>
      <c r="KLN7" s="111"/>
      <c r="KLO7" s="111"/>
      <c r="KLP7" s="111"/>
      <c r="KLQ7" s="111"/>
      <c r="KLR7" s="111"/>
      <c r="KLS7" s="111"/>
      <c r="KLT7" s="111"/>
      <c r="KLU7" s="111"/>
      <c r="KLV7" s="111"/>
      <c r="KLW7" s="111"/>
      <c r="KLX7" s="111"/>
      <c r="KLY7" s="111"/>
      <c r="KLZ7" s="111"/>
      <c r="KMA7" s="111"/>
      <c r="KMB7" s="111"/>
      <c r="KMC7" s="111"/>
      <c r="KMD7" s="111"/>
      <c r="KME7" s="111"/>
      <c r="KMF7" s="111"/>
      <c r="KMG7" s="111"/>
      <c r="KMH7" s="111"/>
      <c r="KMI7" s="111"/>
      <c r="KMJ7" s="111"/>
      <c r="KMK7" s="111"/>
      <c r="KML7" s="111"/>
      <c r="KMM7" s="111"/>
      <c r="KMN7" s="111"/>
      <c r="KMO7" s="111"/>
      <c r="KMP7" s="111"/>
      <c r="KMQ7" s="111"/>
      <c r="KMR7" s="111"/>
      <c r="KMS7" s="111"/>
      <c r="KMT7" s="111"/>
      <c r="KMU7" s="111"/>
      <c r="KMV7" s="111"/>
      <c r="KMW7" s="111"/>
      <c r="KMX7" s="111"/>
      <c r="KMY7" s="111"/>
      <c r="KMZ7" s="111"/>
      <c r="KNA7" s="111"/>
      <c r="KNB7" s="111"/>
      <c r="KNC7" s="111"/>
      <c r="KND7" s="111"/>
      <c r="KNE7" s="111"/>
      <c r="KNF7" s="111"/>
      <c r="KNG7" s="111"/>
      <c r="KNH7" s="111"/>
      <c r="KNI7" s="111"/>
      <c r="KNJ7" s="111"/>
      <c r="KNK7" s="111"/>
      <c r="KNL7" s="111"/>
      <c r="KNM7" s="111"/>
      <c r="KNN7" s="111"/>
      <c r="KNO7" s="111"/>
      <c r="KNP7" s="111"/>
      <c r="KNQ7" s="111"/>
      <c r="KNR7" s="111"/>
      <c r="KNS7" s="111"/>
      <c r="KNT7" s="111"/>
      <c r="KNU7" s="111"/>
      <c r="KNV7" s="111"/>
      <c r="KNW7" s="111"/>
      <c r="KNX7" s="111"/>
      <c r="KNY7" s="111"/>
      <c r="KNZ7" s="111"/>
      <c r="KOA7" s="111"/>
      <c r="KOB7" s="111"/>
      <c r="KOC7" s="111"/>
      <c r="KOD7" s="111"/>
      <c r="KOE7" s="111"/>
      <c r="KOF7" s="111"/>
      <c r="KOG7" s="111"/>
      <c r="KOH7" s="111"/>
      <c r="KOI7" s="111"/>
      <c r="KOJ7" s="111"/>
      <c r="KOK7" s="111"/>
      <c r="KOL7" s="111"/>
      <c r="KOM7" s="111"/>
      <c r="KON7" s="111"/>
      <c r="KOO7" s="111"/>
      <c r="KOP7" s="111"/>
      <c r="KOQ7" s="111"/>
      <c r="KOR7" s="111"/>
      <c r="KOS7" s="111"/>
      <c r="KOT7" s="111"/>
      <c r="KOU7" s="111"/>
      <c r="KOV7" s="111"/>
      <c r="KOW7" s="111"/>
      <c r="KOX7" s="111"/>
      <c r="KOY7" s="111"/>
      <c r="KOZ7" s="111"/>
      <c r="KPA7" s="111"/>
      <c r="KPB7" s="111"/>
      <c r="KPC7" s="111"/>
      <c r="KPD7" s="111"/>
      <c r="KPE7" s="111"/>
      <c r="KPF7" s="111"/>
      <c r="KPG7" s="111"/>
      <c r="KPH7" s="111"/>
      <c r="KPI7" s="111"/>
      <c r="KPJ7" s="111"/>
      <c r="KPK7" s="111"/>
      <c r="KPL7" s="111"/>
      <c r="KPM7" s="111"/>
      <c r="KPN7" s="111"/>
      <c r="KPO7" s="111"/>
      <c r="KPP7" s="111"/>
      <c r="KPQ7" s="111"/>
      <c r="KPR7" s="111"/>
      <c r="KPS7" s="111"/>
      <c r="KPT7" s="111"/>
      <c r="KPU7" s="111"/>
      <c r="KPV7" s="111"/>
      <c r="KPW7" s="111"/>
      <c r="KPX7" s="111"/>
      <c r="KPY7" s="111"/>
      <c r="KPZ7" s="111"/>
      <c r="KQA7" s="111"/>
      <c r="KQB7" s="111"/>
      <c r="KQC7" s="111"/>
      <c r="KQD7" s="111"/>
      <c r="KQE7" s="111"/>
      <c r="KQF7" s="111"/>
      <c r="KQG7" s="111"/>
      <c r="KQH7" s="111"/>
      <c r="KQI7" s="111"/>
      <c r="KQJ7" s="111"/>
      <c r="KQK7" s="111"/>
      <c r="KQL7" s="111"/>
      <c r="KQM7" s="111"/>
      <c r="KQN7" s="111"/>
      <c r="KQO7" s="111"/>
      <c r="KQP7" s="111"/>
      <c r="KQQ7" s="111"/>
      <c r="KQR7" s="111"/>
      <c r="KQS7" s="111"/>
      <c r="KQT7" s="111"/>
      <c r="KQU7" s="111"/>
      <c r="KQV7" s="111"/>
      <c r="KQW7" s="111"/>
      <c r="KQX7" s="111"/>
      <c r="KQY7" s="111"/>
      <c r="KQZ7" s="111"/>
      <c r="KRA7" s="111"/>
      <c r="KRB7" s="111"/>
      <c r="KRC7" s="111"/>
      <c r="KRD7" s="111"/>
      <c r="KRE7" s="111"/>
      <c r="KRF7" s="111"/>
      <c r="KRG7" s="111"/>
      <c r="KRH7" s="111"/>
      <c r="KRI7" s="111"/>
      <c r="KRJ7" s="111"/>
      <c r="KRK7" s="111"/>
      <c r="KRL7" s="111"/>
      <c r="KRM7" s="111"/>
      <c r="KRN7" s="111"/>
      <c r="KRO7" s="111"/>
      <c r="KRP7" s="111"/>
      <c r="KRQ7" s="111"/>
      <c r="KRR7" s="111"/>
      <c r="KRS7" s="111"/>
      <c r="KRT7" s="111"/>
      <c r="KRU7" s="111"/>
      <c r="KRV7" s="111"/>
      <c r="KRW7" s="111"/>
      <c r="KRX7" s="111"/>
      <c r="KRY7" s="111"/>
      <c r="KRZ7" s="111"/>
      <c r="KSA7" s="111"/>
      <c r="KSB7" s="111"/>
      <c r="KSC7" s="111"/>
      <c r="KSD7" s="111"/>
      <c r="KSE7" s="111"/>
      <c r="KSF7" s="111"/>
      <c r="KSG7" s="111"/>
      <c r="KSH7" s="111"/>
      <c r="KSI7" s="111"/>
      <c r="KSJ7" s="111"/>
      <c r="KSK7" s="111"/>
      <c r="KSL7" s="111"/>
      <c r="KSM7" s="111"/>
      <c r="KSN7" s="111"/>
      <c r="KSO7" s="111"/>
      <c r="KSP7" s="111"/>
      <c r="KSQ7" s="111"/>
      <c r="KSR7" s="111"/>
      <c r="KSS7" s="111"/>
      <c r="KST7" s="111"/>
      <c r="KSU7" s="111"/>
      <c r="KSV7" s="111"/>
      <c r="KSW7" s="111"/>
      <c r="KSX7" s="111"/>
      <c r="KSY7" s="111"/>
      <c r="KSZ7" s="111"/>
      <c r="KTA7" s="111"/>
      <c r="KTB7" s="111"/>
      <c r="KTC7" s="111"/>
      <c r="KTD7" s="111"/>
      <c r="KTE7" s="111"/>
      <c r="KTF7" s="111"/>
      <c r="KTG7" s="111"/>
      <c r="KTH7" s="111"/>
      <c r="KTI7" s="111"/>
      <c r="KTJ7" s="111"/>
      <c r="KTK7" s="111"/>
      <c r="KTL7" s="111"/>
      <c r="KTM7" s="111"/>
      <c r="KTN7" s="111"/>
      <c r="KTO7" s="111"/>
      <c r="KTP7" s="111"/>
      <c r="KTQ7" s="111"/>
      <c r="KTR7" s="111"/>
      <c r="KTS7" s="111"/>
      <c r="KTT7" s="111"/>
      <c r="KTU7" s="111"/>
      <c r="KTV7" s="111"/>
      <c r="KTW7" s="111"/>
      <c r="KTX7" s="111"/>
      <c r="KTY7" s="111"/>
      <c r="KTZ7" s="111"/>
      <c r="KUA7" s="111"/>
      <c r="KUB7" s="111"/>
      <c r="KUC7" s="111"/>
      <c r="KUD7" s="111"/>
      <c r="KUE7" s="111"/>
      <c r="KUF7" s="111"/>
      <c r="KUG7" s="111"/>
      <c r="KUH7" s="111"/>
      <c r="KUI7" s="111"/>
      <c r="KUJ7" s="111"/>
      <c r="KUK7" s="111"/>
      <c r="KUL7" s="111"/>
      <c r="KUM7" s="111"/>
      <c r="KUN7" s="111"/>
      <c r="KUO7" s="111"/>
      <c r="KUP7" s="111"/>
      <c r="KUQ7" s="111"/>
      <c r="KUR7" s="111"/>
      <c r="KUS7" s="111"/>
      <c r="KUT7" s="111"/>
      <c r="KUU7" s="111"/>
      <c r="KUV7" s="111"/>
      <c r="KUW7" s="111"/>
      <c r="KUX7" s="111"/>
      <c r="KUY7" s="111"/>
      <c r="KUZ7" s="111"/>
      <c r="KVA7" s="111"/>
      <c r="KVB7" s="111"/>
      <c r="KVC7" s="111"/>
      <c r="KVD7" s="111"/>
      <c r="KVE7" s="111"/>
      <c r="KVF7" s="111"/>
      <c r="KVG7" s="111"/>
      <c r="KVH7" s="111"/>
      <c r="KVI7" s="111"/>
      <c r="KVJ7" s="111"/>
      <c r="KVK7" s="111"/>
      <c r="KVL7" s="111"/>
      <c r="KVM7" s="111"/>
      <c r="KVN7" s="111"/>
      <c r="KVO7" s="111"/>
      <c r="KVP7" s="111"/>
      <c r="KVQ7" s="111"/>
      <c r="KVR7" s="111"/>
      <c r="KVS7" s="111"/>
      <c r="KVT7" s="111"/>
      <c r="KVU7" s="111"/>
      <c r="KVV7" s="111"/>
      <c r="KVW7" s="111"/>
      <c r="KVX7" s="111"/>
      <c r="KVY7" s="111"/>
      <c r="KVZ7" s="111"/>
      <c r="KWA7" s="111"/>
      <c r="KWB7" s="111"/>
      <c r="KWC7" s="111"/>
      <c r="KWD7" s="111"/>
      <c r="KWE7" s="111"/>
      <c r="KWF7" s="111"/>
      <c r="KWG7" s="111"/>
      <c r="KWH7" s="111"/>
      <c r="KWI7" s="111"/>
      <c r="KWJ7" s="111"/>
      <c r="KWK7" s="111"/>
      <c r="KWL7" s="111"/>
      <c r="KWM7" s="111"/>
      <c r="KWN7" s="111"/>
      <c r="KWO7" s="111"/>
      <c r="KWP7" s="111"/>
      <c r="KWQ7" s="111"/>
      <c r="KWR7" s="111"/>
      <c r="KWS7" s="111"/>
      <c r="KWT7" s="111"/>
      <c r="KWU7" s="111"/>
      <c r="KWV7" s="111"/>
      <c r="KWW7" s="111"/>
      <c r="KWX7" s="111"/>
      <c r="KWY7" s="111"/>
      <c r="KWZ7" s="111"/>
      <c r="KXA7" s="111"/>
      <c r="KXB7" s="111"/>
      <c r="KXC7" s="111"/>
      <c r="KXD7" s="111"/>
      <c r="KXE7" s="111"/>
      <c r="KXF7" s="111"/>
      <c r="KXG7" s="111"/>
      <c r="KXH7" s="111"/>
      <c r="KXI7" s="111"/>
      <c r="KXJ7" s="111"/>
      <c r="KXK7" s="111"/>
      <c r="KXL7" s="111"/>
      <c r="KXM7" s="111"/>
      <c r="KXN7" s="111"/>
      <c r="KXO7" s="111"/>
      <c r="KXP7" s="111"/>
      <c r="KXQ7" s="111"/>
      <c r="KXR7" s="111"/>
      <c r="KXS7" s="111"/>
      <c r="KXT7" s="111"/>
      <c r="KXU7" s="111"/>
      <c r="KXV7" s="111"/>
      <c r="KXW7" s="111"/>
      <c r="KXX7" s="111"/>
      <c r="KXY7" s="111"/>
      <c r="KXZ7" s="111"/>
      <c r="KYA7" s="111"/>
      <c r="KYB7" s="111"/>
      <c r="KYC7" s="111"/>
      <c r="KYD7" s="111"/>
      <c r="KYE7" s="111"/>
      <c r="KYF7" s="111"/>
      <c r="KYG7" s="111"/>
      <c r="KYH7" s="111"/>
      <c r="KYI7" s="111"/>
      <c r="KYJ7" s="111"/>
      <c r="KYK7" s="111"/>
      <c r="KYL7" s="111"/>
      <c r="KYM7" s="111"/>
      <c r="KYN7" s="111"/>
      <c r="KYO7" s="111"/>
      <c r="KYP7" s="111"/>
      <c r="KYQ7" s="111"/>
      <c r="KYR7" s="111"/>
      <c r="KYS7" s="111"/>
      <c r="KYT7" s="111"/>
      <c r="KYU7" s="111"/>
      <c r="KYV7" s="111"/>
      <c r="KYW7" s="111"/>
      <c r="KYX7" s="111"/>
      <c r="KYY7" s="111"/>
      <c r="KYZ7" s="111"/>
      <c r="KZA7" s="111"/>
      <c r="KZB7" s="111"/>
      <c r="KZC7" s="111"/>
      <c r="KZD7" s="111"/>
      <c r="KZE7" s="111"/>
      <c r="KZF7" s="111"/>
      <c r="KZG7" s="111"/>
      <c r="KZH7" s="111"/>
      <c r="KZI7" s="111"/>
      <c r="KZJ7" s="111"/>
      <c r="KZK7" s="111"/>
      <c r="KZL7" s="111"/>
      <c r="KZM7" s="111"/>
      <c r="KZN7" s="111"/>
      <c r="KZO7" s="111"/>
      <c r="KZP7" s="111"/>
      <c r="KZQ7" s="111"/>
      <c r="KZR7" s="111"/>
      <c r="KZS7" s="111"/>
      <c r="KZT7" s="111"/>
      <c r="KZU7" s="111"/>
      <c r="KZV7" s="111"/>
      <c r="KZW7" s="111"/>
      <c r="KZX7" s="111"/>
      <c r="KZY7" s="111"/>
      <c r="KZZ7" s="111"/>
      <c r="LAA7" s="111"/>
      <c r="LAB7" s="111"/>
      <c r="LAC7" s="111"/>
      <c r="LAD7" s="111"/>
      <c r="LAE7" s="111"/>
      <c r="LAF7" s="111"/>
      <c r="LAG7" s="111"/>
      <c r="LAH7" s="111"/>
      <c r="LAI7" s="111"/>
      <c r="LAJ7" s="111"/>
      <c r="LAK7" s="111"/>
      <c r="LAL7" s="111"/>
      <c r="LAM7" s="111"/>
      <c r="LAN7" s="111"/>
      <c r="LAO7" s="111"/>
      <c r="LAP7" s="111"/>
      <c r="LAQ7" s="111"/>
      <c r="LAR7" s="111"/>
      <c r="LAS7" s="111"/>
      <c r="LAT7" s="111"/>
      <c r="LAU7" s="111"/>
      <c r="LAV7" s="111"/>
      <c r="LAW7" s="111"/>
      <c r="LAX7" s="111"/>
      <c r="LAY7" s="111"/>
      <c r="LAZ7" s="111"/>
      <c r="LBA7" s="111"/>
      <c r="LBB7" s="111"/>
      <c r="LBC7" s="111"/>
      <c r="LBD7" s="111"/>
      <c r="LBE7" s="111"/>
      <c r="LBF7" s="111"/>
      <c r="LBG7" s="111"/>
      <c r="LBH7" s="111"/>
      <c r="LBI7" s="111"/>
      <c r="LBJ7" s="111"/>
      <c r="LBK7" s="111"/>
      <c r="LBL7" s="111"/>
      <c r="LBM7" s="111"/>
      <c r="LBN7" s="111"/>
      <c r="LBO7" s="111"/>
      <c r="LBP7" s="111"/>
      <c r="LBQ7" s="111"/>
      <c r="LBR7" s="111"/>
      <c r="LBS7" s="111"/>
      <c r="LBT7" s="111"/>
      <c r="LBU7" s="111"/>
      <c r="LBV7" s="111"/>
      <c r="LBW7" s="111"/>
      <c r="LBX7" s="111"/>
      <c r="LBY7" s="111"/>
      <c r="LBZ7" s="111"/>
      <c r="LCA7" s="111"/>
      <c r="LCB7" s="111"/>
      <c r="LCC7" s="111"/>
      <c r="LCD7" s="111"/>
      <c r="LCE7" s="111"/>
      <c r="LCF7" s="111"/>
      <c r="LCG7" s="111"/>
      <c r="LCH7" s="111"/>
      <c r="LCI7" s="111"/>
      <c r="LCJ7" s="111"/>
      <c r="LCK7" s="111"/>
      <c r="LCL7" s="111"/>
      <c r="LCM7" s="111"/>
      <c r="LCN7" s="111"/>
      <c r="LCO7" s="111"/>
      <c r="LCP7" s="111"/>
      <c r="LCQ7" s="111"/>
      <c r="LCR7" s="111"/>
      <c r="LCS7" s="111"/>
      <c r="LCT7" s="111"/>
      <c r="LCU7" s="111"/>
      <c r="LCV7" s="111"/>
      <c r="LCW7" s="111"/>
      <c r="LCX7" s="111"/>
      <c r="LCY7" s="111"/>
      <c r="LCZ7" s="111"/>
      <c r="LDA7" s="111"/>
      <c r="LDB7" s="111"/>
      <c r="LDC7" s="111"/>
      <c r="LDD7" s="111"/>
      <c r="LDE7" s="111"/>
      <c r="LDF7" s="111"/>
      <c r="LDG7" s="111"/>
      <c r="LDH7" s="111"/>
      <c r="LDI7" s="111"/>
      <c r="LDJ7" s="111"/>
      <c r="LDK7" s="111"/>
      <c r="LDL7" s="111"/>
      <c r="LDM7" s="111"/>
      <c r="LDN7" s="111"/>
      <c r="LDO7" s="111"/>
      <c r="LDP7" s="111"/>
      <c r="LDQ7" s="111"/>
      <c r="LDR7" s="111"/>
      <c r="LDS7" s="111"/>
      <c r="LDT7" s="111"/>
      <c r="LDU7" s="111"/>
      <c r="LDV7" s="111"/>
      <c r="LDW7" s="111"/>
      <c r="LDX7" s="111"/>
      <c r="LDY7" s="111"/>
      <c r="LDZ7" s="111"/>
      <c r="LEA7" s="111"/>
      <c r="LEB7" s="111"/>
      <c r="LEC7" s="111"/>
      <c r="LED7" s="111"/>
      <c r="LEE7" s="111"/>
      <c r="LEF7" s="111"/>
      <c r="LEG7" s="111"/>
      <c r="LEH7" s="111"/>
      <c r="LEI7" s="111"/>
      <c r="LEJ7" s="111"/>
      <c r="LEK7" s="111"/>
      <c r="LEL7" s="111"/>
      <c r="LEM7" s="111"/>
      <c r="LEN7" s="111"/>
      <c r="LEO7" s="111"/>
      <c r="LEP7" s="111"/>
      <c r="LEQ7" s="111"/>
      <c r="LER7" s="111"/>
      <c r="LES7" s="111"/>
      <c r="LET7" s="111"/>
      <c r="LEU7" s="111"/>
      <c r="LEV7" s="111"/>
      <c r="LEW7" s="111"/>
      <c r="LEX7" s="111"/>
      <c r="LEY7" s="111"/>
      <c r="LEZ7" s="111"/>
      <c r="LFA7" s="111"/>
      <c r="LFB7" s="111"/>
      <c r="LFC7" s="111"/>
      <c r="LFD7" s="111"/>
      <c r="LFE7" s="111"/>
      <c r="LFF7" s="111"/>
      <c r="LFG7" s="111"/>
      <c r="LFH7" s="111"/>
      <c r="LFI7" s="111"/>
      <c r="LFJ7" s="111"/>
      <c r="LFK7" s="111"/>
      <c r="LFL7" s="111"/>
      <c r="LFM7" s="111"/>
      <c r="LFN7" s="111"/>
      <c r="LFO7" s="111"/>
      <c r="LFP7" s="111"/>
      <c r="LFQ7" s="111"/>
      <c r="LFR7" s="111"/>
      <c r="LFS7" s="111"/>
      <c r="LFT7" s="111"/>
      <c r="LFU7" s="111"/>
      <c r="LFV7" s="111"/>
      <c r="LFW7" s="111"/>
      <c r="LFX7" s="111"/>
      <c r="LFY7" s="111"/>
      <c r="LFZ7" s="111"/>
      <c r="LGA7" s="111"/>
      <c r="LGB7" s="111"/>
      <c r="LGC7" s="111"/>
      <c r="LGD7" s="111"/>
      <c r="LGE7" s="111"/>
      <c r="LGF7" s="111"/>
      <c r="LGG7" s="111"/>
      <c r="LGH7" s="111"/>
      <c r="LGI7" s="111"/>
      <c r="LGJ7" s="111"/>
      <c r="LGK7" s="111"/>
      <c r="LGL7" s="111"/>
      <c r="LGM7" s="111"/>
      <c r="LGN7" s="111"/>
      <c r="LGO7" s="111"/>
      <c r="LGP7" s="111"/>
      <c r="LGQ7" s="111"/>
      <c r="LGR7" s="111"/>
      <c r="LGS7" s="111"/>
      <c r="LGT7" s="111"/>
      <c r="LGU7" s="111"/>
      <c r="LGV7" s="111"/>
      <c r="LGW7" s="111"/>
      <c r="LGX7" s="111"/>
      <c r="LGY7" s="111"/>
      <c r="LGZ7" s="111"/>
      <c r="LHA7" s="111"/>
      <c r="LHB7" s="111"/>
      <c r="LHC7" s="111"/>
      <c r="LHD7" s="111"/>
      <c r="LHE7" s="111"/>
      <c r="LHF7" s="111"/>
      <c r="LHG7" s="111"/>
      <c r="LHH7" s="111"/>
      <c r="LHI7" s="111"/>
      <c r="LHJ7" s="111"/>
      <c r="LHK7" s="111"/>
      <c r="LHL7" s="111"/>
      <c r="LHM7" s="111"/>
      <c r="LHN7" s="111"/>
      <c r="LHO7" s="111"/>
      <c r="LHP7" s="111"/>
      <c r="LHQ7" s="111"/>
      <c r="LHR7" s="111"/>
      <c r="LHS7" s="111"/>
      <c r="LHT7" s="111"/>
      <c r="LHU7" s="111"/>
      <c r="LHV7" s="111"/>
      <c r="LHW7" s="111"/>
      <c r="LHX7" s="111"/>
      <c r="LHY7" s="111"/>
      <c r="LHZ7" s="111"/>
      <c r="LIA7" s="111"/>
      <c r="LIB7" s="111"/>
      <c r="LIC7" s="111"/>
      <c r="LID7" s="111"/>
      <c r="LIE7" s="111"/>
      <c r="LIF7" s="111"/>
      <c r="LIG7" s="111"/>
      <c r="LIH7" s="111"/>
      <c r="LII7" s="111"/>
      <c r="LIJ7" s="111"/>
      <c r="LIK7" s="111"/>
      <c r="LIL7" s="111"/>
      <c r="LIM7" s="111"/>
      <c r="LIN7" s="111"/>
      <c r="LIO7" s="111"/>
      <c r="LIP7" s="111"/>
      <c r="LIQ7" s="111"/>
      <c r="LIR7" s="111"/>
      <c r="LIS7" s="111"/>
      <c r="LIT7" s="111"/>
      <c r="LIU7" s="111"/>
      <c r="LIV7" s="111"/>
      <c r="LIW7" s="111"/>
      <c r="LIX7" s="111"/>
      <c r="LIY7" s="111"/>
      <c r="LIZ7" s="111"/>
      <c r="LJA7" s="111"/>
      <c r="LJB7" s="111"/>
      <c r="LJC7" s="111"/>
      <c r="LJD7" s="111"/>
      <c r="LJE7" s="111"/>
      <c r="LJF7" s="111"/>
      <c r="LJG7" s="111"/>
      <c r="LJH7" s="111"/>
      <c r="LJI7" s="111"/>
      <c r="LJJ7" s="111"/>
      <c r="LJK7" s="111"/>
      <c r="LJL7" s="111"/>
      <c r="LJM7" s="111"/>
      <c r="LJN7" s="111"/>
      <c r="LJO7" s="111"/>
      <c r="LJP7" s="111"/>
      <c r="LJQ7" s="111"/>
      <c r="LJR7" s="111"/>
      <c r="LJS7" s="111"/>
      <c r="LJT7" s="111"/>
      <c r="LJU7" s="111"/>
      <c r="LJV7" s="111"/>
      <c r="LJW7" s="111"/>
      <c r="LJX7" s="111"/>
      <c r="LJY7" s="111"/>
      <c r="LJZ7" s="111"/>
      <c r="LKA7" s="111"/>
      <c r="LKB7" s="111"/>
      <c r="LKC7" s="111"/>
      <c r="LKD7" s="111"/>
      <c r="LKE7" s="111"/>
      <c r="LKF7" s="111"/>
      <c r="LKG7" s="111"/>
      <c r="LKH7" s="111"/>
      <c r="LKI7" s="111"/>
      <c r="LKJ7" s="111"/>
      <c r="LKK7" s="111"/>
      <c r="LKL7" s="111"/>
      <c r="LKM7" s="111"/>
      <c r="LKN7" s="111"/>
      <c r="LKO7" s="111"/>
      <c r="LKP7" s="111"/>
      <c r="LKQ7" s="111"/>
      <c r="LKR7" s="111"/>
      <c r="LKS7" s="111"/>
      <c r="LKT7" s="111"/>
      <c r="LKU7" s="111"/>
      <c r="LKV7" s="111"/>
      <c r="LKW7" s="111"/>
      <c r="LKX7" s="111"/>
      <c r="LKY7" s="111"/>
      <c r="LKZ7" s="111"/>
      <c r="LLA7" s="111"/>
      <c r="LLB7" s="111"/>
      <c r="LLC7" s="111"/>
      <c r="LLD7" s="111"/>
      <c r="LLE7" s="111"/>
      <c r="LLF7" s="111"/>
      <c r="LLG7" s="111"/>
      <c r="LLH7" s="111"/>
      <c r="LLI7" s="111"/>
      <c r="LLJ7" s="111"/>
      <c r="LLK7" s="111"/>
      <c r="LLL7" s="111"/>
      <c r="LLM7" s="111"/>
      <c r="LLN7" s="111"/>
      <c r="LLO7" s="111"/>
      <c r="LLP7" s="111"/>
      <c r="LLQ7" s="111"/>
      <c r="LLR7" s="111"/>
      <c r="LLS7" s="111"/>
      <c r="LLT7" s="111"/>
      <c r="LLU7" s="111"/>
      <c r="LLV7" s="111"/>
      <c r="LLW7" s="111"/>
      <c r="LLX7" s="111"/>
      <c r="LLY7" s="111"/>
      <c r="LLZ7" s="111"/>
      <c r="LMA7" s="111"/>
      <c r="LMB7" s="111"/>
      <c r="LMC7" s="111"/>
      <c r="LMD7" s="111"/>
      <c r="LME7" s="111"/>
      <c r="LMF7" s="111"/>
      <c r="LMG7" s="111"/>
      <c r="LMH7" s="111"/>
      <c r="LMI7" s="111"/>
      <c r="LMJ7" s="111"/>
      <c r="LMK7" s="111"/>
      <c r="LML7" s="111"/>
      <c r="LMM7" s="111"/>
      <c r="LMN7" s="111"/>
      <c r="LMO7" s="111"/>
      <c r="LMP7" s="111"/>
      <c r="LMQ7" s="111"/>
      <c r="LMR7" s="111"/>
      <c r="LMS7" s="111"/>
      <c r="LMT7" s="111"/>
      <c r="LMU7" s="111"/>
      <c r="LMV7" s="111"/>
      <c r="LMW7" s="111"/>
      <c r="LMX7" s="111"/>
      <c r="LMY7" s="111"/>
      <c r="LMZ7" s="111"/>
      <c r="LNA7" s="111"/>
      <c r="LNB7" s="111"/>
      <c r="LNC7" s="111"/>
      <c r="LND7" s="111"/>
      <c r="LNE7" s="111"/>
      <c r="LNF7" s="111"/>
      <c r="LNG7" s="111"/>
      <c r="LNH7" s="111"/>
      <c r="LNI7" s="111"/>
      <c r="LNJ7" s="111"/>
      <c r="LNK7" s="111"/>
      <c r="LNL7" s="111"/>
      <c r="LNM7" s="111"/>
      <c r="LNN7" s="111"/>
      <c r="LNO7" s="111"/>
      <c r="LNP7" s="111"/>
      <c r="LNQ7" s="111"/>
      <c r="LNR7" s="111"/>
      <c r="LNS7" s="111"/>
      <c r="LNT7" s="111"/>
      <c r="LNU7" s="111"/>
      <c r="LNV7" s="111"/>
      <c r="LNW7" s="111"/>
      <c r="LNX7" s="111"/>
      <c r="LNY7" s="111"/>
      <c r="LNZ7" s="111"/>
      <c r="LOA7" s="111"/>
      <c r="LOB7" s="111"/>
      <c r="LOC7" s="111"/>
      <c r="LOD7" s="111"/>
      <c r="LOE7" s="111"/>
      <c r="LOF7" s="111"/>
      <c r="LOG7" s="111"/>
      <c r="LOH7" s="111"/>
      <c r="LOI7" s="111"/>
      <c r="LOJ7" s="111"/>
      <c r="LOK7" s="111"/>
      <c r="LOL7" s="111"/>
      <c r="LOM7" s="111"/>
      <c r="LON7" s="111"/>
      <c r="LOO7" s="111"/>
      <c r="LOP7" s="111"/>
      <c r="LOQ7" s="111"/>
      <c r="LOR7" s="111"/>
      <c r="LOS7" s="111"/>
      <c r="LOT7" s="111"/>
      <c r="LOU7" s="111"/>
      <c r="LOV7" s="111"/>
      <c r="LOW7" s="111"/>
      <c r="LOX7" s="111"/>
      <c r="LOY7" s="111"/>
      <c r="LOZ7" s="111"/>
      <c r="LPA7" s="111"/>
      <c r="LPB7" s="111"/>
      <c r="LPC7" s="111"/>
      <c r="LPD7" s="111"/>
      <c r="LPE7" s="111"/>
      <c r="LPF7" s="111"/>
      <c r="LPG7" s="111"/>
      <c r="LPH7" s="111"/>
      <c r="LPI7" s="111"/>
      <c r="LPJ7" s="111"/>
      <c r="LPK7" s="111"/>
      <c r="LPL7" s="111"/>
      <c r="LPM7" s="111"/>
      <c r="LPN7" s="111"/>
      <c r="LPO7" s="111"/>
      <c r="LPP7" s="111"/>
      <c r="LPQ7" s="111"/>
      <c r="LPR7" s="111"/>
      <c r="LPS7" s="111"/>
      <c r="LPT7" s="111"/>
      <c r="LPU7" s="111"/>
      <c r="LPV7" s="111"/>
      <c r="LPW7" s="111"/>
      <c r="LPX7" s="111"/>
      <c r="LPY7" s="111"/>
      <c r="LPZ7" s="111"/>
      <c r="LQA7" s="111"/>
      <c r="LQB7" s="111"/>
      <c r="LQC7" s="111"/>
      <c r="LQD7" s="111"/>
      <c r="LQE7" s="111"/>
      <c r="LQF7" s="111"/>
      <c r="LQG7" s="111"/>
      <c r="LQH7" s="111"/>
      <c r="LQI7" s="111"/>
      <c r="LQJ7" s="111"/>
      <c r="LQK7" s="111"/>
      <c r="LQL7" s="111"/>
      <c r="LQM7" s="111"/>
      <c r="LQN7" s="111"/>
      <c r="LQO7" s="111"/>
      <c r="LQP7" s="111"/>
      <c r="LQQ7" s="111"/>
      <c r="LQR7" s="111"/>
      <c r="LQS7" s="111"/>
      <c r="LQT7" s="111"/>
      <c r="LQU7" s="111"/>
      <c r="LQV7" s="111"/>
      <c r="LQW7" s="111"/>
      <c r="LQX7" s="111"/>
      <c r="LQY7" s="111"/>
      <c r="LQZ7" s="111"/>
      <c r="LRA7" s="111"/>
      <c r="LRB7" s="111"/>
      <c r="LRC7" s="111"/>
      <c r="LRD7" s="111"/>
      <c r="LRE7" s="111"/>
      <c r="LRF7" s="111"/>
      <c r="LRG7" s="111"/>
      <c r="LRH7" s="111"/>
      <c r="LRI7" s="111"/>
      <c r="LRJ7" s="111"/>
      <c r="LRK7" s="111"/>
      <c r="LRL7" s="111"/>
      <c r="LRM7" s="111"/>
      <c r="LRN7" s="111"/>
      <c r="LRO7" s="111"/>
      <c r="LRP7" s="111"/>
      <c r="LRQ7" s="111"/>
      <c r="LRR7" s="111"/>
      <c r="LRS7" s="111"/>
      <c r="LRT7" s="111"/>
      <c r="LRU7" s="111"/>
      <c r="LRV7" s="111"/>
      <c r="LRW7" s="111"/>
      <c r="LRX7" s="111"/>
      <c r="LRY7" s="111"/>
      <c r="LRZ7" s="111"/>
      <c r="LSA7" s="111"/>
      <c r="LSB7" s="111"/>
      <c r="LSC7" s="111"/>
      <c r="LSD7" s="111"/>
      <c r="LSE7" s="111"/>
      <c r="LSF7" s="111"/>
      <c r="LSG7" s="111"/>
      <c r="LSH7" s="111"/>
      <c r="LSI7" s="111"/>
      <c r="LSJ7" s="111"/>
      <c r="LSK7" s="111"/>
      <c r="LSL7" s="111"/>
      <c r="LSM7" s="111"/>
      <c r="LSN7" s="111"/>
      <c r="LSO7" s="111"/>
      <c r="LSP7" s="111"/>
      <c r="LSQ7" s="111"/>
      <c r="LSR7" s="111"/>
      <c r="LSS7" s="111"/>
      <c r="LST7" s="111"/>
      <c r="LSU7" s="111"/>
      <c r="LSV7" s="111"/>
      <c r="LSW7" s="111"/>
      <c r="LSX7" s="111"/>
      <c r="LSY7" s="111"/>
      <c r="LSZ7" s="111"/>
      <c r="LTA7" s="111"/>
      <c r="LTB7" s="111"/>
      <c r="LTC7" s="111"/>
      <c r="LTD7" s="111"/>
      <c r="LTE7" s="111"/>
      <c r="LTF7" s="111"/>
      <c r="LTG7" s="111"/>
      <c r="LTH7" s="111"/>
      <c r="LTI7" s="111"/>
      <c r="LTJ7" s="111"/>
      <c r="LTK7" s="111"/>
      <c r="LTL7" s="111"/>
      <c r="LTM7" s="111"/>
      <c r="LTN7" s="111"/>
      <c r="LTO7" s="111"/>
      <c r="LTP7" s="111"/>
      <c r="LTQ7" s="111"/>
      <c r="LTR7" s="111"/>
      <c r="LTS7" s="111"/>
      <c r="LTT7" s="111"/>
      <c r="LTU7" s="111"/>
      <c r="LTV7" s="111"/>
      <c r="LTW7" s="111"/>
      <c r="LTX7" s="111"/>
      <c r="LTY7" s="111"/>
      <c r="LTZ7" s="111"/>
      <c r="LUA7" s="111"/>
      <c r="LUB7" s="111"/>
      <c r="LUC7" s="111"/>
      <c r="LUD7" s="111"/>
      <c r="LUE7" s="111"/>
      <c r="LUF7" s="111"/>
      <c r="LUG7" s="111"/>
      <c r="LUH7" s="111"/>
      <c r="LUI7" s="111"/>
      <c r="LUJ7" s="111"/>
      <c r="LUK7" s="111"/>
      <c r="LUL7" s="111"/>
      <c r="LUM7" s="111"/>
      <c r="LUN7" s="111"/>
      <c r="LUO7" s="111"/>
      <c r="LUP7" s="111"/>
      <c r="LUQ7" s="111"/>
      <c r="LUR7" s="111"/>
      <c r="LUS7" s="111"/>
      <c r="LUT7" s="111"/>
      <c r="LUU7" s="111"/>
      <c r="LUV7" s="111"/>
      <c r="LUW7" s="111"/>
      <c r="LUX7" s="111"/>
      <c r="LUY7" s="111"/>
      <c r="LUZ7" s="111"/>
      <c r="LVA7" s="111"/>
      <c r="LVB7" s="111"/>
      <c r="LVC7" s="111"/>
      <c r="LVD7" s="111"/>
      <c r="LVE7" s="111"/>
      <c r="LVF7" s="111"/>
      <c r="LVG7" s="111"/>
      <c r="LVH7" s="111"/>
      <c r="LVI7" s="111"/>
      <c r="LVJ7" s="111"/>
      <c r="LVK7" s="111"/>
      <c r="LVL7" s="111"/>
      <c r="LVM7" s="111"/>
      <c r="LVN7" s="111"/>
      <c r="LVO7" s="111"/>
      <c r="LVP7" s="111"/>
      <c r="LVQ7" s="111"/>
      <c r="LVR7" s="111"/>
      <c r="LVS7" s="111"/>
      <c r="LVT7" s="111"/>
      <c r="LVU7" s="111"/>
      <c r="LVV7" s="111"/>
      <c r="LVW7" s="111"/>
      <c r="LVX7" s="111"/>
      <c r="LVY7" s="111"/>
      <c r="LVZ7" s="111"/>
      <c r="LWA7" s="111"/>
      <c r="LWB7" s="111"/>
      <c r="LWC7" s="111"/>
      <c r="LWD7" s="111"/>
      <c r="LWE7" s="111"/>
      <c r="LWF7" s="111"/>
      <c r="LWG7" s="111"/>
      <c r="LWH7" s="111"/>
      <c r="LWI7" s="111"/>
      <c r="LWJ7" s="111"/>
      <c r="LWK7" s="111"/>
      <c r="LWL7" s="111"/>
      <c r="LWM7" s="111"/>
      <c r="LWN7" s="111"/>
      <c r="LWO7" s="111"/>
      <c r="LWP7" s="111"/>
      <c r="LWQ7" s="111"/>
      <c r="LWR7" s="111"/>
      <c r="LWS7" s="111"/>
      <c r="LWT7" s="111"/>
      <c r="LWU7" s="111"/>
      <c r="LWV7" s="111"/>
      <c r="LWW7" s="111"/>
      <c r="LWX7" s="111"/>
      <c r="LWY7" s="111"/>
      <c r="LWZ7" s="111"/>
      <c r="LXA7" s="111"/>
      <c r="LXB7" s="111"/>
      <c r="LXC7" s="111"/>
      <c r="LXD7" s="111"/>
      <c r="LXE7" s="111"/>
      <c r="LXF7" s="111"/>
      <c r="LXG7" s="111"/>
      <c r="LXH7" s="111"/>
      <c r="LXI7" s="111"/>
      <c r="LXJ7" s="111"/>
      <c r="LXK7" s="111"/>
      <c r="LXL7" s="111"/>
      <c r="LXM7" s="111"/>
      <c r="LXN7" s="111"/>
      <c r="LXO7" s="111"/>
      <c r="LXP7" s="111"/>
      <c r="LXQ7" s="111"/>
      <c r="LXR7" s="111"/>
      <c r="LXS7" s="111"/>
      <c r="LXT7" s="111"/>
      <c r="LXU7" s="111"/>
      <c r="LXV7" s="111"/>
      <c r="LXW7" s="111"/>
      <c r="LXX7" s="111"/>
      <c r="LXY7" s="111"/>
      <c r="LXZ7" s="111"/>
      <c r="LYA7" s="111"/>
      <c r="LYB7" s="111"/>
      <c r="LYC7" s="111"/>
      <c r="LYD7" s="111"/>
      <c r="LYE7" s="111"/>
      <c r="LYF7" s="111"/>
      <c r="LYG7" s="111"/>
      <c r="LYH7" s="111"/>
      <c r="LYI7" s="111"/>
      <c r="LYJ7" s="111"/>
      <c r="LYK7" s="111"/>
      <c r="LYL7" s="111"/>
      <c r="LYM7" s="111"/>
      <c r="LYN7" s="111"/>
      <c r="LYO7" s="111"/>
      <c r="LYP7" s="111"/>
      <c r="LYQ7" s="111"/>
      <c r="LYR7" s="111"/>
      <c r="LYS7" s="111"/>
      <c r="LYT7" s="111"/>
      <c r="LYU7" s="111"/>
      <c r="LYV7" s="111"/>
      <c r="LYW7" s="111"/>
      <c r="LYX7" s="111"/>
      <c r="LYY7" s="111"/>
      <c r="LYZ7" s="111"/>
      <c r="LZA7" s="111"/>
      <c r="LZB7" s="111"/>
      <c r="LZC7" s="111"/>
      <c r="LZD7" s="111"/>
      <c r="LZE7" s="111"/>
      <c r="LZF7" s="111"/>
      <c r="LZG7" s="111"/>
      <c r="LZH7" s="111"/>
      <c r="LZI7" s="111"/>
      <c r="LZJ7" s="111"/>
      <c r="LZK7" s="111"/>
      <c r="LZL7" s="111"/>
      <c r="LZM7" s="111"/>
      <c r="LZN7" s="111"/>
      <c r="LZO7" s="111"/>
      <c r="LZP7" s="111"/>
      <c r="LZQ7" s="111"/>
      <c r="LZR7" s="111"/>
      <c r="LZS7" s="111"/>
      <c r="LZT7" s="111"/>
      <c r="LZU7" s="111"/>
      <c r="LZV7" s="111"/>
      <c r="LZW7" s="111"/>
      <c r="LZX7" s="111"/>
      <c r="LZY7" s="111"/>
      <c r="LZZ7" s="111"/>
      <c r="MAA7" s="111"/>
      <c r="MAB7" s="111"/>
      <c r="MAC7" s="111"/>
      <c r="MAD7" s="111"/>
      <c r="MAE7" s="111"/>
      <c r="MAF7" s="111"/>
      <c r="MAG7" s="111"/>
      <c r="MAH7" s="111"/>
      <c r="MAI7" s="111"/>
      <c r="MAJ7" s="111"/>
      <c r="MAK7" s="111"/>
      <c r="MAL7" s="111"/>
      <c r="MAM7" s="111"/>
      <c r="MAN7" s="111"/>
      <c r="MAO7" s="111"/>
      <c r="MAP7" s="111"/>
      <c r="MAQ7" s="111"/>
      <c r="MAR7" s="111"/>
      <c r="MAS7" s="111"/>
      <c r="MAT7" s="111"/>
      <c r="MAU7" s="111"/>
      <c r="MAV7" s="111"/>
      <c r="MAW7" s="111"/>
      <c r="MAX7" s="111"/>
      <c r="MAY7" s="111"/>
      <c r="MAZ7" s="111"/>
      <c r="MBA7" s="111"/>
      <c r="MBB7" s="111"/>
      <c r="MBC7" s="111"/>
      <c r="MBD7" s="111"/>
      <c r="MBE7" s="111"/>
      <c r="MBF7" s="111"/>
      <c r="MBG7" s="111"/>
      <c r="MBH7" s="111"/>
      <c r="MBI7" s="111"/>
      <c r="MBJ7" s="111"/>
      <c r="MBK7" s="111"/>
      <c r="MBL7" s="111"/>
      <c r="MBM7" s="111"/>
      <c r="MBN7" s="111"/>
      <c r="MBO7" s="111"/>
      <c r="MBP7" s="111"/>
      <c r="MBQ7" s="111"/>
      <c r="MBR7" s="111"/>
      <c r="MBS7" s="111"/>
      <c r="MBT7" s="111"/>
      <c r="MBU7" s="111"/>
      <c r="MBV7" s="111"/>
      <c r="MBW7" s="111"/>
      <c r="MBX7" s="111"/>
      <c r="MBY7" s="111"/>
      <c r="MBZ7" s="111"/>
      <c r="MCA7" s="111"/>
      <c r="MCB7" s="111"/>
      <c r="MCC7" s="111"/>
      <c r="MCD7" s="111"/>
      <c r="MCE7" s="111"/>
      <c r="MCF7" s="111"/>
      <c r="MCG7" s="111"/>
      <c r="MCH7" s="111"/>
      <c r="MCI7" s="111"/>
      <c r="MCJ7" s="111"/>
      <c r="MCK7" s="111"/>
      <c r="MCL7" s="111"/>
      <c r="MCM7" s="111"/>
      <c r="MCN7" s="111"/>
      <c r="MCO7" s="111"/>
      <c r="MCP7" s="111"/>
      <c r="MCQ7" s="111"/>
      <c r="MCR7" s="111"/>
      <c r="MCS7" s="111"/>
      <c r="MCT7" s="111"/>
      <c r="MCU7" s="111"/>
      <c r="MCV7" s="111"/>
      <c r="MCW7" s="111"/>
      <c r="MCX7" s="111"/>
      <c r="MCY7" s="111"/>
      <c r="MCZ7" s="111"/>
      <c r="MDA7" s="111"/>
      <c r="MDB7" s="111"/>
      <c r="MDC7" s="111"/>
      <c r="MDD7" s="111"/>
      <c r="MDE7" s="111"/>
      <c r="MDF7" s="111"/>
      <c r="MDG7" s="111"/>
      <c r="MDH7" s="111"/>
      <c r="MDI7" s="111"/>
      <c r="MDJ7" s="111"/>
      <c r="MDK7" s="111"/>
      <c r="MDL7" s="111"/>
      <c r="MDM7" s="111"/>
      <c r="MDN7" s="111"/>
      <c r="MDO7" s="111"/>
      <c r="MDP7" s="111"/>
      <c r="MDQ7" s="111"/>
      <c r="MDR7" s="111"/>
      <c r="MDS7" s="111"/>
      <c r="MDT7" s="111"/>
      <c r="MDU7" s="111"/>
      <c r="MDV7" s="111"/>
      <c r="MDW7" s="111"/>
      <c r="MDX7" s="111"/>
      <c r="MDY7" s="111"/>
      <c r="MDZ7" s="111"/>
      <c r="MEA7" s="111"/>
      <c r="MEB7" s="111"/>
      <c r="MEC7" s="111"/>
      <c r="MED7" s="111"/>
      <c r="MEE7" s="111"/>
      <c r="MEF7" s="111"/>
      <c r="MEG7" s="111"/>
      <c r="MEH7" s="111"/>
      <c r="MEI7" s="111"/>
      <c r="MEJ7" s="111"/>
      <c r="MEK7" s="111"/>
      <c r="MEL7" s="111"/>
      <c r="MEM7" s="111"/>
      <c r="MEN7" s="111"/>
      <c r="MEO7" s="111"/>
      <c r="MEP7" s="111"/>
      <c r="MEQ7" s="111"/>
      <c r="MER7" s="111"/>
      <c r="MES7" s="111"/>
      <c r="MET7" s="111"/>
      <c r="MEU7" s="111"/>
      <c r="MEV7" s="111"/>
      <c r="MEW7" s="111"/>
      <c r="MEX7" s="111"/>
      <c r="MEY7" s="111"/>
      <c r="MEZ7" s="111"/>
      <c r="MFA7" s="111"/>
      <c r="MFB7" s="111"/>
      <c r="MFC7" s="111"/>
      <c r="MFD7" s="111"/>
      <c r="MFE7" s="111"/>
      <c r="MFF7" s="111"/>
      <c r="MFG7" s="111"/>
      <c r="MFH7" s="111"/>
      <c r="MFI7" s="111"/>
      <c r="MFJ7" s="111"/>
      <c r="MFK7" s="111"/>
      <c r="MFL7" s="111"/>
      <c r="MFM7" s="111"/>
      <c r="MFN7" s="111"/>
      <c r="MFO7" s="111"/>
      <c r="MFP7" s="111"/>
      <c r="MFQ7" s="111"/>
      <c r="MFR7" s="111"/>
      <c r="MFS7" s="111"/>
      <c r="MFT7" s="111"/>
      <c r="MFU7" s="111"/>
      <c r="MFV7" s="111"/>
      <c r="MFW7" s="111"/>
      <c r="MFX7" s="111"/>
      <c r="MFY7" s="111"/>
      <c r="MFZ7" s="111"/>
      <c r="MGA7" s="111"/>
      <c r="MGB7" s="111"/>
      <c r="MGC7" s="111"/>
      <c r="MGD7" s="111"/>
      <c r="MGE7" s="111"/>
      <c r="MGF7" s="111"/>
      <c r="MGG7" s="111"/>
      <c r="MGH7" s="111"/>
      <c r="MGI7" s="111"/>
      <c r="MGJ7" s="111"/>
      <c r="MGK7" s="111"/>
      <c r="MGL7" s="111"/>
      <c r="MGM7" s="111"/>
      <c r="MGN7" s="111"/>
      <c r="MGO7" s="111"/>
      <c r="MGP7" s="111"/>
      <c r="MGQ7" s="111"/>
      <c r="MGR7" s="111"/>
      <c r="MGS7" s="111"/>
      <c r="MGT7" s="111"/>
      <c r="MGU7" s="111"/>
      <c r="MGV7" s="111"/>
      <c r="MGW7" s="111"/>
      <c r="MGX7" s="111"/>
      <c r="MGY7" s="111"/>
      <c r="MGZ7" s="111"/>
      <c r="MHA7" s="111"/>
      <c r="MHB7" s="111"/>
      <c r="MHC7" s="111"/>
      <c r="MHD7" s="111"/>
      <c r="MHE7" s="111"/>
      <c r="MHF7" s="111"/>
      <c r="MHG7" s="111"/>
      <c r="MHH7" s="111"/>
      <c r="MHI7" s="111"/>
      <c r="MHJ7" s="111"/>
      <c r="MHK7" s="111"/>
      <c r="MHL7" s="111"/>
      <c r="MHM7" s="111"/>
      <c r="MHN7" s="111"/>
      <c r="MHO7" s="111"/>
      <c r="MHP7" s="111"/>
      <c r="MHQ7" s="111"/>
      <c r="MHR7" s="111"/>
      <c r="MHS7" s="111"/>
      <c r="MHT7" s="111"/>
      <c r="MHU7" s="111"/>
      <c r="MHV7" s="111"/>
      <c r="MHW7" s="111"/>
      <c r="MHX7" s="111"/>
      <c r="MHY7" s="111"/>
      <c r="MHZ7" s="111"/>
      <c r="MIA7" s="111"/>
      <c r="MIB7" s="111"/>
      <c r="MIC7" s="111"/>
      <c r="MID7" s="111"/>
      <c r="MIE7" s="111"/>
      <c r="MIF7" s="111"/>
      <c r="MIG7" s="111"/>
      <c r="MIH7" s="111"/>
      <c r="MII7" s="111"/>
      <c r="MIJ7" s="111"/>
      <c r="MIK7" s="111"/>
      <c r="MIL7" s="111"/>
      <c r="MIM7" s="111"/>
      <c r="MIN7" s="111"/>
      <c r="MIO7" s="111"/>
      <c r="MIP7" s="111"/>
      <c r="MIQ7" s="111"/>
      <c r="MIR7" s="111"/>
      <c r="MIS7" s="111"/>
      <c r="MIT7" s="111"/>
      <c r="MIU7" s="111"/>
      <c r="MIV7" s="111"/>
      <c r="MIW7" s="111"/>
      <c r="MIX7" s="111"/>
      <c r="MIY7" s="111"/>
      <c r="MIZ7" s="111"/>
      <c r="MJA7" s="111"/>
      <c r="MJB7" s="111"/>
      <c r="MJC7" s="111"/>
      <c r="MJD7" s="111"/>
      <c r="MJE7" s="111"/>
      <c r="MJF7" s="111"/>
      <c r="MJG7" s="111"/>
      <c r="MJH7" s="111"/>
      <c r="MJI7" s="111"/>
      <c r="MJJ7" s="111"/>
      <c r="MJK7" s="111"/>
      <c r="MJL7" s="111"/>
      <c r="MJM7" s="111"/>
      <c r="MJN7" s="111"/>
      <c r="MJO7" s="111"/>
      <c r="MJP7" s="111"/>
      <c r="MJQ7" s="111"/>
      <c r="MJR7" s="111"/>
      <c r="MJS7" s="111"/>
      <c r="MJT7" s="111"/>
      <c r="MJU7" s="111"/>
      <c r="MJV7" s="111"/>
      <c r="MJW7" s="111"/>
      <c r="MJX7" s="111"/>
      <c r="MJY7" s="111"/>
      <c r="MJZ7" s="111"/>
      <c r="MKA7" s="111"/>
      <c r="MKB7" s="111"/>
      <c r="MKC7" s="111"/>
      <c r="MKD7" s="111"/>
      <c r="MKE7" s="111"/>
      <c r="MKF7" s="111"/>
      <c r="MKG7" s="111"/>
      <c r="MKH7" s="111"/>
      <c r="MKI7" s="111"/>
      <c r="MKJ7" s="111"/>
      <c r="MKK7" s="111"/>
      <c r="MKL7" s="111"/>
      <c r="MKM7" s="111"/>
      <c r="MKN7" s="111"/>
      <c r="MKO7" s="111"/>
      <c r="MKP7" s="111"/>
      <c r="MKQ7" s="111"/>
      <c r="MKR7" s="111"/>
      <c r="MKS7" s="111"/>
      <c r="MKT7" s="111"/>
      <c r="MKU7" s="111"/>
      <c r="MKV7" s="111"/>
      <c r="MKW7" s="111"/>
      <c r="MKX7" s="111"/>
      <c r="MKY7" s="111"/>
      <c r="MKZ7" s="111"/>
      <c r="MLA7" s="111"/>
      <c r="MLB7" s="111"/>
      <c r="MLC7" s="111"/>
      <c r="MLD7" s="111"/>
      <c r="MLE7" s="111"/>
      <c r="MLF7" s="111"/>
      <c r="MLG7" s="111"/>
      <c r="MLH7" s="111"/>
      <c r="MLI7" s="111"/>
      <c r="MLJ7" s="111"/>
      <c r="MLK7" s="111"/>
      <c r="MLL7" s="111"/>
      <c r="MLM7" s="111"/>
      <c r="MLN7" s="111"/>
      <c r="MLO7" s="111"/>
      <c r="MLP7" s="111"/>
      <c r="MLQ7" s="111"/>
      <c r="MLR7" s="111"/>
      <c r="MLS7" s="111"/>
      <c r="MLT7" s="111"/>
      <c r="MLU7" s="111"/>
      <c r="MLV7" s="111"/>
      <c r="MLW7" s="111"/>
      <c r="MLX7" s="111"/>
      <c r="MLY7" s="111"/>
      <c r="MLZ7" s="111"/>
      <c r="MMA7" s="111"/>
      <c r="MMB7" s="111"/>
      <c r="MMC7" s="111"/>
      <c r="MMD7" s="111"/>
      <c r="MME7" s="111"/>
      <c r="MMF7" s="111"/>
      <c r="MMG7" s="111"/>
      <c r="MMH7" s="111"/>
      <c r="MMI7" s="111"/>
      <c r="MMJ7" s="111"/>
      <c r="MMK7" s="111"/>
      <c r="MML7" s="111"/>
      <c r="MMM7" s="111"/>
      <c r="MMN7" s="111"/>
      <c r="MMO7" s="111"/>
      <c r="MMP7" s="111"/>
      <c r="MMQ7" s="111"/>
      <c r="MMR7" s="111"/>
      <c r="MMS7" s="111"/>
      <c r="MMT7" s="111"/>
      <c r="MMU7" s="111"/>
      <c r="MMV7" s="111"/>
      <c r="MMW7" s="111"/>
      <c r="MMX7" s="111"/>
      <c r="MMY7" s="111"/>
      <c r="MMZ7" s="111"/>
      <c r="MNA7" s="111"/>
      <c r="MNB7" s="111"/>
      <c r="MNC7" s="111"/>
      <c r="MND7" s="111"/>
      <c r="MNE7" s="111"/>
      <c r="MNF7" s="111"/>
      <c r="MNG7" s="111"/>
      <c r="MNH7" s="111"/>
      <c r="MNI7" s="111"/>
      <c r="MNJ7" s="111"/>
      <c r="MNK7" s="111"/>
      <c r="MNL7" s="111"/>
      <c r="MNM7" s="111"/>
      <c r="MNN7" s="111"/>
      <c r="MNO7" s="111"/>
      <c r="MNP7" s="111"/>
      <c r="MNQ7" s="111"/>
      <c r="MNR7" s="111"/>
      <c r="MNS7" s="111"/>
      <c r="MNT7" s="111"/>
      <c r="MNU7" s="111"/>
      <c r="MNV7" s="111"/>
      <c r="MNW7" s="111"/>
      <c r="MNX7" s="111"/>
      <c r="MNY7" s="111"/>
      <c r="MNZ7" s="111"/>
      <c r="MOA7" s="111"/>
      <c r="MOB7" s="111"/>
      <c r="MOC7" s="111"/>
      <c r="MOD7" s="111"/>
      <c r="MOE7" s="111"/>
      <c r="MOF7" s="111"/>
      <c r="MOG7" s="111"/>
      <c r="MOH7" s="111"/>
      <c r="MOI7" s="111"/>
      <c r="MOJ7" s="111"/>
      <c r="MOK7" s="111"/>
      <c r="MOL7" s="111"/>
      <c r="MOM7" s="111"/>
      <c r="MON7" s="111"/>
      <c r="MOO7" s="111"/>
      <c r="MOP7" s="111"/>
      <c r="MOQ7" s="111"/>
      <c r="MOR7" s="111"/>
      <c r="MOS7" s="111"/>
      <c r="MOT7" s="111"/>
      <c r="MOU7" s="111"/>
      <c r="MOV7" s="111"/>
      <c r="MOW7" s="111"/>
      <c r="MOX7" s="111"/>
      <c r="MOY7" s="111"/>
      <c r="MOZ7" s="111"/>
      <c r="MPA7" s="111"/>
      <c r="MPB7" s="111"/>
      <c r="MPC7" s="111"/>
      <c r="MPD7" s="111"/>
      <c r="MPE7" s="111"/>
      <c r="MPF7" s="111"/>
      <c r="MPG7" s="111"/>
      <c r="MPH7" s="111"/>
      <c r="MPI7" s="111"/>
      <c r="MPJ7" s="111"/>
      <c r="MPK7" s="111"/>
      <c r="MPL7" s="111"/>
      <c r="MPM7" s="111"/>
      <c r="MPN7" s="111"/>
      <c r="MPO7" s="111"/>
      <c r="MPP7" s="111"/>
      <c r="MPQ7" s="111"/>
      <c r="MPR7" s="111"/>
      <c r="MPS7" s="111"/>
      <c r="MPT7" s="111"/>
      <c r="MPU7" s="111"/>
      <c r="MPV7" s="111"/>
      <c r="MPW7" s="111"/>
      <c r="MPX7" s="111"/>
      <c r="MPY7" s="111"/>
      <c r="MPZ7" s="111"/>
      <c r="MQA7" s="111"/>
      <c r="MQB7" s="111"/>
      <c r="MQC7" s="111"/>
      <c r="MQD7" s="111"/>
      <c r="MQE7" s="111"/>
      <c r="MQF7" s="111"/>
      <c r="MQG7" s="111"/>
      <c r="MQH7" s="111"/>
      <c r="MQI7" s="111"/>
      <c r="MQJ7" s="111"/>
      <c r="MQK7" s="111"/>
      <c r="MQL7" s="111"/>
      <c r="MQM7" s="111"/>
      <c r="MQN7" s="111"/>
      <c r="MQO7" s="111"/>
      <c r="MQP7" s="111"/>
      <c r="MQQ7" s="111"/>
      <c r="MQR7" s="111"/>
      <c r="MQS7" s="111"/>
      <c r="MQT7" s="111"/>
      <c r="MQU7" s="111"/>
      <c r="MQV7" s="111"/>
      <c r="MQW7" s="111"/>
      <c r="MQX7" s="111"/>
      <c r="MQY7" s="111"/>
      <c r="MQZ7" s="111"/>
      <c r="MRA7" s="111"/>
      <c r="MRB7" s="111"/>
      <c r="MRC7" s="111"/>
      <c r="MRD7" s="111"/>
      <c r="MRE7" s="111"/>
      <c r="MRF7" s="111"/>
      <c r="MRG7" s="111"/>
      <c r="MRH7" s="111"/>
      <c r="MRI7" s="111"/>
      <c r="MRJ7" s="111"/>
      <c r="MRK7" s="111"/>
      <c r="MRL7" s="111"/>
      <c r="MRM7" s="111"/>
      <c r="MRN7" s="111"/>
      <c r="MRO7" s="111"/>
      <c r="MRP7" s="111"/>
      <c r="MRQ7" s="111"/>
      <c r="MRR7" s="111"/>
      <c r="MRS7" s="111"/>
      <c r="MRT7" s="111"/>
      <c r="MRU7" s="111"/>
      <c r="MRV7" s="111"/>
      <c r="MRW7" s="111"/>
      <c r="MRX7" s="111"/>
      <c r="MRY7" s="111"/>
      <c r="MRZ7" s="111"/>
      <c r="MSA7" s="111"/>
      <c r="MSB7" s="111"/>
      <c r="MSC7" s="111"/>
      <c r="MSD7" s="111"/>
      <c r="MSE7" s="111"/>
      <c r="MSF7" s="111"/>
      <c r="MSG7" s="111"/>
      <c r="MSH7" s="111"/>
      <c r="MSI7" s="111"/>
      <c r="MSJ7" s="111"/>
      <c r="MSK7" s="111"/>
      <c r="MSL7" s="111"/>
      <c r="MSM7" s="111"/>
      <c r="MSN7" s="111"/>
      <c r="MSO7" s="111"/>
      <c r="MSP7" s="111"/>
      <c r="MSQ7" s="111"/>
      <c r="MSR7" s="111"/>
      <c r="MSS7" s="111"/>
      <c r="MST7" s="111"/>
      <c r="MSU7" s="111"/>
      <c r="MSV7" s="111"/>
      <c r="MSW7" s="111"/>
      <c r="MSX7" s="111"/>
      <c r="MSY7" s="111"/>
      <c r="MSZ7" s="111"/>
      <c r="MTA7" s="111"/>
      <c r="MTB7" s="111"/>
      <c r="MTC7" s="111"/>
      <c r="MTD7" s="111"/>
      <c r="MTE7" s="111"/>
      <c r="MTF7" s="111"/>
      <c r="MTG7" s="111"/>
      <c r="MTH7" s="111"/>
      <c r="MTI7" s="111"/>
      <c r="MTJ7" s="111"/>
      <c r="MTK7" s="111"/>
      <c r="MTL7" s="111"/>
      <c r="MTM7" s="111"/>
      <c r="MTN7" s="111"/>
      <c r="MTO7" s="111"/>
      <c r="MTP7" s="111"/>
      <c r="MTQ7" s="111"/>
      <c r="MTR7" s="111"/>
      <c r="MTS7" s="111"/>
      <c r="MTT7" s="111"/>
      <c r="MTU7" s="111"/>
      <c r="MTV7" s="111"/>
      <c r="MTW7" s="111"/>
      <c r="MTX7" s="111"/>
      <c r="MTY7" s="111"/>
      <c r="MTZ7" s="111"/>
      <c r="MUA7" s="111"/>
      <c r="MUB7" s="111"/>
      <c r="MUC7" s="111"/>
      <c r="MUD7" s="111"/>
      <c r="MUE7" s="111"/>
      <c r="MUF7" s="111"/>
      <c r="MUG7" s="111"/>
      <c r="MUH7" s="111"/>
      <c r="MUI7" s="111"/>
      <c r="MUJ7" s="111"/>
      <c r="MUK7" s="111"/>
      <c r="MUL7" s="111"/>
      <c r="MUM7" s="111"/>
      <c r="MUN7" s="111"/>
      <c r="MUO7" s="111"/>
      <c r="MUP7" s="111"/>
      <c r="MUQ7" s="111"/>
      <c r="MUR7" s="111"/>
      <c r="MUS7" s="111"/>
      <c r="MUT7" s="111"/>
      <c r="MUU7" s="111"/>
      <c r="MUV7" s="111"/>
      <c r="MUW7" s="111"/>
      <c r="MUX7" s="111"/>
      <c r="MUY7" s="111"/>
      <c r="MUZ7" s="111"/>
      <c r="MVA7" s="111"/>
      <c r="MVB7" s="111"/>
      <c r="MVC7" s="111"/>
      <c r="MVD7" s="111"/>
      <c r="MVE7" s="111"/>
      <c r="MVF7" s="111"/>
      <c r="MVG7" s="111"/>
      <c r="MVH7" s="111"/>
      <c r="MVI7" s="111"/>
      <c r="MVJ7" s="111"/>
      <c r="MVK7" s="111"/>
      <c r="MVL7" s="111"/>
      <c r="MVM7" s="111"/>
      <c r="MVN7" s="111"/>
      <c r="MVO7" s="111"/>
      <c r="MVP7" s="111"/>
      <c r="MVQ7" s="111"/>
      <c r="MVR7" s="111"/>
      <c r="MVS7" s="111"/>
      <c r="MVT7" s="111"/>
      <c r="MVU7" s="111"/>
      <c r="MVV7" s="111"/>
      <c r="MVW7" s="111"/>
      <c r="MVX7" s="111"/>
      <c r="MVY7" s="111"/>
      <c r="MVZ7" s="111"/>
      <c r="MWA7" s="111"/>
      <c r="MWB7" s="111"/>
      <c r="MWC7" s="111"/>
      <c r="MWD7" s="111"/>
      <c r="MWE7" s="111"/>
      <c r="MWF7" s="111"/>
      <c r="MWG7" s="111"/>
      <c r="MWH7" s="111"/>
      <c r="MWI7" s="111"/>
      <c r="MWJ7" s="111"/>
      <c r="MWK7" s="111"/>
      <c r="MWL7" s="111"/>
      <c r="MWM7" s="111"/>
      <c r="MWN7" s="111"/>
      <c r="MWO7" s="111"/>
      <c r="MWP7" s="111"/>
      <c r="MWQ7" s="111"/>
      <c r="MWR7" s="111"/>
      <c r="MWS7" s="111"/>
      <c r="MWT7" s="111"/>
      <c r="MWU7" s="111"/>
      <c r="MWV7" s="111"/>
      <c r="MWW7" s="111"/>
      <c r="MWX7" s="111"/>
      <c r="MWY7" s="111"/>
      <c r="MWZ7" s="111"/>
      <c r="MXA7" s="111"/>
      <c r="MXB7" s="111"/>
      <c r="MXC7" s="111"/>
      <c r="MXD7" s="111"/>
      <c r="MXE7" s="111"/>
      <c r="MXF7" s="111"/>
      <c r="MXG7" s="111"/>
      <c r="MXH7" s="111"/>
      <c r="MXI7" s="111"/>
      <c r="MXJ7" s="111"/>
      <c r="MXK7" s="111"/>
      <c r="MXL7" s="111"/>
      <c r="MXM7" s="111"/>
      <c r="MXN7" s="111"/>
      <c r="MXO7" s="111"/>
      <c r="MXP7" s="111"/>
      <c r="MXQ7" s="111"/>
      <c r="MXR7" s="111"/>
      <c r="MXS7" s="111"/>
      <c r="MXT7" s="111"/>
      <c r="MXU7" s="111"/>
      <c r="MXV7" s="111"/>
      <c r="MXW7" s="111"/>
      <c r="MXX7" s="111"/>
      <c r="MXY7" s="111"/>
      <c r="MXZ7" s="111"/>
      <c r="MYA7" s="111"/>
      <c r="MYB7" s="111"/>
      <c r="MYC7" s="111"/>
      <c r="MYD7" s="111"/>
      <c r="MYE7" s="111"/>
      <c r="MYF7" s="111"/>
      <c r="MYG7" s="111"/>
      <c r="MYH7" s="111"/>
      <c r="MYI7" s="111"/>
      <c r="MYJ7" s="111"/>
      <c r="MYK7" s="111"/>
      <c r="MYL7" s="111"/>
      <c r="MYM7" s="111"/>
      <c r="MYN7" s="111"/>
      <c r="MYO7" s="111"/>
      <c r="MYP7" s="111"/>
      <c r="MYQ7" s="111"/>
      <c r="MYR7" s="111"/>
      <c r="MYS7" s="111"/>
      <c r="MYT7" s="111"/>
      <c r="MYU7" s="111"/>
      <c r="MYV7" s="111"/>
      <c r="MYW7" s="111"/>
      <c r="MYX7" s="111"/>
      <c r="MYY7" s="111"/>
      <c r="MYZ7" s="111"/>
      <c r="MZA7" s="111"/>
      <c r="MZB7" s="111"/>
      <c r="MZC7" s="111"/>
      <c r="MZD7" s="111"/>
      <c r="MZE7" s="111"/>
      <c r="MZF7" s="111"/>
      <c r="MZG7" s="111"/>
      <c r="MZH7" s="111"/>
      <c r="MZI7" s="111"/>
      <c r="MZJ7" s="111"/>
      <c r="MZK7" s="111"/>
      <c r="MZL7" s="111"/>
      <c r="MZM7" s="111"/>
      <c r="MZN7" s="111"/>
      <c r="MZO7" s="111"/>
      <c r="MZP7" s="111"/>
      <c r="MZQ7" s="111"/>
      <c r="MZR7" s="111"/>
      <c r="MZS7" s="111"/>
      <c r="MZT7" s="111"/>
      <c r="MZU7" s="111"/>
      <c r="MZV7" s="111"/>
      <c r="MZW7" s="111"/>
      <c r="MZX7" s="111"/>
      <c r="MZY7" s="111"/>
      <c r="MZZ7" s="111"/>
      <c r="NAA7" s="111"/>
      <c r="NAB7" s="111"/>
      <c r="NAC7" s="111"/>
      <c r="NAD7" s="111"/>
      <c r="NAE7" s="111"/>
      <c r="NAF7" s="111"/>
      <c r="NAG7" s="111"/>
      <c r="NAH7" s="111"/>
      <c r="NAI7" s="111"/>
      <c r="NAJ7" s="111"/>
      <c r="NAK7" s="111"/>
      <c r="NAL7" s="111"/>
      <c r="NAM7" s="111"/>
      <c r="NAN7" s="111"/>
      <c r="NAO7" s="111"/>
      <c r="NAP7" s="111"/>
      <c r="NAQ7" s="111"/>
      <c r="NAR7" s="111"/>
      <c r="NAS7" s="111"/>
      <c r="NAT7" s="111"/>
      <c r="NAU7" s="111"/>
      <c r="NAV7" s="111"/>
      <c r="NAW7" s="111"/>
      <c r="NAX7" s="111"/>
      <c r="NAY7" s="111"/>
      <c r="NAZ7" s="111"/>
      <c r="NBA7" s="111"/>
      <c r="NBB7" s="111"/>
      <c r="NBC7" s="111"/>
      <c r="NBD7" s="111"/>
      <c r="NBE7" s="111"/>
      <c r="NBF7" s="111"/>
      <c r="NBG7" s="111"/>
      <c r="NBH7" s="111"/>
      <c r="NBI7" s="111"/>
      <c r="NBJ7" s="111"/>
      <c r="NBK7" s="111"/>
      <c r="NBL7" s="111"/>
      <c r="NBM7" s="111"/>
      <c r="NBN7" s="111"/>
      <c r="NBO7" s="111"/>
      <c r="NBP7" s="111"/>
      <c r="NBQ7" s="111"/>
      <c r="NBR7" s="111"/>
      <c r="NBS7" s="111"/>
      <c r="NBT7" s="111"/>
      <c r="NBU7" s="111"/>
      <c r="NBV7" s="111"/>
      <c r="NBW7" s="111"/>
      <c r="NBX7" s="111"/>
      <c r="NBY7" s="111"/>
      <c r="NBZ7" s="111"/>
      <c r="NCA7" s="111"/>
      <c r="NCB7" s="111"/>
      <c r="NCC7" s="111"/>
      <c r="NCD7" s="111"/>
      <c r="NCE7" s="111"/>
      <c r="NCF7" s="111"/>
      <c r="NCG7" s="111"/>
      <c r="NCH7" s="111"/>
      <c r="NCI7" s="111"/>
      <c r="NCJ7" s="111"/>
      <c r="NCK7" s="111"/>
      <c r="NCL7" s="111"/>
      <c r="NCM7" s="111"/>
      <c r="NCN7" s="111"/>
      <c r="NCO7" s="111"/>
      <c r="NCP7" s="111"/>
      <c r="NCQ7" s="111"/>
      <c r="NCR7" s="111"/>
      <c r="NCS7" s="111"/>
      <c r="NCT7" s="111"/>
      <c r="NCU7" s="111"/>
      <c r="NCV7" s="111"/>
      <c r="NCW7" s="111"/>
      <c r="NCX7" s="111"/>
      <c r="NCY7" s="111"/>
      <c r="NCZ7" s="111"/>
      <c r="NDA7" s="111"/>
      <c r="NDB7" s="111"/>
      <c r="NDC7" s="111"/>
      <c r="NDD7" s="111"/>
      <c r="NDE7" s="111"/>
      <c r="NDF7" s="111"/>
      <c r="NDG7" s="111"/>
      <c r="NDH7" s="111"/>
      <c r="NDI7" s="111"/>
      <c r="NDJ7" s="111"/>
      <c r="NDK7" s="111"/>
      <c r="NDL7" s="111"/>
      <c r="NDM7" s="111"/>
      <c r="NDN7" s="111"/>
      <c r="NDO7" s="111"/>
      <c r="NDP7" s="111"/>
      <c r="NDQ7" s="111"/>
      <c r="NDR7" s="111"/>
      <c r="NDS7" s="111"/>
      <c r="NDT7" s="111"/>
      <c r="NDU7" s="111"/>
      <c r="NDV7" s="111"/>
      <c r="NDW7" s="111"/>
      <c r="NDX7" s="111"/>
      <c r="NDY7" s="111"/>
      <c r="NDZ7" s="111"/>
      <c r="NEA7" s="111"/>
      <c r="NEB7" s="111"/>
      <c r="NEC7" s="111"/>
      <c r="NED7" s="111"/>
      <c r="NEE7" s="111"/>
      <c r="NEF7" s="111"/>
      <c r="NEG7" s="111"/>
      <c r="NEH7" s="111"/>
      <c r="NEI7" s="111"/>
      <c r="NEJ7" s="111"/>
      <c r="NEK7" s="111"/>
      <c r="NEL7" s="111"/>
      <c r="NEM7" s="111"/>
      <c r="NEN7" s="111"/>
      <c r="NEO7" s="111"/>
      <c r="NEP7" s="111"/>
      <c r="NEQ7" s="111"/>
      <c r="NER7" s="111"/>
      <c r="NES7" s="111"/>
      <c r="NET7" s="111"/>
      <c r="NEU7" s="111"/>
      <c r="NEV7" s="111"/>
      <c r="NEW7" s="111"/>
      <c r="NEX7" s="111"/>
      <c r="NEY7" s="111"/>
      <c r="NEZ7" s="111"/>
      <c r="NFA7" s="111"/>
      <c r="NFB7" s="111"/>
      <c r="NFC7" s="111"/>
      <c r="NFD7" s="111"/>
      <c r="NFE7" s="111"/>
      <c r="NFF7" s="111"/>
      <c r="NFG7" s="111"/>
      <c r="NFH7" s="111"/>
      <c r="NFI7" s="111"/>
      <c r="NFJ7" s="111"/>
      <c r="NFK7" s="111"/>
      <c r="NFL7" s="111"/>
      <c r="NFM7" s="111"/>
      <c r="NFN7" s="111"/>
      <c r="NFO7" s="111"/>
      <c r="NFP7" s="111"/>
      <c r="NFQ7" s="111"/>
      <c r="NFR7" s="111"/>
      <c r="NFS7" s="111"/>
      <c r="NFT7" s="111"/>
      <c r="NFU7" s="111"/>
      <c r="NFV7" s="111"/>
      <c r="NFW7" s="111"/>
      <c r="NFX7" s="111"/>
      <c r="NFY7" s="111"/>
      <c r="NFZ7" s="111"/>
      <c r="NGA7" s="111"/>
      <c r="NGB7" s="111"/>
      <c r="NGC7" s="111"/>
      <c r="NGD7" s="111"/>
      <c r="NGE7" s="111"/>
      <c r="NGF7" s="111"/>
      <c r="NGG7" s="111"/>
      <c r="NGH7" s="111"/>
      <c r="NGI7" s="111"/>
      <c r="NGJ7" s="111"/>
      <c r="NGK7" s="111"/>
      <c r="NGL7" s="111"/>
      <c r="NGM7" s="111"/>
      <c r="NGN7" s="111"/>
      <c r="NGO7" s="111"/>
      <c r="NGP7" s="111"/>
      <c r="NGQ7" s="111"/>
      <c r="NGR7" s="111"/>
      <c r="NGS7" s="111"/>
      <c r="NGT7" s="111"/>
      <c r="NGU7" s="111"/>
      <c r="NGV7" s="111"/>
      <c r="NGW7" s="111"/>
      <c r="NGX7" s="111"/>
      <c r="NGY7" s="111"/>
      <c r="NGZ7" s="111"/>
      <c r="NHA7" s="111"/>
      <c r="NHB7" s="111"/>
      <c r="NHC7" s="111"/>
      <c r="NHD7" s="111"/>
      <c r="NHE7" s="111"/>
      <c r="NHF7" s="111"/>
      <c r="NHG7" s="111"/>
      <c r="NHH7" s="111"/>
      <c r="NHI7" s="111"/>
      <c r="NHJ7" s="111"/>
      <c r="NHK7" s="111"/>
      <c r="NHL7" s="111"/>
      <c r="NHM7" s="111"/>
      <c r="NHN7" s="111"/>
      <c r="NHO7" s="111"/>
      <c r="NHP7" s="111"/>
      <c r="NHQ7" s="111"/>
      <c r="NHR7" s="111"/>
      <c r="NHS7" s="111"/>
      <c r="NHT7" s="111"/>
      <c r="NHU7" s="111"/>
      <c r="NHV7" s="111"/>
      <c r="NHW7" s="111"/>
      <c r="NHX7" s="111"/>
      <c r="NHY7" s="111"/>
      <c r="NHZ7" s="111"/>
      <c r="NIA7" s="111"/>
      <c r="NIB7" s="111"/>
      <c r="NIC7" s="111"/>
      <c r="NID7" s="111"/>
      <c r="NIE7" s="111"/>
      <c r="NIF7" s="111"/>
      <c r="NIG7" s="111"/>
      <c r="NIH7" s="111"/>
      <c r="NII7" s="111"/>
      <c r="NIJ7" s="111"/>
      <c r="NIK7" s="111"/>
      <c r="NIL7" s="111"/>
      <c r="NIM7" s="111"/>
      <c r="NIN7" s="111"/>
      <c r="NIO7" s="111"/>
      <c r="NIP7" s="111"/>
      <c r="NIQ7" s="111"/>
      <c r="NIR7" s="111"/>
      <c r="NIS7" s="111"/>
      <c r="NIT7" s="111"/>
      <c r="NIU7" s="111"/>
      <c r="NIV7" s="111"/>
      <c r="NIW7" s="111"/>
      <c r="NIX7" s="111"/>
      <c r="NIY7" s="111"/>
      <c r="NIZ7" s="111"/>
      <c r="NJA7" s="111"/>
      <c r="NJB7" s="111"/>
      <c r="NJC7" s="111"/>
      <c r="NJD7" s="111"/>
      <c r="NJE7" s="111"/>
      <c r="NJF7" s="111"/>
      <c r="NJG7" s="111"/>
      <c r="NJH7" s="111"/>
      <c r="NJI7" s="111"/>
      <c r="NJJ7" s="111"/>
      <c r="NJK7" s="111"/>
      <c r="NJL7" s="111"/>
      <c r="NJM7" s="111"/>
      <c r="NJN7" s="111"/>
      <c r="NJO7" s="111"/>
      <c r="NJP7" s="111"/>
      <c r="NJQ7" s="111"/>
      <c r="NJR7" s="111"/>
      <c r="NJS7" s="111"/>
      <c r="NJT7" s="111"/>
      <c r="NJU7" s="111"/>
      <c r="NJV7" s="111"/>
      <c r="NJW7" s="111"/>
      <c r="NJX7" s="111"/>
      <c r="NJY7" s="111"/>
      <c r="NJZ7" s="111"/>
      <c r="NKA7" s="111"/>
      <c r="NKB7" s="111"/>
      <c r="NKC7" s="111"/>
      <c r="NKD7" s="111"/>
      <c r="NKE7" s="111"/>
      <c r="NKF7" s="111"/>
      <c r="NKG7" s="111"/>
      <c r="NKH7" s="111"/>
      <c r="NKI7" s="111"/>
      <c r="NKJ7" s="111"/>
      <c r="NKK7" s="111"/>
      <c r="NKL7" s="111"/>
      <c r="NKM7" s="111"/>
      <c r="NKN7" s="111"/>
      <c r="NKO7" s="111"/>
      <c r="NKP7" s="111"/>
      <c r="NKQ7" s="111"/>
      <c r="NKR7" s="111"/>
      <c r="NKS7" s="111"/>
      <c r="NKT7" s="111"/>
      <c r="NKU7" s="111"/>
      <c r="NKV7" s="111"/>
      <c r="NKW7" s="111"/>
      <c r="NKX7" s="111"/>
      <c r="NKY7" s="111"/>
      <c r="NKZ7" s="111"/>
      <c r="NLA7" s="111"/>
      <c r="NLB7" s="111"/>
      <c r="NLC7" s="111"/>
      <c r="NLD7" s="111"/>
      <c r="NLE7" s="111"/>
      <c r="NLF7" s="111"/>
      <c r="NLG7" s="111"/>
      <c r="NLH7" s="111"/>
      <c r="NLI7" s="111"/>
      <c r="NLJ7" s="111"/>
      <c r="NLK7" s="111"/>
      <c r="NLL7" s="111"/>
      <c r="NLM7" s="111"/>
      <c r="NLN7" s="111"/>
      <c r="NLO7" s="111"/>
      <c r="NLP7" s="111"/>
      <c r="NLQ7" s="111"/>
      <c r="NLR7" s="111"/>
      <c r="NLS7" s="111"/>
      <c r="NLT7" s="111"/>
      <c r="NLU7" s="111"/>
      <c r="NLV7" s="111"/>
      <c r="NLW7" s="111"/>
      <c r="NLX7" s="111"/>
      <c r="NLY7" s="111"/>
      <c r="NLZ7" s="111"/>
      <c r="NMA7" s="111"/>
      <c r="NMB7" s="111"/>
      <c r="NMC7" s="111"/>
      <c r="NMD7" s="111"/>
      <c r="NME7" s="111"/>
      <c r="NMF7" s="111"/>
      <c r="NMG7" s="111"/>
      <c r="NMH7" s="111"/>
      <c r="NMI7" s="111"/>
      <c r="NMJ7" s="111"/>
      <c r="NMK7" s="111"/>
      <c r="NML7" s="111"/>
      <c r="NMM7" s="111"/>
      <c r="NMN7" s="111"/>
      <c r="NMO7" s="111"/>
      <c r="NMP7" s="111"/>
      <c r="NMQ7" s="111"/>
      <c r="NMR7" s="111"/>
      <c r="NMS7" s="111"/>
      <c r="NMT7" s="111"/>
      <c r="NMU7" s="111"/>
      <c r="NMV7" s="111"/>
      <c r="NMW7" s="111"/>
      <c r="NMX7" s="111"/>
      <c r="NMY7" s="111"/>
      <c r="NMZ7" s="111"/>
      <c r="NNA7" s="111"/>
      <c r="NNB7" s="111"/>
      <c r="NNC7" s="111"/>
      <c r="NND7" s="111"/>
      <c r="NNE7" s="111"/>
      <c r="NNF7" s="111"/>
      <c r="NNG7" s="111"/>
      <c r="NNH7" s="111"/>
      <c r="NNI7" s="111"/>
      <c r="NNJ7" s="111"/>
      <c r="NNK7" s="111"/>
      <c r="NNL7" s="111"/>
      <c r="NNM7" s="111"/>
      <c r="NNN7" s="111"/>
      <c r="NNO7" s="111"/>
      <c r="NNP7" s="111"/>
      <c r="NNQ7" s="111"/>
      <c r="NNR7" s="111"/>
      <c r="NNS7" s="111"/>
      <c r="NNT7" s="111"/>
      <c r="NNU7" s="111"/>
      <c r="NNV7" s="111"/>
      <c r="NNW7" s="111"/>
      <c r="NNX7" s="111"/>
      <c r="NNY7" s="111"/>
      <c r="NNZ7" s="111"/>
      <c r="NOA7" s="111"/>
      <c r="NOB7" s="111"/>
      <c r="NOC7" s="111"/>
      <c r="NOD7" s="111"/>
      <c r="NOE7" s="111"/>
      <c r="NOF7" s="111"/>
      <c r="NOG7" s="111"/>
      <c r="NOH7" s="111"/>
      <c r="NOI7" s="111"/>
      <c r="NOJ7" s="111"/>
      <c r="NOK7" s="111"/>
      <c r="NOL7" s="111"/>
      <c r="NOM7" s="111"/>
      <c r="NON7" s="111"/>
      <c r="NOO7" s="111"/>
      <c r="NOP7" s="111"/>
      <c r="NOQ7" s="111"/>
      <c r="NOR7" s="111"/>
      <c r="NOS7" s="111"/>
      <c r="NOT7" s="111"/>
      <c r="NOU7" s="111"/>
      <c r="NOV7" s="111"/>
      <c r="NOW7" s="111"/>
      <c r="NOX7" s="111"/>
      <c r="NOY7" s="111"/>
      <c r="NOZ7" s="111"/>
      <c r="NPA7" s="111"/>
      <c r="NPB7" s="111"/>
      <c r="NPC7" s="111"/>
      <c r="NPD7" s="111"/>
      <c r="NPE7" s="111"/>
      <c r="NPF7" s="111"/>
      <c r="NPG7" s="111"/>
      <c r="NPH7" s="111"/>
      <c r="NPI7" s="111"/>
      <c r="NPJ7" s="111"/>
      <c r="NPK7" s="111"/>
      <c r="NPL7" s="111"/>
      <c r="NPM7" s="111"/>
      <c r="NPN7" s="111"/>
      <c r="NPO7" s="111"/>
      <c r="NPP7" s="111"/>
      <c r="NPQ7" s="111"/>
      <c r="NPR7" s="111"/>
      <c r="NPS7" s="111"/>
      <c r="NPT7" s="111"/>
      <c r="NPU7" s="111"/>
      <c r="NPV7" s="111"/>
      <c r="NPW7" s="111"/>
      <c r="NPX7" s="111"/>
      <c r="NPY7" s="111"/>
      <c r="NPZ7" s="111"/>
      <c r="NQA7" s="111"/>
      <c r="NQB7" s="111"/>
      <c r="NQC7" s="111"/>
      <c r="NQD7" s="111"/>
      <c r="NQE7" s="111"/>
      <c r="NQF7" s="111"/>
      <c r="NQG7" s="111"/>
      <c r="NQH7" s="111"/>
      <c r="NQI7" s="111"/>
      <c r="NQJ7" s="111"/>
      <c r="NQK7" s="111"/>
      <c r="NQL7" s="111"/>
      <c r="NQM7" s="111"/>
      <c r="NQN7" s="111"/>
      <c r="NQO7" s="111"/>
      <c r="NQP7" s="111"/>
      <c r="NQQ7" s="111"/>
      <c r="NQR7" s="111"/>
      <c r="NQS7" s="111"/>
      <c r="NQT7" s="111"/>
      <c r="NQU7" s="111"/>
      <c r="NQV7" s="111"/>
      <c r="NQW7" s="111"/>
      <c r="NQX7" s="111"/>
      <c r="NQY7" s="111"/>
      <c r="NQZ7" s="111"/>
      <c r="NRA7" s="111"/>
      <c r="NRB7" s="111"/>
      <c r="NRC7" s="111"/>
      <c r="NRD7" s="111"/>
      <c r="NRE7" s="111"/>
      <c r="NRF7" s="111"/>
      <c r="NRG7" s="111"/>
      <c r="NRH7" s="111"/>
      <c r="NRI7" s="111"/>
      <c r="NRJ7" s="111"/>
      <c r="NRK7" s="111"/>
      <c r="NRL7" s="111"/>
      <c r="NRM7" s="111"/>
      <c r="NRN7" s="111"/>
      <c r="NRO7" s="111"/>
      <c r="NRP7" s="111"/>
      <c r="NRQ7" s="111"/>
      <c r="NRR7" s="111"/>
      <c r="NRS7" s="111"/>
      <c r="NRT7" s="111"/>
      <c r="NRU7" s="111"/>
      <c r="NRV7" s="111"/>
      <c r="NRW7" s="111"/>
      <c r="NRX7" s="111"/>
      <c r="NRY7" s="111"/>
      <c r="NRZ7" s="111"/>
      <c r="NSA7" s="111"/>
      <c r="NSB7" s="111"/>
      <c r="NSC7" s="111"/>
      <c r="NSD7" s="111"/>
      <c r="NSE7" s="111"/>
      <c r="NSF7" s="111"/>
      <c r="NSG7" s="111"/>
      <c r="NSH7" s="111"/>
      <c r="NSI7" s="111"/>
      <c r="NSJ7" s="111"/>
      <c r="NSK7" s="111"/>
      <c r="NSL7" s="111"/>
      <c r="NSM7" s="111"/>
      <c r="NSN7" s="111"/>
      <c r="NSO7" s="111"/>
      <c r="NSP7" s="111"/>
      <c r="NSQ7" s="111"/>
      <c r="NSR7" s="111"/>
      <c r="NSS7" s="111"/>
      <c r="NST7" s="111"/>
      <c r="NSU7" s="111"/>
      <c r="NSV7" s="111"/>
      <c r="NSW7" s="111"/>
      <c r="NSX7" s="111"/>
      <c r="NSY7" s="111"/>
      <c r="NSZ7" s="111"/>
      <c r="NTA7" s="111"/>
      <c r="NTB7" s="111"/>
      <c r="NTC7" s="111"/>
      <c r="NTD7" s="111"/>
      <c r="NTE7" s="111"/>
      <c r="NTF7" s="111"/>
      <c r="NTG7" s="111"/>
      <c r="NTH7" s="111"/>
      <c r="NTI7" s="111"/>
      <c r="NTJ7" s="111"/>
      <c r="NTK7" s="111"/>
      <c r="NTL7" s="111"/>
      <c r="NTM7" s="111"/>
      <c r="NTN7" s="111"/>
      <c r="NTO7" s="111"/>
      <c r="NTP7" s="111"/>
      <c r="NTQ7" s="111"/>
      <c r="NTR7" s="111"/>
      <c r="NTS7" s="111"/>
      <c r="NTT7" s="111"/>
      <c r="NTU7" s="111"/>
      <c r="NTV7" s="111"/>
      <c r="NTW7" s="111"/>
      <c r="NTX7" s="111"/>
      <c r="NTY7" s="111"/>
      <c r="NTZ7" s="111"/>
      <c r="NUA7" s="111"/>
      <c r="NUB7" s="111"/>
      <c r="NUC7" s="111"/>
      <c r="NUD7" s="111"/>
      <c r="NUE7" s="111"/>
      <c r="NUF7" s="111"/>
      <c r="NUG7" s="111"/>
      <c r="NUH7" s="111"/>
      <c r="NUI7" s="111"/>
      <c r="NUJ7" s="111"/>
      <c r="NUK7" s="111"/>
      <c r="NUL7" s="111"/>
      <c r="NUM7" s="111"/>
      <c r="NUN7" s="111"/>
      <c r="NUO7" s="111"/>
      <c r="NUP7" s="111"/>
      <c r="NUQ7" s="111"/>
      <c r="NUR7" s="111"/>
      <c r="NUS7" s="111"/>
      <c r="NUT7" s="111"/>
      <c r="NUU7" s="111"/>
      <c r="NUV7" s="111"/>
      <c r="NUW7" s="111"/>
      <c r="NUX7" s="111"/>
      <c r="NUY7" s="111"/>
      <c r="NUZ7" s="111"/>
      <c r="NVA7" s="111"/>
      <c r="NVB7" s="111"/>
      <c r="NVC7" s="111"/>
      <c r="NVD7" s="111"/>
      <c r="NVE7" s="111"/>
      <c r="NVF7" s="111"/>
      <c r="NVG7" s="111"/>
      <c r="NVH7" s="111"/>
      <c r="NVI7" s="111"/>
      <c r="NVJ7" s="111"/>
      <c r="NVK7" s="111"/>
      <c r="NVL7" s="111"/>
      <c r="NVM7" s="111"/>
      <c r="NVN7" s="111"/>
      <c r="NVO7" s="111"/>
      <c r="NVP7" s="111"/>
      <c r="NVQ7" s="111"/>
      <c r="NVR7" s="111"/>
      <c r="NVS7" s="111"/>
      <c r="NVT7" s="111"/>
      <c r="NVU7" s="111"/>
      <c r="NVV7" s="111"/>
      <c r="NVW7" s="111"/>
      <c r="NVX7" s="111"/>
      <c r="NVY7" s="111"/>
      <c r="NVZ7" s="111"/>
      <c r="NWA7" s="111"/>
      <c r="NWB7" s="111"/>
      <c r="NWC7" s="111"/>
      <c r="NWD7" s="111"/>
      <c r="NWE7" s="111"/>
      <c r="NWF7" s="111"/>
      <c r="NWG7" s="111"/>
      <c r="NWH7" s="111"/>
      <c r="NWI7" s="111"/>
      <c r="NWJ7" s="111"/>
      <c r="NWK7" s="111"/>
      <c r="NWL7" s="111"/>
      <c r="NWM7" s="111"/>
      <c r="NWN7" s="111"/>
      <c r="NWO7" s="111"/>
      <c r="NWP7" s="111"/>
      <c r="NWQ7" s="111"/>
      <c r="NWR7" s="111"/>
      <c r="NWS7" s="111"/>
      <c r="NWT7" s="111"/>
      <c r="NWU7" s="111"/>
      <c r="NWV7" s="111"/>
      <c r="NWW7" s="111"/>
      <c r="NWX7" s="111"/>
      <c r="NWY7" s="111"/>
      <c r="NWZ7" s="111"/>
      <c r="NXA7" s="111"/>
      <c r="NXB7" s="111"/>
      <c r="NXC7" s="111"/>
      <c r="NXD7" s="111"/>
      <c r="NXE7" s="111"/>
      <c r="NXF7" s="111"/>
      <c r="NXG7" s="111"/>
      <c r="NXH7" s="111"/>
      <c r="NXI7" s="111"/>
      <c r="NXJ7" s="111"/>
      <c r="NXK7" s="111"/>
      <c r="NXL7" s="111"/>
      <c r="NXM7" s="111"/>
      <c r="NXN7" s="111"/>
      <c r="NXO7" s="111"/>
      <c r="NXP7" s="111"/>
      <c r="NXQ7" s="111"/>
      <c r="NXR7" s="111"/>
      <c r="NXS7" s="111"/>
      <c r="NXT7" s="111"/>
      <c r="NXU7" s="111"/>
      <c r="NXV7" s="111"/>
      <c r="NXW7" s="111"/>
      <c r="NXX7" s="111"/>
      <c r="NXY7" s="111"/>
      <c r="NXZ7" s="111"/>
      <c r="NYA7" s="111"/>
      <c r="NYB7" s="111"/>
      <c r="NYC7" s="111"/>
      <c r="NYD7" s="111"/>
      <c r="NYE7" s="111"/>
      <c r="NYF7" s="111"/>
      <c r="NYG7" s="111"/>
      <c r="NYH7" s="111"/>
      <c r="NYI7" s="111"/>
      <c r="NYJ7" s="111"/>
      <c r="NYK7" s="111"/>
      <c r="NYL7" s="111"/>
      <c r="NYM7" s="111"/>
      <c r="NYN7" s="111"/>
      <c r="NYO7" s="111"/>
      <c r="NYP7" s="111"/>
      <c r="NYQ7" s="111"/>
      <c r="NYR7" s="111"/>
      <c r="NYS7" s="111"/>
      <c r="NYT7" s="111"/>
      <c r="NYU7" s="111"/>
      <c r="NYV7" s="111"/>
      <c r="NYW7" s="111"/>
      <c r="NYX7" s="111"/>
      <c r="NYY7" s="111"/>
      <c r="NYZ7" s="111"/>
      <c r="NZA7" s="111"/>
      <c r="NZB7" s="111"/>
      <c r="NZC7" s="111"/>
      <c r="NZD7" s="111"/>
      <c r="NZE7" s="111"/>
      <c r="NZF7" s="111"/>
      <c r="NZG7" s="111"/>
      <c r="NZH7" s="111"/>
      <c r="NZI7" s="111"/>
      <c r="NZJ7" s="111"/>
      <c r="NZK7" s="111"/>
      <c r="NZL7" s="111"/>
      <c r="NZM7" s="111"/>
      <c r="NZN7" s="111"/>
      <c r="NZO7" s="111"/>
      <c r="NZP7" s="111"/>
      <c r="NZQ7" s="111"/>
      <c r="NZR7" s="111"/>
      <c r="NZS7" s="111"/>
      <c r="NZT7" s="111"/>
      <c r="NZU7" s="111"/>
      <c r="NZV7" s="111"/>
      <c r="NZW7" s="111"/>
      <c r="NZX7" s="111"/>
      <c r="NZY7" s="111"/>
      <c r="NZZ7" s="111"/>
      <c r="OAA7" s="111"/>
      <c r="OAB7" s="111"/>
      <c r="OAC7" s="111"/>
      <c r="OAD7" s="111"/>
      <c r="OAE7" s="111"/>
      <c r="OAF7" s="111"/>
      <c r="OAG7" s="111"/>
      <c r="OAH7" s="111"/>
      <c r="OAI7" s="111"/>
      <c r="OAJ7" s="111"/>
      <c r="OAK7" s="111"/>
      <c r="OAL7" s="111"/>
      <c r="OAM7" s="111"/>
      <c r="OAN7" s="111"/>
      <c r="OAO7" s="111"/>
      <c r="OAP7" s="111"/>
      <c r="OAQ7" s="111"/>
      <c r="OAR7" s="111"/>
      <c r="OAS7" s="111"/>
      <c r="OAT7" s="111"/>
      <c r="OAU7" s="111"/>
      <c r="OAV7" s="111"/>
      <c r="OAW7" s="111"/>
      <c r="OAX7" s="111"/>
      <c r="OAY7" s="111"/>
      <c r="OAZ7" s="111"/>
      <c r="OBA7" s="111"/>
      <c r="OBB7" s="111"/>
      <c r="OBC7" s="111"/>
      <c r="OBD7" s="111"/>
      <c r="OBE7" s="111"/>
      <c r="OBF7" s="111"/>
      <c r="OBG7" s="111"/>
      <c r="OBH7" s="111"/>
      <c r="OBI7" s="111"/>
      <c r="OBJ7" s="111"/>
      <c r="OBK7" s="111"/>
      <c r="OBL7" s="111"/>
      <c r="OBM7" s="111"/>
      <c r="OBN7" s="111"/>
      <c r="OBO7" s="111"/>
      <c r="OBP7" s="111"/>
      <c r="OBQ7" s="111"/>
      <c r="OBR7" s="111"/>
      <c r="OBS7" s="111"/>
      <c r="OBT7" s="111"/>
      <c r="OBU7" s="111"/>
      <c r="OBV7" s="111"/>
      <c r="OBW7" s="111"/>
      <c r="OBX7" s="111"/>
      <c r="OBY7" s="111"/>
      <c r="OBZ7" s="111"/>
      <c r="OCA7" s="111"/>
      <c r="OCB7" s="111"/>
      <c r="OCC7" s="111"/>
      <c r="OCD7" s="111"/>
      <c r="OCE7" s="111"/>
      <c r="OCF7" s="111"/>
      <c r="OCG7" s="111"/>
      <c r="OCH7" s="111"/>
      <c r="OCI7" s="111"/>
      <c r="OCJ7" s="111"/>
      <c r="OCK7" s="111"/>
      <c r="OCL7" s="111"/>
      <c r="OCM7" s="111"/>
      <c r="OCN7" s="111"/>
      <c r="OCO7" s="111"/>
      <c r="OCP7" s="111"/>
      <c r="OCQ7" s="111"/>
      <c r="OCR7" s="111"/>
      <c r="OCS7" s="111"/>
      <c r="OCT7" s="111"/>
      <c r="OCU7" s="111"/>
      <c r="OCV7" s="111"/>
      <c r="OCW7" s="111"/>
      <c r="OCX7" s="111"/>
      <c r="OCY7" s="111"/>
      <c r="OCZ7" s="111"/>
      <c r="ODA7" s="111"/>
      <c r="ODB7" s="111"/>
      <c r="ODC7" s="111"/>
      <c r="ODD7" s="111"/>
      <c r="ODE7" s="111"/>
      <c r="ODF7" s="111"/>
      <c r="ODG7" s="111"/>
      <c r="ODH7" s="111"/>
      <c r="ODI7" s="111"/>
      <c r="ODJ7" s="111"/>
      <c r="ODK7" s="111"/>
      <c r="ODL7" s="111"/>
      <c r="ODM7" s="111"/>
      <c r="ODN7" s="111"/>
      <c r="ODO7" s="111"/>
      <c r="ODP7" s="111"/>
      <c r="ODQ7" s="111"/>
      <c r="ODR7" s="111"/>
      <c r="ODS7" s="111"/>
      <c r="ODT7" s="111"/>
      <c r="ODU7" s="111"/>
      <c r="ODV7" s="111"/>
      <c r="ODW7" s="111"/>
      <c r="ODX7" s="111"/>
      <c r="ODY7" s="111"/>
      <c r="ODZ7" s="111"/>
      <c r="OEA7" s="111"/>
      <c r="OEB7" s="111"/>
      <c r="OEC7" s="111"/>
      <c r="OED7" s="111"/>
      <c r="OEE7" s="111"/>
      <c r="OEF7" s="111"/>
      <c r="OEG7" s="111"/>
      <c r="OEH7" s="111"/>
      <c r="OEI7" s="111"/>
      <c r="OEJ7" s="111"/>
      <c r="OEK7" s="111"/>
      <c r="OEL7" s="111"/>
      <c r="OEM7" s="111"/>
      <c r="OEN7" s="111"/>
      <c r="OEO7" s="111"/>
      <c r="OEP7" s="111"/>
      <c r="OEQ7" s="111"/>
      <c r="OER7" s="111"/>
      <c r="OES7" s="111"/>
      <c r="OET7" s="111"/>
      <c r="OEU7" s="111"/>
      <c r="OEV7" s="111"/>
      <c r="OEW7" s="111"/>
      <c r="OEX7" s="111"/>
      <c r="OEY7" s="111"/>
      <c r="OEZ7" s="111"/>
      <c r="OFA7" s="111"/>
      <c r="OFB7" s="111"/>
      <c r="OFC7" s="111"/>
      <c r="OFD7" s="111"/>
      <c r="OFE7" s="111"/>
      <c r="OFF7" s="111"/>
      <c r="OFG7" s="111"/>
      <c r="OFH7" s="111"/>
      <c r="OFI7" s="111"/>
      <c r="OFJ7" s="111"/>
      <c r="OFK7" s="111"/>
      <c r="OFL7" s="111"/>
      <c r="OFM7" s="111"/>
      <c r="OFN7" s="111"/>
      <c r="OFO7" s="111"/>
      <c r="OFP7" s="111"/>
      <c r="OFQ7" s="111"/>
      <c r="OFR7" s="111"/>
      <c r="OFS7" s="111"/>
      <c r="OFT7" s="111"/>
      <c r="OFU7" s="111"/>
      <c r="OFV7" s="111"/>
      <c r="OFW7" s="111"/>
      <c r="OFX7" s="111"/>
      <c r="OFY7" s="111"/>
      <c r="OFZ7" s="111"/>
      <c r="OGA7" s="111"/>
      <c r="OGB7" s="111"/>
      <c r="OGC7" s="111"/>
      <c r="OGD7" s="111"/>
      <c r="OGE7" s="111"/>
      <c r="OGF7" s="111"/>
      <c r="OGG7" s="111"/>
      <c r="OGH7" s="111"/>
      <c r="OGI7" s="111"/>
      <c r="OGJ7" s="111"/>
      <c r="OGK7" s="111"/>
      <c r="OGL7" s="111"/>
      <c r="OGM7" s="111"/>
      <c r="OGN7" s="111"/>
      <c r="OGO7" s="111"/>
      <c r="OGP7" s="111"/>
      <c r="OGQ7" s="111"/>
      <c r="OGR7" s="111"/>
      <c r="OGS7" s="111"/>
      <c r="OGT7" s="111"/>
      <c r="OGU7" s="111"/>
      <c r="OGV7" s="111"/>
      <c r="OGW7" s="111"/>
      <c r="OGX7" s="111"/>
      <c r="OGY7" s="111"/>
      <c r="OGZ7" s="111"/>
      <c r="OHA7" s="111"/>
      <c r="OHB7" s="111"/>
      <c r="OHC7" s="111"/>
      <c r="OHD7" s="111"/>
      <c r="OHE7" s="111"/>
      <c r="OHF7" s="111"/>
      <c r="OHG7" s="111"/>
      <c r="OHH7" s="111"/>
      <c r="OHI7" s="111"/>
      <c r="OHJ7" s="111"/>
      <c r="OHK7" s="111"/>
      <c r="OHL7" s="111"/>
      <c r="OHM7" s="111"/>
      <c r="OHN7" s="111"/>
      <c r="OHO7" s="111"/>
      <c r="OHP7" s="111"/>
      <c r="OHQ7" s="111"/>
      <c r="OHR7" s="111"/>
      <c r="OHS7" s="111"/>
      <c r="OHT7" s="111"/>
      <c r="OHU7" s="111"/>
      <c r="OHV7" s="111"/>
      <c r="OHW7" s="111"/>
      <c r="OHX7" s="111"/>
      <c r="OHY7" s="111"/>
      <c r="OHZ7" s="111"/>
      <c r="OIA7" s="111"/>
      <c r="OIB7" s="111"/>
      <c r="OIC7" s="111"/>
      <c r="OID7" s="111"/>
      <c r="OIE7" s="111"/>
      <c r="OIF7" s="111"/>
      <c r="OIG7" s="111"/>
      <c r="OIH7" s="111"/>
      <c r="OII7" s="111"/>
      <c r="OIJ7" s="111"/>
      <c r="OIK7" s="111"/>
      <c r="OIL7" s="111"/>
      <c r="OIM7" s="111"/>
      <c r="OIN7" s="111"/>
      <c r="OIO7" s="111"/>
      <c r="OIP7" s="111"/>
      <c r="OIQ7" s="111"/>
      <c r="OIR7" s="111"/>
      <c r="OIS7" s="111"/>
      <c r="OIT7" s="111"/>
      <c r="OIU7" s="111"/>
      <c r="OIV7" s="111"/>
      <c r="OIW7" s="111"/>
      <c r="OIX7" s="111"/>
      <c r="OIY7" s="111"/>
      <c r="OIZ7" s="111"/>
      <c r="OJA7" s="111"/>
      <c r="OJB7" s="111"/>
      <c r="OJC7" s="111"/>
      <c r="OJD7" s="111"/>
      <c r="OJE7" s="111"/>
      <c r="OJF7" s="111"/>
      <c r="OJG7" s="111"/>
      <c r="OJH7" s="111"/>
      <c r="OJI7" s="111"/>
      <c r="OJJ7" s="111"/>
      <c r="OJK7" s="111"/>
      <c r="OJL7" s="111"/>
      <c r="OJM7" s="111"/>
      <c r="OJN7" s="111"/>
      <c r="OJO7" s="111"/>
      <c r="OJP7" s="111"/>
      <c r="OJQ7" s="111"/>
      <c r="OJR7" s="111"/>
      <c r="OJS7" s="111"/>
      <c r="OJT7" s="111"/>
      <c r="OJU7" s="111"/>
      <c r="OJV7" s="111"/>
      <c r="OJW7" s="111"/>
      <c r="OJX7" s="111"/>
      <c r="OJY7" s="111"/>
      <c r="OJZ7" s="111"/>
      <c r="OKA7" s="111"/>
      <c r="OKB7" s="111"/>
      <c r="OKC7" s="111"/>
      <c r="OKD7" s="111"/>
      <c r="OKE7" s="111"/>
      <c r="OKF7" s="111"/>
      <c r="OKG7" s="111"/>
      <c r="OKH7" s="111"/>
      <c r="OKI7" s="111"/>
      <c r="OKJ7" s="111"/>
      <c r="OKK7" s="111"/>
      <c r="OKL7" s="111"/>
      <c r="OKM7" s="111"/>
      <c r="OKN7" s="111"/>
      <c r="OKO7" s="111"/>
      <c r="OKP7" s="111"/>
      <c r="OKQ7" s="111"/>
      <c r="OKR7" s="111"/>
      <c r="OKS7" s="111"/>
      <c r="OKT7" s="111"/>
      <c r="OKU7" s="111"/>
      <c r="OKV7" s="111"/>
      <c r="OKW7" s="111"/>
      <c r="OKX7" s="111"/>
      <c r="OKY7" s="111"/>
      <c r="OKZ7" s="111"/>
      <c r="OLA7" s="111"/>
      <c r="OLB7" s="111"/>
      <c r="OLC7" s="111"/>
      <c r="OLD7" s="111"/>
      <c r="OLE7" s="111"/>
      <c r="OLF7" s="111"/>
      <c r="OLG7" s="111"/>
      <c r="OLH7" s="111"/>
      <c r="OLI7" s="111"/>
      <c r="OLJ7" s="111"/>
      <c r="OLK7" s="111"/>
      <c r="OLL7" s="111"/>
      <c r="OLM7" s="111"/>
      <c r="OLN7" s="111"/>
      <c r="OLO7" s="111"/>
      <c r="OLP7" s="111"/>
      <c r="OLQ7" s="111"/>
      <c r="OLR7" s="111"/>
      <c r="OLS7" s="111"/>
      <c r="OLT7" s="111"/>
      <c r="OLU7" s="111"/>
      <c r="OLV7" s="111"/>
      <c r="OLW7" s="111"/>
      <c r="OLX7" s="111"/>
      <c r="OLY7" s="111"/>
      <c r="OLZ7" s="111"/>
      <c r="OMA7" s="111"/>
      <c r="OMB7" s="111"/>
      <c r="OMC7" s="111"/>
      <c r="OMD7" s="111"/>
      <c r="OME7" s="111"/>
      <c r="OMF7" s="111"/>
      <c r="OMG7" s="111"/>
      <c r="OMH7" s="111"/>
      <c r="OMI7" s="111"/>
      <c r="OMJ7" s="111"/>
      <c r="OMK7" s="111"/>
      <c r="OML7" s="111"/>
      <c r="OMM7" s="111"/>
      <c r="OMN7" s="111"/>
      <c r="OMO7" s="111"/>
      <c r="OMP7" s="111"/>
      <c r="OMQ7" s="111"/>
      <c r="OMR7" s="111"/>
      <c r="OMS7" s="111"/>
      <c r="OMT7" s="111"/>
      <c r="OMU7" s="111"/>
      <c r="OMV7" s="111"/>
      <c r="OMW7" s="111"/>
      <c r="OMX7" s="111"/>
      <c r="OMY7" s="111"/>
      <c r="OMZ7" s="111"/>
      <c r="ONA7" s="111"/>
      <c r="ONB7" s="111"/>
      <c r="ONC7" s="111"/>
      <c r="OND7" s="111"/>
      <c r="ONE7" s="111"/>
      <c r="ONF7" s="111"/>
      <c r="ONG7" s="111"/>
      <c r="ONH7" s="111"/>
      <c r="ONI7" s="111"/>
      <c r="ONJ7" s="111"/>
      <c r="ONK7" s="111"/>
      <c r="ONL7" s="111"/>
      <c r="ONM7" s="111"/>
      <c r="ONN7" s="111"/>
      <c r="ONO7" s="111"/>
      <c r="ONP7" s="111"/>
      <c r="ONQ7" s="111"/>
      <c r="ONR7" s="111"/>
      <c r="ONS7" s="111"/>
      <c r="ONT7" s="111"/>
      <c r="ONU7" s="111"/>
      <c r="ONV7" s="111"/>
      <c r="ONW7" s="111"/>
      <c r="ONX7" s="111"/>
      <c r="ONY7" s="111"/>
      <c r="ONZ7" s="111"/>
      <c r="OOA7" s="111"/>
      <c r="OOB7" s="111"/>
      <c r="OOC7" s="111"/>
      <c r="OOD7" s="111"/>
      <c r="OOE7" s="111"/>
      <c r="OOF7" s="111"/>
      <c r="OOG7" s="111"/>
      <c r="OOH7" s="111"/>
      <c r="OOI7" s="111"/>
      <c r="OOJ7" s="111"/>
      <c r="OOK7" s="111"/>
      <c r="OOL7" s="111"/>
      <c r="OOM7" s="111"/>
      <c r="OON7" s="111"/>
      <c r="OOO7" s="111"/>
      <c r="OOP7" s="111"/>
      <c r="OOQ7" s="111"/>
      <c r="OOR7" s="111"/>
      <c r="OOS7" s="111"/>
      <c r="OOT7" s="111"/>
      <c r="OOU7" s="111"/>
      <c r="OOV7" s="111"/>
      <c r="OOW7" s="111"/>
      <c r="OOX7" s="111"/>
      <c r="OOY7" s="111"/>
      <c r="OOZ7" s="111"/>
      <c r="OPA7" s="111"/>
      <c r="OPB7" s="111"/>
      <c r="OPC7" s="111"/>
      <c r="OPD7" s="111"/>
      <c r="OPE7" s="111"/>
      <c r="OPF7" s="111"/>
      <c r="OPG7" s="111"/>
      <c r="OPH7" s="111"/>
      <c r="OPI7" s="111"/>
      <c r="OPJ7" s="111"/>
      <c r="OPK7" s="111"/>
      <c r="OPL7" s="111"/>
      <c r="OPM7" s="111"/>
      <c r="OPN7" s="111"/>
      <c r="OPO7" s="111"/>
      <c r="OPP7" s="111"/>
      <c r="OPQ7" s="111"/>
      <c r="OPR7" s="111"/>
      <c r="OPS7" s="111"/>
      <c r="OPT7" s="111"/>
      <c r="OPU7" s="111"/>
      <c r="OPV7" s="111"/>
      <c r="OPW7" s="111"/>
      <c r="OPX7" s="111"/>
      <c r="OPY7" s="111"/>
      <c r="OPZ7" s="111"/>
      <c r="OQA7" s="111"/>
      <c r="OQB7" s="111"/>
      <c r="OQC7" s="111"/>
      <c r="OQD7" s="111"/>
      <c r="OQE7" s="111"/>
      <c r="OQF7" s="111"/>
      <c r="OQG7" s="111"/>
      <c r="OQH7" s="111"/>
      <c r="OQI7" s="111"/>
      <c r="OQJ7" s="111"/>
      <c r="OQK7" s="111"/>
      <c r="OQL7" s="111"/>
      <c r="OQM7" s="111"/>
      <c r="OQN7" s="111"/>
      <c r="OQO7" s="111"/>
      <c r="OQP7" s="111"/>
      <c r="OQQ7" s="111"/>
      <c r="OQR7" s="111"/>
      <c r="OQS7" s="111"/>
      <c r="OQT7" s="111"/>
      <c r="OQU7" s="111"/>
      <c r="OQV7" s="111"/>
      <c r="OQW7" s="111"/>
      <c r="OQX7" s="111"/>
      <c r="OQY7" s="111"/>
      <c r="OQZ7" s="111"/>
      <c r="ORA7" s="111"/>
      <c r="ORB7" s="111"/>
      <c r="ORC7" s="111"/>
      <c r="ORD7" s="111"/>
      <c r="ORE7" s="111"/>
      <c r="ORF7" s="111"/>
      <c r="ORG7" s="111"/>
      <c r="ORH7" s="111"/>
      <c r="ORI7" s="111"/>
      <c r="ORJ7" s="111"/>
      <c r="ORK7" s="111"/>
      <c r="ORL7" s="111"/>
      <c r="ORM7" s="111"/>
      <c r="ORN7" s="111"/>
      <c r="ORO7" s="111"/>
      <c r="ORP7" s="111"/>
      <c r="ORQ7" s="111"/>
      <c r="ORR7" s="111"/>
      <c r="ORS7" s="111"/>
      <c r="ORT7" s="111"/>
      <c r="ORU7" s="111"/>
      <c r="ORV7" s="111"/>
      <c r="ORW7" s="111"/>
      <c r="ORX7" s="111"/>
      <c r="ORY7" s="111"/>
      <c r="ORZ7" s="111"/>
      <c r="OSA7" s="111"/>
      <c r="OSB7" s="111"/>
      <c r="OSC7" s="111"/>
      <c r="OSD7" s="111"/>
      <c r="OSE7" s="111"/>
      <c r="OSF7" s="111"/>
      <c r="OSG7" s="111"/>
      <c r="OSH7" s="111"/>
      <c r="OSI7" s="111"/>
      <c r="OSJ7" s="111"/>
      <c r="OSK7" s="111"/>
      <c r="OSL7" s="111"/>
      <c r="OSM7" s="111"/>
      <c r="OSN7" s="111"/>
      <c r="OSO7" s="111"/>
      <c r="OSP7" s="111"/>
      <c r="OSQ7" s="111"/>
      <c r="OSR7" s="111"/>
      <c r="OSS7" s="111"/>
      <c r="OST7" s="111"/>
      <c r="OSU7" s="111"/>
      <c r="OSV7" s="111"/>
      <c r="OSW7" s="111"/>
      <c r="OSX7" s="111"/>
      <c r="OSY7" s="111"/>
      <c r="OSZ7" s="111"/>
      <c r="OTA7" s="111"/>
      <c r="OTB7" s="111"/>
      <c r="OTC7" s="111"/>
      <c r="OTD7" s="111"/>
      <c r="OTE7" s="111"/>
      <c r="OTF7" s="111"/>
      <c r="OTG7" s="111"/>
      <c r="OTH7" s="111"/>
      <c r="OTI7" s="111"/>
      <c r="OTJ7" s="111"/>
      <c r="OTK7" s="111"/>
      <c r="OTL7" s="111"/>
      <c r="OTM7" s="111"/>
      <c r="OTN7" s="111"/>
      <c r="OTO7" s="111"/>
      <c r="OTP7" s="111"/>
      <c r="OTQ7" s="111"/>
      <c r="OTR7" s="111"/>
      <c r="OTS7" s="111"/>
      <c r="OTT7" s="111"/>
      <c r="OTU7" s="111"/>
      <c r="OTV7" s="111"/>
      <c r="OTW7" s="111"/>
      <c r="OTX7" s="111"/>
      <c r="OTY7" s="111"/>
      <c r="OTZ7" s="111"/>
      <c r="OUA7" s="111"/>
      <c r="OUB7" s="111"/>
      <c r="OUC7" s="111"/>
      <c r="OUD7" s="111"/>
      <c r="OUE7" s="111"/>
      <c r="OUF7" s="111"/>
      <c r="OUG7" s="111"/>
      <c r="OUH7" s="111"/>
      <c r="OUI7" s="111"/>
      <c r="OUJ7" s="111"/>
      <c r="OUK7" s="111"/>
      <c r="OUL7" s="111"/>
      <c r="OUM7" s="111"/>
      <c r="OUN7" s="111"/>
      <c r="OUO7" s="111"/>
      <c r="OUP7" s="111"/>
      <c r="OUQ7" s="111"/>
      <c r="OUR7" s="111"/>
      <c r="OUS7" s="111"/>
      <c r="OUT7" s="111"/>
      <c r="OUU7" s="111"/>
      <c r="OUV7" s="111"/>
      <c r="OUW7" s="111"/>
      <c r="OUX7" s="111"/>
      <c r="OUY7" s="111"/>
      <c r="OUZ7" s="111"/>
      <c r="OVA7" s="111"/>
      <c r="OVB7" s="111"/>
      <c r="OVC7" s="111"/>
      <c r="OVD7" s="111"/>
      <c r="OVE7" s="111"/>
      <c r="OVF7" s="111"/>
      <c r="OVG7" s="111"/>
      <c r="OVH7" s="111"/>
      <c r="OVI7" s="111"/>
      <c r="OVJ7" s="111"/>
      <c r="OVK7" s="111"/>
      <c r="OVL7" s="111"/>
      <c r="OVM7" s="111"/>
      <c r="OVN7" s="111"/>
      <c r="OVO7" s="111"/>
      <c r="OVP7" s="111"/>
      <c r="OVQ7" s="111"/>
      <c r="OVR7" s="111"/>
      <c r="OVS7" s="111"/>
      <c r="OVT7" s="111"/>
      <c r="OVU7" s="111"/>
      <c r="OVV7" s="111"/>
      <c r="OVW7" s="111"/>
      <c r="OVX7" s="111"/>
      <c r="OVY7" s="111"/>
      <c r="OVZ7" s="111"/>
      <c r="OWA7" s="111"/>
      <c r="OWB7" s="111"/>
      <c r="OWC7" s="111"/>
      <c r="OWD7" s="111"/>
      <c r="OWE7" s="111"/>
      <c r="OWF7" s="111"/>
      <c r="OWG7" s="111"/>
      <c r="OWH7" s="111"/>
      <c r="OWI7" s="111"/>
      <c r="OWJ7" s="111"/>
      <c r="OWK7" s="111"/>
      <c r="OWL7" s="111"/>
      <c r="OWM7" s="111"/>
      <c r="OWN7" s="111"/>
      <c r="OWO7" s="111"/>
      <c r="OWP7" s="111"/>
      <c r="OWQ7" s="111"/>
      <c r="OWR7" s="111"/>
      <c r="OWS7" s="111"/>
      <c r="OWT7" s="111"/>
      <c r="OWU7" s="111"/>
      <c r="OWV7" s="111"/>
      <c r="OWW7" s="111"/>
      <c r="OWX7" s="111"/>
      <c r="OWY7" s="111"/>
      <c r="OWZ7" s="111"/>
      <c r="OXA7" s="111"/>
      <c r="OXB7" s="111"/>
      <c r="OXC7" s="111"/>
      <c r="OXD7" s="111"/>
      <c r="OXE7" s="111"/>
      <c r="OXF7" s="111"/>
      <c r="OXG7" s="111"/>
      <c r="OXH7" s="111"/>
      <c r="OXI7" s="111"/>
      <c r="OXJ7" s="111"/>
      <c r="OXK7" s="111"/>
      <c r="OXL7" s="111"/>
      <c r="OXM7" s="111"/>
      <c r="OXN7" s="111"/>
      <c r="OXO7" s="111"/>
      <c r="OXP7" s="111"/>
      <c r="OXQ7" s="111"/>
      <c r="OXR7" s="111"/>
      <c r="OXS7" s="111"/>
      <c r="OXT7" s="111"/>
      <c r="OXU7" s="111"/>
      <c r="OXV7" s="111"/>
      <c r="OXW7" s="111"/>
      <c r="OXX7" s="111"/>
      <c r="OXY7" s="111"/>
      <c r="OXZ7" s="111"/>
      <c r="OYA7" s="111"/>
      <c r="OYB7" s="111"/>
      <c r="OYC7" s="111"/>
      <c r="OYD7" s="111"/>
      <c r="OYE7" s="111"/>
      <c r="OYF7" s="111"/>
      <c r="OYG7" s="111"/>
      <c r="OYH7" s="111"/>
      <c r="OYI7" s="111"/>
      <c r="OYJ7" s="111"/>
      <c r="OYK7" s="111"/>
      <c r="OYL7" s="111"/>
      <c r="OYM7" s="111"/>
      <c r="OYN7" s="111"/>
      <c r="OYO7" s="111"/>
      <c r="OYP7" s="111"/>
      <c r="OYQ7" s="111"/>
      <c r="OYR7" s="111"/>
      <c r="OYS7" s="111"/>
      <c r="OYT7" s="111"/>
      <c r="OYU7" s="111"/>
      <c r="OYV7" s="111"/>
      <c r="OYW7" s="111"/>
      <c r="OYX7" s="111"/>
      <c r="OYY7" s="111"/>
      <c r="OYZ7" s="111"/>
      <c r="OZA7" s="111"/>
      <c r="OZB7" s="111"/>
      <c r="OZC7" s="111"/>
      <c r="OZD7" s="111"/>
      <c r="OZE7" s="111"/>
      <c r="OZF7" s="111"/>
      <c r="OZG7" s="111"/>
      <c r="OZH7" s="111"/>
      <c r="OZI7" s="111"/>
      <c r="OZJ7" s="111"/>
      <c r="OZK7" s="111"/>
      <c r="OZL7" s="111"/>
      <c r="OZM7" s="111"/>
      <c r="OZN7" s="111"/>
      <c r="OZO7" s="111"/>
      <c r="OZP7" s="111"/>
      <c r="OZQ7" s="111"/>
      <c r="OZR7" s="111"/>
      <c r="OZS7" s="111"/>
      <c r="OZT7" s="111"/>
      <c r="OZU7" s="111"/>
      <c r="OZV7" s="111"/>
      <c r="OZW7" s="111"/>
      <c r="OZX7" s="111"/>
      <c r="OZY7" s="111"/>
      <c r="OZZ7" s="111"/>
      <c r="PAA7" s="111"/>
      <c r="PAB7" s="111"/>
      <c r="PAC7" s="111"/>
      <c r="PAD7" s="111"/>
      <c r="PAE7" s="111"/>
      <c r="PAF7" s="111"/>
      <c r="PAG7" s="111"/>
      <c r="PAH7" s="111"/>
      <c r="PAI7" s="111"/>
      <c r="PAJ7" s="111"/>
      <c r="PAK7" s="111"/>
      <c r="PAL7" s="111"/>
      <c r="PAM7" s="111"/>
      <c r="PAN7" s="111"/>
      <c r="PAO7" s="111"/>
      <c r="PAP7" s="111"/>
      <c r="PAQ7" s="111"/>
      <c r="PAR7" s="111"/>
      <c r="PAS7" s="111"/>
      <c r="PAT7" s="111"/>
      <c r="PAU7" s="111"/>
      <c r="PAV7" s="111"/>
      <c r="PAW7" s="111"/>
      <c r="PAX7" s="111"/>
      <c r="PAY7" s="111"/>
      <c r="PAZ7" s="111"/>
      <c r="PBA7" s="111"/>
      <c r="PBB7" s="111"/>
      <c r="PBC7" s="111"/>
      <c r="PBD7" s="111"/>
      <c r="PBE7" s="111"/>
      <c r="PBF7" s="111"/>
      <c r="PBG7" s="111"/>
      <c r="PBH7" s="111"/>
      <c r="PBI7" s="111"/>
      <c r="PBJ7" s="111"/>
      <c r="PBK7" s="111"/>
      <c r="PBL7" s="111"/>
      <c r="PBM7" s="111"/>
      <c r="PBN7" s="111"/>
      <c r="PBO7" s="111"/>
      <c r="PBP7" s="111"/>
      <c r="PBQ7" s="111"/>
      <c r="PBR7" s="111"/>
      <c r="PBS7" s="111"/>
      <c r="PBT7" s="111"/>
      <c r="PBU7" s="111"/>
      <c r="PBV7" s="111"/>
      <c r="PBW7" s="111"/>
      <c r="PBX7" s="111"/>
      <c r="PBY7" s="111"/>
      <c r="PBZ7" s="111"/>
      <c r="PCA7" s="111"/>
      <c r="PCB7" s="111"/>
      <c r="PCC7" s="111"/>
      <c r="PCD7" s="111"/>
      <c r="PCE7" s="111"/>
      <c r="PCF7" s="111"/>
      <c r="PCG7" s="111"/>
      <c r="PCH7" s="111"/>
      <c r="PCI7" s="111"/>
      <c r="PCJ7" s="111"/>
      <c r="PCK7" s="111"/>
      <c r="PCL7" s="111"/>
      <c r="PCM7" s="111"/>
      <c r="PCN7" s="111"/>
      <c r="PCO7" s="111"/>
      <c r="PCP7" s="111"/>
      <c r="PCQ7" s="111"/>
      <c r="PCR7" s="111"/>
      <c r="PCS7" s="111"/>
      <c r="PCT7" s="111"/>
      <c r="PCU7" s="111"/>
      <c r="PCV7" s="111"/>
      <c r="PCW7" s="111"/>
      <c r="PCX7" s="111"/>
      <c r="PCY7" s="111"/>
      <c r="PCZ7" s="111"/>
      <c r="PDA7" s="111"/>
      <c r="PDB7" s="111"/>
      <c r="PDC7" s="111"/>
      <c r="PDD7" s="111"/>
      <c r="PDE7" s="111"/>
      <c r="PDF7" s="111"/>
      <c r="PDG7" s="111"/>
      <c r="PDH7" s="111"/>
      <c r="PDI7" s="111"/>
      <c r="PDJ7" s="111"/>
      <c r="PDK7" s="111"/>
      <c r="PDL7" s="111"/>
      <c r="PDM7" s="111"/>
      <c r="PDN7" s="111"/>
      <c r="PDO7" s="111"/>
      <c r="PDP7" s="111"/>
      <c r="PDQ7" s="111"/>
      <c r="PDR7" s="111"/>
      <c r="PDS7" s="111"/>
      <c r="PDT7" s="111"/>
      <c r="PDU7" s="111"/>
      <c r="PDV7" s="111"/>
      <c r="PDW7" s="111"/>
      <c r="PDX7" s="111"/>
      <c r="PDY7" s="111"/>
      <c r="PDZ7" s="111"/>
      <c r="PEA7" s="111"/>
      <c r="PEB7" s="111"/>
      <c r="PEC7" s="111"/>
      <c r="PED7" s="111"/>
      <c r="PEE7" s="111"/>
      <c r="PEF7" s="111"/>
      <c r="PEG7" s="111"/>
      <c r="PEH7" s="111"/>
      <c r="PEI7" s="111"/>
      <c r="PEJ7" s="111"/>
      <c r="PEK7" s="111"/>
      <c r="PEL7" s="111"/>
      <c r="PEM7" s="111"/>
      <c r="PEN7" s="111"/>
      <c r="PEO7" s="111"/>
      <c r="PEP7" s="111"/>
      <c r="PEQ7" s="111"/>
      <c r="PER7" s="111"/>
      <c r="PES7" s="111"/>
      <c r="PET7" s="111"/>
      <c r="PEU7" s="111"/>
      <c r="PEV7" s="111"/>
      <c r="PEW7" s="111"/>
      <c r="PEX7" s="111"/>
      <c r="PEY7" s="111"/>
      <c r="PEZ7" s="111"/>
      <c r="PFA7" s="111"/>
      <c r="PFB7" s="111"/>
      <c r="PFC7" s="111"/>
      <c r="PFD7" s="111"/>
      <c r="PFE7" s="111"/>
      <c r="PFF7" s="111"/>
      <c r="PFG7" s="111"/>
      <c r="PFH7" s="111"/>
      <c r="PFI7" s="111"/>
      <c r="PFJ7" s="111"/>
      <c r="PFK7" s="111"/>
      <c r="PFL7" s="111"/>
      <c r="PFM7" s="111"/>
      <c r="PFN7" s="111"/>
      <c r="PFO7" s="111"/>
      <c r="PFP7" s="111"/>
      <c r="PFQ7" s="111"/>
      <c r="PFR7" s="111"/>
      <c r="PFS7" s="111"/>
      <c r="PFT7" s="111"/>
      <c r="PFU7" s="111"/>
      <c r="PFV7" s="111"/>
      <c r="PFW7" s="111"/>
      <c r="PFX7" s="111"/>
      <c r="PFY7" s="111"/>
      <c r="PFZ7" s="111"/>
      <c r="PGA7" s="111"/>
      <c r="PGB7" s="111"/>
      <c r="PGC7" s="111"/>
      <c r="PGD7" s="111"/>
      <c r="PGE7" s="111"/>
      <c r="PGF7" s="111"/>
      <c r="PGG7" s="111"/>
      <c r="PGH7" s="111"/>
      <c r="PGI7" s="111"/>
      <c r="PGJ7" s="111"/>
      <c r="PGK7" s="111"/>
      <c r="PGL7" s="111"/>
      <c r="PGM7" s="111"/>
      <c r="PGN7" s="111"/>
      <c r="PGO7" s="111"/>
      <c r="PGP7" s="111"/>
      <c r="PGQ7" s="111"/>
      <c r="PGR7" s="111"/>
      <c r="PGS7" s="111"/>
      <c r="PGT7" s="111"/>
      <c r="PGU7" s="111"/>
      <c r="PGV7" s="111"/>
      <c r="PGW7" s="111"/>
      <c r="PGX7" s="111"/>
      <c r="PGY7" s="111"/>
      <c r="PGZ7" s="111"/>
      <c r="PHA7" s="111"/>
      <c r="PHB7" s="111"/>
      <c r="PHC7" s="111"/>
      <c r="PHD7" s="111"/>
      <c r="PHE7" s="111"/>
      <c r="PHF7" s="111"/>
      <c r="PHG7" s="111"/>
      <c r="PHH7" s="111"/>
      <c r="PHI7" s="111"/>
      <c r="PHJ7" s="111"/>
      <c r="PHK7" s="111"/>
      <c r="PHL7" s="111"/>
      <c r="PHM7" s="111"/>
      <c r="PHN7" s="111"/>
      <c r="PHO7" s="111"/>
      <c r="PHP7" s="111"/>
      <c r="PHQ7" s="111"/>
      <c r="PHR7" s="111"/>
      <c r="PHS7" s="111"/>
      <c r="PHT7" s="111"/>
      <c r="PHU7" s="111"/>
      <c r="PHV7" s="111"/>
      <c r="PHW7" s="111"/>
      <c r="PHX7" s="111"/>
      <c r="PHY7" s="111"/>
      <c r="PHZ7" s="111"/>
      <c r="PIA7" s="111"/>
      <c r="PIB7" s="111"/>
      <c r="PIC7" s="111"/>
      <c r="PID7" s="111"/>
      <c r="PIE7" s="111"/>
      <c r="PIF7" s="111"/>
      <c r="PIG7" s="111"/>
      <c r="PIH7" s="111"/>
      <c r="PII7" s="111"/>
      <c r="PIJ7" s="111"/>
      <c r="PIK7" s="111"/>
      <c r="PIL7" s="111"/>
      <c r="PIM7" s="111"/>
      <c r="PIN7" s="111"/>
      <c r="PIO7" s="111"/>
      <c r="PIP7" s="111"/>
      <c r="PIQ7" s="111"/>
      <c r="PIR7" s="111"/>
      <c r="PIS7" s="111"/>
      <c r="PIT7" s="111"/>
      <c r="PIU7" s="111"/>
      <c r="PIV7" s="111"/>
      <c r="PIW7" s="111"/>
      <c r="PIX7" s="111"/>
      <c r="PIY7" s="111"/>
      <c r="PIZ7" s="111"/>
      <c r="PJA7" s="111"/>
      <c r="PJB7" s="111"/>
      <c r="PJC7" s="111"/>
      <c r="PJD7" s="111"/>
      <c r="PJE7" s="111"/>
      <c r="PJF7" s="111"/>
      <c r="PJG7" s="111"/>
      <c r="PJH7" s="111"/>
      <c r="PJI7" s="111"/>
      <c r="PJJ7" s="111"/>
      <c r="PJK7" s="111"/>
      <c r="PJL7" s="111"/>
      <c r="PJM7" s="111"/>
      <c r="PJN7" s="111"/>
      <c r="PJO7" s="111"/>
      <c r="PJP7" s="111"/>
      <c r="PJQ7" s="111"/>
      <c r="PJR7" s="111"/>
      <c r="PJS7" s="111"/>
      <c r="PJT7" s="111"/>
      <c r="PJU7" s="111"/>
      <c r="PJV7" s="111"/>
      <c r="PJW7" s="111"/>
      <c r="PJX7" s="111"/>
      <c r="PJY7" s="111"/>
      <c r="PJZ7" s="111"/>
      <c r="PKA7" s="111"/>
      <c r="PKB7" s="111"/>
      <c r="PKC7" s="111"/>
      <c r="PKD7" s="111"/>
      <c r="PKE7" s="111"/>
      <c r="PKF7" s="111"/>
      <c r="PKG7" s="111"/>
      <c r="PKH7" s="111"/>
      <c r="PKI7" s="111"/>
      <c r="PKJ7" s="111"/>
      <c r="PKK7" s="111"/>
      <c r="PKL7" s="111"/>
      <c r="PKM7" s="111"/>
      <c r="PKN7" s="111"/>
      <c r="PKO7" s="111"/>
      <c r="PKP7" s="111"/>
      <c r="PKQ7" s="111"/>
      <c r="PKR7" s="111"/>
      <c r="PKS7" s="111"/>
      <c r="PKT7" s="111"/>
      <c r="PKU7" s="111"/>
      <c r="PKV7" s="111"/>
      <c r="PKW7" s="111"/>
      <c r="PKX7" s="111"/>
      <c r="PKY7" s="111"/>
      <c r="PKZ7" s="111"/>
      <c r="PLA7" s="111"/>
      <c r="PLB7" s="111"/>
      <c r="PLC7" s="111"/>
      <c r="PLD7" s="111"/>
      <c r="PLE7" s="111"/>
      <c r="PLF7" s="111"/>
      <c r="PLG7" s="111"/>
      <c r="PLH7" s="111"/>
      <c r="PLI7" s="111"/>
      <c r="PLJ7" s="111"/>
      <c r="PLK7" s="111"/>
      <c r="PLL7" s="111"/>
      <c r="PLM7" s="111"/>
      <c r="PLN7" s="111"/>
      <c r="PLO7" s="111"/>
      <c r="PLP7" s="111"/>
      <c r="PLQ7" s="111"/>
      <c r="PLR7" s="111"/>
      <c r="PLS7" s="111"/>
      <c r="PLT7" s="111"/>
      <c r="PLU7" s="111"/>
      <c r="PLV7" s="111"/>
      <c r="PLW7" s="111"/>
      <c r="PLX7" s="111"/>
      <c r="PLY7" s="111"/>
      <c r="PLZ7" s="111"/>
      <c r="PMA7" s="111"/>
      <c r="PMB7" s="111"/>
      <c r="PMC7" s="111"/>
      <c r="PMD7" s="111"/>
      <c r="PME7" s="111"/>
      <c r="PMF7" s="111"/>
      <c r="PMG7" s="111"/>
      <c r="PMH7" s="111"/>
      <c r="PMI7" s="111"/>
      <c r="PMJ7" s="111"/>
      <c r="PMK7" s="111"/>
      <c r="PML7" s="111"/>
      <c r="PMM7" s="111"/>
      <c r="PMN7" s="111"/>
      <c r="PMO7" s="111"/>
      <c r="PMP7" s="111"/>
      <c r="PMQ7" s="111"/>
      <c r="PMR7" s="111"/>
      <c r="PMS7" s="111"/>
      <c r="PMT7" s="111"/>
      <c r="PMU7" s="111"/>
      <c r="PMV7" s="111"/>
      <c r="PMW7" s="111"/>
      <c r="PMX7" s="111"/>
      <c r="PMY7" s="111"/>
      <c r="PMZ7" s="111"/>
      <c r="PNA7" s="111"/>
      <c r="PNB7" s="111"/>
      <c r="PNC7" s="111"/>
      <c r="PND7" s="111"/>
      <c r="PNE7" s="111"/>
      <c r="PNF7" s="111"/>
      <c r="PNG7" s="111"/>
      <c r="PNH7" s="111"/>
      <c r="PNI7" s="111"/>
      <c r="PNJ7" s="111"/>
      <c r="PNK7" s="111"/>
      <c r="PNL7" s="111"/>
      <c r="PNM7" s="111"/>
      <c r="PNN7" s="111"/>
      <c r="PNO7" s="111"/>
      <c r="PNP7" s="111"/>
      <c r="PNQ7" s="111"/>
      <c r="PNR7" s="111"/>
      <c r="PNS7" s="111"/>
      <c r="PNT7" s="111"/>
      <c r="PNU7" s="111"/>
      <c r="PNV7" s="111"/>
      <c r="PNW7" s="111"/>
      <c r="PNX7" s="111"/>
      <c r="PNY7" s="111"/>
      <c r="PNZ7" s="111"/>
      <c r="POA7" s="111"/>
      <c r="POB7" s="111"/>
      <c r="POC7" s="111"/>
      <c r="POD7" s="111"/>
      <c r="POE7" s="111"/>
      <c r="POF7" s="111"/>
      <c r="POG7" s="111"/>
      <c r="POH7" s="111"/>
      <c r="POI7" s="111"/>
      <c r="POJ7" s="111"/>
      <c r="POK7" s="111"/>
      <c r="POL7" s="111"/>
      <c r="POM7" s="111"/>
      <c r="PON7" s="111"/>
      <c r="POO7" s="111"/>
      <c r="POP7" s="111"/>
      <c r="POQ7" s="111"/>
      <c r="POR7" s="111"/>
      <c r="POS7" s="111"/>
      <c r="POT7" s="111"/>
      <c r="POU7" s="111"/>
      <c r="POV7" s="111"/>
      <c r="POW7" s="111"/>
      <c r="POX7" s="111"/>
      <c r="POY7" s="111"/>
      <c r="POZ7" s="111"/>
      <c r="PPA7" s="111"/>
      <c r="PPB7" s="111"/>
      <c r="PPC7" s="111"/>
      <c r="PPD7" s="111"/>
      <c r="PPE7" s="111"/>
      <c r="PPF7" s="111"/>
      <c r="PPG7" s="111"/>
      <c r="PPH7" s="111"/>
      <c r="PPI7" s="111"/>
      <c r="PPJ7" s="111"/>
      <c r="PPK7" s="111"/>
      <c r="PPL7" s="111"/>
      <c r="PPM7" s="111"/>
      <c r="PPN7" s="111"/>
      <c r="PPO7" s="111"/>
      <c r="PPP7" s="111"/>
      <c r="PPQ7" s="111"/>
      <c r="PPR7" s="111"/>
      <c r="PPS7" s="111"/>
      <c r="PPT7" s="111"/>
      <c r="PPU7" s="111"/>
      <c r="PPV7" s="111"/>
      <c r="PPW7" s="111"/>
      <c r="PPX7" s="111"/>
      <c r="PPY7" s="111"/>
      <c r="PPZ7" s="111"/>
      <c r="PQA7" s="111"/>
      <c r="PQB7" s="111"/>
      <c r="PQC7" s="111"/>
      <c r="PQD7" s="111"/>
      <c r="PQE7" s="111"/>
      <c r="PQF7" s="111"/>
      <c r="PQG7" s="111"/>
      <c r="PQH7" s="111"/>
      <c r="PQI7" s="111"/>
      <c r="PQJ7" s="111"/>
      <c r="PQK7" s="111"/>
      <c r="PQL7" s="111"/>
      <c r="PQM7" s="111"/>
      <c r="PQN7" s="111"/>
      <c r="PQO7" s="111"/>
      <c r="PQP7" s="111"/>
      <c r="PQQ7" s="111"/>
      <c r="PQR7" s="111"/>
      <c r="PQS7" s="111"/>
      <c r="PQT7" s="111"/>
      <c r="PQU7" s="111"/>
      <c r="PQV7" s="111"/>
      <c r="PQW7" s="111"/>
      <c r="PQX7" s="111"/>
      <c r="PQY7" s="111"/>
      <c r="PQZ7" s="111"/>
      <c r="PRA7" s="111"/>
      <c r="PRB7" s="111"/>
      <c r="PRC7" s="111"/>
      <c r="PRD7" s="111"/>
      <c r="PRE7" s="111"/>
      <c r="PRF7" s="111"/>
      <c r="PRG7" s="111"/>
      <c r="PRH7" s="111"/>
      <c r="PRI7" s="111"/>
      <c r="PRJ7" s="111"/>
      <c r="PRK7" s="111"/>
      <c r="PRL7" s="111"/>
      <c r="PRM7" s="111"/>
      <c r="PRN7" s="111"/>
      <c r="PRO7" s="111"/>
      <c r="PRP7" s="111"/>
      <c r="PRQ7" s="111"/>
      <c r="PRR7" s="111"/>
      <c r="PRS7" s="111"/>
      <c r="PRT7" s="111"/>
      <c r="PRU7" s="111"/>
      <c r="PRV7" s="111"/>
      <c r="PRW7" s="111"/>
      <c r="PRX7" s="111"/>
      <c r="PRY7" s="111"/>
      <c r="PRZ7" s="111"/>
      <c r="PSA7" s="111"/>
      <c r="PSB7" s="111"/>
      <c r="PSC7" s="111"/>
      <c r="PSD7" s="111"/>
      <c r="PSE7" s="111"/>
      <c r="PSF7" s="111"/>
      <c r="PSG7" s="111"/>
      <c r="PSH7" s="111"/>
      <c r="PSI7" s="111"/>
      <c r="PSJ7" s="111"/>
      <c r="PSK7" s="111"/>
      <c r="PSL7" s="111"/>
      <c r="PSM7" s="111"/>
      <c r="PSN7" s="111"/>
      <c r="PSO7" s="111"/>
      <c r="PSP7" s="111"/>
      <c r="PSQ7" s="111"/>
      <c r="PSR7" s="111"/>
      <c r="PSS7" s="111"/>
      <c r="PST7" s="111"/>
      <c r="PSU7" s="111"/>
      <c r="PSV7" s="111"/>
      <c r="PSW7" s="111"/>
      <c r="PSX7" s="111"/>
      <c r="PSY7" s="111"/>
      <c r="PSZ7" s="111"/>
      <c r="PTA7" s="111"/>
      <c r="PTB7" s="111"/>
      <c r="PTC7" s="111"/>
      <c r="PTD7" s="111"/>
      <c r="PTE7" s="111"/>
      <c r="PTF7" s="111"/>
      <c r="PTG7" s="111"/>
      <c r="PTH7" s="111"/>
      <c r="PTI7" s="111"/>
      <c r="PTJ7" s="111"/>
      <c r="PTK7" s="111"/>
      <c r="PTL7" s="111"/>
      <c r="PTM7" s="111"/>
      <c r="PTN7" s="111"/>
      <c r="PTO7" s="111"/>
      <c r="PTP7" s="111"/>
      <c r="PTQ7" s="111"/>
      <c r="PTR7" s="111"/>
      <c r="PTS7" s="111"/>
      <c r="PTT7" s="111"/>
      <c r="PTU7" s="111"/>
      <c r="PTV7" s="111"/>
      <c r="PTW7" s="111"/>
      <c r="PTX7" s="111"/>
      <c r="PTY7" s="111"/>
      <c r="PTZ7" s="111"/>
      <c r="PUA7" s="111"/>
      <c r="PUB7" s="111"/>
      <c r="PUC7" s="111"/>
      <c r="PUD7" s="111"/>
      <c r="PUE7" s="111"/>
      <c r="PUF7" s="111"/>
      <c r="PUG7" s="111"/>
      <c r="PUH7" s="111"/>
      <c r="PUI7" s="111"/>
      <c r="PUJ7" s="111"/>
      <c r="PUK7" s="111"/>
      <c r="PUL7" s="111"/>
      <c r="PUM7" s="111"/>
      <c r="PUN7" s="111"/>
      <c r="PUO7" s="111"/>
      <c r="PUP7" s="111"/>
      <c r="PUQ7" s="111"/>
      <c r="PUR7" s="111"/>
      <c r="PUS7" s="111"/>
      <c r="PUT7" s="111"/>
      <c r="PUU7" s="111"/>
      <c r="PUV7" s="111"/>
      <c r="PUW7" s="111"/>
      <c r="PUX7" s="111"/>
      <c r="PUY7" s="111"/>
      <c r="PUZ7" s="111"/>
      <c r="PVA7" s="111"/>
      <c r="PVB7" s="111"/>
      <c r="PVC7" s="111"/>
      <c r="PVD7" s="111"/>
      <c r="PVE7" s="111"/>
      <c r="PVF7" s="111"/>
      <c r="PVG7" s="111"/>
      <c r="PVH7" s="111"/>
      <c r="PVI7" s="111"/>
      <c r="PVJ7" s="111"/>
      <c r="PVK7" s="111"/>
      <c r="PVL7" s="111"/>
      <c r="PVM7" s="111"/>
      <c r="PVN7" s="111"/>
      <c r="PVO7" s="111"/>
      <c r="PVP7" s="111"/>
      <c r="PVQ7" s="111"/>
      <c r="PVR7" s="111"/>
      <c r="PVS7" s="111"/>
      <c r="PVT7" s="111"/>
      <c r="PVU7" s="111"/>
      <c r="PVV7" s="111"/>
      <c r="PVW7" s="111"/>
      <c r="PVX7" s="111"/>
      <c r="PVY7" s="111"/>
      <c r="PVZ7" s="111"/>
      <c r="PWA7" s="111"/>
      <c r="PWB7" s="111"/>
      <c r="PWC7" s="111"/>
      <c r="PWD7" s="111"/>
      <c r="PWE7" s="111"/>
      <c r="PWF7" s="111"/>
      <c r="PWG7" s="111"/>
      <c r="PWH7" s="111"/>
      <c r="PWI7" s="111"/>
      <c r="PWJ7" s="111"/>
      <c r="PWK7" s="111"/>
      <c r="PWL7" s="111"/>
      <c r="PWM7" s="111"/>
      <c r="PWN7" s="111"/>
      <c r="PWO7" s="111"/>
      <c r="PWP7" s="111"/>
      <c r="PWQ7" s="111"/>
      <c r="PWR7" s="111"/>
      <c r="PWS7" s="111"/>
      <c r="PWT7" s="111"/>
      <c r="PWU7" s="111"/>
      <c r="PWV7" s="111"/>
      <c r="PWW7" s="111"/>
      <c r="PWX7" s="111"/>
      <c r="PWY7" s="111"/>
      <c r="PWZ7" s="111"/>
      <c r="PXA7" s="111"/>
      <c r="PXB7" s="111"/>
      <c r="PXC7" s="111"/>
      <c r="PXD7" s="111"/>
      <c r="PXE7" s="111"/>
      <c r="PXF7" s="111"/>
      <c r="PXG7" s="111"/>
      <c r="PXH7" s="111"/>
      <c r="PXI7" s="111"/>
      <c r="PXJ7" s="111"/>
      <c r="PXK7" s="111"/>
      <c r="PXL7" s="111"/>
      <c r="PXM7" s="111"/>
      <c r="PXN7" s="111"/>
      <c r="PXO7" s="111"/>
      <c r="PXP7" s="111"/>
      <c r="PXQ7" s="111"/>
      <c r="PXR7" s="111"/>
      <c r="PXS7" s="111"/>
      <c r="PXT7" s="111"/>
      <c r="PXU7" s="111"/>
      <c r="PXV7" s="111"/>
      <c r="PXW7" s="111"/>
      <c r="PXX7" s="111"/>
      <c r="PXY7" s="111"/>
      <c r="PXZ7" s="111"/>
      <c r="PYA7" s="111"/>
      <c r="PYB7" s="111"/>
      <c r="PYC7" s="111"/>
      <c r="PYD7" s="111"/>
      <c r="PYE7" s="111"/>
      <c r="PYF7" s="111"/>
      <c r="PYG7" s="111"/>
      <c r="PYH7" s="111"/>
      <c r="PYI7" s="111"/>
      <c r="PYJ7" s="111"/>
      <c r="PYK7" s="111"/>
      <c r="PYL7" s="111"/>
      <c r="PYM7" s="111"/>
      <c r="PYN7" s="111"/>
      <c r="PYO7" s="111"/>
      <c r="PYP7" s="111"/>
      <c r="PYQ7" s="111"/>
      <c r="PYR7" s="111"/>
      <c r="PYS7" s="111"/>
      <c r="PYT7" s="111"/>
      <c r="PYU7" s="111"/>
      <c r="PYV7" s="111"/>
      <c r="PYW7" s="111"/>
      <c r="PYX7" s="111"/>
      <c r="PYY7" s="111"/>
      <c r="PYZ7" s="111"/>
      <c r="PZA7" s="111"/>
      <c r="PZB7" s="111"/>
      <c r="PZC7" s="111"/>
      <c r="PZD7" s="111"/>
      <c r="PZE7" s="111"/>
      <c r="PZF7" s="111"/>
      <c r="PZG7" s="111"/>
      <c r="PZH7" s="111"/>
      <c r="PZI7" s="111"/>
      <c r="PZJ7" s="111"/>
      <c r="PZK7" s="111"/>
      <c r="PZL7" s="111"/>
      <c r="PZM7" s="111"/>
      <c r="PZN7" s="111"/>
      <c r="PZO7" s="111"/>
      <c r="PZP7" s="111"/>
      <c r="PZQ7" s="111"/>
      <c r="PZR7" s="111"/>
      <c r="PZS7" s="111"/>
      <c r="PZT7" s="111"/>
      <c r="PZU7" s="111"/>
      <c r="PZV7" s="111"/>
      <c r="PZW7" s="111"/>
      <c r="PZX7" s="111"/>
      <c r="PZY7" s="111"/>
      <c r="PZZ7" s="111"/>
      <c r="QAA7" s="111"/>
      <c r="QAB7" s="111"/>
      <c r="QAC7" s="111"/>
      <c r="QAD7" s="111"/>
      <c r="QAE7" s="111"/>
      <c r="QAF7" s="111"/>
      <c r="QAG7" s="111"/>
      <c r="QAH7" s="111"/>
      <c r="QAI7" s="111"/>
      <c r="QAJ7" s="111"/>
      <c r="QAK7" s="111"/>
      <c r="QAL7" s="111"/>
      <c r="QAM7" s="111"/>
      <c r="QAN7" s="111"/>
      <c r="QAO7" s="111"/>
      <c r="QAP7" s="111"/>
      <c r="QAQ7" s="111"/>
      <c r="QAR7" s="111"/>
      <c r="QAS7" s="111"/>
      <c r="QAT7" s="111"/>
      <c r="QAU7" s="111"/>
      <c r="QAV7" s="111"/>
      <c r="QAW7" s="111"/>
      <c r="QAX7" s="111"/>
      <c r="QAY7" s="111"/>
      <c r="QAZ7" s="111"/>
      <c r="QBA7" s="111"/>
      <c r="QBB7" s="111"/>
      <c r="QBC7" s="111"/>
      <c r="QBD7" s="111"/>
      <c r="QBE7" s="111"/>
      <c r="QBF7" s="111"/>
      <c r="QBG7" s="111"/>
      <c r="QBH7" s="111"/>
      <c r="QBI7" s="111"/>
      <c r="QBJ7" s="111"/>
      <c r="QBK7" s="111"/>
      <c r="QBL7" s="111"/>
      <c r="QBM7" s="111"/>
      <c r="QBN7" s="111"/>
      <c r="QBO7" s="111"/>
      <c r="QBP7" s="111"/>
      <c r="QBQ7" s="111"/>
      <c r="QBR7" s="111"/>
      <c r="QBS7" s="111"/>
      <c r="QBT7" s="111"/>
      <c r="QBU7" s="111"/>
      <c r="QBV7" s="111"/>
      <c r="QBW7" s="111"/>
      <c r="QBX7" s="111"/>
      <c r="QBY7" s="111"/>
      <c r="QBZ7" s="111"/>
      <c r="QCA7" s="111"/>
      <c r="QCB7" s="111"/>
      <c r="QCC7" s="111"/>
      <c r="QCD7" s="111"/>
      <c r="QCE7" s="111"/>
      <c r="QCF7" s="111"/>
      <c r="QCG7" s="111"/>
      <c r="QCH7" s="111"/>
      <c r="QCI7" s="111"/>
      <c r="QCJ7" s="111"/>
      <c r="QCK7" s="111"/>
      <c r="QCL7" s="111"/>
      <c r="QCM7" s="111"/>
      <c r="QCN7" s="111"/>
      <c r="QCO7" s="111"/>
      <c r="QCP7" s="111"/>
      <c r="QCQ7" s="111"/>
      <c r="QCR7" s="111"/>
      <c r="QCS7" s="111"/>
      <c r="QCT7" s="111"/>
      <c r="QCU7" s="111"/>
      <c r="QCV7" s="111"/>
      <c r="QCW7" s="111"/>
      <c r="QCX7" s="111"/>
      <c r="QCY7" s="111"/>
      <c r="QCZ7" s="111"/>
      <c r="QDA7" s="111"/>
      <c r="QDB7" s="111"/>
      <c r="QDC7" s="111"/>
      <c r="QDD7" s="111"/>
      <c r="QDE7" s="111"/>
      <c r="QDF7" s="111"/>
      <c r="QDG7" s="111"/>
      <c r="QDH7" s="111"/>
      <c r="QDI7" s="111"/>
      <c r="QDJ7" s="111"/>
      <c r="QDK7" s="111"/>
      <c r="QDL7" s="111"/>
      <c r="QDM7" s="111"/>
      <c r="QDN7" s="111"/>
      <c r="QDO7" s="111"/>
      <c r="QDP7" s="111"/>
      <c r="QDQ7" s="111"/>
      <c r="QDR7" s="111"/>
      <c r="QDS7" s="111"/>
      <c r="QDT7" s="111"/>
      <c r="QDU7" s="111"/>
      <c r="QDV7" s="111"/>
      <c r="QDW7" s="111"/>
      <c r="QDX7" s="111"/>
      <c r="QDY7" s="111"/>
      <c r="QDZ7" s="111"/>
      <c r="QEA7" s="111"/>
      <c r="QEB7" s="111"/>
      <c r="QEC7" s="111"/>
      <c r="QED7" s="111"/>
      <c r="QEE7" s="111"/>
      <c r="QEF7" s="111"/>
      <c r="QEG7" s="111"/>
      <c r="QEH7" s="111"/>
      <c r="QEI7" s="111"/>
      <c r="QEJ7" s="111"/>
      <c r="QEK7" s="111"/>
      <c r="QEL7" s="111"/>
      <c r="QEM7" s="111"/>
      <c r="QEN7" s="111"/>
      <c r="QEO7" s="111"/>
      <c r="QEP7" s="111"/>
      <c r="QEQ7" s="111"/>
      <c r="QER7" s="111"/>
      <c r="QES7" s="111"/>
      <c r="QET7" s="111"/>
      <c r="QEU7" s="111"/>
      <c r="QEV7" s="111"/>
      <c r="QEW7" s="111"/>
      <c r="QEX7" s="111"/>
      <c r="QEY7" s="111"/>
      <c r="QEZ7" s="111"/>
      <c r="QFA7" s="111"/>
      <c r="QFB7" s="111"/>
      <c r="QFC7" s="111"/>
      <c r="QFD7" s="111"/>
      <c r="QFE7" s="111"/>
      <c r="QFF7" s="111"/>
      <c r="QFG7" s="111"/>
      <c r="QFH7" s="111"/>
      <c r="QFI7" s="111"/>
      <c r="QFJ7" s="111"/>
      <c r="QFK7" s="111"/>
      <c r="QFL7" s="111"/>
      <c r="QFM7" s="111"/>
      <c r="QFN7" s="111"/>
      <c r="QFO7" s="111"/>
      <c r="QFP7" s="111"/>
      <c r="QFQ7" s="111"/>
      <c r="QFR7" s="111"/>
      <c r="QFS7" s="111"/>
      <c r="QFT7" s="111"/>
      <c r="QFU7" s="111"/>
      <c r="QFV7" s="111"/>
      <c r="QFW7" s="111"/>
      <c r="QFX7" s="111"/>
      <c r="QFY7" s="111"/>
      <c r="QFZ7" s="111"/>
      <c r="QGA7" s="111"/>
      <c r="QGB7" s="111"/>
      <c r="QGC7" s="111"/>
      <c r="QGD7" s="111"/>
      <c r="QGE7" s="111"/>
      <c r="QGF7" s="111"/>
      <c r="QGG7" s="111"/>
      <c r="QGH7" s="111"/>
      <c r="QGI7" s="111"/>
      <c r="QGJ7" s="111"/>
      <c r="QGK7" s="111"/>
      <c r="QGL7" s="111"/>
      <c r="QGM7" s="111"/>
      <c r="QGN7" s="111"/>
      <c r="QGO7" s="111"/>
      <c r="QGP7" s="111"/>
      <c r="QGQ7" s="111"/>
      <c r="QGR7" s="111"/>
      <c r="QGS7" s="111"/>
      <c r="QGT7" s="111"/>
      <c r="QGU7" s="111"/>
      <c r="QGV7" s="111"/>
      <c r="QGW7" s="111"/>
      <c r="QGX7" s="111"/>
      <c r="QGY7" s="111"/>
      <c r="QGZ7" s="111"/>
      <c r="QHA7" s="111"/>
      <c r="QHB7" s="111"/>
      <c r="QHC7" s="111"/>
      <c r="QHD7" s="111"/>
      <c r="QHE7" s="111"/>
      <c r="QHF7" s="111"/>
      <c r="QHG7" s="111"/>
      <c r="QHH7" s="111"/>
      <c r="QHI7" s="111"/>
      <c r="QHJ7" s="111"/>
      <c r="QHK7" s="111"/>
      <c r="QHL7" s="111"/>
      <c r="QHM7" s="111"/>
      <c r="QHN7" s="111"/>
      <c r="QHO7" s="111"/>
      <c r="QHP7" s="111"/>
      <c r="QHQ7" s="111"/>
      <c r="QHR7" s="111"/>
      <c r="QHS7" s="111"/>
      <c r="QHT7" s="111"/>
      <c r="QHU7" s="111"/>
      <c r="QHV7" s="111"/>
      <c r="QHW7" s="111"/>
      <c r="QHX7" s="111"/>
      <c r="QHY7" s="111"/>
      <c r="QHZ7" s="111"/>
      <c r="QIA7" s="111"/>
      <c r="QIB7" s="111"/>
      <c r="QIC7" s="111"/>
      <c r="QID7" s="111"/>
      <c r="QIE7" s="111"/>
      <c r="QIF7" s="111"/>
      <c r="QIG7" s="111"/>
      <c r="QIH7" s="111"/>
      <c r="QII7" s="111"/>
      <c r="QIJ7" s="111"/>
      <c r="QIK7" s="111"/>
      <c r="QIL7" s="111"/>
      <c r="QIM7" s="111"/>
      <c r="QIN7" s="111"/>
      <c r="QIO7" s="111"/>
      <c r="QIP7" s="111"/>
      <c r="QIQ7" s="111"/>
      <c r="QIR7" s="111"/>
      <c r="QIS7" s="111"/>
      <c r="QIT7" s="111"/>
      <c r="QIU7" s="111"/>
      <c r="QIV7" s="111"/>
      <c r="QIW7" s="111"/>
      <c r="QIX7" s="111"/>
      <c r="QIY7" s="111"/>
      <c r="QIZ7" s="111"/>
      <c r="QJA7" s="111"/>
      <c r="QJB7" s="111"/>
      <c r="QJC7" s="111"/>
      <c r="QJD7" s="111"/>
      <c r="QJE7" s="111"/>
      <c r="QJF7" s="111"/>
      <c r="QJG7" s="111"/>
      <c r="QJH7" s="111"/>
      <c r="QJI7" s="111"/>
      <c r="QJJ7" s="111"/>
      <c r="QJK7" s="111"/>
      <c r="QJL7" s="111"/>
      <c r="QJM7" s="111"/>
      <c r="QJN7" s="111"/>
      <c r="QJO7" s="111"/>
      <c r="QJP7" s="111"/>
      <c r="QJQ7" s="111"/>
      <c r="QJR7" s="111"/>
      <c r="QJS7" s="111"/>
      <c r="QJT7" s="111"/>
      <c r="QJU7" s="111"/>
      <c r="QJV7" s="111"/>
      <c r="QJW7" s="111"/>
      <c r="QJX7" s="111"/>
      <c r="QJY7" s="111"/>
      <c r="QJZ7" s="111"/>
      <c r="QKA7" s="111"/>
      <c r="QKB7" s="111"/>
      <c r="QKC7" s="111"/>
      <c r="QKD7" s="111"/>
      <c r="QKE7" s="111"/>
      <c r="QKF7" s="111"/>
      <c r="QKG7" s="111"/>
      <c r="QKH7" s="111"/>
      <c r="QKI7" s="111"/>
      <c r="QKJ7" s="111"/>
      <c r="QKK7" s="111"/>
      <c r="QKL7" s="111"/>
      <c r="QKM7" s="111"/>
      <c r="QKN7" s="111"/>
      <c r="QKO7" s="111"/>
      <c r="QKP7" s="111"/>
      <c r="QKQ7" s="111"/>
      <c r="QKR7" s="111"/>
      <c r="QKS7" s="111"/>
      <c r="QKT7" s="111"/>
      <c r="QKU7" s="111"/>
      <c r="QKV7" s="111"/>
      <c r="QKW7" s="111"/>
      <c r="QKX7" s="111"/>
      <c r="QKY7" s="111"/>
      <c r="QKZ7" s="111"/>
      <c r="QLA7" s="111"/>
      <c r="QLB7" s="111"/>
      <c r="QLC7" s="111"/>
      <c r="QLD7" s="111"/>
      <c r="QLE7" s="111"/>
      <c r="QLF7" s="111"/>
      <c r="QLG7" s="111"/>
      <c r="QLH7" s="111"/>
      <c r="QLI7" s="111"/>
      <c r="QLJ7" s="111"/>
      <c r="QLK7" s="111"/>
      <c r="QLL7" s="111"/>
      <c r="QLM7" s="111"/>
      <c r="QLN7" s="111"/>
      <c r="QLO7" s="111"/>
      <c r="QLP7" s="111"/>
      <c r="QLQ7" s="111"/>
      <c r="QLR7" s="111"/>
      <c r="QLS7" s="111"/>
      <c r="QLT7" s="111"/>
      <c r="QLU7" s="111"/>
      <c r="QLV7" s="111"/>
      <c r="QLW7" s="111"/>
      <c r="QLX7" s="111"/>
      <c r="QLY7" s="111"/>
      <c r="QLZ7" s="111"/>
      <c r="QMA7" s="111"/>
      <c r="QMB7" s="111"/>
      <c r="QMC7" s="111"/>
      <c r="QMD7" s="111"/>
      <c r="QME7" s="111"/>
      <c r="QMF7" s="111"/>
      <c r="QMG7" s="111"/>
      <c r="QMH7" s="111"/>
      <c r="QMI7" s="111"/>
      <c r="QMJ7" s="111"/>
      <c r="QMK7" s="111"/>
      <c r="QML7" s="111"/>
      <c r="QMM7" s="111"/>
      <c r="QMN7" s="111"/>
      <c r="QMO7" s="111"/>
      <c r="QMP7" s="111"/>
      <c r="QMQ7" s="111"/>
      <c r="QMR7" s="111"/>
      <c r="QMS7" s="111"/>
      <c r="QMT7" s="111"/>
      <c r="QMU7" s="111"/>
      <c r="QMV7" s="111"/>
      <c r="QMW7" s="111"/>
      <c r="QMX7" s="111"/>
      <c r="QMY7" s="111"/>
      <c r="QMZ7" s="111"/>
      <c r="QNA7" s="111"/>
      <c r="QNB7" s="111"/>
      <c r="QNC7" s="111"/>
      <c r="QND7" s="111"/>
      <c r="QNE7" s="111"/>
      <c r="QNF7" s="111"/>
      <c r="QNG7" s="111"/>
      <c r="QNH7" s="111"/>
      <c r="QNI7" s="111"/>
      <c r="QNJ7" s="111"/>
      <c r="QNK7" s="111"/>
      <c r="QNL7" s="111"/>
      <c r="QNM7" s="111"/>
      <c r="QNN7" s="111"/>
      <c r="QNO7" s="111"/>
      <c r="QNP7" s="111"/>
      <c r="QNQ7" s="111"/>
      <c r="QNR7" s="111"/>
      <c r="QNS7" s="111"/>
      <c r="QNT7" s="111"/>
      <c r="QNU7" s="111"/>
      <c r="QNV7" s="111"/>
      <c r="QNW7" s="111"/>
      <c r="QNX7" s="111"/>
      <c r="QNY7" s="111"/>
      <c r="QNZ7" s="111"/>
      <c r="QOA7" s="111"/>
      <c r="QOB7" s="111"/>
      <c r="QOC7" s="111"/>
      <c r="QOD7" s="111"/>
      <c r="QOE7" s="111"/>
      <c r="QOF7" s="111"/>
      <c r="QOG7" s="111"/>
      <c r="QOH7" s="111"/>
      <c r="QOI7" s="111"/>
      <c r="QOJ7" s="111"/>
      <c r="QOK7" s="111"/>
      <c r="QOL7" s="111"/>
      <c r="QOM7" s="111"/>
      <c r="QON7" s="111"/>
      <c r="QOO7" s="111"/>
      <c r="QOP7" s="111"/>
      <c r="QOQ7" s="111"/>
      <c r="QOR7" s="111"/>
      <c r="QOS7" s="111"/>
      <c r="QOT7" s="111"/>
      <c r="QOU7" s="111"/>
      <c r="QOV7" s="111"/>
      <c r="QOW7" s="111"/>
      <c r="QOX7" s="111"/>
      <c r="QOY7" s="111"/>
      <c r="QOZ7" s="111"/>
      <c r="QPA7" s="111"/>
      <c r="QPB7" s="111"/>
      <c r="QPC7" s="111"/>
      <c r="QPD7" s="111"/>
      <c r="QPE7" s="111"/>
      <c r="QPF7" s="111"/>
      <c r="QPG7" s="111"/>
      <c r="QPH7" s="111"/>
      <c r="QPI7" s="111"/>
      <c r="QPJ7" s="111"/>
      <c r="QPK7" s="111"/>
      <c r="QPL7" s="111"/>
      <c r="QPM7" s="111"/>
      <c r="QPN7" s="111"/>
      <c r="QPO7" s="111"/>
      <c r="QPP7" s="111"/>
      <c r="QPQ7" s="111"/>
      <c r="QPR7" s="111"/>
      <c r="QPS7" s="111"/>
      <c r="QPT7" s="111"/>
      <c r="QPU7" s="111"/>
      <c r="QPV7" s="111"/>
      <c r="QPW7" s="111"/>
      <c r="QPX7" s="111"/>
      <c r="QPY7" s="111"/>
      <c r="QPZ7" s="111"/>
      <c r="QQA7" s="111"/>
      <c r="QQB7" s="111"/>
      <c r="QQC7" s="111"/>
      <c r="QQD7" s="111"/>
      <c r="QQE7" s="111"/>
      <c r="QQF7" s="111"/>
      <c r="QQG7" s="111"/>
      <c r="QQH7" s="111"/>
      <c r="QQI7" s="111"/>
      <c r="QQJ7" s="111"/>
      <c r="QQK7" s="111"/>
      <c r="QQL7" s="111"/>
      <c r="QQM7" s="111"/>
      <c r="QQN7" s="111"/>
      <c r="QQO7" s="111"/>
      <c r="QQP7" s="111"/>
      <c r="QQQ7" s="111"/>
      <c r="QQR7" s="111"/>
      <c r="QQS7" s="111"/>
      <c r="QQT7" s="111"/>
      <c r="QQU7" s="111"/>
      <c r="QQV7" s="111"/>
      <c r="QQW7" s="111"/>
      <c r="QQX7" s="111"/>
      <c r="QQY7" s="111"/>
      <c r="QQZ7" s="111"/>
      <c r="QRA7" s="111"/>
      <c r="QRB7" s="111"/>
      <c r="QRC7" s="111"/>
      <c r="QRD7" s="111"/>
      <c r="QRE7" s="111"/>
      <c r="QRF7" s="111"/>
      <c r="QRG7" s="111"/>
      <c r="QRH7" s="111"/>
      <c r="QRI7" s="111"/>
      <c r="QRJ7" s="111"/>
      <c r="QRK7" s="111"/>
      <c r="QRL7" s="111"/>
      <c r="QRM7" s="111"/>
      <c r="QRN7" s="111"/>
      <c r="QRO7" s="111"/>
      <c r="QRP7" s="111"/>
      <c r="QRQ7" s="111"/>
      <c r="QRR7" s="111"/>
      <c r="QRS7" s="111"/>
      <c r="QRT7" s="111"/>
      <c r="QRU7" s="111"/>
      <c r="QRV7" s="111"/>
      <c r="QRW7" s="111"/>
      <c r="QRX7" s="111"/>
      <c r="QRY7" s="111"/>
      <c r="QRZ7" s="111"/>
      <c r="QSA7" s="111"/>
      <c r="QSB7" s="111"/>
      <c r="QSC7" s="111"/>
      <c r="QSD7" s="111"/>
      <c r="QSE7" s="111"/>
      <c r="QSF7" s="111"/>
      <c r="QSG7" s="111"/>
      <c r="QSH7" s="111"/>
      <c r="QSI7" s="111"/>
      <c r="QSJ7" s="111"/>
      <c r="QSK7" s="111"/>
      <c r="QSL7" s="111"/>
      <c r="QSM7" s="111"/>
      <c r="QSN7" s="111"/>
      <c r="QSO7" s="111"/>
      <c r="QSP7" s="111"/>
      <c r="QSQ7" s="111"/>
      <c r="QSR7" s="111"/>
      <c r="QSS7" s="111"/>
      <c r="QST7" s="111"/>
      <c r="QSU7" s="111"/>
      <c r="QSV7" s="111"/>
      <c r="QSW7" s="111"/>
      <c r="QSX7" s="111"/>
      <c r="QSY7" s="111"/>
      <c r="QSZ7" s="111"/>
      <c r="QTA7" s="111"/>
      <c r="QTB7" s="111"/>
      <c r="QTC7" s="111"/>
      <c r="QTD7" s="111"/>
      <c r="QTE7" s="111"/>
      <c r="QTF7" s="111"/>
      <c r="QTG7" s="111"/>
      <c r="QTH7" s="111"/>
      <c r="QTI7" s="111"/>
      <c r="QTJ7" s="111"/>
      <c r="QTK7" s="111"/>
      <c r="QTL7" s="111"/>
      <c r="QTM7" s="111"/>
      <c r="QTN7" s="111"/>
      <c r="QTO7" s="111"/>
      <c r="QTP7" s="111"/>
      <c r="QTQ7" s="111"/>
      <c r="QTR7" s="111"/>
      <c r="QTS7" s="111"/>
      <c r="QTT7" s="111"/>
      <c r="QTU7" s="111"/>
      <c r="QTV7" s="111"/>
      <c r="QTW7" s="111"/>
      <c r="QTX7" s="111"/>
      <c r="QTY7" s="111"/>
      <c r="QTZ7" s="111"/>
      <c r="QUA7" s="111"/>
      <c r="QUB7" s="111"/>
      <c r="QUC7" s="111"/>
      <c r="QUD7" s="111"/>
      <c r="QUE7" s="111"/>
      <c r="QUF7" s="111"/>
      <c r="QUG7" s="111"/>
      <c r="QUH7" s="111"/>
      <c r="QUI7" s="111"/>
      <c r="QUJ7" s="111"/>
      <c r="QUK7" s="111"/>
      <c r="QUL7" s="111"/>
      <c r="QUM7" s="111"/>
      <c r="QUN7" s="111"/>
      <c r="QUO7" s="111"/>
      <c r="QUP7" s="111"/>
      <c r="QUQ7" s="111"/>
      <c r="QUR7" s="111"/>
      <c r="QUS7" s="111"/>
      <c r="QUT7" s="111"/>
      <c r="QUU7" s="111"/>
      <c r="QUV7" s="111"/>
      <c r="QUW7" s="111"/>
      <c r="QUX7" s="111"/>
      <c r="QUY7" s="111"/>
      <c r="QUZ7" s="111"/>
      <c r="QVA7" s="111"/>
      <c r="QVB7" s="111"/>
      <c r="QVC7" s="111"/>
      <c r="QVD7" s="111"/>
      <c r="QVE7" s="111"/>
      <c r="QVF7" s="111"/>
      <c r="QVG7" s="111"/>
      <c r="QVH7" s="111"/>
      <c r="QVI7" s="111"/>
      <c r="QVJ7" s="111"/>
      <c r="QVK7" s="111"/>
      <c r="QVL7" s="111"/>
      <c r="QVM7" s="111"/>
      <c r="QVN7" s="111"/>
      <c r="QVO7" s="111"/>
      <c r="QVP7" s="111"/>
      <c r="QVQ7" s="111"/>
      <c r="QVR7" s="111"/>
      <c r="QVS7" s="111"/>
      <c r="QVT7" s="111"/>
      <c r="QVU7" s="111"/>
      <c r="QVV7" s="111"/>
      <c r="QVW7" s="111"/>
      <c r="QVX7" s="111"/>
      <c r="QVY7" s="111"/>
      <c r="QVZ7" s="111"/>
      <c r="QWA7" s="111"/>
      <c r="QWB7" s="111"/>
      <c r="QWC7" s="111"/>
      <c r="QWD7" s="111"/>
      <c r="QWE7" s="111"/>
      <c r="QWF7" s="111"/>
      <c r="QWG7" s="111"/>
      <c r="QWH7" s="111"/>
      <c r="QWI7" s="111"/>
      <c r="QWJ7" s="111"/>
      <c r="QWK7" s="111"/>
      <c r="QWL7" s="111"/>
      <c r="QWM7" s="111"/>
      <c r="QWN7" s="111"/>
      <c r="QWO7" s="111"/>
      <c r="QWP7" s="111"/>
      <c r="QWQ7" s="111"/>
      <c r="QWR7" s="111"/>
      <c r="QWS7" s="111"/>
      <c r="QWT7" s="111"/>
      <c r="QWU7" s="111"/>
      <c r="QWV7" s="111"/>
      <c r="QWW7" s="111"/>
      <c r="QWX7" s="111"/>
      <c r="QWY7" s="111"/>
      <c r="QWZ7" s="111"/>
      <c r="QXA7" s="111"/>
      <c r="QXB7" s="111"/>
      <c r="QXC7" s="111"/>
      <c r="QXD7" s="111"/>
      <c r="QXE7" s="111"/>
      <c r="QXF7" s="111"/>
      <c r="QXG7" s="111"/>
      <c r="QXH7" s="111"/>
      <c r="QXI7" s="111"/>
      <c r="QXJ7" s="111"/>
      <c r="QXK7" s="111"/>
      <c r="QXL7" s="111"/>
      <c r="QXM7" s="111"/>
      <c r="QXN7" s="111"/>
      <c r="QXO7" s="111"/>
      <c r="QXP7" s="111"/>
      <c r="QXQ7" s="111"/>
      <c r="QXR7" s="111"/>
      <c r="QXS7" s="111"/>
      <c r="QXT7" s="111"/>
      <c r="QXU7" s="111"/>
      <c r="QXV7" s="111"/>
      <c r="QXW7" s="111"/>
      <c r="QXX7" s="111"/>
      <c r="QXY7" s="111"/>
      <c r="QXZ7" s="111"/>
      <c r="QYA7" s="111"/>
      <c r="QYB7" s="111"/>
      <c r="QYC7" s="111"/>
      <c r="QYD7" s="111"/>
      <c r="QYE7" s="111"/>
      <c r="QYF7" s="111"/>
      <c r="QYG7" s="111"/>
      <c r="QYH7" s="111"/>
      <c r="QYI7" s="111"/>
      <c r="QYJ7" s="111"/>
      <c r="QYK7" s="111"/>
      <c r="QYL7" s="111"/>
      <c r="QYM7" s="111"/>
      <c r="QYN7" s="111"/>
      <c r="QYO7" s="111"/>
      <c r="QYP7" s="111"/>
      <c r="QYQ7" s="111"/>
      <c r="QYR7" s="111"/>
      <c r="QYS7" s="111"/>
      <c r="QYT7" s="111"/>
      <c r="QYU7" s="111"/>
      <c r="QYV7" s="111"/>
      <c r="QYW7" s="111"/>
      <c r="QYX7" s="111"/>
      <c r="QYY7" s="111"/>
      <c r="QYZ7" s="111"/>
      <c r="QZA7" s="111"/>
      <c r="QZB7" s="111"/>
      <c r="QZC7" s="111"/>
      <c r="QZD7" s="111"/>
      <c r="QZE7" s="111"/>
      <c r="QZF7" s="111"/>
      <c r="QZG7" s="111"/>
      <c r="QZH7" s="111"/>
      <c r="QZI7" s="111"/>
      <c r="QZJ7" s="111"/>
      <c r="QZK7" s="111"/>
      <c r="QZL7" s="111"/>
      <c r="QZM7" s="111"/>
      <c r="QZN7" s="111"/>
      <c r="QZO7" s="111"/>
      <c r="QZP7" s="111"/>
      <c r="QZQ7" s="111"/>
      <c r="QZR7" s="111"/>
      <c r="QZS7" s="111"/>
      <c r="QZT7" s="111"/>
      <c r="QZU7" s="111"/>
      <c r="QZV7" s="111"/>
      <c r="QZW7" s="111"/>
      <c r="QZX7" s="111"/>
      <c r="QZY7" s="111"/>
      <c r="QZZ7" s="111"/>
      <c r="RAA7" s="111"/>
      <c r="RAB7" s="111"/>
      <c r="RAC7" s="111"/>
      <c r="RAD7" s="111"/>
      <c r="RAE7" s="111"/>
      <c r="RAF7" s="111"/>
      <c r="RAG7" s="111"/>
      <c r="RAH7" s="111"/>
      <c r="RAI7" s="111"/>
      <c r="RAJ7" s="111"/>
      <c r="RAK7" s="111"/>
      <c r="RAL7" s="111"/>
      <c r="RAM7" s="111"/>
      <c r="RAN7" s="111"/>
      <c r="RAO7" s="111"/>
      <c r="RAP7" s="111"/>
      <c r="RAQ7" s="111"/>
      <c r="RAR7" s="111"/>
      <c r="RAS7" s="111"/>
      <c r="RAT7" s="111"/>
      <c r="RAU7" s="111"/>
      <c r="RAV7" s="111"/>
      <c r="RAW7" s="111"/>
      <c r="RAX7" s="111"/>
      <c r="RAY7" s="111"/>
      <c r="RAZ7" s="111"/>
      <c r="RBA7" s="111"/>
      <c r="RBB7" s="111"/>
      <c r="RBC7" s="111"/>
      <c r="RBD7" s="111"/>
      <c r="RBE7" s="111"/>
      <c r="RBF7" s="111"/>
      <c r="RBG7" s="111"/>
      <c r="RBH7" s="111"/>
      <c r="RBI7" s="111"/>
      <c r="RBJ7" s="111"/>
      <c r="RBK7" s="111"/>
      <c r="RBL7" s="111"/>
      <c r="RBM7" s="111"/>
      <c r="RBN7" s="111"/>
      <c r="RBO7" s="111"/>
      <c r="RBP7" s="111"/>
      <c r="RBQ7" s="111"/>
      <c r="RBR7" s="111"/>
      <c r="RBS7" s="111"/>
      <c r="RBT7" s="111"/>
      <c r="RBU7" s="111"/>
      <c r="RBV7" s="111"/>
      <c r="RBW7" s="111"/>
      <c r="RBX7" s="111"/>
      <c r="RBY7" s="111"/>
      <c r="RBZ7" s="111"/>
      <c r="RCA7" s="111"/>
      <c r="RCB7" s="111"/>
      <c r="RCC7" s="111"/>
      <c r="RCD7" s="111"/>
      <c r="RCE7" s="111"/>
      <c r="RCF7" s="111"/>
      <c r="RCG7" s="111"/>
      <c r="RCH7" s="111"/>
      <c r="RCI7" s="111"/>
      <c r="RCJ7" s="111"/>
      <c r="RCK7" s="111"/>
      <c r="RCL7" s="111"/>
      <c r="RCM7" s="111"/>
      <c r="RCN7" s="111"/>
      <c r="RCO7" s="111"/>
      <c r="RCP7" s="111"/>
      <c r="RCQ7" s="111"/>
      <c r="RCR7" s="111"/>
      <c r="RCS7" s="111"/>
      <c r="RCT7" s="111"/>
      <c r="RCU7" s="111"/>
      <c r="RCV7" s="111"/>
      <c r="RCW7" s="111"/>
      <c r="RCX7" s="111"/>
      <c r="RCY7" s="111"/>
      <c r="RCZ7" s="111"/>
      <c r="RDA7" s="111"/>
      <c r="RDB7" s="111"/>
      <c r="RDC7" s="111"/>
      <c r="RDD7" s="111"/>
      <c r="RDE7" s="111"/>
      <c r="RDF7" s="111"/>
      <c r="RDG7" s="111"/>
      <c r="RDH7" s="111"/>
      <c r="RDI7" s="111"/>
      <c r="RDJ7" s="111"/>
      <c r="RDK7" s="111"/>
      <c r="RDL7" s="111"/>
      <c r="RDM7" s="111"/>
      <c r="RDN7" s="111"/>
      <c r="RDO7" s="111"/>
      <c r="RDP7" s="111"/>
      <c r="RDQ7" s="111"/>
      <c r="RDR7" s="111"/>
      <c r="RDS7" s="111"/>
      <c r="RDT7" s="111"/>
      <c r="RDU7" s="111"/>
      <c r="RDV7" s="111"/>
      <c r="RDW7" s="111"/>
      <c r="RDX7" s="111"/>
      <c r="RDY7" s="111"/>
      <c r="RDZ7" s="111"/>
      <c r="REA7" s="111"/>
      <c r="REB7" s="111"/>
      <c r="REC7" s="111"/>
      <c r="RED7" s="111"/>
      <c r="REE7" s="111"/>
      <c r="REF7" s="111"/>
      <c r="REG7" s="111"/>
      <c r="REH7" s="111"/>
      <c r="REI7" s="111"/>
      <c r="REJ7" s="111"/>
      <c r="REK7" s="111"/>
      <c r="REL7" s="111"/>
      <c r="REM7" s="111"/>
      <c r="REN7" s="111"/>
      <c r="REO7" s="111"/>
      <c r="REP7" s="111"/>
      <c r="REQ7" s="111"/>
      <c r="RER7" s="111"/>
      <c r="RES7" s="111"/>
      <c r="RET7" s="111"/>
      <c r="REU7" s="111"/>
      <c r="REV7" s="111"/>
      <c r="REW7" s="111"/>
      <c r="REX7" s="111"/>
      <c r="REY7" s="111"/>
      <c r="REZ7" s="111"/>
      <c r="RFA7" s="111"/>
      <c r="RFB7" s="111"/>
      <c r="RFC7" s="111"/>
      <c r="RFD7" s="111"/>
      <c r="RFE7" s="111"/>
      <c r="RFF7" s="111"/>
      <c r="RFG7" s="111"/>
      <c r="RFH7" s="111"/>
      <c r="RFI7" s="111"/>
      <c r="RFJ7" s="111"/>
      <c r="RFK7" s="111"/>
      <c r="RFL7" s="111"/>
      <c r="RFM7" s="111"/>
      <c r="RFN7" s="111"/>
      <c r="RFO7" s="111"/>
      <c r="RFP7" s="111"/>
      <c r="RFQ7" s="111"/>
      <c r="RFR7" s="111"/>
      <c r="RFS7" s="111"/>
      <c r="RFT7" s="111"/>
      <c r="RFU7" s="111"/>
      <c r="RFV7" s="111"/>
      <c r="RFW7" s="111"/>
      <c r="RFX7" s="111"/>
      <c r="RFY7" s="111"/>
      <c r="RFZ7" s="111"/>
      <c r="RGA7" s="111"/>
      <c r="RGB7" s="111"/>
      <c r="RGC7" s="111"/>
      <c r="RGD7" s="111"/>
      <c r="RGE7" s="111"/>
      <c r="RGF7" s="111"/>
      <c r="RGG7" s="111"/>
      <c r="RGH7" s="111"/>
      <c r="RGI7" s="111"/>
      <c r="RGJ7" s="111"/>
      <c r="RGK7" s="111"/>
      <c r="RGL7" s="111"/>
      <c r="RGM7" s="111"/>
      <c r="RGN7" s="111"/>
      <c r="RGO7" s="111"/>
      <c r="RGP7" s="111"/>
      <c r="RGQ7" s="111"/>
      <c r="RGR7" s="111"/>
      <c r="RGS7" s="111"/>
      <c r="RGT7" s="111"/>
      <c r="RGU7" s="111"/>
      <c r="RGV7" s="111"/>
      <c r="RGW7" s="111"/>
      <c r="RGX7" s="111"/>
      <c r="RGY7" s="111"/>
      <c r="RGZ7" s="111"/>
      <c r="RHA7" s="111"/>
      <c r="RHB7" s="111"/>
      <c r="RHC7" s="111"/>
      <c r="RHD7" s="111"/>
      <c r="RHE7" s="111"/>
      <c r="RHF7" s="111"/>
      <c r="RHG7" s="111"/>
      <c r="RHH7" s="111"/>
      <c r="RHI7" s="111"/>
      <c r="RHJ7" s="111"/>
      <c r="RHK7" s="111"/>
      <c r="RHL7" s="111"/>
      <c r="RHM7" s="111"/>
      <c r="RHN7" s="111"/>
      <c r="RHO7" s="111"/>
      <c r="RHP7" s="111"/>
      <c r="RHQ7" s="111"/>
      <c r="RHR7" s="111"/>
      <c r="RHS7" s="111"/>
      <c r="RHT7" s="111"/>
      <c r="RHU7" s="111"/>
      <c r="RHV7" s="111"/>
      <c r="RHW7" s="111"/>
      <c r="RHX7" s="111"/>
      <c r="RHY7" s="111"/>
      <c r="RHZ7" s="111"/>
      <c r="RIA7" s="111"/>
      <c r="RIB7" s="111"/>
      <c r="RIC7" s="111"/>
      <c r="RID7" s="111"/>
      <c r="RIE7" s="111"/>
      <c r="RIF7" s="111"/>
      <c r="RIG7" s="111"/>
      <c r="RIH7" s="111"/>
      <c r="RII7" s="111"/>
      <c r="RIJ7" s="111"/>
      <c r="RIK7" s="111"/>
      <c r="RIL7" s="111"/>
      <c r="RIM7" s="111"/>
      <c r="RIN7" s="111"/>
      <c r="RIO7" s="111"/>
      <c r="RIP7" s="111"/>
      <c r="RIQ7" s="111"/>
      <c r="RIR7" s="111"/>
      <c r="RIS7" s="111"/>
      <c r="RIT7" s="111"/>
      <c r="RIU7" s="111"/>
      <c r="RIV7" s="111"/>
      <c r="RIW7" s="111"/>
      <c r="RIX7" s="111"/>
      <c r="RIY7" s="111"/>
      <c r="RIZ7" s="111"/>
      <c r="RJA7" s="111"/>
      <c r="RJB7" s="111"/>
      <c r="RJC7" s="111"/>
      <c r="RJD7" s="111"/>
      <c r="RJE7" s="111"/>
      <c r="RJF7" s="111"/>
      <c r="RJG7" s="111"/>
      <c r="RJH7" s="111"/>
      <c r="RJI7" s="111"/>
      <c r="RJJ7" s="111"/>
      <c r="RJK7" s="111"/>
      <c r="RJL7" s="111"/>
      <c r="RJM7" s="111"/>
      <c r="RJN7" s="111"/>
      <c r="RJO7" s="111"/>
      <c r="RJP7" s="111"/>
      <c r="RJQ7" s="111"/>
      <c r="RJR7" s="111"/>
      <c r="RJS7" s="111"/>
      <c r="RJT7" s="111"/>
      <c r="RJU7" s="111"/>
      <c r="RJV7" s="111"/>
      <c r="RJW7" s="111"/>
      <c r="RJX7" s="111"/>
      <c r="RJY7" s="111"/>
      <c r="RJZ7" s="111"/>
      <c r="RKA7" s="111"/>
      <c r="RKB7" s="111"/>
      <c r="RKC7" s="111"/>
      <c r="RKD7" s="111"/>
      <c r="RKE7" s="111"/>
      <c r="RKF7" s="111"/>
      <c r="RKG7" s="111"/>
      <c r="RKH7" s="111"/>
      <c r="RKI7" s="111"/>
      <c r="RKJ7" s="111"/>
      <c r="RKK7" s="111"/>
      <c r="RKL7" s="111"/>
      <c r="RKM7" s="111"/>
      <c r="RKN7" s="111"/>
      <c r="RKO7" s="111"/>
      <c r="RKP7" s="111"/>
      <c r="RKQ7" s="111"/>
      <c r="RKR7" s="111"/>
      <c r="RKS7" s="111"/>
      <c r="RKT7" s="111"/>
      <c r="RKU7" s="111"/>
      <c r="RKV7" s="111"/>
      <c r="RKW7" s="111"/>
      <c r="RKX7" s="111"/>
      <c r="RKY7" s="111"/>
      <c r="RKZ7" s="111"/>
      <c r="RLA7" s="111"/>
      <c r="RLB7" s="111"/>
      <c r="RLC7" s="111"/>
      <c r="RLD7" s="111"/>
      <c r="RLE7" s="111"/>
      <c r="RLF7" s="111"/>
      <c r="RLG7" s="111"/>
      <c r="RLH7" s="111"/>
      <c r="RLI7" s="111"/>
      <c r="RLJ7" s="111"/>
      <c r="RLK7" s="111"/>
      <c r="RLL7" s="111"/>
      <c r="RLM7" s="111"/>
      <c r="RLN7" s="111"/>
      <c r="RLO7" s="111"/>
      <c r="RLP7" s="111"/>
      <c r="RLQ7" s="111"/>
      <c r="RLR7" s="111"/>
      <c r="RLS7" s="111"/>
      <c r="RLT7" s="111"/>
      <c r="RLU7" s="111"/>
      <c r="RLV7" s="111"/>
      <c r="RLW7" s="111"/>
      <c r="RLX7" s="111"/>
      <c r="RLY7" s="111"/>
      <c r="RLZ7" s="111"/>
      <c r="RMA7" s="111"/>
      <c r="RMB7" s="111"/>
      <c r="RMC7" s="111"/>
      <c r="RMD7" s="111"/>
      <c r="RME7" s="111"/>
      <c r="RMF7" s="111"/>
      <c r="RMG7" s="111"/>
      <c r="RMH7" s="111"/>
      <c r="RMI7" s="111"/>
      <c r="RMJ7" s="111"/>
      <c r="RMK7" s="111"/>
      <c r="RML7" s="111"/>
      <c r="RMM7" s="111"/>
      <c r="RMN7" s="111"/>
      <c r="RMO7" s="111"/>
      <c r="RMP7" s="111"/>
      <c r="RMQ7" s="111"/>
      <c r="RMR7" s="111"/>
      <c r="RMS7" s="111"/>
      <c r="RMT7" s="111"/>
      <c r="RMU7" s="111"/>
      <c r="RMV7" s="111"/>
      <c r="RMW7" s="111"/>
      <c r="RMX7" s="111"/>
      <c r="RMY7" s="111"/>
      <c r="RMZ7" s="111"/>
      <c r="RNA7" s="111"/>
      <c r="RNB7" s="111"/>
      <c r="RNC7" s="111"/>
      <c r="RND7" s="111"/>
      <c r="RNE7" s="111"/>
      <c r="RNF7" s="111"/>
      <c r="RNG7" s="111"/>
      <c r="RNH7" s="111"/>
      <c r="RNI7" s="111"/>
      <c r="RNJ7" s="111"/>
      <c r="RNK7" s="111"/>
      <c r="RNL7" s="111"/>
      <c r="RNM7" s="111"/>
      <c r="RNN7" s="111"/>
      <c r="RNO7" s="111"/>
      <c r="RNP7" s="111"/>
      <c r="RNQ7" s="111"/>
      <c r="RNR7" s="111"/>
      <c r="RNS7" s="111"/>
      <c r="RNT7" s="111"/>
      <c r="RNU7" s="111"/>
      <c r="RNV7" s="111"/>
      <c r="RNW7" s="111"/>
      <c r="RNX7" s="111"/>
      <c r="RNY7" s="111"/>
      <c r="RNZ7" s="111"/>
      <c r="ROA7" s="111"/>
      <c r="ROB7" s="111"/>
      <c r="ROC7" s="111"/>
      <c r="ROD7" s="111"/>
      <c r="ROE7" s="111"/>
      <c r="ROF7" s="111"/>
      <c r="ROG7" s="111"/>
      <c r="ROH7" s="111"/>
      <c r="ROI7" s="111"/>
      <c r="ROJ7" s="111"/>
      <c r="ROK7" s="111"/>
      <c r="ROL7" s="111"/>
      <c r="ROM7" s="111"/>
      <c r="RON7" s="111"/>
      <c r="ROO7" s="111"/>
      <c r="ROP7" s="111"/>
      <c r="ROQ7" s="111"/>
      <c r="ROR7" s="111"/>
      <c r="ROS7" s="111"/>
      <c r="ROT7" s="111"/>
      <c r="ROU7" s="111"/>
      <c r="ROV7" s="111"/>
      <c r="ROW7" s="111"/>
      <c r="ROX7" s="111"/>
      <c r="ROY7" s="111"/>
      <c r="ROZ7" s="111"/>
      <c r="RPA7" s="111"/>
      <c r="RPB7" s="111"/>
      <c r="RPC7" s="111"/>
      <c r="RPD7" s="111"/>
      <c r="RPE7" s="111"/>
      <c r="RPF7" s="111"/>
      <c r="RPG7" s="111"/>
      <c r="RPH7" s="111"/>
      <c r="RPI7" s="111"/>
      <c r="RPJ7" s="111"/>
      <c r="RPK7" s="111"/>
      <c r="RPL7" s="111"/>
      <c r="RPM7" s="111"/>
      <c r="RPN7" s="111"/>
      <c r="RPO7" s="111"/>
      <c r="RPP7" s="111"/>
      <c r="RPQ7" s="111"/>
      <c r="RPR7" s="111"/>
      <c r="RPS7" s="111"/>
      <c r="RPT7" s="111"/>
      <c r="RPU7" s="111"/>
      <c r="RPV7" s="111"/>
      <c r="RPW7" s="111"/>
      <c r="RPX7" s="111"/>
      <c r="RPY7" s="111"/>
      <c r="RPZ7" s="111"/>
      <c r="RQA7" s="111"/>
      <c r="RQB7" s="111"/>
      <c r="RQC7" s="111"/>
      <c r="RQD7" s="111"/>
      <c r="RQE7" s="111"/>
      <c r="RQF7" s="111"/>
      <c r="RQG7" s="111"/>
      <c r="RQH7" s="111"/>
      <c r="RQI7" s="111"/>
      <c r="RQJ7" s="111"/>
      <c r="RQK7" s="111"/>
      <c r="RQL7" s="111"/>
      <c r="RQM7" s="111"/>
      <c r="RQN7" s="111"/>
      <c r="RQO7" s="111"/>
      <c r="RQP7" s="111"/>
      <c r="RQQ7" s="111"/>
      <c r="RQR7" s="111"/>
      <c r="RQS7" s="111"/>
      <c r="RQT7" s="111"/>
      <c r="RQU7" s="111"/>
      <c r="RQV7" s="111"/>
      <c r="RQW7" s="111"/>
      <c r="RQX7" s="111"/>
      <c r="RQY7" s="111"/>
      <c r="RQZ7" s="111"/>
      <c r="RRA7" s="111"/>
      <c r="RRB7" s="111"/>
      <c r="RRC7" s="111"/>
      <c r="RRD7" s="111"/>
      <c r="RRE7" s="111"/>
      <c r="RRF7" s="111"/>
      <c r="RRG7" s="111"/>
      <c r="RRH7" s="111"/>
      <c r="RRI7" s="111"/>
      <c r="RRJ7" s="111"/>
      <c r="RRK7" s="111"/>
      <c r="RRL7" s="111"/>
      <c r="RRM7" s="111"/>
      <c r="RRN7" s="111"/>
      <c r="RRO7" s="111"/>
      <c r="RRP7" s="111"/>
      <c r="RRQ7" s="111"/>
      <c r="RRR7" s="111"/>
      <c r="RRS7" s="111"/>
      <c r="RRT7" s="111"/>
      <c r="RRU7" s="111"/>
      <c r="RRV7" s="111"/>
      <c r="RRW7" s="111"/>
      <c r="RRX7" s="111"/>
      <c r="RRY7" s="111"/>
      <c r="RRZ7" s="111"/>
      <c r="RSA7" s="111"/>
      <c r="RSB7" s="111"/>
      <c r="RSC7" s="111"/>
      <c r="RSD7" s="111"/>
      <c r="RSE7" s="111"/>
      <c r="RSF7" s="111"/>
      <c r="RSG7" s="111"/>
      <c r="RSH7" s="111"/>
      <c r="RSI7" s="111"/>
      <c r="RSJ7" s="111"/>
      <c r="RSK7" s="111"/>
      <c r="RSL7" s="111"/>
      <c r="RSM7" s="111"/>
      <c r="RSN7" s="111"/>
      <c r="RSO7" s="111"/>
      <c r="RSP7" s="111"/>
      <c r="RSQ7" s="111"/>
      <c r="RSR7" s="111"/>
      <c r="RSS7" s="111"/>
      <c r="RST7" s="111"/>
      <c r="RSU7" s="111"/>
      <c r="RSV7" s="111"/>
      <c r="RSW7" s="111"/>
      <c r="RSX7" s="111"/>
      <c r="RSY7" s="111"/>
      <c r="RSZ7" s="111"/>
      <c r="RTA7" s="111"/>
      <c r="RTB7" s="111"/>
      <c r="RTC7" s="111"/>
      <c r="RTD7" s="111"/>
      <c r="RTE7" s="111"/>
      <c r="RTF7" s="111"/>
      <c r="RTG7" s="111"/>
      <c r="RTH7" s="111"/>
      <c r="RTI7" s="111"/>
      <c r="RTJ7" s="111"/>
      <c r="RTK7" s="111"/>
      <c r="RTL7" s="111"/>
      <c r="RTM7" s="111"/>
      <c r="RTN7" s="111"/>
      <c r="RTO7" s="111"/>
      <c r="RTP7" s="111"/>
      <c r="RTQ7" s="111"/>
      <c r="RTR7" s="111"/>
      <c r="RTS7" s="111"/>
      <c r="RTT7" s="111"/>
      <c r="RTU7" s="111"/>
      <c r="RTV7" s="111"/>
      <c r="RTW7" s="111"/>
      <c r="RTX7" s="111"/>
      <c r="RTY7" s="111"/>
      <c r="RTZ7" s="111"/>
      <c r="RUA7" s="111"/>
      <c r="RUB7" s="111"/>
      <c r="RUC7" s="111"/>
      <c r="RUD7" s="111"/>
      <c r="RUE7" s="111"/>
      <c r="RUF7" s="111"/>
      <c r="RUG7" s="111"/>
      <c r="RUH7" s="111"/>
      <c r="RUI7" s="111"/>
      <c r="RUJ7" s="111"/>
      <c r="RUK7" s="111"/>
      <c r="RUL7" s="111"/>
      <c r="RUM7" s="111"/>
      <c r="RUN7" s="111"/>
      <c r="RUO7" s="111"/>
      <c r="RUP7" s="111"/>
      <c r="RUQ7" s="111"/>
      <c r="RUR7" s="111"/>
      <c r="RUS7" s="111"/>
      <c r="RUT7" s="111"/>
      <c r="RUU7" s="111"/>
      <c r="RUV7" s="111"/>
      <c r="RUW7" s="111"/>
      <c r="RUX7" s="111"/>
      <c r="RUY7" s="111"/>
      <c r="RUZ7" s="111"/>
      <c r="RVA7" s="111"/>
      <c r="RVB7" s="111"/>
      <c r="RVC7" s="111"/>
      <c r="RVD7" s="111"/>
      <c r="RVE7" s="111"/>
      <c r="RVF7" s="111"/>
      <c r="RVG7" s="111"/>
      <c r="RVH7" s="111"/>
      <c r="RVI7" s="111"/>
      <c r="RVJ7" s="111"/>
      <c r="RVK7" s="111"/>
      <c r="RVL7" s="111"/>
      <c r="RVM7" s="111"/>
      <c r="RVN7" s="111"/>
      <c r="RVO7" s="111"/>
      <c r="RVP7" s="111"/>
      <c r="RVQ7" s="111"/>
      <c r="RVR7" s="111"/>
      <c r="RVS7" s="111"/>
      <c r="RVT7" s="111"/>
      <c r="RVU7" s="111"/>
      <c r="RVV7" s="111"/>
      <c r="RVW7" s="111"/>
      <c r="RVX7" s="111"/>
      <c r="RVY7" s="111"/>
      <c r="RVZ7" s="111"/>
      <c r="RWA7" s="111"/>
      <c r="RWB7" s="111"/>
      <c r="RWC7" s="111"/>
      <c r="RWD7" s="111"/>
      <c r="RWE7" s="111"/>
      <c r="RWF7" s="111"/>
      <c r="RWG7" s="111"/>
      <c r="RWH7" s="111"/>
      <c r="RWI7" s="111"/>
      <c r="RWJ7" s="111"/>
      <c r="RWK7" s="111"/>
      <c r="RWL7" s="111"/>
      <c r="RWM7" s="111"/>
      <c r="RWN7" s="111"/>
      <c r="RWO7" s="111"/>
      <c r="RWP7" s="111"/>
      <c r="RWQ7" s="111"/>
      <c r="RWR7" s="111"/>
      <c r="RWS7" s="111"/>
      <c r="RWT7" s="111"/>
      <c r="RWU7" s="111"/>
      <c r="RWV7" s="111"/>
      <c r="RWW7" s="111"/>
      <c r="RWX7" s="111"/>
      <c r="RWY7" s="111"/>
      <c r="RWZ7" s="111"/>
      <c r="RXA7" s="111"/>
      <c r="RXB7" s="111"/>
      <c r="RXC7" s="111"/>
      <c r="RXD7" s="111"/>
      <c r="RXE7" s="111"/>
      <c r="RXF7" s="111"/>
      <c r="RXG7" s="111"/>
      <c r="RXH7" s="111"/>
      <c r="RXI7" s="111"/>
      <c r="RXJ7" s="111"/>
      <c r="RXK7" s="111"/>
      <c r="RXL7" s="111"/>
      <c r="RXM7" s="111"/>
      <c r="RXN7" s="111"/>
      <c r="RXO7" s="111"/>
      <c r="RXP7" s="111"/>
      <c r="RXQ7" s="111"/>
      <c r="RXR7" s="111"/>
      <c r="RXS7" s="111"/>
      <c r="RXT7" s="111"/>
      <c r="RXU7" s="111"/>
      <c r="RXV7" s="111"/>
      <c r="RXW7" s="111"/>
      <c r="RXX7" s="111"/>
      <c r="RXY7" s="111"/>
      <c r="RXZ7" s="111"/>
      <c r="RYA7" s="111"/>
      <c r="RYB7" s="111"/>
      <c r="RYC7" s="111"/>
      <c r="RYD7" s="111"/>
      <c r="RYE7" s="111"/>
      <c r="RYF7" s="111"/>
      <c r="RYG7" s="111"/>
      <c r="RYH7" s="111"/>
      <c r="RYI7" s="111"/>
      <c r="RYJ7" s="111"/>
      <c r="RYK7" s="111"/>
      <c r="RYL7" s="111"/>
      <c r="RYM7" s="111"/>
      <c r="RYN7" s="111"/>
      <c r="RYO7" s="111"/>
      <c r="RYP7" s="111"/>
      <c r="RYQ7" s="111"/>
      <c r="RYR7" s="111"/>
      <c r="RYS7" s="111"/>
      <c r="RYT7" s="111"/>
      <c r="RYU7" s="111"/>
      <c r="RYV7" s="111"/>
      <c r="RYW7" s="111"/>
      <c r="RYX7" s="111"/>
      <c r="RYY7" s="111"/>
      <c r="RYZ7" s="111"/>
      <c r="RZA7" s="111"/>
      <c r="RZB7" s="111"/>
      <c r="RZC7" s="111"/>
      <c r="RZD7" s="111"/>
      <c r="RZE7" s="111"/>
      <c r="RZF7" s="111"/>
      <c r="RZG7" s="111"/>
      <c r="RZH7" s="111"/>
      <c r="RZI7" s="111"/>
      <c r="RZJ7" s="111"/>
      <c r="RZK7" s="111"/>
      <c r="RZL7" s="111"/>
      <c r="RZM7" s="111"/>
      <c r="RZN7" s="111"/>
      <c r="RZO7" s="111"/>
      <c r="RZP7" s="111"/>
      <c r="RZQ7" s="111"/>
      <c r="RZR7" s="111"/>
      <c r="RZS7" s="111"/>
      <c r="RZT7" s="111"/>
      <c r="RZU7" s="111"/>
      <c r="RZV7" s="111"/>
      <c r="RZW7" s="111"/>
      <c r="RZX7" s="111"/>
      <c r="RZY7" s="111"/>
      <c r="RZZ7" s="111"/>
      <c r="SAA7" s="111"/>
      <c r="SAB7" s="111"/>
      <c r="SAC7" s="111"/>
      <c r="SAD7" s="111"/>
      <c r="SAE7" s="111"/>
      <c r="SAF7" s="111"/>
      <c r="SAG7" s="111"/>
      <c r="SAH7" s="111"/>
      <c r="SAI7" s="111"/>
      <c r="SAJ7" s="111"/>
      <c r="SAK7" s="111"/>
      <c r="SAL7" s="111"/>
      <c r="SAM7" s="111"/>
      <c r="SAN7" s="111"/>
      <c r="SAO7" s="111"/>
      <c r="SAP7" s="111"/>
      <c r="SAQ7" s="111"/>
      <c r="SAR7" s="111"/>
      <c r="SAS7" s="111"/>
      <c r="SAT7" s="111"/>
      <c r="SAU7" s="111"/>
      <c r="SAV7" s="111"/>
      <c r="SAW7" s="111"/>
      <c r="SAX7" s="111"/>
      <c r="SAY7" s="111"/>
      <c r="SAZ7" s="111"/>
      <c r="SBA7" s="111"/>
      <c r="SBB7" s="111"/>
      <c r="SBC7" s="111"/>
      <c r="SBD7" s="111"/>
      <c r="SBE7" s="111"/>
      <c r="SBF7" s="111"/>
      <c r="SBG7" s="111"/>
      <c r="SBH7" s="111"/>
      <c r="SBI7" s="111"/>
      <c r="SBJ7" s="111"/>
      <c r="SBK7" s="111"/>
      <c r="SBL7" s="111"/>
      <c r="SBM7" s="111"/>
      <c r="SBN7" s="111"/>
      <c r="SBO7" s="111"/>
      <c r="SBP7" s="111"/>
      <c r="SBQ7" s="111"/>
      <c r="SBR7" s="111"/>
      <c r="SBS7" s="111"/>
      <c r="SBT7" s="111"/>
      <c r="SBU7" s="111"/>
      <c r="SBV7" s="111"/>
      <c r="SBW7" s="111"/>
      <c r="SBX7" s="111"/>
      <c r="SBY7" s="111"/>
      <c r="SBZ7" s="111"/>
      <c r="SCA7" s="111"/>
      <c r="SCB7" s="111"/>
      <c r="SCC7" s="111"/>
      <c r="SCD7" s="111"/>
      <c r="SCE7" s="111"/>
      <c r="SCF7" s="111"/>
      <c r="SCG7" s="111"/>
      <c r="SCH7" s="111"/>
      <c r="SCI7" s="111"/>
      <c r="SCJ7" s="111"/>
      <c r="SCK7" s="111"/>
      <c r="SCL7" s="111"/>
      <c r="SCM7" s="111"/>
      <c r="SCN7" s="111"/>
      <c r="SCO7" s="111"/>
      <c r="SCP7" s="111"/>
      <c r="SCQ7" s="111"/>
      <c r="SCR7" s="111"/>
      <c r="SCS7" s="111"/>
      <c r="SCT7" s="111"/>
      <c r="SCU7" s="111"/>
      <c r="SCV7" s="111"/>
      <c r="SCW7" s="111"/>
      <c r="SCX7" s="111"/>
      <c r="SCY7" s="111"/>
      <c r="SCZ7" s="111"/>
      <c r="SDA7" s="111"/>
      <c r="SDB7" s="111"/>
      <c r="SDC7" s="111"/>
      <c r="SDD7" s="111"/>
      <c r="SDE7" s="111"/>
      <c r="SDF7" s="111"/>
      <c r="SDG7" s="111"/>
      <c r="SDH7" s="111"/>
      <c r="SDI7" s="111"/>
      <c r="SDJ7" s="111"/>
      <c r="SDK7" s="111"/>
      <c r="SDL7" s="111"/>
      <c r="SDM7" s="111"/>
      <c r="SDN7" s="111"/>
      <c r="SDO7" s="111"/>
      <c r="SDP7" s="111"/>
      <c r="SDQ7" s="111"/>
      <c r="SDR7" s="111"/>
      <c r="SDS7" s="111"/>
      <c r="SDT7" s="111"/>
      <c r="SDU7" s="111"/>
      <c r="SDV7" s="111"/>
      <c r="SDW7" s="111"/>
      <c r="SDX7" s="111"/>
      <c r="SDY7" s="111"/>
      <c r="SDZ7" s="111"/>
      <c r="SEA7" s="111"/>
      <c r="SEB7" s="111"/>
      <c r="SEC7" s="111"/>
      <c r="SED7" s="111"/>
      <c r="SEE7" s="111"/>
      <c r="SEF7" s="111"/>
      <c r="SEG7" s="111"/>
      <c r="SEH7" s="111"/>
      <c r="SEI7" s="111"/>
      <c r="SEJ7" s="111"/>
      <c r="SEK7" s="111"/>
      <c r="SEL7" s="111"/>
      <c r="SEM7" s="111"/>
      <c r="SEN7" s="111"/>
      <c r="SEO7" s="111"/>
      <c r="SEP7" s="111"/>
      <c r="SEQ7" s="111"/>
      <c r="SER7" s="111"/>
      <c r="SES7" s="111"/>
      <c r="SET7" s="111"/>
      <c r="SEU7" s="111"/>
      <c r="SEV7" s="111"/>
      <c r="SEW7" s="111"/>
      <c r="SEX7" s="111"/>
      <c r="SEY7" s="111"/>
      <c r="SEZ7" s="111"/>
      <c r="SFA7" s="111"/>
      <c r="SFB7" s="111"/>
      <c r="SFC7" s="111"/>
      <c r="SFD7" s="111"/>
      <c r="SFE7" s="111"/>
      <c r="SFF7" s="111"/>
      <c r="SFG7" s="111"/>
      <c r="SFH7" s="111"/>
      <c r="SFI7" s="111"/>
      <c r="SFJ7" s="111"/>
      <c r="SFK7" s="111"/>
      <c r="SFL7" s="111"/>
      <c r="SFM7" s="111"/>
      <c r="SFN7" s="111"/>
      <c r="SFO7" s="111"/>
      <c r="SFP7" s="111"/>
      <c r="SFQ7" s="111"/>
      <c r="SFR7" s="111"/>
      <c r="SFS7" s="111"/>
      <c r="SFT7" s="111"/>
      <c r="SFU7" s="111"/>
      <c r="SFV7" s="111"/>
      <c r="SFW7" s="111"/>
      <c r="SFX7" s="111"/>
      <c r="SFY7" s="111"/>
      <c r="SFZ7" s="111"/>
      <c r="SGA7" s="111"/>
      <c r="SGB7" s="111"/>
      <c r="SGC7" s="111"/>
      <c r="SGD7" s="111"/>
      <c r="SGE7" s="111"/>
      <c r="SGF7" s="111"/>
      <c r="SGG7" s="111"/>
      <c r="SGH7" s="111"/>
      <c r="SGI7" s="111"/>
      <c r="SGJ7" s="111"/>
      <c r="SGK7" s="111"/>
      <c r="SGL7" s="111"/>
      <c r="SGM7" s="111"/>
      <c r="SGN7" s="111"/>
      <c r="SGO7" s="111"/>
      <c r="SGP7" s="111"/>
      <c r="SGQ7" s="111"/>
      <c r="SGR7" s="111"/>
      <c r="SGS7" s="111"/>
      <c r="SGT7" s="111"/>
      <c r="SGU7" s="111"/>
      <c r="SGV7" s="111"/>
      <c r="SGW7" s="111"/>
      <c r="SGX7" s="111"/>
      <c r="SGY7" s="111"/>
      <c r="SGZ7" s="111"/>
      <c r="SHA7" s="111"/>
      <c r="SHB7" s="111"/>
      <c r="SHC7" s="111"/>
      <c r="SHD7" s="111"/>
      <c r="SHE7" s="111"/>
      <c r="SHF7" s="111"/>
      <c r="SHG7" s="111"/>
      <c r="SHH7" s="111"/>
      <c r="SHI7" s="111"/>
      <c r="SHJ7" s="111"/>
      <c r="SHK7" s="111"/>
      <c r="SHL7" s="111"/>
      <c r="SHM7" s="111"/>
      <c r="SHN7" s="111"/>
      <c r="SHO7" s="111"/>
      <c r="SHP7" s="111"/>
      <c r="SHQ7" s="111"/>
      <c r="SHR7" s="111"/>
      <c r="SHS7" s="111"/>
      <c r="SHT7" s="111"/>
      <c r="SHU7" s="111"/>
      <c r="SHV7" s="111"/>
      <c r="SHW7" s="111"/>
      <c r="SHX7" s="111"/>
      <c r="SHY7" s="111"/>
      <c r="SHZ7" s="111"/>
      <c r="SIA7" s="111"/>
      <c r="SIB7" s="111"/>
      <c r="SIC7" s="111"/>
      <c r="SID7" s="111"/>
      <c r="SIE7" s="111"/>
      <c r="SIF7" s="111"/>
      <c r="SIG7" s="111"/>
      <c r="SIH7" s="111"/>
      <c r="SII7" s="111"/>
      <c r="SIJ7" s="111"/>
      <c r="SIK7" s="111"/>
      <c r="SIL7" s="111"/>
      <c r="SIM7" s="111"/>
      <c r="SIN7" s="111"/>
      <c r="SIO7" s="111"/>
      <c r="SIP7" s="111"/>
      <c r="SIQ7" s="111"/>
      <c r="SIR7" s="111"/>
      <c r="SIS7" s="111"/>
      <c r="SIT7" s="111"/>
      <c r="SIU7" s="111"/>
      <c r="SIV7" s="111"/>
      <c r="SIW7" s="111"/>
      <c r="SIX7" s="111"/>
      <c r="SIY7" s="111"/>
      <c r="SIZ7" s="111"/>
      <c r="SJA7" s="111"/>
      <c r="SJB7" s="111"/>
      <c r="SJC7" s="111"/>
      <c r="SJD7" s="111"/>
      <c r="SJE7" s="111"/>
      <c r="SJF7" s="111"/>
      <c r="SJG7" s="111"/>
      <c r="SJH7" s="111"/>
      <c r="SJI7" s="111"/>
      <c r="SJJ7" s="111"/>
      <c r="SJK7" s="111"/>
      <c r="SJL7" s="111"/>
      <c r="SJM7" s="111"/>
      <c r="SJN7" s="111"/>
      <c r="SJO7" s="111"/>
      <c r="SJP7" s="111"/>
      <c r="SJQ7" s="111"/>
      <c r="SJR7" s="111"/>
      <c r="SJS7" s="111"/>
      <c r="SJT7" s="111"/>
      <c r="SJU7" s="111"/>
      <c r="SJV7" s="111"/>
      <c r="SJW7" s="111"/>
      <c r="SJX7" s="111"/>
      <c r="SJY7" s="111"/>
      <c r="SJZ7" s="111"/>
      <c r="SKA7" s="111"/>
      <c r="SKB7" s="111"/>
      <c r="SKC7" s="111"/>
      <c r="SKD7" s="111"/>
      <c r="SKE7" s="111"/>
      <c r="SKF7" s="111"/>
      <c r="SKG7" s="111"/>
      <c r="SKH7" s="111"/>
      <c r="SKI7" s="111"/>
      <c r="SKJ7" s="111"/>
      <c r="SKK7" s="111"/>
      <c r="SKL7" s="111"/>
      <c r="SKM7" s="111"/>
      <c r="SKN7" s="111"/>
      <c r="SKO7" s="111"/>
      <c r="SKP7" s="111"/>
      <c r="SKQ7" s="111"/>
      <c r="SKR7" s="111"/>
      <c r="SKS7" s="111"/>
      <c r="SKT7" s="111"/>
      <c r="SKU7" s="111"/>
      <c r="SKV7" s="111"/>
      <c r="SKW7" s="111"/>
      <c r="SKX7" s="111"/>
      <c r="SKY7" s="111"/>
      <c r="SKZ7" s="111"/>
      <c r="SLA7" s="111"/>
      <c r="SLB7" s="111"/>
      <c r="SLC7" s="111"/>
      <c r="SLD7" s="111"/>
      <c r="SLE7" s="111"/>
      <c r="SLF7" s="111"/>
      <c r="SLG7" s="111"/>
      <c r="SLH7" s="111"/>
      <c r="SLI7" s="111"/>
      <c r="SLJ7" s="111"/>
      <c r="SLK7" s="111"/>
      <c r="SLL7" s="111"/>
      <c r="SLM7" s="111"/>
      <c r="SLN7" s="111"/>
      <c r="SLO7" s="111"/>
      <c r="SLP7" s="111"/>
      <c r="SLQ7" s="111"/>
      <c r="SLR7" s="111"/>
      <c r="SLS7" s="111"/>
      <c r="SLT7" s="111"/>
      <c r="SLU7" s="111"/>
      <c r="SLV7" s="111"/>
      <c r="SLW7" s="111"/>
      <c r="SLX7" s="111"/>
      <c r="SLY7" s="111"/>
      <c r="SLZ7" s="111"/>
      <c r="SMA7" s="111"/>
      <c r="SMB7" s="111"/>
      <c r="SMC7" s="111"/>
      <c r="SMD7" s="111"/>
      <c r="SME7" s="111"/>
      <c r="SMF7" s="111"/>
      <c r="SMG7" s="111"/>
      <c r="SMH7" s="111"/>
      <c r="SMI7" s="111"/>
      <c r="SMJ7" s="111"/>
      <c r="SMK7" s="111"/>
      <c r="SML7" s="111"/>
      <c r="SMM7" s="111"/>
      <c r="SMN7" s="111"/>
      <c r="SMO7" s="111"/>
      <c r="SMP7" s="111"/>
      <c r="SMQ7" s="111"/>
      <c r="SMR7" s="111"/>
      <c r="SMS7" s="111"/>
      <c r="SMT7" s="111"/>
      <c r="SMU7" s="111"/>
      <c r="SMV7" s="111"/>
      <c r="SMW7" s="111"/>
      <c r="SMX7" s="111"/>
      <c r="SMY7" s="111"/>
      <c r="SMZ7" s="111"/>
      <c r="SNA7" s="111"/>
      <c r="SNB7" s="111"/>
      <c r="SNC7" s="111"/>
      <c r="SND7" s="111"/>
      <c r="SNE7" s="111"/>
      <c r="SNF7" s="111"/>
      <c r="SNG7" s="111"/>
      <c r="SNH7" s="111"/>
      <c r="SNI7" s="111"/>
      <c r="SNJ7" s="111"/>
      <c r="SNK7" s="111"/>
      <c r="SNL7" s="111"/>
      <c r="SNM7" s="111"/>
      <c r="SNN7" s="111"/>
      <c r="SNO7" s="111"/>
      <c r="SNP7" s="111"/>
      <c r="SNQ7" s="111"/>
      <c r="SNR7" s="111"/>
      <c r="SNS7" s="111"/>
      <c r="SNT7" s="111"/>
      <c r="SNU7" s="111"/>
      <c r="SNV7" s="111"/>
      <c r="SNW7" s="111"/>
      <c r="SNX7" s="111"/>
      <c r="SNY7" s="111"/>
      <c r="SNZ7" s="111"/>
      <c r="SOA7" s="111"/>
      <c r="SOB7" s="111"/>
      <c r="SOC7" s="111"/>
      <c r="SOD7" s="111"/>
      <c r="SOE7" s="111"/>
      <c r="SOF7" s="111"/>
      <c r="SOG7" s="111"/>
      <c r="SOH7" s="111"/>
      <c r="SOI7" s="111"/>
      <c r="SOJ7" s="111"/>
      <c r="SOK7" s="111"/>
      <c r="SOL7" s="111"/>
      <c r="SOM7" s="111"/>
      <c r="SON7" s="111"/>
      <c r="SOO7" s="111"/>
      <c r="SOP7" s="111"/>
      <c r="SOQ7" s="111"/>
      <c r="SOR7" s="111"/>
      <c r="SOS7" s="111"/>
      <c r="SOT7" s="111"/>
      <c r="SOU7" s="111"/>
      <c r="SOV7" s="111"/>
      <c r="SOW7" s="111"/>
      <c r="SOX7" s="111"/>
      <c r="SOY7" s="111"/>
      <c r="SOZ7" s="111"/>
      <c r="SPA7" s="111"/>
      <c r="SPB7" s="111"/>
      <c r="SPC7" s="111"/>
      <c r="SPD7" s="111"/>
      <c r="SPE7" s="111"/>
      <c r="SPF7" s="111"/>
      <c r="SPG7" s="111"/>
      <c r="SPH7" s="111"/>
      <c r="SPI7" s="111"/>
      <c r="SPJ7" s="111"/>
      <c r="SPK7" s="111"/>
      <c r="SPL7" s="111"/>
      <c r="SPM7" s="111"/>
      <c r="SPN7" s="111"/>
      <c r="SPO7" s="111"/>
      <c r="SPP7" s="111"/>
      <c r="SPQ7" s="111"/>
      <c r="SPR7" s="111"/>
      <c r="SPS7" s="111"/>
      <c r="SPT7" s="111"/>
      <c r="SPU7" s="111"/>
      <c r="SPV7" s="111"/>
      <c r="SPW7" s="111"/>
      <c r="SPX7" s="111"/>
      <c r="SPY7" s="111"/>
      <c r="SPZ7" s="111"/>
      <c r="SQA7" s="111"/>
      <c r="SQB7" s="111"/>
      <c r="SQC7" s="111"/>
      <c r="SQD7" s="111"/>
      <c r="SQE7" s="111"/>
      <c r="SQF7" s="111"/>
      <c r="SQG7" s="111"/>
      <c r="SQH7" s="111"/>
      <c r="SQI7" s="111"/>
      <c r="SQJ7" s="111"/>
      <c r="SQK7" s="111"/>
      <c r="SQL7" s="111"/>
      <c r="SQM7" s="111"/>
      <c r="SQN7" s="111"/>
      <c r="SQO7" s="111"/>
      <c r="SQP7" s="111"/>
      <c r="SQQ7" s="111"/>
      <c r="SQR7" s="111"/>
      <c r="SQS7" s="111"/>
      <c r="SQT7" s="111"/>
      <c r="SQU7" s="111"/>
      <c r="SQV7" s="111"/>
      <c r="SQW7" s="111"/>
      <c r="SQX7" s="111"/>
      <c r="SQY7" s="111"/>
      <c r="SQZ7" s="111"/>
      <c r="SRA7" s="111"/>
      <c r="SRB7" s="111"/>
      <c r="SRC7" s="111"/>
      <c r="SRD7" s="111"/>
      <c r="SRE7" s="111"/>
      <c r="SRF7" s="111"/>
      <c r="SRG7" s="111"/>
      <c r="SRH7" s="111"/>
      <c r="SRI7" s="111"/>
      <c r="SRJ7" s="111"/>
      <c r="SRK7" s="111"/>
      <c r="SRL7" s="111"/>
      <c r="SRM7" s="111"/>
      <c r="SRN7" s="111"/>
      <c r="SRO7" s="111"/>
      <c r="SRP7" s="111"/>
      <c r="SRQ7" s="111"/>
      <c r="SRR7" s="111"/>
      <c r="SRS7" s="111"/>
      <c r="SRT7" s="111"/>
      <c r="SRU7" s="111"/>
      <c r="SRV7" s="111"/>
      <c r="SRW7" s="111"/>
      <c r="SRX7" s="111"/>
      <c r="SRY7" s="111"/>
      <c r="SRZ7" s="111"/>
      <c r="SSA7" s="111"/>
      <c r="SSB7" s="111"/>
      <c r="SSC7" s="111"/>
      <c r="SSD7" s="111"/>
      <c r="SSE7" s="111"/>
      <c r="SSF7" s="111"/>
      <c r="SSG7" s="111"/>
      <c r="SSH7" s="111"/>
      <c r="SSI7" s="111"/>
      <c r="SSJ7" s="111"/>
      <c r="SSK7" s="111"/>
      <c r="SSL7" s="111"/>
      <c r="SSM7" s="111"/>
      <c r="SSN7" s="111"/>
      <c r="SSO7" s="111"/>
      <c r="SSP7" s="111"/>
      <c r="SSQ7" s="111"/>
      <c r="SSR7" s="111"/>
      <c r="SSS7" s="111"/>
      <c r="SST7" s="111"/>
      <c r="SSU7" s="111"/>
      <c r="SSV7" s="111"/>
      <c r="SSW7" s="111"/>
      <c r="SSX7" s="111"/>
      <c r="SSY7" s="111"/>
      <c r="SSZ7" s="111"/>
      <c r="STA7" s="111"/>
      <c r="STB7" s="111"/>
      <c r="STC7" s="111"/>
      <c r="STD7" s="111"/>
      <c r="STE7" s="111"/>
      <c r="STF7" s="111"/>
      <c r="STG7" s="111"/>
      <c r="STH7" s="111"/>
      <c r="STI7" s="111"/>
      <c r="STJ7" s="111"/>
      <c r="STK7" s="111"/>
      <c r="STL7" s="111"/>
      <c r="STM7" s="111"/>
      <c r="STN7" s="111"/>
      <c r="STO7" s="111"/>
      <c r="STP7" s="111"/>
      <c r="STQ7" s="111"/>
      <c r="STR7" s="111"/>
      <c r="STS7" s="111"/>
      <c r="STT7" s="111"/>
      <c r="STU7" s="111"/>
      <c r="STV7" s="111"/>
      <c r="STW7" s="111"/>
      <c r="STX7" s="111"/>
      <c r="STY7" s="111"/>
      <c r="STZ7" s="111"/>
      <c r="SUA7" s="111"/>
      <c r="SUB7" s="111"/>
      <c r="SUC7" s="111"/>
      <c r="SUD7" s="111"/>
      <c r="SUE7" s="111"/>
      <c r="SUF7" s="111"/>
      <c r="SUG7" s="111"/>
      <c r="SUH7" s="111"/>
      <c r="SUI7" s="111"/>
      <c r="SUJ7" s="111"/>
      <c r="SUK7" s="111"/>
      <c r="SUL7" s="111"/>
      <c r="SUM7" s="111"/>
      <c r="SUN7" s="111"/>
      <c r="SUO7" s="111"/>
      <c r="SUP7" s="111"/>
      <c r="SUQ7" s="111"/>
      <c r="SUR7" s="111"/>
      <c r="SUS7" s="111"/>
      <c r="SUT7" s="111"/>
      <c r="SUU7" s="111"/>
      <c r="SUV7" s="111"/>
      <c r="SUW7" s="111"/>
      <c r="SUX7" s="111"/>
      <c r="SUY7" s="111"/>
      <c r="SUZ7" s="111"/>
      <c r="SVA7" s="111"/>
      <c r="SVB7" s="111"/>
      <c r="SVC7" s="111"/>
      <c r="SVD7" s="111"/>
      <c r="SVE7" s="111"/>
      <c r="SVF7" s="111"/>
      <c r="SVG7" s="111"/>
      <c r="SVH7" s="111"/>
      <c r="SVI7" s="111"/>
      <c r="SVJ7" s="111"/>
      <c r="SVK7" s="111"/>
      <c r="SVL7" s="111"/>
      <c r="SVM7" s="111"/>
      <c r="SVN7" s="111"/>
      <c r="SVO7" s="111"/>
      <c r="SVP7" s="111"/>
      <c r="SVQ7" s="111"/>
      <c r="SVR7" s="111"/>
      <c r="SVS7" s="111"/>
      <c r="SVT7" s="111"/>
      <c r="SVU7" s="111"/>
      <c r="SVV7" s="111"/>
      <c r="SVW7" s="111"/>
      <c r="SVX7" s="111"/>
      <c r="SVY7" s="111"/>
      <c r="SVZ7" s="111"/>
      <c r="SWA7" s="111"/>
      <c r="SWB7" s="111"/>
      <c r="SWC7" s="111"/>
      <c r="SWD7" s="111"/>
      <c r="SWE7" s="111"/>
      <c r="SWF7" s="111"/>
      <c r="SWG7" s="111"/>
      <c r="SWH7" s="111"/>
      <c r="SWI7" s="111"/>
      <c r="SWJ7" s="111"/>
      <c r="SWK7" s="111"/>
      <c r="SWL7" s="111"/>
      <c r="SWM7" s="111"/>
      <c r="SWN7" s="111"/>
      <c r="SWO7" s="111"/>
      <c r="SWP7" s="111"/>
      <c r="SWQ7" s="111"/>
      <c r="SWR7" s="111"/>
      <c r="SWS7" s="111"/>
      <c r="SWT7" s="111"/>
      <c r="SWU7" s="111"/>
      <c r="SWV7" s="111"/>
      <c r="SWW7" s="111"/>
      <c r="SWX7" s="111"/>
      <c r="SWY7" s="111"/>
      <c r="SWZ7" s="111"/>
      <c r="SXA7" s="111"/>
      <c r="SXB7" s="111"/>
      <c r="SXC7" s="111"/>
      <c r="SXD7" s="111"/>
      <c r="SXE7" s="111"/>
      <c r="SXF7" s="111"/>
      <c r="SXG7" s="111"/>
      <c r="SXH7" s="111"/>
      <c r="SXI7" s="111"/>
      <c r="SXJ7" s="111"/>
      <c r="SXK7" s="111"/>
      <c r="SXL7" s="111"/>
      <c r="SXM7" s="111"/>
      <c r="SXN7" s="111"/>
      <c r="SXO7" s="111"/>
      <c r="SXP7" s="111"/>
      <c r="SXQ7" s="111"/>
      <c r="SXR7" s="111"/>
      <c r="SXS7" s="111"/>
      <c r="SXT7" s="111"/>
      <c r="SXU7" s="111"/>
      <c r="SXV7" s="111"/>
      <c r="SXW7" s="111"/>
      <c r="SXX7" s="111"/>
      <c r="SXY7" s="111"/>
      <c r="SXZ7" s="111"/>
      <c r="SYA7" s="111"/>
      <c r="SYB7" s="111"/>
      <c r="SYC7" s="111"/>
      <c r="SYD7" s="111"/>
      <c r="SYE7" s="111"/>
      <c r="SYF7" s="111"/>
      <c r="SYG7" s="111"/>
      <c r="SYH7" s="111"/>
      <c r="SYI7" s="111"/>
      <c r="SYJ7" s="111"/>
      <c r="SYK7" s="111"/>
      <c r="SYL7" s="111"/>
      <c r="SYM7" s="111"/>
      <c r="SYN7" s="111"/>
      <c r="SYO7" s="111"/>
      <c r="SYP7" s="111"/>
      <c r="SYQ7" s="111"/>
      <c r="SYR7" s="111"/>
      <c r="SYS7" s="111"/>
      <c r="SYT7" s="111"/>
      <c r="SYU7" s="111"/>
      <c r="SYV7" s="111"/>
      <c r="SYW7" s="111"/>
      <c r="SYX7" s="111"/>
      <c r="SYY7" s="111"/>
      <c r="SYZ7" s="111"/>
      <c r="SZA7" s="111"/>
      <c r="SZB7" s="111"/>
      <c r="SZC7" s="111"/>
      <c r="SZD7" s="111"/>
      <c r="SZE7" s="111"/>
      <c r="SZF7" s="111"/>
      <c r="SZG7" s="111"/>
      <c r="SZH7" s="111"/>
      <c r="SZI7" s="111"/>
      <c r="SZJ7" s="111"/>
      <c r="SZK7" s="111"/>
      <c r="SZL7" s="111"/>
      <c r="SZM7" s="111"/>
      <c r="SZN7" s="111"/>
      <c r="SZO7" s="111"/>
      <c r="SZP7" s="111"/>
      <c r="SZQ7" s="111"/>
      <c r="SZR7" s="111"/>
      <c r="SZS7" s="111"/>
      <c r="SZT7" s="111"/>
      <c r="SZU7" s="111"/>
      <c r="SZV7" s="111"/>
      <c r="SZW7" s="111"/>
      <c r="SZX7" s="111"/>
      <c r="SZY7" s="111"/>
      <c r="SZZ7" s="111"/>
      <c r="TAA7" s="111"/>
      <c r="TAB7" s="111"/>
      <c r="TAC7" s="111"/>
      <c r="TAD7" s="111"/>
      <c r="TAE7" s="111"/>
      <c r="TAF7" s="111"/>
      <c r="TAG7" s="111"/>
      <c r="TAH7" s="111"/>
      <c r="TAI7" s="111"/>
      <c r="TAJ7" s="111"/>
      <c r="TAK7" s="111"/>
      <c r="TAL7" s="111"/>
      <c r="TAM7" s="111"/>
      <c r="TAN7" s="111"/>
      <c r="TAO7" s="111"/>
      <c r="TAP7" s="111"/>
      <c r="TAQ7" s="111"/>
      <c r="TAR7" s="111"/>
      <c r="TAS7" s="111"/>
      <c r="TAT7" s="111"/>
      <c r="TAU7" s="111"/>
      <c r="TAV7" s="111"/>
      <c r="TAW7" s="111"/>
      <c r="TAX7" s="111"/>
      <c r="TAY7" s="111"/>
      <c r="TAZ7" s="111"/>
      <c r="TBA7" s="111"/>
      <c r="TBB7" s="111"/>
      <c r="TBC7" s="111"/>
      <c r="TBD7" s="111"/>
      <c r="TBE7" s="111"/>
      <c r="TBF7" s="111"/>
      <c r="TBG7" s="111"/>
      <c r="TBH7" s="111"/>
      <c r="TBI7" s="111"/>
      <c r="TBJ7" s="111"/>
      <c r="TBK7" s="111"/>
      <c r="TBL7" s="111"/>
      <c r="TBM7" s="111"/>
      <c r="TBN7" s="111"/>
      <c r="TBO7" s="111"/>
      <c r="TBP7" s="111"/>
      <c r="TBQ7" s="111"/>
      <c r="TBR7" s="111"/>
      <c r="TBS7" s="111"/>
      <c r="TBT7" s="111"/>
      <c r="TBU7" s="111"/>
      <c r="TBV7" s="111"/>
      <c r="TBW7" s="111"/>
      <c r="TBX7" s="111"/>
      <c r="TBY7" s="111"/>
      <c r="TBZ7" s="111"/>
      <c r="TCA7" s="111"/>
      <c r="TCB7" s="111"/>
      <c r="TCC7" s="111"/>
      <c r="TCD7" s="111"/>
      <c r="TCE7" s="111"/>
      <c r="TCF7" s="111"/>
      <c r="TCG7" s="111"/>
      <c r="TCH7" s="111"/>
      <c r="TCI7" s="111"/>
      <c r="TCJ7" s="111"/>
      <c r="TCK7" s="111"/>
      <c r="TCL7" s="111"/>
      <c r="TCM7" s="111"/>
      <c r="TCN7" s="111"/>
      <c r="TCO7" s="111"/>
      <c r="TCP7" s="111"/>
      <c r="TCQ7" s="111"/>
      <c r="TCR7" s="111"/>
      <c r="TCS7" s="111"/>
      <c r="TCT7" s="111"/>
      <c r="TCU7" s="111"/>
      <c r="TCV7" s="111"/>
      <c r="TCW7" s="111"/>
      <c r="TCX7" s="111"/>
      <c r="TCY7" s="111"/>
      <c r="TCZ7" s="111"/>
      <c r="TDA7" s="111"/>
      <c r="TDB7" s="111"/>
      <c r="TDC7" s="111"/>
      <c r="TDD7" s="111"/>
      <c r="TDE7" s="111"/>
      <c r="TDF7" s="111"/>
      <c r="TDG7" s="111"/>
      <c r="TDH7" s="111"/>
      <c r="TDI7" s="111"/>
      <c r="TDJ7" s="111"/>
      <c r="TDK7" s="111"/>
      <c r="TDL7" s="111"/>
      <c r="TDM7" s="111"/>
      <c r="TDN7" s="111"/>
      <c r="TDO7" s="111"/>
      <c r="TDP7" s="111"/>
      <c r="TDQ7" s="111"/>
      <c r="TDR7" s="111"/>
      <c r="TDS7" s="111"/>
      <c r="TDT7" s="111"/>
      <c r="TDU7" s="111"/>
      <c r="TDV7" s="111"/>
      <c r="TDW7" s="111"/>
      <c r="TDX7" s="111"/>
      <c r="TDY7" s="111"/>
      <c r="TDZ7" s="111"/>
      <c r="TEA7" s="111"/>
      <c r="TEB7" s="111"/>
      <c r="TEC7" s="111"/>
      <c r="TED7" s="111"/>
      <c r="TEE7" s="111"/>
      <c r="TEF7" s="111"/>
      <c r="TEG7" s="111"/>
      <c r="TEH7" s="111"/>
      <c r="TEI7" s="111"/>
      <c r="TEJ7" s="111"/>
      <c r="TEK7" s="111"/>
      <c r="TEL7" s="111"/>
      <c r="TEM7" s="111"/>
      <c r="TEN7" s="111"/>
      <c r="TEO7" s="111"/>
      <c r="TEP7" s="111"/>
      <c r="TEQ7" s="111"/>
      <c r="TER7" s="111"/>
      <c r="TES7" s="111"/>
      <c r="TET7" s="111"/>
      <c r="TEU7" s="111"/>
      <c r="TEV7" s="111"/>
      <c r="TEW7" s="111"/>
      <c r="TEX7" s="111"/>
      <c r="TEY7" s="111"/>
      <c r="TEZ7" s="111"/>
      <c r="TFA7" s="111"/>
      <c r="TFB7" s="111"/>
      <c r="TFC7" s="111"/>
      <c r="TFD7" s="111"/>
      <c r="TFE7" s="111"/>
      <c r="TFF7" s="111"/>
      <c r="TFG7" s="111"/>
      <c r="TFH7" s="111"/>
      <c r="TFI7" s="111"/>
      <c r="TFJ7" s="111"/>
      <c r="TFK7" s="111"/>
      <c r="TFL7" s="111"/>
      <c r="TFM7" s="111"/>
      <c r="TFN7" s="111"/>
      <c r="TFO7" s="111"/>
      <c r="TFP7" s="111"/>
      <c r="TFQ7" s="111"/>
      <c r="TFR7" s="111"/>
      <c r="TFS7" s="111"/>
      <c r="TFT7" s="111"/>
      <c r="TFU7" s="111"/>
      <c r="TFV7" s="111"/>
      <c r="TFW7" s="111"/>
      <c r="TFX7" s="111"/>
      <c r="TFY7" s="111"/>
      <c r="TFZ7" s="111"/>
      <c r="TGA7" s="111"/>
      <c r="TGB7" s="111"/>
      <c r="TGC7" s="111"/>
      <c r="TGD7" s="111"/>
      <c r="TGE7" s="111"/>
      <c r="TGF7" s="111"/>
      <c r="TGG7" s="111"/>
      <c r="TGH7" s="111"/>
      <c r="TGI7" s="111"/>
      <c r="TGJ7" s="111"/>
      <c r="TGK7" s="111"/>
      <c r="TGL7" s="111"/>
      <c r="TGM7" s="111"/>
      <c r="TGN7" s="111"/>
      <c r="TGO7" s="111"/>
      <c r="TGP7" s="111"/>
      <c r="TGQ7" s="111"/>
      <c r="TGR7" s="111"/>
      <c r="TGS7" s="111"/>
      <c r="TGT7" s="111"/>
      <c r="TGU7" s="111"/>
      <c r="TGV7" s="111"/>
      <c r="TGW7" s="111"/>
      <c r="TGX7" s="111"/>
      <c r="TGY7" s="111"/>
      <c r="TGZ7" s="111"/>
      <c r="THA7" s="111"/>
      <c r="THB7" s="111"/>
      <c r="THC7" s="111"/>
      <c r="THD7" s="111"/>
      <c r="THE7" s="111"/>
      <c r="THF7" s="111"/>
      <c r="THG7" s="111"/>
      <c r="THH7" s="111"/>
      <c r="THI7" s="111"/>
      <c r="THJ7" s="111"/>
      <c r="THK7" s="111"/>
      <c r="THL7" s="111"/>
      <c r="THM7" s="111"/>
      <c r="THN7" s="111"/>
      <c r="THO7" s="111"/>
      <c r="THP7" s="111"/>
      <c r="THQ7" s="111"/>
      <c r="THR7" s="111"/>
      <c r="THS7" s="111"/>
      <c r="THT7" s="111"/>
      <c r="THU7" s="111"/>
      <c r="THV7" s="111"/>
      <c r="THW7" s="111"/>
      <c r="THX7" s="111"/>
      <c r="THY7" s="111"/>
      <c r="THZ7" s="111"/>
      <c r="TIA7" s="111"/>
      <c r="TIB7" s="111"/>
      <c r="TIC7" s="111"/>
      <c r="TID7" s="111"/>
      <c r="TIE7" s="111"/>
      <c r="TIF7" s="111"/>
      <c r="TIG7" s="111"/>
      <c r="TIH7" s="111"/>
      <c r="TII7" s="111"/>
      <c r="TIJ7" s="111"/>
      <c r="TIK7" s="111"/>
      <c r="TIL7" s="111"/>
      <c r="TIM7" s="111"/>
      <c r="TIN7" s="111"/>
      <c r="TIO7" s="111"/>
      <c r="TIP7" s="111"/>
      <c r="TIQ7" s="111"/>
      <c r="TIR7" s="111"/>
      <c r="TIS7" s="111"/>
      <c r="TIT7" s="111"/>
      <c r="TIU7" s="111"/>
      <c r="TIV7" s="111"/>
      <c r="TIW7" s="111"/>
      <c r="TIX7" s="111"/>
      <c r="TIY7" s="111"/>
      <c r="TIZ7" s="111"/>
      <c r="TJA7" s="111"/>
      <c r="TJB7" s="111"/>
      <c r="TJC7" s="111"/>
      <c r="TJD7" s="111"/>
      <c r="TJE7" s="111"/>
      <c r="TJF7" s="111"/>
      <c r="TJG7" s="111"/>
      <c r="TJH7" s="111"/>
      <c r="TJI7" s="111"/>
      <c r="TJJ7" s="111"/>
      <c r="TJK7" s="111"/>
      <c r="TJL7" s="111"/>
      <c r="TJM7" s="111"/>
      <c r="TJN7" s="111"/>
      <c r="TJO7" s="111"/>
      <c r="TJP7" s="111"/>
      <c r="TJQ7" s="111"/>
      <c r="TJR7" s="111"/>
      <c r="TJS7" s="111"/>
      <c r="TJT7" s="111"/>
      <c r="TJU7" s="111"/>
      <c r="TJV7" s="111"/>
      <c r="TJW7" s="111"/>
      <c r="TJX7" s="111"/>
      <c r="TJY7" s="111"/>
      <c r="TJZ7" s="111"/>
      <c r="TKA7" s="111"/>
      <c r="TKB7" s="111"/>
      <c r="TKC7" s="111"/>
      <c r="TKD7" s="111"/>
      <c r="TKE7" s="111"/>
      <c r="TKF7" s="111"/>
      <c r="TKG7" s="111"/>
      <c r="TKH7" s="111"/>
      <c r="TKI7" s="111"/>
      <c r="TKJ7" s="111"/>
      <c r="TKK7" s="111"/>
      <c r="TKL7" s="111"/>
      <c r="TKM7" s="111"/>
      <c r="TKN7" s="111"/>
      <c r="TKO7" s="111"/>
      <c r="TKP7" s="111"/>
      <c r="TKQ7" s="111"/>
      <c r="TKR7" s="111"/>
      <c r="TKS7" s="111"/>
      <c r="TKT7" s="111"/>
      <c r="TKU7" s="111"/>
      <c r="TKV7" s="111"/>
      <c r="TKW7" s="111"/>
      <c r="TKX7" s="111"/>
      <c r="TKY7" s="111"/>
      <c r="TKZ7" s="111"/>
      <c r="TLA7" s="111"/>
      <c r="TLB7" s="111"/>
      <c r="TLC7" s="111"/>
      <c r="TLD7" s="111"/>
      <c r="TLE7" s="111"/>
      <c r="TLF7" s="111"/>
      <c r="TLG7" s="111"/>
      <c r="TLH7" s="111"/>
      <c r="TLI7" s="111"/>
      <c r="TLJ7" s="111"/>
      <c r="TLK7" s="111"/>
      <c r="TLL7" s="111"/>
      <c r="TLM7" s="111"/>
      <c r="TLN7" s="111"/>
      <c r="TLO7" s="111"/>
      <c r="TLP7" s="111"/>
      <c r="TLQ7" s="111"/>
      <c r="TLR7" s="111"/>
      <c r="TLS7" s="111"/>
      <c r="TLT7" s="111"/>
      <c r="TLU7" s="111"/>
      <c r="TLV7" s="111"/>
      <c r="TLW7" s="111"/>
      <c r="TLX7" s="111"/>
      <c r="TLY7" s="111"/>
      <c r="TLZ7" s="111"/>
      <c r="TMA7" s="111"/>
      <c r="TMB7" s="111"/>
      <c r="TMC7" s="111"/>
      <c r="TMD7" s="111"/>
      <c r="TME7" s="111"/>
      <c r="TMF7" s="111"/>
      <c r="TMG7" s="111"/>
      <c r="TMH7" s="111"/>
      <c r="TMI7" s="111"/>
      <c r="TMJ7" s="111"/>
      <c r="TMK7" s="111"/>
      <c r="TML7" s="111"/>
      <c r="TMM7" s="111"/>
      <c r="TMN7" s="111"/>
      <c r="TMO7" s="111"/>
      <c r="TMP7" s="111"/>
      <c r="TMQ7" s="111"/>
      <c r="TMR7" s="111"/>
      <c r="TMS7" s="111"/>
      <c r="TMT7" s="111"/>
      <c r="TMU7" s="111"/>
      <c r="TMV7" s="111"/>
      <c r="TMW7" s="111"/>
      <c r="TMX7" s="111"/>
      <c r="TMY7" s="111"/>
      <c r="TMZ7" s="111"/>
      <c r="TNA7" s="111"/>
      <c r="TNB7" s="111"/>
      <c r="TNC7" s="111"/>
      <c r="TND7" s="111"/>
      <c r="TNE7" s="111"/>
      <c r="TNF7" s="111"/>
      <c r="TNG7" s="111"/>
      <c r="TNH7" s="111"/>
      <c r="TNI7" s="111"/>
      <c r="TNJ7" s="111"/>
      <c r="TNK7" s="111"/>
      <c r="TNL7" s="111"/>
      <c r="TNM7" s="111"/>
      <c r="TNN7" s="111"/>
      <c r="TNO7" s="111"/>
      <c r="TNP7" s="111"/>
      <c r="TNQ7" s="111"/>
      <c r="TNR7" s="111"/>
      <c r="TNS7" s="111"/>
      <c r="TNT7" s="111"/>
      <c r="TNU7" s="111"/>
      <c r="TNV7" s="111"/>
      <c r="TNW7" s="111"/>
      <c r="TNX7" s="111"/>
      <c r="TNY7" s="111"/>
      <c r="TNZ7" s="111"/>
      <c r="TOA7" s="111"/>
      <c r="TOB7" s="111"/>
      <c r="TOC7" s="111"/>
      <c r="TOD7" s="111"/>
      <c r="TOE7" s="111"/>
      <c r="TOF7" s="111"/>
      <c r="TOG7" s="111"/>
      <c r="TOH7" s="111"/>
      <c r="TOI7" s="111"/>
      <c r="TOJ7" s="111"/>
      <c r="TOK7" s="111"/>
      <c r="TOL7" s="111"/>
      <c r="TOM7" s="111"/>
      <c r="TON7" s="111"/>
      <c r="TOO7" s="111"/>
      <c r="TOP7" s="111"/>
      <c r="TOQ7" s="111"/>
      <c r="TOR7" s="111"/>
      <c r="TOS7" s="111"/>
      <c r="TOT7" s="111"/>
      <c r="TOU7" s="111"/>
      <c r="TOV7" s="111"/>
      <c r="TOW7" s="111"/>
      <c r="TOX7" s="111"/>
      <c r="TOY7" s="111"/>
      <c r="TOZ7" s="111"/>
      <c r="TPA7" s="111"/>
      <c r="TPB7" s="111"/>
      <c r="TPC7" s="111"/>
      <c r="TPD7" s="111"/>
      <c r="TPE7" s="111"/>
      <c r="TPF7" s="111"/>
      <c r="TPG7" s="111"/>
      <c r="TPH7" s="111"/>
      <c r="TPI7" s="111"/>
      <c r="TPJ7" s="111"/>
      <c r="TPK7" s="111"/>
      <c r="TPL7" s="111"/>
      <c r="TPM7" s="111"/>
      <c r="TPN7" s="111"/>
      <c r="TPO7" s="111"/>
      <c r="TPP7" s="111"/>
      <c r="TPQ7" s="111"/>
      <c r="TPR7" s="111"/>
      <c r="TPS7" s="111"/>
      <c r="TPT7" s="111"/>
      <c r="TPU7" s="111"/>
      <c r="TPV7" s="111"/>
      <c r="TPW7" s="111"/>
      <c r="TPX7" s="111"/>
      <c r="TPY7" s="111"/>
      <c r="TPZ7" s="111"/>
      <c r="TQA7" s="111"/>
      <c r="TQB7" s="111"/>
      <c r="TQC7" s="111"/>
      <c r="TQD7" s="111"/>
      <c r="TQE7" s="111"/>
      <c r="TQF7" s="111"/>
      <c r="TQG7" s="111"/>
      <c r="TQH7" s="111"/>
      <c r="TQI7" s="111"/>
      <c r="TQJ7" s="111"/>
      <c r="TQK7" s="111"/>
      <c r="TQL7" s="111"/>
      <c r="TQM7" s="111"/>
      <c r="TQN7" s="111"/>
      <c r="TQO7" s="111"/>
      <c r="TQP7" s="111"/>
      <c r="TQQ7" s="111"/>
      <c r="TQR7" s="111"/>
      <c r="TQS7" s="111"/>
      <c r="TQT7" s="111"/>
      <c r="TQU7" s="111"/>
      <c r="TQV7" s="111"/>
      <c r="TQW7" s="111"/>
      <c r="TQX7" s="111"/>
      <c r="TQY7" s="111"/>
      <c r="TQZ7" s="111"/>
      <c r="TRA7" s="111"/>
      <c r="TRB7" s="111"/>
      <c r="TRC7" s="111"/>
      <c r="TRD7" s="111"/>
      <c r="TRE7" s="111"/>
      <c r="TRF7" s="111"/>
      <c r="TRG7" s="111"/>
      <c r="TRH7" s="111"/>
      <c r="TRI7" s="111"/>
      <c r="TRJ7" s="111"/>
      <c r="TRK7" s="111"/>
      <c r="TRL7" s="111"/>
      <c r="TRM7" s="111"/>
      <c r="TRN7" s="111"/>
      <c r="TRO7" s="111"/>
      <c r="TRP7" s="111"/>
      <c r="TRQ7" s="111"/>
      <c r="TRR7" s="111"/>
      <c r="TRS7" s="111"/>
      <c r="TRT7" s="111"/>
      <c r="TRU7" s="111"/>
      <c r="TRV7" s="111"/>
      <c r="TRW7" s="111"/>
      <c r="TRX7" s="111"/>
      <c r="TRY7" s="111"/>
      <c r="TRZ7" s="111"/>
      <c r="TSA7" s="111"/>
      <c r="TSB7" s="111"/>
      <c r="TSC7" s="111"/>
      <c r="TSD7" s="111"/>
      <c r="TSE7" s="111"/>
      <c r="TSF7" s="111"/>
      <c r="TSG7" s="111"/>
      <c r="TSH7" s="111"/>
      <c r="TSI7" s="111"/>
      <c r="TSJ7" s="111"/>
      <c r="TSK7" s="111"/>
      <c r="TSL7" s="111"/>
      <c r="TSM7" s="111"/>
      <c r="TSN7" s="111"/>
      <c r="TSO7" s="111"/>
      <c r="TSP7" s="111"/>
      <c r="TSQ7" s="111"/>
      <c r="TSR7" s="111"/>
      <c r="TSS7" s="111"/>
      <c r="TST7" s="111"/>
      <c r="TSU7" s="111"/>
      <c r="TSV7" s="111"/>
      <c r="TSW7" s="111"/>
      <c r="TSX7" s="111"/>
      <c r="TSY7" s="111"/>
      <c r="TSZ7" s="111"/>
      <c r="TTA7" s="111"/>
      <c r="TTB7" s="111"/>
      <c r="TTC7" s="111"/>
      <c r="TTD7" s="111"/>
      <c r="TTE7" s="111"/>
      <c r="TTF7" s="111"/>
      <c r="TTG7" s="111"/>
      <c r="TTH7" s="111"/>
      <c r="TTI7" s="111"/>
      <c r="TTJ7" s="111"/>
      <c r="TTK7" s="111"/>
      <c r="TTL7" s="111"/>
      <c r="TTM7" s="111"/>
      <c r="TTN7" s="111"/>
      <c r="TTO7" s="111"/>
      <c r="TTP7" s="111"/>
      <c r="TTQ7" s="111"/>
      <c r="TTR7" s="111"/>
      <c r="TTS7" s="111"/>
      <c r="TTT7" s="111"/>
      <c r="TTU7" s="111"/>
      <c r="TTV7" s="111"/>
      <c r="TTW7" s="111"/>
      <c r="TTX7" s="111"/>
      <c r="TTY7" s="111"/>
      <c r="TTZ7" s="111"/>
      <c r="TUA7" s="111"/>
      <c r="TUB7" s="111"/>
      <c r="TUC7" s="111"/>
      <c r="TUD7" s="111"/>
      <c r="TUE7" s="111"/>
      <c r="TUF7" s="111"/>
      <c r="TUG7" s="111"/>
      <c r="TUH7" s="111"/>
      <c r="TUI7" s="111"/>
      <c r="TUJ7" s="111"/>
      <c r="TUK7" s="111"/>
      <c r="TUL7" s="111"/>
      <c r="TUM7" s="111"/>
      <c r="TUN7" s="111"/>
      <c r="TUO7" s="111"/>
      <c r="TUP7" s="111"/>
      <c r="TUQ7" s="111"/>
      <c r="TUR7" s="111"/>
      <c r="TUS7" s="111"/>
      <c r="TUT7" s="111"/>
      <c r="TUU7" s="111"/>
      <c r="TUV7" s="111"/>
      <c r="TUW7" s="111"/>
      <c r="TUX7" s="111"/>
      <c r="TUY7" s="111"/>
      <c r="TUZ7" s="111"/>
      <c r="TVA7" s="111"/>
      <c r="TVB7" s="111"/>
      <c r="TVC7" s="111"/>
      <c r="TVD7" s="111"/>
      <c r="TVE7" s="111"/>
      <c r="TVF7" s="111"/>
      <c r="TVG7" s="111"/>
      <c r="TVH7" s="111"/>
      <c r="TVI7" s="111"/>
      <c r="TVJ7" s="111"/>
      <c r="TVK7" s="111"/>
      <c r="TVL7" s="111"/>
      <c r="TVM7" s="111"/>
      <c r="TVN7" s="111"/>
      <c r="TVO7" s="111"/>
      <c r="TVP7" s="111"/>
      <c r="TVQ7" s="111"/>
      <c r="TVR7" s="111"/>
      <c r="TVS7" s="111"/>
      <c r="TVT7" s="111"/>
      <c r="TVU7" s="111"/>
      <c r="TVV7" s="111"/>
      <c r="TVW7" s="111"/>
      <c r="TVX7" s="111"/>
      <c r="TVY7" s="111"/>
      <c r="TVZ7" s="111"/>
      <c r="TWA7" s="111"/>
      <c r="TWB7" s="111"/>
      <c r="TWC7" s="111"/>
      <c r="TWD7" s="111"/>
      <c r="TWE7" s="111"/>
      <c r="TWF7" s="111"/>
      <c r="TWG7" s="111"/>
      <c r="TWH7" s="111"/>
      <c r="TWI7" s="111"/>
      <c r="TWJ7" s="111"/>
      <c r="TWK7" s="111"/>
      <c r="TWL7" s="111"/>
      <c r="TWM7" s="111"/>
      <c r="TWN7" s="111"/>
      <c r="TWO7" s="111"/>
      <c r="TWP7" s="111"/>
      <c r="TWQ7" s="111"/>
      <c r="TWR7" s="111"/>
      <c r="TWS7" s="111"/>
      <c r="TWT7" s="111"/>
      <c r="TWU7" s="111"/>
      <c r="TWV7" s="111"/>
      <c r="TWW7" s="111"/>
      <c r="TWX7" s="111"/>
      <c r="TWY7" s="111"/>
      <c r="TWZ7" s="111"/>
      <c r="TXA7" s="111"/>
      <c r="TXB7" s="111"/>
      <c r="TXC7" s="111"/>
      <c r="TXD7" s="111"/>
      <c r="TXE7" s="111"/>
      <c r="TXF7" s="111"/>
      <c r="TXG7" s="111"/>
      <c r="TXH7" s="111"/>
      <c r="TXI7" s="111"/>
      <c r="TXJ7" s="111"/>
      <c r="TXK7" s="111"/>
      <c r="TXL7" s="111"/>
      <c r="TXM7" s="111"/>
      <c r="TXN7" s="111"/>
      <c r="TXO7" s="111"/>
      <c r="TXP7" s="111"/>
      <c r="TXQ7" s="111"/>
      <c r="TXR7" s="111"/>
      <c r="TXS7" s="111"/>
      <c r="TXT7" s="111"/>
      <c r="TXU7" s="111"/>
      <c r="TXV7" s="111"/>
      <c r="TXW7" s="111"/>
      <c r="TXX7" s="111"/>
      <c r="TXY7" s="111"/>
      <c r="TXZ7" s="111"/>
      <c r="TYA7" s="111"/>
      <c r="TYB7" s="111"/>
      <c r="TYC7" s="111"/>
      <c r="TYD7" s="111"/>
      <c r="TYE7" s="111"/>
      <c r="TYF7" s="111"/>
      <c r="TYG7" s="111"/>
      <c r="TYH7" s="111"/>
      <c r="TYI7" s="111"/>
      <c r="TYJ7" s="111"/>
      <c r="TYK7" s="111"/>
      <c r="TYL7" s="111"/>
      <c r="TYM7" s="111"/>
      <c r="TYN7" s="111"/>
      <c r="TYO7" s="111"/>
      <c r="TYP7" s="111"/>
      <c r="TYQ7" s="111"/>
      <c r="TYR7" s="111"/>
      <c r="TYS7" s="111"/>
      <c r="TYT7" s="111"/>
      <c r="TYU7" s="111"/>
      <c r="TYV7" s="111"/>
      <c r="TYW7" s="111"/>
      <c r="TYX7" s="111"/>
      <c r="TYY7" s="111"/>
      <c r="TYZ7" s="111"/>
      <c r="TZA7" s="111"/>
      <c r="TZB7" s="111"/>
      <c r="TZC7" s="111"/>
      <c r="TZD7" s="111"/>
      <c r="TZE7" s="111"/>
      <c r="TZF7" s="111"/>
      <c r="TZG7" s="111"/>
      <c r="TZH7" s="111"/>
      <c r="TZI7" s="111"/>
      <c r="TZJ7" s="111"/>
      <c r="TZK7" s="111"/>
      <c r="TZL7" s="111"/>
      <c r="TZM7" s="111"/>
      <c r="TZN7" s="111"/>
      <c r="TZO7" s="111"/>
      <c r="TZP7" s="111"/>
      <c r="TZQ7" s="111"/>
      <c r="TZR7" s="111"/>
      <c r="TZS7" s="111"/>
      <c r="TZT7" s="111"/>
      <c r="TZU7" s="111"/>
      <c r="TZV7" s="111"/>
      <c r="TZW7" s="111"/>
      <c r="TZX7" s="111"/>
      <c r="TZY7" s="111"/>
      <c r="TZZ7" s="111"/>
      <c r="UAA7" s="111"/>
      <c r="UAB7" s="111"/>
      <c r="UAC7" s="111"/>
      <c r="UAD7" s="111"/>
      <c r="UAE7" s="111"/>
      <c r="UAF7" s="111"/>
      <c r="UAG7" s="111"/>
      <c r="UAH7" s="111"/>
      <c r="UAI7" s="111"/>
      <c r="UAJ7" s="111"/>
      <c r="UAK7" s="111"/>
      <c r="UAL7" s="111"/>
      <c r="UAM7" s="111"/>
      <c r="UAN7" s="111"/>
      <c r="UAO7" s="111"/>
      <c r="UAP7" s="111"/>
      <c r="UAQ7" s="111"/>
      <c r="UAR7" s="111"/>
      <c r="UAS7" s="111"/>
      <c r="UAT7" s="111"/>
      <c r="UAU7" s="111"/>
      <c r="UAV7" s="111"/>
      <c r="UAW7" s="111"/>
      <c r="UAX7" s="111"/>
      <c r="UAY7" s="111"/>
      <c r="UAZ7" s="111"/>
      <c r="UBA7" s="111"/>
      <c r="UBB7" s="111"/>
      <c r="UBC7" s="111"/>
      <c r="UBD7" s="111"/>
      <c r="UBE7" s="111"/>
      <c r="UBF7" s="111"/>
      <c r="UBG7" s="111"/>
      <c r="UBH7" s="111"/>
      <c r="UBI7" s="111"/>
      <c r="UBJ7" s="111"/>
      <c r="UBK7" s="111"/>
      <c r="UBL7" s="111"/>
      <c r="UBM7" s="111"/>
      <c r="UBN7" s="111"/>
      <c r="UBO7" s="111"/>
      <c r="UBP7" s="111"/>
      <c r="UBQ7" s="111"/>
      <c r="UBR7" s="111"/>
      <c r="UBS7" s="111"/>
      <c r="UBT7" s="111"/>
      <c r="UBU7" s="111"/>
      <c r="UBV7" s="111"/>
      <c r="UBW7" s="111"/>
      <c r="UBX7" s="111"/>
      <c r="UBY7" s="111"/>
      <c r="UBZ7" s="111"/>
      <c r="UCA7" s="111"/>
      <c r="UCB7" s="111"/>
      <c r="UCC7" s="111"/>
      <c r="UCD7" s="111"/>
      <c r="UCE7" s="111"/>
      <c r="UCF7" s="111"/>
      <c r="UCG7" s="111"/>
      <c r="UCH7" s="111"/>
      <c r="UCI7" s="111"/>
      <c r="UCJ7" s="111"/>
      <c r="UCK7" s="111"/>
      <c r="UCL7" s="111"/>
      <c r="UCM7" s="111"/>
      <c r="UCN7" s="111"/>
      <c r="UCO7" s="111"/>
      <c r="UCP7" s="111"/>
      <c r="UCQ7" s="111"/>
      <c r="UCR7" s="111"/>
      <c r="UCS7" s="111"/>
      <c r="UCT7" s="111"/>
      <c r="UCU7" s="111"/>
      <c r="UCV7" s="111"/>
      <c r="UCW7" s="111"/>
      <c r="UCX7" s="111"/>
      <c r="UCY7" s="111"/>
      <c r="UCZ7" s="111"/>
      <c r="UDA7" s="111"/>
      <c r="UDB7" s="111"/>
      <c r="UDC7" s="111"/>
      <c r="UDD7" s="111"/>
      <c r="UDE7" s="111"/>
      <c r="UDF7" s="111"/>
      <c r="UDG7" s="111"/>
      <c r="UDH7" s="111"/>
      <c r="UDI7" s="111"/>
      <c r="UDJ7" s="111"/>
      <c r="UDK7" s="111"/>
      <c r="UDL7" s="111"/>
      <c r="UDM7" s="111"/>
      <c r="UDN7" s="111"/>
      <c r="UDO7" s="111"/>
      <c r="UDP7" s="111"/>
      <c r="UDQ7" s="111"/>
      <c r="UDR7" s="111"/>
      <c r="UDS7" s="111"/>
      <c r="UDT7" s="111"/>
      <c r="UDU7" s="111"/>
      <c r="UDV7" s="111"/>
      <c r="UDW7" s="111"/>
      <c r="UDX7" s="111"/>
      <c r="UDY7" s="111"/>
      <c r="UDZ7" s="111"/>
      <c r="UEA7" s="111"/>
      <c r="UEB7" s="111"/>
      <c r="UEC7" s="111"/>
      <c r="UED7" s="111"/>
      <c r="UEE7" s="111"/>
      <c r="UEF7" s="111"/>
      <c r="UEG7" s="111"/>
      <c r="UEH7" s="111"/>
      <c r="UEI7" s="111"/>
      <c r="UEJ7" s="111"/>
      <c r="UEK7" s="111"/>
      <c r="UEL7" s="111"/>
      <c r="UEM7" s="111"/>
      <c r="UEN7" s="111"/>
      <c r="UEO7" s="111"/>
      <c r="UEP7" s="111"/>
      <c r="UEQ7" s="111"/>
      <c r="UER7" s="111"/>
      <c r="UES7" s="111"/>
      <c r="UET7" s="111"/>
      <c r="UEU7" s="111"/>
      <c r="UEV7" s="111"/>
      <c r="UEW7" s="111"/>
      <c r="UEX7" s="111"/>
      <c r="UEY7" s="111"/>
      <c r="UEZ7" s="111"/>
      <c r="UFA7" s="111"/>
      <c r="UFB7" s="111"/>
      <c r="UFC7" s="111"/>
      <c r="UFD7" s="111"/>
      <c r="UFE7" s="111"/>
      <c r="UFF7" s="111"/>
      <c r="UFG7" s="111"/>
      <c r="UFH7" s="111"/>
      <c r="UFI7" s="111"/>
      <c r="UFJ7" s="111"/>
      <c r="UFK7" s="111"/>
      <c r="UFL7" s="111"/>
      <c r="UFM7" s="111"/>
      <c r="UFN7" s="111"/>
      <c r="UFO7" s="111"/>
      <c r="UFP7" s="111"/>
      <c r="UFQ7" s="111"/>
      <c r="UFR7" s="111"/>
      <c r="UFS7" s="111"/>
      <c r="UFT7" s="111"/>
      <c r="UFU7" s="111"/>
      <c r="UFV7" s="111"/>
      <c r="UFW7" s="111"/>
      <c r="UFX7" s="111"/>
      <c r="UFY7" s="111"/>
      <c r="UFZ7" s="111"/>
      <c r="UGA7" s="111"/>
      <c r="UGB7" s="111"/>
      <c r="UGC7" s="111"/>
      <c r="UGD7" s="111"/>
      <c r="UGE7" s="111"/>
      <c r="UGF7" s="111"/>
      <c r="UGG7" s="111"/>
      <c r="UGH7" s="111"/>
      <c r="UGI7" s="111"/>
      <c r="UGJ7" s="111"/>
      <c r="UGK7" s="111"/>
      <c r="UGL7" s="111"/>
      <c r="UGM7" s="111"/>
      <c r="UGN7" s="111"/>
      <c r="UGO7" s="111"/>
      <c r="UGP7" s="111"/>
      <c r="UGQ7" s="111"/>
      <c r="UGR7" s="111"/>
      <c r="UGS7" s="111"/>
      <c r="UGT7" s="111"/>
      <c r="UGU7" s="111"/>
      <c r="UGV7" s="111"/>
      <c r="UGW7" s="111"/>
      <c r="UGX7" s="111"/>
      <c r="UGY7" s="111"/>
      <c r="UGZ7" s="111"/>
      <c r="UHA7" s="111"/>
      <c r="UHB7" s="111"/>
      <c r="UHC7" s="111"/>
      <c r="UHD7" s="111"/>
      <c r="UHE7" s="111"/>
      <c r="UHF7" s="111"/>
      <c r="UHG7" s="111"/>
      <c r="UHH7" s="111"/>
      <c r="UHI7" s="111"/>
      <c r="UHJ7" s="111"/>
      <c r="UHK7" s="111"/>
      <c r="UHL7" s="111"/>
      <c r="UHM7" s="111"/>
      <c r="UHN7" s="111"/>
      <c r="UHO7" s="111"/>
      <c r="UHP7" s="111"/>
      <c r="UHQ7" s="111"/>
      <c r="UHR7" s="111"/>
      <c r="UHS7" s="111"/>
      <c r="UHT7" s="111"/>
      <c r="UHU7" s="111"/>
      <c r="UHV7" s="111"/>
      <c r="UHW7" s="111"/>
      <c r="UHX7" s="111"/>
      <c r="UHY7" s="111"/>
      <c r="UHZ7" s="111"/>
      <c r="UIA7" s="111"/>
      <c r="UIB7" s="111"/>
      <c r="UIC7" s="111"/>
      <c r="UID7" s="111"/>
      <c r="UIE7" s="111"/>
      <c r="UIF7" s="111"/>
      <c r="UIG7" s="111"/>
      <c r="UIH7" s="111"/>
      <c r="UII7" s="111"/>
      <c r="UIJ7" s="111"/>
      <c r="UIK7" s="111"/>
      <c r="UIL7" s="111"/>
      <c r="UIM7" s="111"/>
      <c r="UIN7" s="111"/>
      <c r="UIO7" s="111"/>
      <c r="UIP7" s="111"/>
      <c r="UIQ7" s="111"/>
      <c r="UIR7" s="111"/>
      <c r="UIS7" s="111"/>
      <c r="UIT7" s="111"/>
      <c r="UIU7" s="111"/>
      <c r="UIV7" s="111"/>
      <c r="UIW7" s="111"/>
      <c r="UIX7" s="111"/>
      <c r="UIY7" s="111"/>
      <c r="UIZ7" s="111"/>
      <c r="UJA7" s="111"/>
      <c r="UJB7" s="111"/>
      <c r="UJC7" s="111"/>
      <c r="UJD7" s="111"/>
      <c r="UJE7" s="111"/>
      <c r="UJF7" s="111"/>
      <c r="UJG7" s="111"/>
      <c r="UJH7" s="111"/>
      <c r="UJI7" s="111"/>
      <c r="UJJ7" s="111"/>
      <c r="UJK7" s="111"/>
      <c r="UJL7" s="111"/>
      <c r="UJM7" s="111"/>
      <c r="UJN7" s="111"/>
      <c r="UJO7" s="111"/>
      <c r="UJP7" s="111"/>
      <c r="UJQ7" s="111"/>
      <c r="UJR7" s="111"/>
      <c r="UJS7" s="111"/>
      <c r="UJT7" s="111"/>
      <c r="UJU7" s="111"/>
      <c r="UJV7" s="111"/>
      <c r="UJW7" s="111"/>
      <c r="UJX7" s="111"/>
      <c r="UJY7" s="111"/>
      <c r="UJZ7" s="111"/>
      <c r="UKA7" s="111"/>
      <c r="UKB7" s="111"/>
      <c r="UKC7" s="111"/>
      <c r="UKD7" s="111"/>
      <c r="UKE7" s="111"/>
      <c r="UKF7" s="111"/>
      <c r="UKG7" s="111"/>
      <c r="UKH7" s="111"/>
      <c r="UKI7" s="111"/>
      <c r="UKJ7" s="111"/>
      <c r="UKK7" s="111"/>
      <c r="UKL7" s="111"/>
      <c r="UKM7" s="111"/>
      <c r="UKN7" s="111"/>
      <c r="UKO7" s="111"/>
      <c r="UKP7" s="111"/>
      <c r="UKQ7" s="111"/>
      <c r="UKR7" s="111"/>
      <c r="UKS7" s="111"/>
      <c r="UKT7" s="111"/>
      <c r="UKU7" s="111"/>
      <c r="UKV7" s="111"/>
      <c r="UKW7" s="111"/>
      <c r="UKX7" s="111"/>
      <c r="UKY7" s="111"/>
      <c r="UKZ7" s="111"/>
      <c r="ULA7" s="111"/>
      <c r="ULB7" s="111"/>
      <c r="ULC7" s="111"/>
      <c r="ULD7" s="111"/>
      <c r="ULE7" s="111"/>
      <c r="ULF7" s="111"/>
      <c r="ULG7" s="111"/>
      <c r="ULH7" s="111"/>
      <c r="ULI7" s="111"/>
      <c r="ULJ7" s="111"/>
      <c r="ULK7" s="111"/>
      <c r="ULL7" s="111"/>
      <c r="ULM7" s="111"/>
      <c r="ULN7" s="111"/>
      <c r="ULO7" s="111"/>
      <c r="ULP7" s="111"/>
      <c r="ULQ7" s="111"/>
      <c r="ULR7" s="111"/>
      <c r="ULS7" s="111"/>
      <c r="ULT7" s="111"/>
      <c r="ULU7" s="111"/>
      <c r="ULV7" s="111"/>
      <c r="ULW7" s="111"/>
      <c r="ULX7" s="111"/>
      <c r="ULY7" s="111"/>
      <c r="ULZ7" s="111"/>
      <c r="UMA7" s="111"/>
      <c r="UMB7" s="111"/>
      <c r="UMC7" s="111"/>
      <c r="UMD7" s="111"/>
      <c r="UME7" s="111"/>
      <c r="UMF7" s="111"/>
      <c r="UMG7" s="111"/>
      <c r="UMH7" s="111"/>
      <c r="UMI7" s="111"/>
      <c r="UMJ7" s="111"/>
      <c r="UMK7" s="111"/>
      <c r="UML7" s="111"/>
      <c r="UMM7" s="111"/>
      <c r="UMN7" s="111"/>
      <c r="UMO7" s="111"/>
      <c r="UMP7" s="111"/>
      <c r="UMQ7" s="111"/>
      <c r="UMR7" s="111"/>
      <c r="UMS7" s="111"/>
      <c r="UMT7" s="111"/>
      <c r="UMU7" s="111"/>
      <c r="UMV7" s="111"/>
      <c r="UMW7" s="111"/>
      <c r="UMX7" s="111"/>
      <c r="UMY7" s="111"/>
      <c r="UMZ7" s="111"/>
      <c r="UNA7" s="111"/>
      <c r="UNB7" s="111"/>
      <c r="UNC7" s="111"/>
      <c r="UND7" s="111"/>
      <c r="UNE7" s="111"/>
      <c r="UNF7" s="111"/>
      <c r="UNG7" s="111"/>
      <c r="UNH7" s="111"/>
      <c r="UNI7" s="111"/>
      <c r="UNJ7" s="111"/>
      <c r="UNK7" s="111"/>
      <c r="UNL7" s="111"/>
      <c r="UNM7" s="111"/>
      <c r="UNN7" s="111"/>
      <c r="UNO7" s="111"/>
      <c r="UNP7" s="111"/>
      <c r="UNQ7" s="111"/>
      <c r="UNR7" s="111"/>
      <c r="UNS7" s="111"/>
      <c r="UNT7" s="111"/>
      <c r="UNU7" s="111"/>
      <c r="UNV7" s="111"/>
      <c r="UNW7" s="111"/>
      <c r="UNX7" s="111"/>
      <c r="UNY7" s="111"/>
      <c r="UNZ7" s="111"/>
      <c r="UOA7" s="111"/>
      <c r="UOB7" s="111"/>
      <c r="UOC7" s="111"/>
      <c r="UOD7" s="111"/>
      <c r="UOE7" s="111"/>
      <c r="UOF7" s="111"/>
      <c r="UOG7" s="111"/>
      <c r="UOH7" s="111"/>
      <c r="UOI7" s="111"/>
      <c r="UOJ7" s="111"/>
      <c r="UOK7" s="111"/>
      <c r="UOL7" s="111"/>
      <c r="UOM7" s="111"/>
      <c r="UON7" s="111"/>
      <c r="UOO7" s="111"/>
      <c r="UOP7" s="111"/>
      <c r="UOQ7" s="111"/>
      <c r="UOR7" s="111"/>
      <c r="UOS7" s="111"/>
      <c r="UOT7" s="111"/>
      <c r="UOU7" s="111"/>
      <c r="UOV7" s="111"/>
      <c r="UOW7" s="111"/>
      <c r="UOX7" s="111"/>
      <c r="UOY7" s="111"/>
      <c r="UOZ7" s="111"/>
      <c r="UPA7" s="111"/>
      <c r="UPB7" s="111"/>
      <c r="UPC7" s="111"/>
      <c r="UPD7" s="111"/>
      <c r="UPE7" s="111"/>
      <c r="UPF7" s="111"/>
      <c r="UPG7" s="111"/>
      <c r="UPH7" s="111"/>
      <c r="UPI7" s="111"/>
      <c r="UPJ7" s="111"/>
      <c r="UPK7" s="111"/>
      <c r="UPL7" s="111"/>
      <c r="UPM7" s="111"/>
      <c r="UPN7" s="111"/>
      <c r="UPO7" s="111"/>
      <c r="UPP7" s="111"/>
      <c r="UPQ7" s="111"/>
      <c r="UPR7" s="111"/>
      <c r="UPS7" s="111"/>
      <c r="UPT7" s="111"/>
      <c r="UPU7" s="111"/>
      <c r="UPV7" s="111"/>
      <c r="UPW7" s="111"/>
      <c r="UPX7" s="111"/>
      <c r="UPY7" s="111"/>
      <c r="UPZ7" s="111"/>
      <c r="UQA7" s="111"/>
      <c r="UQB7" s="111"/>
      <c r="UQC7" s="111"/>
      <c r="UQD7" s="111"/>
      <c r="UQE7" s="111"/>
      <c r="UQF7" s="111"/>
      <c r="UQG7" s="111"/>
      <c r="UQH7" s="111"/>
      <c r="UQI7" s="111"/>
      <c r="UQJ7" s="111"/>
      <c r="UQK7" s="111"/>
      <c r="UQL7" s="111"/>
      <c r="UQM7" s="111"/>
      <c r="UQN7" s="111"/>
      <c r="UQO7" s="111"/>
      <c r="UQP7" s="111"/>
      <c r="UQQ7" s="111"/>
      <c r="UQR7" s="111"/>
      <c r="UQS7" s="111"/>
      <c r="UQT7" s="111"/>
      <c r="UQU7" s="111"/>
      <c r="UQV7" s="111"/>
      <c r="UQW7" s="111"/>
      <c r="UQX7" s="111"/>
      <c r="UQY7" s="111"/>
      <c r="UQZ7" s="111"/>
      <c r="URA7" s="111"/>
      <c r="URB7" s="111"/>
      <c r="URC7" s="111"/>
      <c r="URD7" s="111"/>
      <c r="URE7" s="111"/>
      <c r="URF7" s="111"/>
      <c r="URG7" s="111"/>
      <c r="URH7" s="111"/>
      <c r="URI7" s="111"/>
      <c r="URJ7" s="111"/>
      <c r="URK7" s="111"/>
      <c r="URL7" s="111"/>
      <c r="URM7" s="111"/>
      <c r="URN7" s="111"/>
      <c r="URO7" s="111"/>
      <c r="URP7" s="111"/>
      <c r="URQ7" s="111"/>
      <c r="URR7" s="111"/>
      <c r="URS7" s="111"/>
      <c r="URT7" s="111"/>
      <c r="URU7" s="111"/>
      <c r="URV7" s="111"/>
      <c r="URW7" s="111"/>
      <c r="URX7" s="111"/>
      <c r="URY7" s="111"/>
      <c r="URZ7" s="111"/>
      <c r="USA7" s="111"/>
      <c r="USB7" s="111"/>
      <c r="USC7" s="111"/>
      <c r="USD7" s="111"/>
      <c r="USE7" s="111"/>
      <c r="USF7" s="111"/>
      <c r="USG7" s="111"/>
      <c r="USH7" s="111"/>
      <c r="USI7" s="111"/>
      <c r="USJ7" s="111"/>
      <c r="USK7" s="111"/>
      <c r="USL7" s="111"/>
      <c r="USM7" s="111"/>
      <c r="USN7" s="111"/>
      <c r="USO7" s="111"/>
      <c r="USP7" s="111"/>
      <c r="USQ7" s="111"/>
      <c r="USR7" s="111"/>
      <c r="USS7" s="111"/>
      <c r="UST7" s="111"/>
      <c r="USU7" s="111"/>
      <c r="USV7" s="111"/>
      <c r="USW7" s="111"/>
      <c r="USX7" s="111"/>
      <c r="USY7" s="111"/>
      <c r="USZ7" s="111"/>
      <c r="UTA7" s="111"/>
      <c r="UTB7" s="111"/>
      <c r="UTC7" s="111"/>
      <c r="UTD7" s="111"/>
      <c r="UTE7" s="111"/>
      <c r="UTF7" s="111"/>
      <c r="UTG7" s="111"/>
      <c r="UTH7" s="111"/>
      <c r="UTI7" s="111"/>
      <c r="UTJ7" s="111"/>
      <c r="UTK7" s="111"/>
      <c r="UTL7" s="111"/>
      <c r="UTM7" s="111"/>
      <c r="UTN7" s="111"/>
      <c r="UTO7" s="111"/>
      <c r="UTP7" s="111"/>
      <c r="UTQ7" s="111"/>
      <c r="UTR7" s="111"/>
      <c r="UTS7" s="111"/>
      <c r="UTT7" s="111"/>
      <c r="UTU7" s="111"/>
      <c r="UTV7" s="111"/>
      <c r="UTW7" s="111"/>
      <c r="UTX7" s="111"/>
      <c r="UTY7" s="111"/>
      <c r="UTZ7" s="111"/>
      <c r="UUA7" s="111"/>
      <c r="UUB7" s="111"/>
      <c r="UUC7" s="111"/>
      <c r="UUD7" s="111"/>
      <c r="UUE7" s="111"/>
      <c r="UUF7" s="111"/>
      <c r="UUG7" s="111"/>
      <c r="UUH7" s="111"/>
      <c r="UUI7" s="111"/>
      <c r="UUJ7" s="111"/>
      <c r="UUK7" s="111"/>
      <c r="UUL7" s="111"/>
      <c r="UUM7" s="111"/>
      <c r="UUN7" s="111"/>
      <c r="UUO7" s="111"/>
      <c r="UUP7" s="111"/>
      <c r="UUQ7" s="111"/>
      <c r="UUR7" s="111"/>
      <c r="UUS7" s="111"/>
      <c r="UUT7" s="111"/>
      <c r="UUU7" s="111"/>
      <c r="UUV7" s="111"/>
      <c r="UUW7" s="111"/>
      <c r="UUX7" s="111"/>
      <c r="UUY7" s="111"/>
      <c r="UUZ7" s="111"/>
      <c r="UVA7" s="111"/>
      <c r="UVB7" s="111"/>
      <c r="UVC7" s="111"/>
      <c r="UVD7" s="111"/>
      <c r="UVE7" s="111"/>
      <c r="UVF7" s="111"/>
      <c r="UVG7" s="111"/>
      <c r="UVH7" s="111"/>
      <c r="UVI7" s="111"/>
      <c r="UVJ7" s="111"/>
      <c r="UVK7" s="111"/>
      <c r="UVL7" s="111"/>
      <c r="UVM7" s="111"/>
      <c r="UVN7" s="111"/>
      <c r="UVO7" s="111"/>
      <c r="UVP7" s="111"/>
      <c r="UVQ7" s="111"/>
      <c r="UVR7" s="111"/>
      <c r="UVS7" s="111"/>
      <c r="UVT7" s="111"/>
      <c r="UVU7" s="111"/>
      <c r="UVV7" s="111"/>
      <c r="UVW7" s="111"/>
      <c r="UVX7" s="111"/>
      <c r="UVY7" s="111"/>
      <c r="UVZ7" s="111"/>
      <c r="UWA7" s="111"/>
      <c r="UWB7" s="111"/>
      <c r="UWC7" s="111"/>
      <c r="UWD7" s="111"/>
      <c r="UWE7" s="111"/>
      <c r="UWF7" s="111"/>
      <c r="UWG7" s="111"/>
      <c r="UWH7" s="111"/>
      <c r="UWI7" s="111"/>
      <c r="UWJ7" s="111"/>
      <c r="UWK7" s="111"/>
      <c r="UWL7" s="111"/>
      <c r="UWM7" s="111"/>
      <c r="UWN7" s="111"/>
      <c r="UWO7" s="111"/>
      <c r="UWP7" s="111"/>
      <c r="UWQ7" s="111"/>
      <c r="UWR7" s="111"/>
      <c r="UWS7" s="111"/>
      <c r="UWT7" s="111"/>
      <c r="UWU7" s="111"/>
      <c r="UWV7" s="111"/>
      <c r="UWW7" s="111"/>
      <c r="UWX7" s="111"/>
      <c r="UWY7" s="111"/>
      <c r="UWZ7" s="111"/>
      <c r="UXA7" s="111"/>
      <c r="UXB7" s="111"/>
      <c r="UXC7" s="111"/>
      <c r="UXD7" s="111"/>
      <c r="UXE7" s="111"/>
      <c r="UXF7" s="111"/>
      <c r="UXG7" s="111"/>
      <c r="UXH7" s="111"/>
      <c r="UXI7" s="111"/>
      <c r="UXJ7" s="111"/>
      <c r="UXK7" s="111"/>
      <c r="UXL7" s="111"/>
      <c r="UXM7" s="111"/>
      <c r="UXN7" s="111"/>
      <c r="UXO7" s="111"/>
      <c r="UXP7" s="111"/>
      <c r="UXQ7" s="111"/>
      <c r="UXR7" s="111"/>
      <c r="UXS7" s="111"/>
      <c r="UXT7" s="111"/>
      <c r="UXU7" s="111"/>
      <c r="UXV7" s="111"/>
      <c r="UXW7" s="111"/>
      <c r="UXX7" s="111"/>
      <c r="UXY7" s="111"/>
      <c r="UXZ7" s="111"/>
      <c r="UYA7" s="111"/>
      <c r="UYB7" s="111"/>
      <c r="UYC7" s="111"/>
      <c r="UYD7" s="111"/>
      <c r="UYE7" s="111"/>
      <c r="UYF7" s="111"/>
      <c r="UYG7" s="111"/>
      <c r="UYH7" s="111"/>
      <c r="UYI7" s="111"/>
      <c r="UYJ7" s="111"/>
      <c r="UYK7" s="111"/>
      <c r="UYL7" s="111"/>
      <c r="UYM7" s="111"/>
      <c r="UYN7" s="111"/>
      <c r="UYO7" s="111"/>
      <c r="UYP7" s="111"/>
      <c r="UYQ7" s="111"/>
      <c r="UYR7" s="111"/>
      <c r="UYS7" s="111"/>
      <c r="UYT7" s="111"/>
      <c r="UYU7" s="111"/>
      <c r="UYV7" s="111"/>
      <c r="UYW7" s="111"/>
      <c r="UYX7" s="111"/>
      <c r="UYY7" s="111"/>
      <c r="UYZ7" s="111"/>
      <c r="UZA7" s="111"/>
      <c r="UZB7" s="111"/>
      <c r="UZC7" s="111"/>
      <c r="UZD7" s="111"/>
      <c r="UZE7" s="111"/>
      <c r="UZF7" s="111"/>
      <c r="UZG7" s="111"/>
      <c r="UZH7" s="111"/>
      <c r="UZI7" s="111"/>
      <c r="UZJ7" s="111"/>
      <c r="UZK7" s="111"/>
      <c r="UZL7" s="111"/>
      <c r="UZM7" s="111"/>
      <c r="UZN7" s="111"/>
      <c r="UZO7" s="111"/>
      <c r="UZP7" s="111"/>
      <c r="UZQ7" s="111"/>
      <c r="UZR7" s="111"/>
      <c r="UZS7" s="111"/>
      <c r="UZT7" s="111"/>
      <c r="UZU7" s="111"/>
      <c r="UZV7" s="111"/>
      <c r="UZW7" s="111"/>
      <c r="UZX7" s="111"/>
      <c r="UZY7" s="111"/>
      <c r="UZZ7" s="111"/>
      <c r="VAA7" s="111"/>
      <c r="VAB7" s="111"/>
      <c r="VAC7" s="111"/>
      <c r="VAD7" s="111"/>
      <c r="VAE7" s="111"/>
      <c r="VAF7" s="111"/>
      <c r="VAG7" s="111"/>
      <c r="VAH7" s="111"/>
      <c r="VAI7" s="111"/>
      <c r="VAJ7" s="111"/>
      <c r="VAK7" s="111"/>
      <c r="VAL7" s="111"/>
      <c r="VAM7" s="111"/>
      <c r="VAN7" s="111"/>
      <c r="VAO7" s="111"/>
      <c r="VAP7" s="111"/>
      <c r="VAQ7" s="111"/>
      <c r="VAR7" s="111"/>
      <c r="VAS7" s="111"/>
      <c r="VAT7" s="111"/>
      <c r="VAU7" s="111"/>
      <c r="VAV7" s="111"/>
      <c r="VAW7" s="111"/>
      <c r="VAX7" s="111"/>
      <c r="VAY7" s="111"/>
      <c r="VAZ7" s="111"/>
      <c r="VBA7" s="111"/>
      <c r="VBB7" s="111"/>
      <c r="VBC7" s="111"/>
      <c r="VBD7" s="111"/>
      <c r="VBE7" s="111"/>
      <c r="VBF7" s="111"/>
      <c r="VBG7" s="111"/>
      <c r="VBH7" s="111"/>
      <c r="VBI7" s="111"/>
      <c r="VBJ7" s="111"/>
      <c r="VBK7" s="111"/>
      <c r="VBL7" s="111"/>
      <c r="VBM7" s="111"/>
      <c r="VBN7" s="111"/>
      <c r="VBO7" s="111"/>
      <c r="VBP7" s="111"/>
      <c r="VBQ7" s="111"/>
      <c r="VBR7" s="111"/>
      <c r="VBS7" s="111"/>
      <c r="VBT7" s="111"/>
      <c r="VBU7" s="111"/>
      <c r="VBV7" s="111"/>
      <c r="VBW7" s="111"/>
      <c r="VBX7" s="111"/>
      <c r="VBY7" s="111"/>
      <c r="VBZ7" s="111"/>
      <c r="VCA7" s="111"/>
      <c r="VCB7" s="111"/>
      <c r="VCC7" s="111"/>
      <c r="VCD7" s="111"/>
      <c r="VCE7" s="111"/>
      <c r="VCF7" s="111"/>
      <c r="VCG7" s="111"/>
      <c r="VCH7" s="111"/>
      <c r="VCI7" s="111"/>
      <c r="VCJ7" s="111"/>
      <c r="VCK7" s="111"/>
      <c r="VCL7" s="111"/>
      <c r="VCM7" s="111"/>
      <c r="VCN7" s="111"/>
      <c r="VCO7" s="111"/>
      <c r="VCP7" s="111"/>
      <c r="VCQ7" s="111"/>
      <c r="VCR7" s="111"/>
      <c r="VCS7" s="111"/>
      <c r="VCT7" s="111"/>
      <c r="VCU7" s="111"/>
      <c r="VCV7" s="111"/>
      <c r="VCW7" s="111"/>
      <c r="VCX7" s="111"/>
      <c r="VCY7" s="111"/>
      <c r="VCZ7" s="111"/>
      <c r="VDA7" s="111"/>
      <c r="VDB7" s="111"/>
      <c r="VDC7" s="111"/>
      <c r="VDD7" s="111"/>
      <c r="VDE7" s="111"/>
      <c r="VDF7" s="111"/>
      <c r="VDG7" s="111"/>
      <c r="VDH7" s="111"/>
      <c r="VDI7" s="111"/>
      <c r="VDJ7" s="111"/>
      <c r="VDK7" s="111"/>
      <c r="VDL7" s="111"/>
      <c r="VDM7" s="111"/>
      <c r="VDN7" s="111"/>
      <c r="VDO7" s="111"/>
      <c r="VDP7" s="111"/>
      <c r="VDQ7" s="111"/>
      <c r="VDR7" s="111"/>
      <c r="VDS7" s="111"/>
      <c r="VDT7" s="111"/>
      <c r="VDU7" s="111"/>
      <c r="VDV7" s="111"/>
      <c r="VDW7" s="111"/>
      <c r="VDX7" s="111"/>
      <c r="VDY7" s="111"/>
      <c r="VDZ7" s="111"/>
      <c r="VEA7" s="111"/>
      <c r="VEB7" s="111"/>
      <c r="VEC7" s="111"/>
      <c r="VED7" s="111"/>
      <c r="VEE7" s="111"/>
      <c r="VEF7" s="111"/>
      <c r="VEG7" s="111"/>
      <c r="VEH7" s="111"/>
      <c r="VEI7" s="111"/>
      <c r="VEJ7" s="111"/>
      <c r="VEK7" s="111"/>
      <c r="VEL7" s="111"/>
      <c r="VEM7" s="111"/>
      <c r="VEN7" s="111"/>
      <c r="VEO7" s="111"/>
      <c r="VEP7" s="111"/>
      <c r="VEQ7" s="111"/>
      <c r="VER7" s="111"/>
      <c r="VES7" s="111"/>
      <c r="VET7" s="111"/>
      <c r="VEU7" s="111"/>
      <c r="VEV7" s="111"/>
      <c r="VEW7" s="111"/>
      <c r="VEX7" s="111"/>
      <c r="VEY7" s="111"/>
      <c r="VEZ7" s="111"/>
      <c r="VFA7" s="111"/>
      <c r="VFB7" s="111"/>
      <c r="VFC7" s="111"/>
      <c r="VFD7" s="111"/>
      <c r="VFE7" s="111"/>
      <c r="VFF7" s="111"/>
      <c r="VFG7" s="111"/>
      <c r="VFH7" s="111"/>
      <c r="VFI7" s="111"/>
      <c r="VFJ7" s="111"/>
      <c r="VFK7" s="111"/>
      <c r="VFL7" s="111"/>
      <c r="VFM7" s="111"/>
      <c r="VFN7" s="111"/>
      <c r="VFO7" s="111"/>
      <c r="VFP7" s="111"/>
      <c r="VFQ7" s="111"/>
      <c r="VFR7" s="111"/>
      <c r="VFS7" s="111"/>
      <c r="VFT7" s="111"/>
      <c r="VFU7" s="111"/>
      <c r="VFV7" s="111"/>
      <c r="VFW7" s="111"/>
      <c r="VFX7" s="111"/>
      <c r="VFY7" s="111"/>
      <c r="VFZ7" s="111"/>
      <c r="VGA7" s="111"/>
      <c r="VGB7" s="111"/>
      <c r="VGC7" s="111"/>
      <c r="VGD7" s="111"/>
      <c r="VGE7" s="111"/>
      <c r="VGF7" s="111"/>
      <c r="VGG7" s="111"/>
      <c r="VGH7" s="111"/>
      <c r="VGI7" s="111"/>
      <c r="VGJ7" s="111"/>
      <c r="VGK7" s="111"/>
      <c r="VGL7" s="111"/>
      <c r="VGM7" s="111"/>
      <c r="VGN7" s="111"/>
      <c r="VGO7" s="111"/>
      <c r="VGP7" s="111"/>
      <c r="VGQ7" s="111"/>
      <c r="VGR7" s="111"/>
      <c r="VGS7" s="111"/>
      <c r="VGT7" s="111"/>
      <c r="VGU7" s="111"/>
      <c r="VGV7" s="111"/>
      <c r="VGW7" s="111"/>
      <c r="VGX7" s="111"/>
      <c r="VGY7" s="111"/>
      <c r="VGZ7" s="111"/>
      <c r="VHA7" s="111"/>
      <c r="VHB7" s="111"/>
      <c r="VHC7" s="111"/>
      <c r="VHD7" s="111"/>
      <c r="VHE7" s="111"/>
      <c r="VHF7" s="111"/>
      <c r="VHG7" s="111"/>
      <c r="VHH7" s="111"/>
      <c r="VHI7" s="111"/>
      <c r="VHJ7" s="111"/>
      <c r="VHK7" s="111"/>
      <c r="VHL7" s="111"/>
      <c r="VHM7" s="111"/>
      <c r="VHN7" s="111"/>
      <c r="VHO7" s="111"/>
      <c r="VHP7" s="111"/>
      <c r="VHQ7" s="111"/>
      <c r="VHR7" s="111"/>
      <c r="VHS7" s="111"/>
      <c r="VHT7" s="111"/>
      <c r="VHU7" s="111"/>
      <c r="VHV7" s="111"/>
      <c r="VHW7" s="111"/>
      <c r="VHX7" s="111"/>
      <c r="VHY7" s="111"/>
      <c r="VHZ7" s="111"/>
      <c r="VIA7" s="111"/>
      <c r="VIB7" s="111"/>
      <c r="VIC7" s="111"/>
      <c r="VID7" s="111"/>
      <c r="VIE7" s="111"/>
      <c r="VIF7" s="111"/>
      <c r="VIG7" s="111"/>
      <c r="VIH7" s="111"/>
      <c r="VII7" s="111"/>
      <c r="VIJ7" s="111"/>
      <c r="VIK7" s="111"/>
      <c r="VIL7" s="111"/>
      <c r="VIM7" s="111"/>
      <c r="VIN7" s="111"/>
      <c r="VIO7" s="111"/>
      <c r="VIP7" s="111"/>
      <c r="VIQ7" s="111"/>
      <c r="VIR7" s="111"/>
      <c r="VIS7" s="111"/>
      <c r="VIT7" s="111"/>
      <c r="VIU7" s="111"/>
      <c r="VIV7" s="111"/>
      <c r="VIW7" s="111"/>
      <c r="VIX7" s="111"/>
      <c r="VIY7" s="111"/>
      <c r="VIZ7" s="111"/>
      <c r="VJA7" s="111"/>
      <c r="VJB7" s="111"/>
      <c r="VJC7" s="111"/>
      <c r="VJD7" s="111"/>
      <c r="VJE7" s="111"/>
      <c r="VJF7" s="111"/>
      <c r="VJG7" s="111"/>
      <c r="VJH7" s="111"/>
      <c r="VJI7" s="111"/>
      <c r="VJJ7" s="111"/>
      <c r="VJK7" s="111"/>
      <c r="VJL7" s="111"/>
      <c r="VJM7" s="111"/>
      <c r="VJN7" s="111"/>
      <c r="VJO7" s="111"/>
      <c r="VJP7" s="111"/>
      <c r="VJQ7" s="111"/>
      <c r="VJR7" s="111"/>
      <c r="VJS7" s="111"/>
      <c r="VJT7" s="111"/>
      <c r="VJU7" s="111"/>
      <c r="VJV7" s="111"/>
      <c r="VJW7" s="111"/>
      <c r="VJX7" s="111"/>
      <c r="VJY7" s="111"/>
      <c r="VJZ7" s="111"/>
      <c r="VKA7" s="111"/>
      <c r="VKB7" s="111"/>
      <c r="VKC7" s="111"/>
      <c r="VKD7" s="111"/>
      <c r="VKE7" s="111"/>
      <c r="VKF7" s="111"/>
      <c r="VKG7" s="111"/>
      <c r="VKH7" s="111"/>
      <c r="VKI7" s="111"/>
      <c r="VKJ7" s="111"/>
      <c r="VKK7" s="111"/>
      <c r="VKL7" s="111"/>
      <c r="VKM7" s="111"/>
      <c r="VKN7" s="111"/>
      <c r="VKO7" s="111"/>
      <c r="VKP7" s="111"/>
      <c r="VKQ7" s="111"/>
      <c r="VKR7" s="111"/>
      <c r="VKS7" s="111"/>
      <c r="VKT7" s="111"/>
      <c r="VKU7" s="111"/>
      <c r="VKV7" s="111"/>
      <c r="VKW7" s="111"/>
      <c r="VKX7" s="111"/>
      <c r="VKY7" s="111"/>
      <c r="VKZ7" s="111"/>
      <c r="VLA7" s="111"/>
      <c r="VLB7" s="111"/>
      <c r="VLC7" s="111"/>
      <c r="VLD7" s="111"/>
      <c r="VLE7" s="111"/>
      <c r="VLF7" s="111"/>
      <c r="VLG7" s="111"/>
      <c r="VLH7" s="111"/>
      <c r="VLI7" s="111"/>
      <c r="VLJ7" s="111"/>
      <c r="VLK7" s="111"/>
      <c r="VLL7" s="111"/>
      <c r="VLM7" s="111"/>
      <c r="VLN7" s="111"/>
      <c r="VLO7" s="111"/>
      <c r="VLP7" s="111"/>
      <c r="VLQ7" s="111"/>
      <c r="VLR7" s="111"/>
      <c r="VLS7" s="111"/>
      <c r="VLT7" s="111"/>
      <c r="VLU7" s="111"/>
      <c r="VLV7" s="111"/>
      <c r="VLW7" s="111"/>
      <c r="VLX7" s="111"/>
      <c r="VLY7" s="111"/>
      <c r="VLZ7" s="111"/>
      <c r="VMA7" s="111"/>
      <c r="VMB7" s="111"/>
      <c r="VMC7" s="111"/>
      <c r="VMD7" s="111"/>
      <c r="VME7" s="111"/>
      <c r="VMF7" s="111"/>
      <c r="VMG7" s="111"/>
      <c r="VMH7" s="111"/>
      <c r="VMI7" s="111"/>
      <c r="VMJ7" s="111"/>
      <c r="VMK7" s="111"/>
      <c r="VML7" s="111"/>
      <c r="VMM7" s="111"/>
      <c r="VMN7" s="111"/>
      <c r="VMO7" s="111"/>
      <c r="VMP7" s="111"/>
      <c r="VMQ7" s="111"/>
      <c r="VMR7" s="111"/>
      <c r="VMS7" s="111"/>
      <c r="VMT7" s="111"/>
      <c r="VMU7" s="111"/>
      <c r="VMV7" s="111"/>
      <c r="VMW7" s="111"/>
      <c r="VMX7" s="111"/>
      <c r="VMY7" s="111"/>
      <c r="VMZ7" s="111"/>
      <c r="VNA7" s="111"/>
      <c r="VNB7" s="111"/>
      <c r="VNC7" s="111"/>
      <c r="VND7" s="111"/>
      <c r="VNE7" s="111"/>
      <c r="VNF7" s="111"/>
      <c r="VNG7" s="111"/>
      <c r="VNH7" s="111"/>
      <c r="VNI7" s="111"/>
      <c r="VNJ7" s="111"/>
      <c r="VNK7" s="111"/>
      <c r="VNL7" s="111"/>
      <c r="VNM7" s="111"/>
      <c r="VNN7" s="111"/>
      <c r="VNO7" s="111"/>
      <c r="VNP7" s="111"/>
      <c r="VNQ7" s="111"/>
      <c r="VNR7" s="111"/>
      <c r="VNS7" s="111"/>
      <c r="VNT7" s="111"/>
      <c r="VNU7" s="111"/>
      <c r="VNV7" s="111"/>
      <c r="VNW7" s="111"/>
      <c r="VNX7" s="111"/>
      <c r="VNY7" s="111"/>
      <c r="VNZ7" s="111"/>
      <c r="VOA7" s="111"/>
      <c r="VOB7" s="111"/>
      <c r="VOC7" s="111"/>
      <c r="VOD7" s="111"/>
      <c r="VOE7" s="111"/>
      <c r="VOF7" s="111"/>
      <c r="VOG7" s="111"/>
      <c r="VOH7" s="111"/>
      <c r="VOI7" s="111"/>
      <c r="VOJ7" s="111"/>
      <c r="VOK7" s="111"/>
      <c r="VOL7" s="111"/>
      <c r="VOM7" s="111"/>
      <c r="VON7" s="111"/>
      <c r="VOO7" s="111"/>
      <c r="VOP7" s="111"/>
      <c r="VOQ7" s="111"/>
      <c r="VOR7" s="111"/>
      <c r="VOS7" s="111"/>
      <c r="VOT7" s="111"/>
      <c r="VOU7" s="111"/>
      <c r="VOV7" s="111"/>
      <c r="VOW7" s="111"/>
      <c r="VOX7" s="111"/>
      <c r="VOY7" s="111"/>
      <c r="VOZ7" s="111"/>
      <c r="VPA7" s="111"/>
      <c r="VPB7" s="111"/>
      <c r="VPC7" s="111"/>
      <c r="VPD7" s="111"/>
      <c r="VPE7" s="111"/>
      <c r="VPF7" s="111"/>
      <c r="VPG7" s="111"/>
      <c r="VPH7" s="111"/>
      <c r="VPI7" s="111"/>
      <c r="VPJ7" s="111"/>
      <c r="VPK7" s="111"/>
      <c r="VPL7" s="111"/>
      <c r="VPM7" s="111"/>
      <c r="VPN7" s="111"/>
      <c r="VPO7" s="111"/>
      <c r="VPP7" s="111"/>
      <c r="VPQ7" s="111"/>
      <c r="VPR7" s="111"/>
      <c r="VPS7" s="111"/>
      <c r="VPT7" s="111"/>
      <c r="VPU7" s="111"/>
      <c r="VPV7" s="111"/>
      <c r="VPW7" s="111"/>
      <c r="VPX7" s="111"/>
      <c r="VPY7" s="111"/>
      <c r="VPZ7" s="111"/>
      <c r="VQA7" s="111"/>
      <c r="VQB7" s="111"/>
      <c r="VQC7" s="111"/>
      <c r="VQD7" s="111"/>
      <c r="VQE7" s="111"/>
      <c r="VQF7" s="111"/>
      <c r="VQG7" s="111"/>
      <c r="VQH7" s="111"/>
      <c r="VQI7" s="111"/>
      <c r="VQJ7" s="111"/>
      <c r="VQK7" s="111"/>
      <c r="VQL7" s="111"/>
      <c r="VQM7" s="111"/>
      <c r="VQN7" s="111"/>
      <c r="VQO7" s="111"/>
      <c r="VQP7" s="111"/>
      <c r="VQQ7" s="111"/>
      <c r="VQR7" s="111"/>
      <c r="VQS7" s="111"/>
      <c r="VQT7" s="111"/>
      <c r="VQU7" s="111"/>
      <c r="VQV7" s="111"/>
      <c r="VQW7" s="111"/>
      <c r="VQX7" s="111"/>
      <c r="VQY7" s="111"/>
      <c r="VQZ7" s="111"/>
      <c r="VRA7" s="111"/>
      <c r="VRB7" s="111"/>
      <c r="VRC7" s="111"/>
      <c r="VRD7" s="111"/>
      <c r="VRE7" s="111"/>
      <c r="VRF7" s="111"/>
      <c r="VRG7" s="111"/>
      <c r="VRH7" s="111"/>
      <c r="VRI7" s="111"/>
      <c r="VRJ7" s="111"/>
      <c r="VRK7" s="111"/>
      <c r="VRL7" s="111"/>
      <c r="VRM7" s="111"/>
      <c r="VRN7" s="111"/>
      <c r="VRO7" s="111"/>
      <c r="VRP7" s="111"/>
      <c r="VRQ7" s="111"/>
      <c r="VRR7" s="111"/>
      <c r="VRS7" s="111"/>
      <c r="VRT7" s="111"/>
      <c r="VRU7" s="111"/>
      <c r="VRV7" s="111"/>
      <c r="VRW7" s="111"/>
      <c r="VRX7" s="111"/>
      <c r="VRY7" s="111"/>
      <c r="VRZ7" s="111"/>
      <c r="VSA7" s="111"/>
      <c r="VSB7" s="111"/>
      <c r="VSC7" s="111"/>
      <c r="VSD7" s="111"/>
      <c r="VSE7" s="111"/>
      <c r="VSF7" s="111"/>
      <c r="VSG7" s="111"/>
      <c r="VSH7" s="111"/>
      <c r="VSI7" s="111"/>
      <c r="VSJ7" s="111"/>
      <c r="VSK7" s="111"/>
      <c r="VSL7" s="111"/>
      <c r="VSM7" s="111"/>
      <c r="VSN7" s="111"/>
      <c r="VSO7" s="111"/>
      <c r="VSP7" s="111"/>
      <c r="VSQ7" s="111"/>
      <c r="VSR7" s="111"/>
      <c r="VSS7" s="111"/>
      <c r="VST7" s="111"/>
      <c r="VSU7" s="111"/>
      <c r="VSV7" s="111"/>
      <c r="VSW7" s="111"/>
      <c r="VSX7" s="111"/>
      <c r="VSY7" s="111"/>
      <c r="VSZ7" s="111"/>
      <c r="VTA7" s="111"/>
      <c r="VTB7" s="111"/>
      <c r="VTC7" s="111"/>
      <c r="VTD7" s="111"/>
      <c r="VTE7" s="111"/>
      <c r="VTF7" s="111"/>
      <c r="VTG7" s="111"/>
      <c r="VTH7" s="111"/>
      <c r="VTI7" s="111"/>
      <c r="VTJ7" s="111"/>
      <c r="VTK7" s="111"/>
      <c r="VTL7" s="111"/>
      <c r="VTM7" s="111"/>
      <c r="VTN7" s="111"/>
      <c r="VTO7" s="111"/>
      <c r="VTP7" s="111"/>
      <c r="VTQ7" s="111"/>
      <c r="VTR7" s="111"/>
      <c r="VTS7" s="111"/>
      <c r="VTT7" s="111"/>
      <c r="VTU7" s="111"/>
      <c r="VTV7" s="111"/>
      <c r="VTW7" s="111"/>
      <c r="VTX7" s="111"/>
      <c r="VTY7" s="111"/>
      <c r="VTZ7" s="111"/>
      <c r="VUA7" s="111"/>
      <c r="VUB7" s="111"/>
      <c r="VUC7" s="111"/>
      <c r="VUD7" s="111"/>
      <c r="VUE7" s="111"/>
      <c r="VUF7" s="111"/>
      <c r="VUG7" s="111"/>
      <c r="VUH7" s="111"/>
      <c r="VUI7" s="111"/>
      <c r="VUJ7" s="111"/>
      <c r="VUK7" s="111"/>
      <c r="VUL7" s="111"/>
      <c r="VUM7" s="111"/>
      <c r="VUN7" s="111"/>
      <c r="VUO7" s="111"/>
      <c r="VUP7" s="111"/>
      <c r="VUQ7" s="111"/>
      <c r="VUR7" s="111"/>
      <c r="VUS7" s="111"/>
      <c r="VUT7" s="111"/>
      <c r="VUU7" s="111"/>
      <c r="VUV7" s="111"/>
      <c r="VUW7" s="111"/>
      <c r="VUX7" s="111"/>
      <c r="VUY7" s="111"/>
      <c r="VUZ7" s="111"/>
      <c r="VVA7" s="111"/>
      <c r="VVB7" s="111"/>
      <c r="VVC7" s="111"/>
      <c r="VVD7" s="111"/>
      <c r="VVE7" s="111"/>
      <c r="VVF7" s="111"/>
      <c r="VVG7" s="111"/>
      <c r="VVH7" s="111"/>
      <c r="VVI7" s="111"/>
      <c r="VVJ7" s="111"/>
      <c r="VVK7" s="111"/>
      <c r="VVL7" s="111"/>
      <c r="VVM7" s="111"/>
      <c r="VVN7" s="111"/>
      <c r="VVO7" s="111"/>
      <c r="VVP7" s="111"/>
      <c r="VVQ7" s="111"/>
      <c r="VVR7" s="111"/>
      <c r="VVS7" s="111"/>
      <c r="VVT7" s="111"/>
      <c r="VVU7" s="111"/>
      <c r="VVV7" s="111"/>
      <c r="VVW7" s="111"/>
      <c r="VVX7" s="111"/>
      <c r="VVY7" s="111"/>
      <c r="VVZ7" s="111"/>
      <c r="VWA7" s="111"/>
      <c r="VWB7" s="111"/>
      <c r="VWC7" s="111"/>
      <c r="VWD7" s="111"/>
      <c r="VWE7" s="111"/>
      <c r="VWF7" s="111"/>
      <c r="VWG7" s="111"/>
      <c r="VWH7" s="111"/>
      <c r="VWI7" s="111"/>
      <c r="VWJ7" s="111"/>
      <c r="VWK7" s="111"/>
      <c r="VWL7" s="111"/>
      <c r="VWM7" s="111"/>
      <c r="VWN7" s="111"/>
      <c r="VWO7" s="111"/>
      <c r="VWP7" s="111"/>
      <c r="VWQ7" s="111"/>
      <c r="VWR7" s="111"/>
      <c r="VWS7" s="111"/>
      <c r="VWT7" s="111"/>
      <c r="VWU7" s="111"/>
      <c r="VWV7" s="111"/>
      <c r="VWW7" s="111"/>
      <c r="VWX7" s="111"/>
      <c r="VWY7" s="111"/>
      <c r="VWZ7" s="111"/>
      <c r="VXA7" s="111"/>
      <c r="VXB7" s="111"/>
      <c r="VXC7" s="111"/>
      <c r="VXD7" s="111"/>
      <c r="VXE7" s="111"/>
      <c r="VXF7" s="111"/>
      <c r="VXG7" s="111"/>
      <c r="VXH7" s="111"/>
      <c r="VXI7" s="111"/>
      <c r="VXJ7" s="111"/>
      <c r="VXK7" s="111"/>
      <c r="VXL7" s="111"/>
      <c r="VXM7" s="111"/>
      <c r="VXN7" s="111"/>
      <c r="VXO7" s="111"/>
      <c r="VXP7" s="111"/>
      <c r="VXQ7" s="111"/>
      <c r="VXR7" s="111"/>
      <c r="VXS7" s="111"/>
      <c r="VXT7" s="111"/>
      <c r="VXU7" s="111"/>
      <c r="VXV7" s="111"/>
      <c r="VXW7" s="111"/>
      <c r="VXX7" s="111"/>
      <c r="VXY7" s="111"/>
      <c r="VXZ7" s="111"/>
      <c r="VYA7" s="111"/>
      <c r="VYB7" s="111"/>
      <c r="VYC7" s="111"/>
      <c r="VYD7" s="111"/>
      <c r="VYE7" s="111"/>
      <c r="VYF7" s="111"/>
      <c r="VYG7" s="111"/>
      <c r="VYH7" s="111"/>
      <c r="VYI7" s="111"/>
      <c r="VYJ7" s="111"/>
      <c r="VYK7" s="111"/>
      <c r="VYL7" s="111"/>
      <c r="VYM7" s="111"/>
      <c r="VYN7" s="111"/>
      <c r="VYO7" s="111"/>
      <c r="VYP7" s="111"/>
      <c r="VYQ7" s="111"/>
      <c r="VYR7" s="111"/>
      <c r="VYS7" s="111"/>
      <c r="VYT7" s="111"/>
      <c r="VYU7" s="111"/>
      <c r="VYV7" s="111"/>
      <c r="VYW7" s="111"/>
      <c r="VYX7" s="111"/>
      <c r="VYY7" s="111"/>
      <c r="VYZ7" s="111"/>
      <c r="VZA7" s="111"/>
      <c r="VZB7" s="111"/>
      <c r="VZC7" s="111"/>
      <c r="VZD7" s="111"/>
      <c r="VZE7" s="111"/>
      <c r="VZF7" s="111"/>
      <c r="VZG7" s="111"/>
      <c r="VZH7" s="111"/>
      <c r="VZI7" s="111"/>
      <c r="VZJ7" s="111"/>
      <c r="VZK7" s="111"/>
      <c r="VZL7" s="111"/>
      <c r="VZM7" s="111"/>
      <c r="VZN7" s="111"/>
      <c r="VZO7" s="111"/>
      <c r="VZP7" s="111"/>
      <c r="VZQ7" s="111"/>
      <c r="VZR7" s="111"/>
      <c r="VZS7" s="111"/>
      <c r="VZT7" s="111"/>
      <c r="VZU7" s="111"/>
      <c r="VZV7" s="111"/>
      <c r="VZW7" s="111"/>
      <c r="VZX7" s="111"/>
      <c r="VZY7" s="111"/>
      <c r="VZZ7" s="111"/>
      <c r="WAA7" s="111"/>
      <c r="WAB7" s="111"/>
      <c r="WAC7" s="111"/>
      <c r="WAD7" s="111"/>
      <c r="WAE7" s="111"/>
      <c r="WAF7" s="111"/>
      <c r="WAG7" s="111"/>
      <c r="WAH7" s="111"/>
      <c r="WAI7" s="111"/>
      <c r="WAJ7" s="111"/>
      <c r="WAK7" s="111"/>
      <c r="WAL7" s="111"/>
      <c r="WAM7" s="111"/>
      <c r="WAN7" s="111"/>
      <c r="WAO7" s="111"/>
      <c r="WAP7" s="111"/>
      <c r="WAQ7" s="111"/>
      <c r="WAR7" s="111"/>
      <c r="WAS7" s="111"/>
      <c r="WAT7" s="111"/>
      <c r="WAU7" s="111"/>
      <c r="WAV7" s="111"/>
      <c r="WAW7" s="111"/>
      <c r="WAX7" s="111"/>
      <c r="WAY7" s="111"/>
      <c r="WAZ7" s="111"/>
      <c r="WBA7" s="111"/>
      <c r="WBB7" s="111"/>
      <c r="WBC7" s="111"/>
      <c r="WBD7" s="111"/>
      <c r="WBE7" s="111"/>
      <c r="WBF7" s="111"/>
      <c r="WBG7" s="111"/>
      <c r="WBH7" s="111"/>
      <c r="WBI7" s="111"/>
      <c r="WBJ7" s="111"/>
      <c r="WBK7" s="111"/>
      <c r="WBL7" s="111"/>
      <c r="WBM7" s="111"/>
      <c r="WBN7" s="111"/>
      <c r="WBO7" s="111"/>
      <c r="WBP7" s="111"/>
      <c r="WBQ7" s="111"/>
      <c r="WBR7" s="111"/>
      <c r="WBS7" s="111"/>
      <c r="WBT7" s="111"/>
      <c r="WBU7" s="111"/>
      <c r="WBV7" s="111"/>
      <c r="WBW7" s="111"/>
      <c r="WBX7" s="111"/>
      <c r="WBY7" s="111"/>
      <c r="WBZ7" s="111"/>
      <c r="WCA7" s="111"/>
      <c r="WCB7" s="111"/>
      <c r="WCC7" s="111"/>
      <c r="WCD7" s="111"/>
      <c r="WCE7" s="111"/>
      <c r="WCF7" s="111"/>
      <c r="WCG7" s="111"/>
      <c r="WCH7" s="111"/>
      <c r="WCI7" s="111"/>
      <c r="WCJ7" s="111"/>
      <c r="WCK7" s="111"/>
      <c r="WCL7" s="111"/>
      <c r="WCM7" s="111"/>
      <c r="WCN7" s="111"/>
      <c r="WCO7" s="111"/>
      <c r="WCP7" s="111"/>
      <c r="WCQ7" s="111"/>
      <c r="WCR7" s="111"/>
      <c r="WCS7" s="111"/>
      <c r="WCT7" s="111"/>
      <c r="WCU7" s="111"/>
      <c r="WCV7" s="111"/>
      <c r="WCW7" s="111"/>
      <c r="WCX7" s="111"/>
      <c r="WCY7" s="111"/>
      <c r="WCZ7" s="111"/>
      <c r="WDA7" s="111"/>
      <c r="WDB7" s="111"/>
      <c r="WDC7" s="111"/>
      <c r="WDD7" s="111"/>
      <c r="WDE7" s="111"/>
      <c r="WDF7" s="111"/>
      <c r="WDG7" s="111"/>
      <c r="WDH7" s="111"/>
      <c r="WDI7" s="111"/>
      <c r="WDJ7" s="111"/>
      <c r="WDK7" s="111"/>
      <c r="WDL7" s="111"/>
      <c r="WDM7" s="111"/>
      <c r="WDN7" s="111"/>
      <c r="WDO7" s="111"/>
      <c r="WDP7" s="111"/>
      <c r="WDQ7" s="111"/>
      <c r="WDR7" s="111"/>
      <c r="WDS7" s="111"/>
      <c r="WDT7" s="111"/>
      <c r="WDU7" s="111"/>
      <c r="WDV7" s="111"/>
      <c r="WDW7" s="111"/>
      <c r="WDX7" s="111"/>
      <c r="WDY7" s="111"/>
      <c r="WDZ7" s="111"/>
      <c r="WEA7" s="111"/>
      <c r="WEB7" s="111"/>
      <c r="WEC7" s="111"/>
      <c r="WED7" s="111"/>
      <c r="WEE7" s="111"/>
      <c r="WEF7" s="111"/>
      <c r="WEG7" s="111"/>
      <c r="WEH7" s="111"/>
      <c r="WEI7" s="111"/>
      <c r="WEJ7" s="111"/>
      <c r="WEK7" s="111"/>
      <c r="WEL7" s="111"/>
      <c r="WEM7" s="111"/>
      <c r="WEN7" s="111"/>
      <c r="WEO7" s="111"/>
      <c r="WEP7" s="111"/>
      <c r="WEQ7" s="111"/>
      <c r="WER7" s="111"/>
      <c r="WES7" s="111"/>
      <c r="WET7" s="111"/>
      <c r="WEU7" s="111"/>
      <c r="WEV7" s="111"/>
      <c r="WEW7" s="111"/>
      <c r="WEX7" s="111"/>
      <c r="WEY7" s="111"/>
      <c r="WEZ7" s="111"/>
      <c r="WFA7" s="111"/>
      <c r="WFB7" s="111"/>
      <c r="WFC7" s="111"/>
      <c r="WFD7" s="111"/>
      <c r="WFE7" s="111"/>
      <c r="WFF7" s="111"/>
      <c r="WFG7" s="111"/>
      <c r="WFH7" s="111"/>
      <c r="WFI7" s="111"/>
      <c r="WFJ7" s="111"/>
      <c r="WFK7" s="111"/>
      <c r="WFL7" s="111"/>
      <c r="WFM7" s="111"/>
      <c r="WFN7" s="111"/>
      <c r="WFO7" s="111"/>
      <c r="WFP7" s="111"/>
      <c r="WFQ7" s="111"/>
      <c r="WFR7" s="111"/>
      <c r="WFS7" s="111"/>
      <c r="WFT7" s="111"/>
      <c r="WFU7" s="111"/>
      <c r="WFV7" s="111"/>
      <c r="WFW7" s="111"/>
      <c r="WFX7" s="111"/>
      <c r="WFY7" s="111"/>
      <c r="WFZ7" s="111"/>
      <c r="WGA7" s="111"/>
      <c r="WGB7" s="111"/>
      <c r="WGC7" s="111"/>
      <c r="WGD7" s="111"/>
      <c r="WGE7" s="111"/>
      <c r="WGF7" s="111"/>
      <c r="WGG7" s="111"/>
      <c r="WGH7" s="111"/>
      <c r="WGI7" s="111"/>
      <c r="WGJ7" s="111"/>
      <c r="WGK7" s="111"/>
      <c r="WGL7" s="111"/>
      <c r="WGM7" s="111"/>
      <c r="WGN7" s="111"/>
      <c r="WGO7" s="111"/>
      <c r="WGP7" s="111"/>
      <c r="WGQ7" s="111"/>
      <c r="WGR7" s="111"/>
      <c r="WGS7" s="111"/>
      <c r="WGT7" s="111"/>
      <c r="WGU7" s="111"/>
      <c r="WGV7" s="111"/>
      <c r="WGW7" s="111"/>
      <c r="WGX7" s="111"/>
      <c r="WGY7" s="111"/>
      <c r="WGZ7" s="111"/>
      <c r="WHA7" s="111"/>
      <c r="WHB7" s="111"/>
      <c r="WHC7" s="111"/>
      <c r="WHD7" s="111"/>
      <c r="WHE7" s="111"/>
      <c r="WHF7" s="111"/>
      <c r="WHG7" s="111"/>
      <c r="WHH7" s="111"/>
      <c r="WHI7" s="111"/>
      <c r="WHJ7" s="111"/>
      <c r="WHK7" s="111"/>
      <c r="WHL7" s="111"/>
      <c r="WHM7" s="111"/>
      <c r="WHN7" s="111"/>
      <c r="WHO7" s="111"/>
      <c r="WHP7" s="111"/>
      <c r="WHQ7" s="111"/>
      <c r="WHR7" s="111"/>
      <c r="WHS7" s="111"/>
      <c r="WHT7" s="111"/>
      <c r="WHU7" s="111"/>
      <c r="WHV7" s="111"/>
      <c r="WHW7" s="111"/>
      <c r="WHX7" s="111"/>
      <c r="WHY7" s="111"/>
      <c r="WHZ7" s="111"/>
      <c r="WIA7" s="111"/>
      <c r="WIB7" s="111"/>
      <c r="WIC7" s="111"/>
      <c r="WID7" s="111"/>
      <c r="WIE7" s="111"/>
      <c r="WIF7" s="111"/>
      <c r="WIG7" s="111"/>
      <c r="WIH7" s="111"/>
      <c r="WII7" s="111"/>
      <c r="WIJ7" s="111"/>
      <c r="WIK7" s="111"/>
      <c r="WIL7" s="111"/>
      <c r="WIM7" s="111"/>
      <c r="WIN7" s="111"/>
      <c r="WIO7" s="111"/>
      <c r="WIP7" s="111"/>
      <c r="WIQ7" s="111"/>
      <c r="WIR7" s="111"/>
      <c r="WIS7" s="111"/>
      <c r="WIT7" s="111"/>
      <c r="WIU7" s="111"/>
      <c r="WIV7" s="111"/>
      <c r="WIW7" s="111"/>
      <c r="WIX7" s="111"/>
      <c r="WIY7" s="111"/>
      <c r="WIZ7" s="111"/>
      <c r="WJA7" s="111"/>
      <c r="WJB7" s="111"/>
      <c r="WJC7" s="111"/>
      <c r="WJD7" s="111"/>
      <c r="WJE7" s="111"/>
      <c r="WJF7" s="111"/>
      <c r="WJG7" s="111"/>
      <c r="WJH7" s="111"/>
      <c r="WJI7" s="111"/>
      <c r="WJJ7" s="111"/>
      <c r="WJK7" s="111"/>
      <c r="WJL7" s="111"/>
      <c r="WJM7" s="111"/>
      <c r="WJN7" s="111"/>
      <c r="WJO7" s="111"/>
      <c r="WJP7" s="111"/>
      <c r="WJQ7" s="111"/>
      <c r="WJR7" s="111"/>
      <c r="WJS7" s="111"/>
      <c r="WJT7" s="111"/>
      <c r="WJU7" s="111"/>
      <c r="WJV7" s="111"/>
      <c r="WJW7" s="111"/>
      <c r="WJX7" s="111"/>
      <c r="WJY7" s="111"/>
      <c r="WJZ7" s="111"/>
      <c r="WKA7" s="111"/>
      <c r="WKB7" s="111"/>
      <c r="WKC7" s="111"/>
      <c r="WKD7" s="111"/>
      <c r="WKE7" s="111"/>
      <c r="WKF7" s="111"/>
      <c r="WKG7" s="111"/>
      <c r="WKH7" s="111"/>
      <c r="WKI7" s="111"/>
      <c r="WKJ7" s="111"/>
      <c r="WKK7" s="111"/>
      <c r="WKL7" s="111"/>
      <c r="WKM7" s="111"/>
      <c r="WKN7" s="111"/>
      <c r="WKO7" s="111"/>
      <c r="WKP7" s="111"/>
      <c r="WKQ7" s="111"/>
      <c r="WKR7" s="111"/>
      <c r="WKS7" s="111"/>
      <c r="WKT7" s="111"/>
      <c r="WKU7" s="111"/>
      <c r="WKV7" s="111"/>
      <c r="WKW7" s="111"/>
      <c r="WKX7" s="111"/>
      <c r="WKY7" s="111"/>
      <c r="WKZ7" s="111"/>
      <c r="WLA7" s="111"/>
      <c r="WLB7" s="111"/>
      <c r="WLC7" s="111"/>
      <c r="WLD7" s="111"/>
      <c r="WLE7" s="111"/>
      <c r="WLF7" s="111"/>
      <c r="WLG7" s="111"/>
      <c r="WLH7" s="111"/>
      <c r="WLI7" s="111"/>
      <c r="WLJ7" s="111"/>
      <c r="WLK7" s="111"/>
      <c r="WLL7" s="111"/>
      <c r="WLM7" s="111"/>
      <c r="WLN7" s="111"/>
      <c r="WLO7" s="111"/>
      <c r="WLP7" s="111"/>
      <c r="WLQ7" s="111"/>
      <c r="WLR7" s="111"/>
      <c r="WLS7" s="111"/>
      <c r="WLT7" s="111"/>
      <c r="WLU7" s="111"/>
      <c r="WLV7" s="111"/>
      <c r="WLW7" s="111"/>
      <c r="WLX7" s="111"/>
      <c r="WLY7" s="111"/>
      <c r="WLZ7" s="111"/>
      <c r="WMA7" s="111"/>
      <c r="WMB7" s="111"/>
      <c r="WMC7" s="111"/>
      <c r="WMD7" s="111"/>
      <c r="WME7" s="111"/>
      <c r="WMF7" s="111"/>
      <c r="WMG7" s="111"/>
      <c r="WMH7" s="111"/>
      <c r="WMI7" s="111"/>
      <c r="WMJ7" s="111"/>
      <c r="WMK7" s="111"/>
      <c r="WML7" s="111"/>
      <c r="WMM7" s="111"/>
      <c r="WMN7" s="111"/>
      <c r="WMO7" s="111"/>
      <c r="WMP7" s="111"/>
      <c r="WMQ7" s="111"/>
      <c r="WMR7" s="111"/>
      <c r="WMS7" s="111"/>
      <c r="WMT7" s="111"/>
      <c r="WMU7" s="111"/>
      <c r="WMV7" s="111"/>
      <c r="WMW7" s="111"/>
      <c r="WMX7" s="111"/>
      <c r="WMY7" s="111"/>
      <c r="WMZ7" s="111"/>
      <c r="WNA7" s="111"/>
      <c r="WNB7" s="111"/>
      <c r="WNC7" s="111"/>
      <c r="WND7" s="111"/>
      <c r="WNE7" s="111"/>
      <c r="WNF7" s="111"/>
      <c r="WNG7" s="111"/>
      <c r="WNH7" s="111"/>
      <c r="WNI7" s="111"/>
      <c r="WNJ7" s="111"/>
      <c r="WNK7" s="111"/>
      <c r="WNL7" s="111"/>
      <c r="WNM7" s="111"/>
      <c r="WNN7" s="111"/>
      <c r="WNO7" s="111"/>
      <c r="WNP7" s="111"/>
      <c r="WNQ7" s="111"/>
      <c r="WNR7" s="111"/>
      <c r="WNS7" s="111"/>
      <c r="WNT7" s="111"/>
      <c r="WNU7" s="111"/>
      <c r="WNV7" s="111"/>
      <c r="WNW7" s="111"/>
      <c r="WNX7" s="111"/>
      <c r="WNY7" s="111"/>
      <c r="WNZ7" s="111"/>
      <c r="WOA7" s="111"/>
      <c r="WOB7" s="111"/>
      <c r="WOC7" s="111"/>
      <c r="WOD7" s="111"/>
      <c r="WOE7" s="111"/>
      <c r="WOF7" s="111"/>
      <c r="WOG7" s="111"/>
      <c r="WOH7" s="111"/>
      <c r="WOI7" s="111"/>
      <c r="WOJ7" s="111"/>
      <c r="WOK7" s="111"/>
      <c r="WOL7" s="111"/>
      <c r="WOM7" s="111"/>
      <c r="WON7" s="111"/>
      <c r="WOO7" s="111"/>
      <c r="WOP7" s="111"/>
      <c r="WOQ7" s="111"/>
      <c r="WOR7" s="111"/>
      <c r="WOS7" s="111"/>
      <c r="WOT7" s="111"/>
      <c r="WOU7" s="111"/>
      <c r="WOV7" s="111"/>
      <c r="WOW7" s="111"/>
      <c r="WOX7" s="111"/>
      <c r="WOY7" s="111"/>
      <c r="WOZ7" s="111"/>
      <c r="WPA7" s="111"/>
      <c r="WPB7" s="111"/>
      <c r="WPC7" s="111"/>
      <c r="WPD7" s="111"/>
      <c r="WPE7" s="111"/>
      <c r="WPF7" s="111"/>
      <c r="WPG7" s="111"/>
      <c r="WPH7" s="111"/>
      <c r="WPI7" s="111"/>
      <c r="WPJ7" s="111"/>
      <c r="WPK7" s="111"/>
      <c r="WPL7" s="111"/>
      <c r="WPM7" s="111"/>
      <c r="WPN7" s="111"/>
      <c r="WPO7" s="111"/>
      <c r="WPP7" s="111"/>
      <c r="WPQ7" s="111"/>
      <c r="WPR7" s="111"/>
      <c r="WPS7" s="111"/>
      <c r="WPT7" s="111"/>
      <c r="WPU7" s="111"/>
      <c r="WPV7" s="111"/>
      <c r="WPW7" s="111"/>
      <c r="WPX7" s="111"/>
      <c r="WPY7" s="111"/>
      <c r="WPZ7" s="111"/>
      <c r="WQA7" s="111"/>
      <c r="WQB7" s="111"/>
      <c r="WQC7" s="111"/>
      <c r="WQD7" s="111"/>
      <c r="WQE7" s="111"/>
      <c r="WQF7" s="111"/>
      <c r="WQG7" s="111"/>
      <c r="WQH7" s="111"/>
      <c r="WQI7" s="111"/>
      <c r="WQJ7" s="111"/>
      <c r="WQK7" s="111"/>
      <c r="WQL7" s="111"/>
      <c r="WQM7" s="111"/>
      <c r="WQN7" s="111"/>
      <c r="WQO7" s="111"/>
      <c r="WQP7" s="111"/>
      <c r="WQQ7" s="111"/>
      <c r="WQR7" s="111"/>
      <c r="WQS7" s="111"/>
      <c r="WQT7" s="111"/>
      <c r="WQU7" s="111"/>
      <c r="WQV7" s="111"/>
      <c r="WQW7" s="111"/>
      <c r="WQX7" s="111"/>
      <c r="WQY7" s="111"/>
      <c r="WQZ7" s="111"/>
      <c r="WRA7" s="111"/>
      <c r="WRB7" s="111"/>
      <c r="WRC7" s="111"/>
      <c r="WRD7" s="111"/>
      <c r="WRE7" s="111"/>
      <c r="WRF7" s="111"/>
      <c r="WRG7" s="111"/>
      <c r="WRH7" s="111"/>
      <c r="WRI7" s="111"/>
      <c r="WRJ7" s="111"/>
      <c r="WRK7" s="111"/>
      <c r="WRL7" s="111"/>
      <c r="WRM7" s="111"/>
      <c r="WRN7" s="111"/>
      <c r="WRO7" s="111"/>
      <c r="WRP7" s="111"/>
      <c r="WRQ7" s="111"/>
      <c r="WRR7" s="111"/>
      <c r="WRS7" s="111"/>
      <c r="WRT7" s="111"/>
      <c r="WRU7" s="111"/>
      <c r="WRV7" s="111"/>
      <c r="WRW7" s="111"/>
      <c r="WRX7" s="111"/>
      <c r="WRY7" s="111"/>
      <c r="WRZ7" s="111"/>
      <c r="WSA7" s="111"/>
      <c r="WSB7" s="111"/>
      <c r="WSC7" s="111"/>
      <c r="WSD7" s="111"/>
      <c r="WSE7" s="111"/>
      <c r="WSF7" s="111"/>
      <c r="WSG7" s="111"/>
      <c r="WSH7" s="111"/>
      <c r="WSI7" s="111"/>
      <c r="WSJ7" s="111"/>
      <c r="WSK7" s="111"/>
      <c r="WSL7" s="111"/>
      <c r="WSM7" s="111"/>
      <c r="WSN7" s="111"/>
      <c r="WSO7" s="111"/>
      <c r="WSP7" s="111"/>
      <c r="WSQ7" s="111"/>
      <c r="WSR7" s="111"/>
      <c r="WSS7" s="111"/>
      <c r="WST7" s="111"/>
      <c r="WSU7" s="111"/>
      <c r="WSV7" s="111"/>
      <c r="WSW7" s="111"/>
      <c r="WSX7" s="111"/>
      <c r="WSY7" s="111"/>
      <c r="WSZ7" s="111"/>
      <c r="WTA7" s="111"/>
      <c r="WTB7" s="111"/>
      <c r="WTC7" s="111"/>
      <c r="WTD7" s="111"/>
      <c r="WTE7" s="111"/>
      <c r="WTF7" s="111"/>
      <c r="WTG7" s="111"/>
      <c r="WTH7" s="111"/>
      <c r="WTI7" s="111"/>
      <c r="WTJ7" s="111"/>
      <c r="WTK7" s="111"/>
      <c r="WTL7" s="111"/>
      <c r="WTM7" s="111"/>
      <c r="WTN7" s="111"/>
      <c r="WTO7" s="111"/>
      <c r="WTP7" s="111"/>
      <c r="WTQ7" s="111"/>
      <c r="WTR7" s="111"/>
      <c r="WTS7" s="111"/>
      <c r="WTT7" s="111"/>
      <c r="WTU7" s="111"/>
      <c r="WTV7" s="111"/>
      <c r="WTW7" s="111"/>
      <c r="WTX7" s="111"/>
      <c r="WTY7" s="111"/>
      <c r="WTZ7" s="111"/>
      <c r="WUA7" s="111"/>
      <c r="WUB7" s="111"/>
      <c r="WUC7" s="111"/>
      <c r="WUD7" s="111"/>
      <c r="WUE7" s="111"/>
      <c r="WUF7" s="111"/>
      <c r="WUG7" s="111"/>
      <c r="WUH7" s="111"/>
      <c r="WUI7" s="111"/>
      <c r="WUJ7" s="111"/>
      <c r="WUK7" s="111"/>
      <c r="WUL7" s="111"/>
      <c r="WUM7" s="111"/>
      <c r="WUN7" s="111"/>
      <c r="WUO7" s="111"/>
      <c r="WUP7" s="111"/>
      <c r="WUQ7" s="111"/>
      <c r="WUR7" s="111"/>
      <c r="WUS7" s="111"/>
      <c r="WUT7" s="111"/>
      <c r="WUU7" s="111"/>
      <c r="WUV7" s="111"/>
      <c r="WUW7" s="111"/>
      <c r="WUX7" s="111"/>
      <c r="WUY7" s="111"/>
      <c r="WUZ7" s="111"/>
      <c r="WVA7" s="111"/>
      <c r="WVB7" s="111"/>
      <c r="WVC7" s="111"/>
      <c r="WVD7" s="111"/>
      <c r="WVE7" s="111"/>
      <c r="WVF7" s="111"/>
      <c r="WVG7" s="111"/>
      <c r="WVH7" s="111"/>
      <c r="WVI7" s="111"/>
      <c r="WVJ7" s="111"/>
      <c r="WVK7" s="111"/>
      <c r="WVL7" s="111"/>
      <c r="WVM7" s="111"/>
      <c r="WVN7" s="111"/>
      <c r="WVO7" s="111"/>
      <c r="WVP7" s="111"/>
      <c r="WVQ7" s="111"/>
      <c r="WVR7" s="111"/>
      <c r="WVS7" s="111"/>
      <c r="WVT7" s="111"/>
      <c r="WVU7" s="111"/>
      <c r="WVV7" s="111"/>
      <c r="WVW7" s="111"/>
      <c r="WVX7" s="111"/>
      <c r="WVY7" s="111"/>
      <c r="WVZ7" s="111"/>
      <c r="WWA7" s="111"/>
      <c r="WWB7" s="111"/>
      <c r="WWC7" s="111"/>
      <c r="WWD7" s="111"/>
      <c r="WWE7" s="111"/>
      <c r="WWF7" s="111"/>
      <c r="WWG7" s="111"/>
      <c r="WWH7" s="111"/>
      <c r="WWI7" s="111"/>
      <c r="WWJ7" s="111"/>
      <c r="WWK7" s="111"/>
      <c r="WWL7" s="111"/>
      <c r="WWM7" s="111"/>
      <c r="WWN7" s="111"/>
      <c r="WWO7" s="111"/>
      <c r="WWP7" s="111"/>
      <c r="WWQ7" s="111"/>
      <c r="WWR7" s="111"/>
      <c r="WWS7" s="111"/>
      <c r="WWT7" s="111"/>
      <c r="WWU7" s="111"/>
      <c r="WWV7" s="111"/>
      <c r="WWW7" s="111"/>
      <c r="WWX7" s="111"/>
      <c r="WWY7" s="111"/>
      <c r="WWZ7" s="111"/>
      <c r="WXA7" s="111"/>
      <c r="WXB7" s="111"/>
      <c r="WXC7" s="111"/>
      <c r="WXD7" s="111"/>
      <c r="WXE7" s="111"/>
      <c r="WXF7" s="111"/>
      <c r="WXG7" s="111"/>
      <c r="WXH7" s="111"/>
      <c r="WXI7" s="111"/>
      <c r="WXJ7" s="111"/>
      <c r="WXK7" s="111"/>
      <c r="WXL7" s="111"/>
      <c r="WXM7" s="111"/>
      <c r="WXN7" s="111"/>
      <c r="WXO7" s="111"/>
      <c r="WXP7" s="111"/>
      <c r="WXQ7" s="111"/>
      <c r="WXR7" s="111"/>
      <c r="WXS7" s="111"/>
      <c r="WXT7" s="111"/>
      <c r="WXU7" s="111"/>
      <c r="WXV7" s="111"/>
      <c r="WXW7" s="111"/>
      <c r="WXX7" s="111"/>
      <c r="WXY7" s="111"/>
      <c r="WXZ7" s="111"/>
      <c r="WYA7" s="111"/>
      <c r="WYB7" s="111"/>
      <c r="WYC7" s="111"/>
      <c r="WYD7" s="111"/>
      <c r="WYE7" s="111"/>
      <c r="WYF7" s="111"/>
      <c r="WYG7" s="111"/>
      <c r="WYH7" s="111"/>
      <c r="WYI7" s="111"/>
      <c r="WYJ7" s="111"/>
      <c r="WYK7" s="111"/>
      <c r="WYL7" s="111"/>
      <c r="WYM7" s="111"/>
      <c r="WYN7" s="111"/>
      <c r="WYO7" s="111"/>
      <c r="WYP7" s="111"/>
      <c r="WYQ7" s="111"/>
      <c r="WYR7" s="111"/>
      <c r="WYS7" s="111"/>
      <c r="WYT7" s="111"/>
      <c r="WYU7" s="111"/>
      <c r="WYV7" s="111"/>
      <c r="WYW7" s="111"/>
      <c r="WYX7" s="111"/>
      <c r="WYY7" s="111"/>
      <c r="WYZ7" s="111"/>
      <c r="WZA7" s="111"/>
      <c r="WZB7" s="111"/>
      <c r="WZC7" s="111"/>
      <c r="WZD7" s="111"/>
      <c r="WZE7" s="111"/>
      <c r="WZF7" s="111"/>
      <c r="WZG7" s="111"/>
      <c r="WZH7" s="111"/>
      <c r="WZI7" s="111"/>
      <c r="WZJ7" s="111"/>
      <c r="WZK7" s="111"/>
      <c r="WZL7" s="111"/>
      <c r="WZM7" s="111"/>
      <c r="WZN7" s="111"/>
      <c r="WZO7" s="111"/>
      <c r="WZP7" s="111"/>
      <c r="WZQ7" s="111"/>
      <c r="WZR7" s="111"/>
      <c r="WZS7" s="111"/>
      <c r="WZT7" s="111"/>
      <c r="WZU7" s="111"/>
      <c r="WZV7" s="111"/>
      <c r="WZW7" s="111"/>
      <c r="WZX7" s="111"/>
      <c r="WZY7" s="111"/>
      <c r="WZZ7" s="111"/>
      <c r="XAA7" s="111"/>
      <c r="XAB7" s="111"/>
      <c r="XAC7" s="111"/>
      <c r="XAD7" s="111"/>
      <c r="XAE7" s="111"/>
      <c r="XAF7" s="111"/>
      <c r="XAG7" s="111"/>
      <c r="XAH7" s="111"/>
      <c r="XAI7" s="111"/>
      <c r="XAJ7" s="111"/>
      <c r="XAK7" s="111"/>
      <c r="XAL7" s="111"/>
      <c r="XAM7" s="111"/>
      <c r="XAN7" s="111"/>
      <c r="XAO7" s="111"/>
      <c r="XAP7" s="111"/>
      <c r="XAQ7" s="111"/>
      <c r="XAR7" s="111"/>
      <c r="XAS7" s="111"/>
      <c r="XAT7" s="111"/>
      <c r="XAU7" s="111"/>
      <c r="XAV7" s="111"/>
      <c r="XAW7" s="111"/>
      <c r="XAX7" s="111"/>
      <c r="XAY7" s="111"/>
      <c r="XAZ7" s="111"/>
      <c r="XBA7" s="111"/>
      <c r="XBB7" s="111"/>
      <c r="XBC7" s="111"/>
      <c r="XBD7" s="111"/>
      <c r="XBE7" s="111"/>
      <c r="XBF7" s="111"/>
      <c r="XBG7" s="111"/>
      <c r="XBH7" s="111"/>
      <c r="XBI7" s="111"/>
      <c r="XBJ7" s="111"/>
      <c r="XBK7" s="111"/>
      <c r="XBL7" s="111"/>
      <c r="XBM7" s="111"/>
      <c r="XBN7" s="111"/>
      <c r="XBO7" s="111"/>
      <c r="XBP7" s="111"/>
      <c r="XBQ7" s="111"/>
      <c r="XBR7" s="111"/>
      <c r="XBS7" s="111"/>
      <c r="XBT7" s="111"/>
      <c r="XBU7" s="111"/>
      <c r="XBV7" s="111"/>
      <c r="XBW7" s="111"/>
      <c r="XBX7" s="111"/>
      <c r="XBY7" s="111"/>
      <c r="XBZ7" s="111"/>
      <c r="XCA7" s="111"/>
      <c r="XCB7" s="111"/>
      <c r="XCC7" s="111"/>
      <c r="XCD7" s="111"/>
      <c r="XCE7" s="111"/>
      <c r="XCF7" s="111"/>
      <c r="XCG7" s="111"/>
      <c r="XCH7" s="111"/>
      <c r="XCI7" s="111"/>
      <c r="XCJ7" s="111"/>
      <c r="XCK7" s="111"/>
      <c r="XCL7" s="111"/>
      <c r="XCM7" s="111"/>
      <c r="XCN7" s="111"/>
      <c r="XCO7" s="111"/>
      <c r="XCP7" s="111"/>
      <c r="XCQ7" s="111"/>
      <c r="XCR7" s="111"/>
      <c r="XCS7" s="111"/>
      <c r="XCT7" s="111"/>
      <c r="XCU7" s="111"/>
      <c r="XCV7" s="111"/>
      <c r="XCW7" s="111"/>
      <c r="XCX7" s="111"/>
      <c r="XCY7" s="111"/>
      <c r="XCZ7" s="111"/>
      <c r="XDA7" s="111"/>
      <c r="XDB7" s="111"/>
      <c r="XDC7" s="111"/>
      <c r="XDD7" s="111"/>
      <c r="XDE7" s="111"/>
      <c r="XDF7" s="111"/>
      <c r="XDG7" s="111"/>
      <c r="XDH7" s="111"/>
      <c r="XDI7" s="111"/>
      <c r="XDJ7" s="111"/>
      <c r="XDK7" s="111"/>
      <c r="XDL7" s="111"/>
      <c r="XDM7" s="111"/>
      <c r="XDN7" s="111"/>
      <c r="XDO7" s="111"/>
      <c r="XDP7" s="111"/>
      <c r="XDQ7" s="111"/>
      <c r="XDR7" s="111"/>
      <c r="XDS7" s="111"/>
      <c r="XDT7" s="111"/>
      <c r="XDU7" s="111"/>
      <c r="XDV7" s="111"/>
      <c r="XDW7" s="111"/>
      <c r="XDX7" s="111"/>
      <c r="XDY7" s="111"/>
      <c r="XDZ7" s="111"/>
      <c r="XEA7" s="111"/>
      <c r="XEB7" s="111"/>
      <c r="XEC7" s="111"/>
      <c r="XED7" s="111"/>
      <c r="XEE7" s="111"/>
      <c r="XEF7" s="111"/>
      <c r="XEG7" s="111"/>
      <c r="XEH7" s="111"/>
      <c r="XEI7" s="111"/>
      <c r="XEJ7" s="111"/>
      <c r="XEK7" s="111"/>
      <c r="XEL7" s="111"/>
      <c r="XEM7" s="111"/>
      <c r="XEN7" s="111"/>
      <c r="XEO7" s="111"/>
      <c r="XEP7" s="111"/>
      <c r="XEQ7" s="111"/>
      <c r="XER7" s="111"/>
      <c r="XES7" s="111"/>
      <c r="XET7" s="111"/>
      <c r="XEU7" s="111"/>
      <c r="XEV7" s="111"/>
      <c r="XEW7" s="111"/>
      <c r="XEX7" s="111"/>
      <c r="XEY7" s="111"/>
      <c r="XEZ7" s="111"/>
      <c r="XFA7" s="111"/>
      <c r="XFB7" s="111"/>
      <c r="XFC7" s="111"/>
    </row>
    <row r="8" spans="1:16383" s="3" customFormat="1" ht="15">
      <c r="A8" s="280" t="s">
        <v>209</v>
      </c>
      <c r="B8" s="488"/>
      <c r="C8" s="488"/>
      <c r="D8" s="488"/>
      <c r="E8" s="489"/>
      <c r="F8" s="489"/>
      <c r="G8" s="489"/>
      <c r="H8" s="489"/>
      <c r="I8" s="489"/>
      <c r="J8" s="489"/>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c r="FJ8" s="111"/>
      <c r="FK8" s="111"/>
      <c r="FL8" s="111"/>
      <c r="FM8" s="111"/>
      <c r="FN8" s="111"/>
      <c r="FO8" s="111"/>
      <c r="FP8" s="111"/>
      <c r="FQ8" s="111"/>
      <c r="FR8" s="111"/>
      <c r="FS8" s="111"/>
      <c r="FT8" s="111"/>
      <c r="FU8" s="111"/>
      <c r="FV8" s="111"/>
      <c r="FW8" s="111"/>
      <c r="FX8" s="111"/>
      <c r="FY8" s="111"/>
      <c r="FZ8" s="111"/>
      <c r="GA8" s="111"/>
      <c r="GB8" s="111"/>
      <c r="GC8" s="111"/>
      <c r="GD8" s="111"/>
      <c r="GE8" s="111"/>
      <c r="GF8" s="111"/>
      <c r="GG8" s="111"/>
      <c r="GH8" s="111"/>
      <c r="GI8" s="111"/>
      <c r="GJ8" s="111"/>
      <c r="GK8" s="111"/>
      <c r="GL8" s="111"/>
      <c r="GM8" s="111"/>
      <c r="GN8" s="111"/>
      <c r="GO8" s="111"/>
      <c r="GP8" s="111"/>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1"/>
      <c r="IW8" s="111"/>
      <c r="IX8" s="111"/>
      <c r="IY8" s="111"/>
      <c r="IZ8" s="111"/>
      <c r="JA8" s="111"/>
      <c r="JB8" s="111"/>
      <c r="JC8" s="111"/>
      <c r="JD8" s="111"/>
      <c r="JE8" s="111"/>
      <c r="JF8" s="111"/>
      <c r="JG8" s="111"/>
      <c r="JH8" s="111"/>
      <c r="JI8" s="111"/>
      <c r="JJ8" s="111"/>
      <c r="JK8" s="111"/>
      <c r="JL8" s="111"/>
      <c r="JM8" s="111"/>
      <c r="JN8" s="111"/>
      <c r="JO8" s="111"/>
      <c r="JP8" s="111"/>
      <c r="JQ8" s="111"/>
      <c r="JR8" s="111"/>
      <c r="JS8" s="111"/>
      <c r="JT8" s="111"/>
      <c r="JU8" s="111"/>
      <c r="JV8" s="111"/>
      <c r="JW8" s="111"/>
      <c r="JX8" s="111"/>
      <c r="JY8" s="111"/>
      <c r="JZ8" s="111"/>
      <c r="KA8" s="111"/>
      <c r="KB8" s="111"/>
      <c r="KC8" s="111"/>
      <c r="KD8" s="111"/>
      <c r="KE8" s="111"/>
      <c r="KF8" s="111"/>
      <c r="KG8" s="111"/>
      <c r="KH8" s="111"/>
      <c r="KI8" s="111"/>
      <c r="KJ8" s="111"/>
      <c r="KK8" s="111"/>
      <c r="KL8" s="111"/>
      <c r="KM8" s="111"/>
      <c r="KN8" s="111"/>
      <c r="KO8" s="111"/>
      <c r="KP8" s="111"/>
      <c r="KQ8" s="111"/>
      <c r="KR8" s="111"/>
      <c r="KS8" s="111"/>
      <c r="KT8" s="111"/>
      <c r="KU8" s="111"/>
      <c r="KV8" s="111"/>
      <c r="KW8" s="111"/>
      <c r="KX8" s="111"/>
      <c r="KY8" s="111"/>
      <c r="KZ8" s="111"/>
      <c r="LA8" s="111"/>
      <c r="LB8" s="111"/>
      <c r="LC8" s="111"/>
      <c r="LD8" s="111"/>
      <c r="LE8" s="111"/>
      <c r="LF8" s="111"/>
      <c r="LG8" s="111"/>
      <c r="LH8" s="111"/>
      <c r="LI8" s="111"/>
      <c r="LJ8" s="111"/>
      <c r="LK8" s="111"/>
      <c r="LL8" s="111"/>
      <c r="LM8" s="111"/>
      <c r="LN8" s="111"/>
      <c r="LO8" s="111"/>
      <c r="LP8" s="111"/>
      <c r="LQ8" s="111"/>
      <c r="LR8" s="111"/>
      <c r="LS8" s="111"/>
      <c r="LT8" s="111"/>
      <c r="LU8" s="111"/>
      <c r="LV8" s="111"/>
      <c r="LW8" s="111"/>
      <c r="LX8" s="111"/>
      <c r="LY8" s="111"/>
      <c r="LZ8" s="111"/>
      <c r="MA8" s="111"/>
      <c r="MB8" s="111"/>
      <c r="MC8" s="111"/>
      <c r="MD8" s="111"/>
      <c r="ME8" s="111"/>
      <c r="MF8" s="111"/>
      <c r="MG8" s="111"/>
      <c r="MH8" s="111"/>
      <c r="MI8" s="111"/>
      <c r="MJ8" s="111"/>
      <c r="MK8" s="111"/>
      <c r="ML8" s="111"/>
      <c r="MM8" s="111"/>
      <c r="MN8" s="111"/>
      <c r="MO8" s="111"/>
      <c r="MP8" s="111"/>
      <c r="MQ8" s="111"/>
      <c r="MR8" s="111"/>
      <c r="MS8" s="111"/>
      <c r="MT8" s="111"/>
      <c r="MU8" s="111"/>
      <c r="MV8" s="111"/>
      <c r="MW8" s="111"/>
      <c r="MX8" s="111"/>
      <c r="MY8" s="111"/>
      <c r="MZ8" s="111"/>
      <c r="NA8" s="111"/>
      <c r="NB8" s="111"/>
      <c r="NC8" s="111"/>
      <c r="ND8" s="111"/>
      <c r="NE8" s="111"/>
      <c r="NF8" s="111"/>
      <c r="NG8" s="111"/>
      <c r="NH8" s="111"/>
      <c r="NI8" s="111"/>
      <c r="NJ8" s="111"/>
      <c r="NK8" s="111"/>
      <c r="NL8" s="111"/>
      <c r="NM8" s="111"/>
      <c r="NN8" s="111"/>
      <c r="NO8" s="111"/>
      <c r="NP8" s="111"/>
      <c r="NQ8" s="111"/>
      <c r="NR8" s="111"/>
      <c r="NS8" s="111"/>
      <c r="NT8" s="111"/>
      <c r="NU8" s="111"/>
      <c r="NV8" s="111"/>
      <c r="NW8" s="111"/>
      <c r="NX8" s="111"/>
      <c r="NY8" s="111"/>
      <c r="NZ8" s="111"/>
      <c r="OA8" s="111"/>
      <c r="OB8" s="111"/>
      <c r="OC8" s="111"/>
      <c r="OD8" s="111"/>
      <c r="OE8" s="111"/>
      <c r="OF8" s="111"/>
      <c r="OG8" s="111"/>
      <c r="OH8" s="111"/>
      <c r="OI8" s="111"/>
      <c r="OJ8" s="111"/>
      <c r="OK8" s="111"/>
      <c r="OL8" s="111"/>
      <c r="OM8" s="111"/>
      <c r="ON8" s="111"/>
      <c r="OO8" s="111"/>
      <c r="OP8" s="111"/>
      <c r="OQ8" s="111"/>
      <c r="OR8" s="111"/>
      <c r="OS8" s="111"/>
      <c r="OT8" s="111"/>
      <c r="OU8" s="111"/>
      <c r="OV8" s="111"/>
      <c r="OW8" s="111"/>
      <c r="OX8" s="111"/>
      <c r="OY8" s="111"/>
      <c r="OZ8" s="111"/>
      <c r="PA8" s="111"/>
      <c r="PB8" s="111"/>
      <c r="PC8" s="111"/>
      <c r="PD8" s="111"/>
      <c r="PE8" s="111"/>
      <c r="PF8" s="111"/>
      <c r="PG8" s="111"/>
      <c r="PH8" s="111"/>
      <c r="PI8" s="111"/>
      <c r="PJ8" s="111"/>
      <c r="PK8" s="111"/>
      <c r="PL8" s="111"/>
      <c r="PM8" s="111"/>
      <c r="PN8" s="111"/>
      <c r="PO8" s="111"/>
      <c r="PP8" s="111"/>
      <c r="PQ8" s="111"/>
      <c r="PR8" s="111"/>
      <c r="PS8" s="111"/>
      <c r="PT8" s="111"/>
      <c r="PU8" s="111"/>
      <c r="PV8" s="111"/>
      <c r="PW8" s="111"/>
      <c r="PX8" s="111"/>
      <c r="PY8" s="111"/>
      <c r="PZ8" s="111"/>
      <c r="QA8" s="111"/>
      <c r="QB8" s="111"/>
      <c r="QC8" s="111"/>
      <c r="QD8" s="111"/>
      <c r="QE8" s="111"/>
      <c r="QF8" s="111"/>
      <c r="QG8" s="111"/>
      <c r="QH8" s="111"/>
      <c r="QI8" s="111"/>
      <c r="QJ8" s="111"/>
      <c r="QK8" s="111"/>
      <c r="QL8" s="111"/>
      <c r="QM8" s="111"/>
      <c r="QN8" s="111"/>
      <c r="QO8" s="111"/>
      <c r="QP8" s="111"/>
      <c r="QQ8" s="111"/>
      <c r="QR8" s="111"/>
      <c r="QS8" s="111"/>
      <c r="QT8" s="111"/>
      <c r="QU8" s="111"/>
      <c r="QV8" s="111"/>
      <c r="QW8" s="111"/>
      <c r="QX8" s="111"/>
      <c r="QY8" s="111"/>
      <c r="QZ8" s="111"/>
      <c r="RA8" s="111"/>
      <c r="RB8" s="111"/>
      <c r="RC8" s="111"/>
      <c r="RD8" s="111"/>
      <c r="RE8" s="111"/>
      <c r="RF8" s="111"/>
      <c r="RG8" s="111"/>
      <c r="RH8" s="111"/>
      <c r="RI8" s="111"/>
      <c r="RJ8" s="111"/>
      <c r="RK8" s="111"/>
      <c r="RL8" s="111"/>
      <c r="RM8" s="111"/>
      <c r="RN8" s="111"/>
      <c r="RO8" s="111"/>
      <c r="RP8" s="111"/>
      <c r="RQ8" s="111"/>
      <c r="RR8" s="111"/>
      <c r="RS8" s="111"/>
      <c r="RT8" s="111"/>
      <c r="RU8" s="111"/>
      <c r="RV8" s="111"/>
      <c r="RW8" s="111"/>
      <c r="RX8" s="111"/>
      <c r="RY8" s="111"/>
      <c r="RZ8" s="111"/>
      <c r="SA8" s="111"/>
      <c r="SB8" s="111"/>
      <c r="SC8" s="111"/>
      <c r="SD8" s="111"/>
      <c r="SE8" s="111"/>
      <c r="SF8" s="111"/>
      <c r="SG8" s="111"/>
      <c r="SH8" s="111"/>
      <c r="SI8" s="111"/>
      <c r="SJ8" s="111"/>
      <c r="SK8" s="111"/>
      <c r="SL8" s="111"/>
      <c r="SM8" s="111"/>
      <c r="SN8" s="111"/>
      <c r="SO8" s="111"/>
      <c r="SP8" s="111"/>
      <c r="SQ8" s="111"/>
      <c r="SR8" s="111"/>
      <c r="SS8" s="111"/>
      <c r="ST8" s="111"/>
      <c r="SU8" s="111"/>
      <c r="SV8" s="111"/>
      <c r="SW8" s="111"/>
      <c r="SX8" s="111"/>
      <c r="SY8" s="111"/>
      <c r="SZ8" s="111"/>
      <c r="TA8" s="111"/>
      <c r="TB8" s="111"/>
      <c r="TC8" s="111"/>
      <c r="TD8" s="111"/>
      <c r="TE8" s="111"/>
      <c r="TF8" s="111"/>
      <c r="TG8" s="111"/>
      <c r="TH8" s="111"/>
      <c r="TI8" s="111"/>
      <c r="TJ8" s="111"/>
      <c r="TK8" s="111"/>
      <c r="TL8" s="111"/>
      <c r="TM8" s="111"/>
      <c r="TN8" s="111"/>
      <c r="TO8" s="111"/>
      <c r="TP8" s="111"/>
      <c r="TQ8" s="111"/>
      <c r="TR8" s="111"/>
      <c r="TS8" s="111"/>
      <c r="TT8" s="111"/>
      <c r="TU8" s="111"/>
      <c r="TV8" s="111"/>
      <c r="TW8" s="111"/>
      <c r="TX8" s="111"/>
      <c r="TY8" s="111"/>
      <c r="TZ8" s="111"/>
      <c r="UA8" s="111"/>
      <c r="UB8" s="111"/>
      <c r="UC8" s="111"/>
      <c r="UD8" s="111"/>
      <c r="UE8" s="111"/>
      <c r="UF8" s="111"/>
      <c r="UG8" s="111"/>
      <c r="UH8" s="111"/>
      <c r="UI8" s="111"/>
      <c r="UJ8" s="111"/>
      <c r="UK8" s="111"/>
      <c r="UL8" s="111"/>
      <c r="UM8" s="111"/>
      <c r="UN8" s="111"/>
      <c r="UO8" s="111"/>
      <c r="UP8" s="111"/>
      <c r="UQ8" s="111"/>
      <c r="UR8" s="111"/>
      <c r="US8" s="111"/>
      <c r="UT8" s="111"/>
      <c r="UU8" s="111"/>
      <c r="UV8" s="111"/>
      <c r="UW8" s="111"/>
      <c r="UX8" s="111"/>
      <c r="UY8" s="111"/>
      <c r="UZ8" s="111"/>
      <c r="VA8" s="111"/>
      <c r="VB8" s="111"/>
      <c r="VC8" s="111"/>
      <c r="VD8" s="111"/>
      <c r="VE8" s="111"/>
      <c r="VF8" s="111"/>
      <c r="VG8" s="111"/>
      <c r="VH8" s="111"/>
      <c r="VI8" s="111"/>
      <c r="VJ8" s="111"/>
      <c r="VK8" s="111"/>
      <c r="VL8" s="111"/>
      <c r="VM8" s="111"/>
      <c r="VN8" s="111"/>
      <c r="VO8" s="111"/>
      <c r="VP8" s="111"/>
      <c r="VQ8" s="111"/>
      <c r="VR8" s="111"/>
      <c r="VS8" s="111"/>
      <c r="VT8" s="111"/>
      <c r="VU8" s="111"/>
      <c r="VV8" s="111"/>
      <c r="VW8" s="111"/>
      <c r="VX8" s="111"/>
      <c r="VY8" s="111"/>
      <c r="VZ8" s="111"/>
      <c r="WA8" s="111"/>
      <c r="WB8" s="111"/>
      <c r="WC8" s="111"/>
      <c r="WD8" s="111"/>
      <c r="WE8" s="111"/>
      <c r="WF8" s="111"/>
      <c r="WG8" s="111"/>
      <c r="WH8" s="111"/>
      <c r="WI8" s="111"/>
      <c r="WJ8" s="111"/>
      <c r="WK8" s="111"/>
      <c r="WL8" s="111"/>
      <c r="WM8" s="111"/>
      <c r="WN8" s="111"/>
      <c r="WO8" s="111"/>
      <c r="WP8" s="111"/>
      <c r="WQ8" s="111"/>
      <c r="WR8" s="111"/>
      <c r="WS8" s="111"/>
      <c r="WT8" s="111"/>
      <c r="WU8" s="111"/>
      <c r="WV8" s="111"/>
      <c r="WW8" s="111"/>
      <c r="WX8" s="111"/>
      <c r="WY8" s="111"/>
      <c r="WZ8" s="111"/>
      <c r="XA8" s="111"/>
      <c r="XB8" s="111"/>
      <c r="XC8" s="111"/>
      <c r="XD8" s="111"/>
      <c r="XE8" s="111"/>
      <c r="XF8" s="111"/>
      <c r="XG8" s="111"/>
      <c r="XH8" s="111"/>
      <c r="XI8" s="111"/>
      <c r="XJ8" s="111"/>
      <c r="XK8" s="111"/>
      <c r="XL8" s="111"/>
      <c r="XM8" s="111"/>
      <c r="XN8" s="111"/>
      <c r="XO8" s="111"/>
      <c r="XP8" s="111"/>
      <c r="XQ8" s="111"/>
      <c r="XR8" s="111"/>
      <c r="XS8" s="111"/>
      <c r="XT8" s="111"/>
      <c r="XU8" s="111"/>
      <c r="XV8" s="111"/>
      <c r="XW8" s="111"/>
      <c r="XX8" s="111"/>
      <c r="XY8" s="111"/>
      <c r="XZ8" s="111"/>
      <c r="YA8" s="111"/>
      <c r="YB8" s="111"/>
      <c r="YC8" s="111"/>
      <c r="YD8" s="111"/>
      <c r="YE8" s="111"/>
      <c r="YF8" s="111"/>
      <c r="YG8" s="111"/>
      <c r="YH8" s="111"/>
      <c r="YI8" s="111"/>
      <c r="YJ8" s="111"/>
      <c r="YK8" s="111"/>
      <c r="YL8" s="111"/>
      <c r="YM8" s="111"/>
      <c r="YN8" s="111"/>
      <c r="YO8" s="111"/>
      <c r="YP8" s="111"/>
      <c r="YQ8" s="111"/>
      <c r="YR8" s="111"/>
      <c r="YS8" s="111"/>
      <c r="YT8" s="111"/>
      <c r="YU8" s="111"/>
      <c r="YV8" s="111"/>
      <c r="YW8" s="111"/>
      <c r="YX8" s="111"/>
      <c r="YY8" s="111"/>
      <c r="YZ8" s="111"/>
      <c r="ZA8" s="111"/>
      <c r="ZB8" s="111"/>
      <c r="ZC8" s="111"/>
      <c r="ZD8" s="111"/>
      <c r="ZE8" s="111"/>
      <c r="ZF8" s="111"/>
      <c r="ZG8" s="111"/>
      <c r="ZH8" s="111"/>
      <c r="ZI8" s="111"/>
      <c r="ZJ8" s="111"/>
      <c r="ZK8" s="111"/>
      <c r="ZL8" s="111"/>
      <c r="ZM8" s="111"/>
      <c r="ZN8" s="111"/>
      <c r="ZO8" s="111"/>
      <c r="ZP8" s="111"/>
      <c r="ZQ8" s="111"/>
      <c r="ZR8" s="111"/>
      <c r="ZS8" s="111"/>
      <c r="ZT8" s="111"/>
      <c r="ZU8" s="111"/>
      <c r="ZV8" s="111"/>
      <c r="ZW8" s="111"/>
      <c r="ZX8" s="111"/>
      <c r="ZY8" s="111"/>
      <c r="ZZ8" s="111"/>
      <c r="AAA8" s="111"/>
      <c r="AAB8" s="111"/>
      <c r="AAC8" s="111"/>
      <c r="AAD8" s="111"/>
      <c r="AAE8" s="111"/>
      <c r="AAF8" s="111"/>
      <c r="AAG8" s="111"/>
      <c r="AAH8" s="111"/>
      <c r="AAI8" s="111"/>
      <c r="AAJ8" s="111"/>
      <c r="AAK8" s="111"/>
      <c r="AAL8" s="111"/>
      <c r="AAM8" s="111"/>
      <c r="AAN8" s="111"/>
      <c r="AAO8" s="111"/>
      <c r="AAP8" s="111"/>
      <c r="AAQ8" s="111"/>
      <c r="AAR8" s="111"/>
      <c r="AAS8" s="111"/>
      <c r="AAT8" s="111"/>
      <c r="AAU8" s="111"/>
      <c r="AAV8" s="111"/>
      <c r="AAW8" s="111"/>
      <c r="AAX8" s="111"/>
      <c r="AAY8" s="111"/>
      <c r="AAZ8" s="111"/>
      <c r="ABA8" s="111"/>
      <c r="ABB8" s="111"/>
      <c r="ABC8" s="111"/>
      <c r="ABD8" s="111"/>
      <c r="ABE8" s="111"/>
      <c r="ABF8" s="111"/>
      <c r="ABG8" s="111"/>
      <c r="ABH8" s="111"/>
      <c r="ABI8" s="111"/>
      <c r="ABJ8" s="111"/>
      <c r="ABK8" s="111"/>
      <c r="ABL8" s="111"/>
      <c r="ABM8" s="111"/>
      <c r="ABN8" s="111"/>
      <c r="ABO8" s="111"/>
      <c r="ABP8" s="111"/>
      <c r="ABQ8" s="111"/>
      <c r="ABR8" s="111"/>
      <c r="ABS8" s="111"/>
      <c r="ABT8" s="111"/>
      <c r="ABU8" s="111"/>
      <c r="ABV8" s="111"/>
      <c r="ABW8" s="111"/>
      <c r="ABX8" s="111"/>
      <c r="ABY8" s="111"/>
      <c r="ABZ8" s="111"/>
      <c r="ACA8" s="111"/>
      <c r="ACB8" s="111"/>
      <c r="ACC8" s="111"/>
      <c r="ACD8" s="111"/>
      <c r="ACE8" s="111"/>
      <c r="ACF8" s="111"/>
      <c r="ACG8" s="111"/>
      <c r="ACH8" s="111"/>
      <c r="ACI8" s="111"/>
      <c r="ACJ8" s="111"/>
      <c r="ACK8" s="111"/>
      <c r="ACL8" s="111"/>
      <c r="ACM8" s="111"/>
      <c r="ACN8" s="111"/>
      <c r="ACO8" s="111"/>
      <c r="ACP8" s="111"/>
      <c r="ACQ8" s="111"/>
      <c r="ACR8" s="111"/>
      <c r="ACS8" s="111"/>
      <c r="ACT8" s="111"/>
      <c r="ACU8" s="111"/>
      <c r="ACV8" s="111"/>
      <c r="ACW8" s="111"/>
      <c r="ACX8" s="111"/>
      <c r="ACY8" s="111"/>
      <c r="ACZ8" s="111"/>
      <c r="ADA8" s="111"/>
      <c r="ADB8" s="111"/>
      <c r="ADC8" s="111"/>
      <c r="ADD8" s="111"/>
      <c r="ADE8" s="111"/>
      <c r="ADF8" s="111"/>
      <c r="ADG8" s="111"/>
      <c r="ADH8" s="111"/>
      <c r="ADI8" s="111"/>
      <c r="ADJ8" s="111"/>
      <c r="ADK8" s="111"/>
      <c r="ADL8" s="111"/>
      <c r="ADM8" s="111"/>
      <c r="ADN8" s="111"/>
      <c r="ADO8" s="111"/>
      <c r="ADP8" s="111"/>
      <c r="ADQ8" s="111"/>
      <c r="ADR8" s="111"/>
      <c r="ADS8" s="111"/>
      <c r="ADT8" s="111"/>
      <c r="ADU8" s="111"/>
      <c r="ADV8" s="111"/>
      <c r="ADW8" s="111"/>
      <c r="ADX8" s="111"/>
      <c r="ADY8" s="111"/>
      <c r="ADZ8" s="111"/>
      <c r="AEA8" s="111"/>
      <c r="AEB8" s="111"/>
      <c r="AEC8" s="111"/>
      <c r="AED8" s="111"/>
      <c r="AEE8" s="111"/>
      <c r="AEF8" s="111"/>
      <c r="AEG8" s="111"/>
      <c r="AEH8" s="111"/>
      <c r="AEI8" s="111"/>
      <c r="AEJ8" s="111"/>
      <c r="AEK8" s="111"/>
      <c r="AEL8" s="111"/>
      <c r="AEM8" s="111"/>
      <c r="AEN8" s="111"/>
      <c r="AEO8" s="111"/>
      <c r="AEP8" s="111"/>
      <c r="AEQ8" s="111"/>
      <c r="AER8" s="111"/>
      <c r="AES8" s="111"/>
      <c r="AET8" s="111"/>
      <c r="AEU8" s="111"/>
      <c r="AEV8" s="111"/>
      <c r="AEW8" s="111"/>
      <c r="AEX8" s="111"/>
      <c r="AEY8" s="111"/>
      <c r="AEZ8" s="111"/>
      <c r="AFA8" s="111"/>
      <c r="AFB8" s="111"/>
      <c r="AFC8" s="111"/>
      <c r="AFD8" s="111"/>
      <c r="AFE8" s="111"/>
      <c r="AFF8" s="111"/>
      <c r="AFG8" s="111"/>
      <c r="AFH8" s="111"/>
      <c r="AFI8" s="111"/>
      <c r="AFJ8" s="111"/>
      <c r="AFK8" s="111"/>
      <c r="AFL8" s="111"/>
      <c r="AFM8" s="111"/>
      <c r="AFN8" s="111"/>
      <c r="AFO8" s="111"/>
      <c r="AFP8" s="111"/>
      <c r="AFQ8" s="111"/>
      <c r="AFR8" s="111"/>
      <c r="AFS8" s="111"/>
      <c r="AFT8" s="111"/>
      <c r="AFU8" s="111"/>
      <c r="AFV8" s="111"/>
      <c r="AFW8" s="111"/>
      <c r="AFX8" s="111"/>
      <c r="AFY8" s="111"/>
      <c r="AFZ8" s="111"/>
      <c r="AGA8" s="111"/>
      <c r="AGB8" s="111"/>
      <c r="AGC8" s="111"/>
      <c r="AGD8" s="111"/>
      <c r="AGE8" s="111"/>
      <c r="AGF8" s="111"/>
      <c r="AGG8" s="111"/>
      <c r="AGH8" s="111"/>
      <c r="AGI8" s="111"/>
      <c r="AGJ8" s="111"/>
      <c r="AGK8" s="111"/>
      <c r="AGL8" s="111"/>
      <c r="AGM8" s="111"/>
      <c r="AGN8" s="111"/>
      <c r="AGO8" s="111"/>
      <c r="AGP8" s="111"/>
      <c r="AGQ8" s="111"/>
      <c r="AGR8" s="111"/>
      <c r="AGS8" s="111"/>
      <c r="AGT8" s="111"/>
      <c r="AGU8" s="111"/>
      <c r="AGV8" s="111"/>
      <c r="AGW8" s="111"/>
      <c r="AGX8" s="111"/>
      <c r="AGY8" s="111"/>
      <c r="AGZ8" s="111"/>
      <c r="AHA8" s="111"/>
      <c r="AHB8" s="111"/>
      <c r="AHC8" s="111"/>
      <c r="AHD8" s="111"/>
      <c r="AHE8" s="111"/>
      <c r="AHF8" s="111"/>
      <c r="AHG8" s="111"/>
      <c r="AHH8" s="111"/>
      <c r="AHI8" s="111"/>
      <c r="AHJ8" s="111"/>
      <c r="AHK8" s="111"/>
      <c r="AHL8" s="111"/>
      <c r="AHM8" s="111"/>
      <c r="AHN8" s="111"/>
      <c r="AHO8" s="111"/>
      <c r="AHP8" s="111"/>
      <c r="AHQ8" s="111"/>
      <c r="AHR8" s="111"/>
      <c r="AHS8" s="111"/>
      <c r="AHT8" s="111"/>
      <c r="AHU8" s="111"/>
      <c r="AHV8" s="111"/>
      <c r="AHW8" s="111"/>
      <c r="AHX8" s="111"/>
      <c r="AHY8" s="111"/>
      <c r="AHZ8" s="111"/>
      <c r="AIA8" s="111"/>
      <c r="AIB8" s="111"/>
      <c r="AIC8" s="111"/>
      <c r="AID8" s="111"/>
      <c r="AIE8" s="111"/>
      <c r="AIF8" s="111"/>
      <c r="AIG8" s="111"/>
      <c r="AIH8" s="111"/>
      <c r="AII8" s="111"/>
      <c r="AIJ8" s="111"/>
      <c r="AIK8" s="111"/>
      <c r="AIL8" s="111"/>
      <c r="AIM8" s="111"/>
      <c r="AIN8" s="111"/>
      <c r="AIO8" s="111"/>
      <c r="AIP8" s="111"/>
      <c r="AIQ8" s="111"/>
      <c r="AIR8" s="111"/>
      <c r="AIS8" s="111"/>
      <c r="AIT8" s="111"/>
      <c r="AIU8" s="111"/>
      <c r="AIV8" s="111"/>
      <c r="AIW8" s="111"/>
      <c r="AIX8" s="111"/>
      <c r="AIY8" s="111"/>
      <c r="AIZ8" s="111"/>
      <c r="AJA8" s="111"/>
      <c r="AJB8" s="111"/>
      <c r="AJC8" s="111"/>
      <c r="AJD8" s="111"/>
      <c r="AJE8" s="111"/>
      <c r="AJF8" s="111"/>
      <c r="AJG8" s="111"/>
      <c r="AJH8" s="111"/>
      <c r="AJI8" s="111"/>
      <c r="AJJ8" s="111"/>
      <c r="AJK8" s="111"/>
      <c r="AJL8" s="111"/>
      <c r="AJM8" s="111"/>
      <c r="AJN8" s="111"/>
      <c r="AJO8" s="111"/>
      <c r="AJP8" s="111"/>
      <c r="AJQ8" s="111"/>
      <c r="AJR8" s="111"/>
      <c r="AJS8" s="111"/>
      <c r="AJT8" s="111"/>
      <c r="AJU8" s="111"/>
      <c r="AJV8" s="111"/>
      <c r="AJW8" s="111"/>
      <c r="AJX8" s="111"/>
      <c r="AJY8" s="111"/>
      <c r="AJZ8" s="111"/>
      <c r="AKA8" s="111"/>
      <c r="AKB8" s="111"/>
      <c r="AKC8" s="111"/>
      <c r="AKD8" s="111"/>
      <c r="AKE8" s="111"/>
      <c r="AKF8" s="111"/>
      <c r="AKG8" s="111"/>
      <c r="AKH8" s="111"/>
      <c r="AKI8" s="111"/>
      <c r="AKJ8" s="111"/>
      <c r="AKK8" s="111"/>
      <c r="AKL8" s="111"/>
      <c r="AKM8" s="111"/>
      <c r="AKN8" s="111"/>
      <c r="AKO8" s="111"/>
      <c r="AKP8" s="111"/>
      <c r="AKQ8" s="111"/>
      <c r="AKR8" s="111"/>
      <c r="AKS8" s="111"/>
      <c r="AKT8" s="111"/>
      <c r="AKU8" s="111"/>
      <c r="AKV8" s="111"/>
      <c r="AKW8" s="111"/>
      <c r="AKX8" s="111"/>
      <c r="AKY8" s="111"/>
      <c r="AKZ8" s="111"/>
      <c r="ALA8" s="111"/>
      <c r="ALB8" s="111"/>
      <c r="ALC8" s="111"/>
      <c r="ALD8" s="111"/>
      <c r="ALE8" s="111"/>
      <c r="ALF8" s="111"/>
      <c r="ALG8" s="111"/>
      <c r="ALH8" s="111"/>
      <c r="ALI8" s="111"/>
      <c r="ALJ8" s="111"/>
      <c r="ALK8" s="111"/>
      <c r="ALL8" s="111"/>
      <c r="ALM8" s="111"/>
      <c r="ALN8" s="111"/>
      <c r="ALO8" s="111"/>
      <c r="ALP8" s="111"/>
      <c r="ALQ8" s="111"/>
      <c r="ALR8" s="111"/>
      <c r="ALS8" s="111"/>
      <c r="ALT8" s="111"/>
      <c r="ALU8" s="111"/>
      <c r="ALV8" s="111"/>
      <c r="ALW8" s="111"/>
      <c r="ALX8" s="111"/>
      <c r="ALY8" s="111"/>
      <c r="ALZ8" s="111"/>
      <c r="AMA8" s="111"/>
      <c r="AMB8" s="111"/>
      <c r="AMC8" s="111"/>
      <c r="AMD8" s="111"/>
      <c r="AME8" s="111"/>
      <c r="AMF8" s="111"/>
      <c r="AMG8" s="111"/>
      <c r="AMH8" s="111"/>
      <c r="AMI8" s="111"/>
      <c r="AMJ8" s="111"/>
      <c r="AMK8" s="111"/>
      <c r="AML8" s="111"/>
      <c r="AMM8" s="111"/>
      <c r="AMN8" s="111"/>
      <c r="AMO8" s="111"/>
      <c r="AMP8" s="111"/>
      <c r="AMQ8" s="111"/>
      <c r="AMR8" s="111"/>
      <c r="AMS8" s="111"/>
      <c r="AMT8" s="111"/>
      <c r="AMU8" s="111"/>
      <c r="AMV8" s="111"/>
      <c r="AMW8" s="111"/>
      <c r="AMX8" s="111"/>
      <c r="AMY8" s="111"/>
      <c r="AMZ8" s="111"/>
      <c r="ANA8" s="111"/>
      <c r="ANB8" s="111"/>
      <c r="ANC8" s="111"/>
      <c r="AND8" s="111"/>
      <c r="ANE8" s="111"/>
      <c r="ANF8" s="111"/>
      <c r="ANG8" s="111"/>
      <c r="ANH8" s="111"/>
      <c r="ANI8" s="111"/>
      <c r="ANJ8" s="111"/>
      <c r="ANK8" s="111"/>
      <c r="ANL8" s="111"/>
      <c r="ANM8" s="111"/>
      <c r="ANN8" s="111"/>
      <c r="ANO8" s="111"/>
      <c r="ANP8" s="111"/>
      <c r="ANQ8" s="111"/>
      <c r="ANR8" s="111"/>
      <c r="ANS8" s="111"/>
      <c r="ANT8" s="111"/>
      <c r="ANU8" s="111"/>
      <c r="ANV8" s="111"/>
      <c r="ANW8" s="111"/>
      <c r="ANX8" s="111"/>
      <c r="ANY8" s="111"/>
      <c r="ANZ8" s="111"/>
      <c r="AOA8" s="111"/>
      <c r="AOB8" s="111"/>
      <c r="AOC8" s="111"/>
      <c r="AOD8" s="111"/>
      <c r="AOE8" s="111"/>
      <c r="AOF8" s="111"/>
      <c r="AOG8" s="111"/>
      <c r="AOH8" s="111"/>
      <c r="AOI8" s="111"/>
      <c r="AOJ8" s="111"/>
      <c r="AOK8" s="111"/>
      <c r="AOL8" s="111"/>
      <c r="AOM8" s="111"/>
      <c r="AON8" s="111"/>
      <c r="AOO8" s="111"/>
      <c r="AOP8" s="111"/>
      <c r="AOQ8" s="111"/>
      <c r="AOR8" s="111"/>
      <c r="AOS8" s="111"/>
      <c r="AOT8" s="111"/>
      <c r="AOU8" s="111"/>
      <c r="AOV8" s="111"/>
      <c r="AOW8" s="111"/>
      <c r="AOX8" s="111"/>
      <c r="AOY8" s="111"/>
      <c r="AOZ8" s="111"/>
      <c r="APA8" s="111"/>
      <c r="APB8" s="111"/>
      <c r="APC8" s="111"/>
      <c r="APD8" s="111"/>
      <c r="APE8" s="111"/>
      <c r="APF8" s="111"/>
      <c r="APG8" s="111"/>
      <c r="APH8" s="111"/>
      <c r="API8" s="111"/>
      <c r="APJ8" s="111"/>
      <c r="APK8" s="111"/>
      <c r="APL8" s="111"/>
      <c r="APM8" s="111"/>
      <c r="APN8" s="111"/>
      <c r="APO8" s="111"/>
      <c r="APP8" s="111"/>
      <c r="APQ8" s="111"/>
      <c r="APR8" s="111"/>
      <c r="APS8" s="111"/>
      <c r="APT8" s="111"/>
      <c r="APU8" s="111"/>
      <c r="APV8" s="111"/>
      <c r="APW8" s="111"/>
      <c r="APX8" s="111"/>
      <c r="APY8" s="111"/>
      <c r="APZ8" s="111"/>
      <c r="AQA8" s="111"/>
      <c r="AQB8" s="111"/>
      <c r="AQC8" s="111"/>
      <c r="AQD8" s="111"/>
      <c r="AQE8" s="111"/>
      <c r="AQF8" s="111"/>
      <c r="AQG8" s="111"/>
      <c r="AQH8" s="111"/>
      <c r="AQI8" s="111"/>
      <c r="AQJ8" s="111"/>
      <c r="AQK8" s="111"/>
      <c r="AQL8" s="111"/>
      <c r="AQM8" s="111"/>
      <c r="AQN8" s="111"/>
      <c r="AQO8" s="111"/>
      <c r="AQP8" s="111"/>
      <c r="AQQ8" s="111"/>
      <c r="AQR8" s="111"/>
      <c r="AQS8" s="111"/>
      <c r="AQT8" s="111"/>
      <c r="AQU8" s="111"/>
      <c r="AQV8" s="111"/>
      <c r="AQW8" s="111"/>
      <c r="AQX8" s="111"/>
      <c r="AQY8" s="111"/>
      <c r="AQZ8" s="111"/>
      <c r="ARA8" s="111"/>
      <c r="ARB8" s="111"/>
      <c r="ARC8" s="111"/>
      <c r="ARD8" s="111"/>
      <c r="ARE8" s="111"/>
      <c r="ARF8" s="111"/>
      <c r="ARG8" s="111"/>
      <c r="ARH8" s="111"/>
      <c r="ARI8" s="111"/>
      <c r="ARJ8" s="111"/>
      <c r="ARK8" s="111"/>
      <c r="ARL8" s="111"/>
      <c r="ARM8" s="111"/>
      <c r="ARN8" s="111"/>
      <c r="ARO8" s="111"/>
      <c r="ARP8" s="111"/>
      <c r="ARQ8" s="111"/>
      <c r="ARR8" s="111"/>
      <c r="ARS8" s="111"/>
      <c r="ART8" s="111"/>
      <c r="ARU8" s="111"/>
      <c r="ARV8" s="111"/>
      <c r="ARW8" s="111"/>
      <c r="ARX8" s="111"/>
      <c r="ARY8" s="111"/>
      <c r="ARZ8" s="111"/>
      <c r="ASA8" s="111"/>
      <c r="ASB8" s="111"/>
      <c r="ASC8" s="111"/>
      <c r="ASD8" s="111"/>
      <c r="ASE8" s="111"/>
      <c r="ASF8" s="111"/>
      <c r="ASG8" s="111"/>
      <c r="ASH8" s="111"/>
      <c r="ASI8" s="111"/>
      <c r="ASJ8" s="111"/>
      <c r="ASK8" s="111"/>
      <c r="ASL8" s="111"/>
      <c r="ASM8" s="111"/>
      <c r="ASN8" s="111"/>
      <c r="ASO8" s="111"/>
      <c r="ASP8" s="111"/>
      <c r="ASQ8" s="111"/>
      <c r="ASR8" s="111"/>
      <c r="ASS8" s="111"/>
      <c r="AST8" s="111"/>
      <c r="ASU8" s="111"/>
      <c r="ASV8" s="111"/>
      <c r="ASW8" s="111"/>
      <c r="ASX8" s="111"/>
      <c r="ASY8" s="111"/>
      <c r="ASZ8" s="111"/>
      <c r="ATA8" s="111"/>
      <c r="ATB8" s="111"/>
      <c r="ATC8" s="111"/>
      <c r="ATD8" s="111"/>
      <c r="ATE8" s="111"/>
      <c r="ATF8" s="111"/>
      <c r="ATG8" s="111"/>
      <c r="ATH8" s="111"/>
      <c r="ATI8" s="111"/>
      <c r="ATJ8" s="111"/>
      <c r="ATK8" s="111"/>
      <c r="ATL8" s="111"/>
      <c r="ATM8" s="111"/>
      <c r="ATN8" s="111"/>
      <c r="ATO8" s="111"/>
      <c r="ATP8" s="111"/>
      <c r="ATQ8" s="111"/>
      <c r="ATR8" s="111"/>
      <c r="ATS8" s="111"/>
      <c r="ATT8" s="111"/>
      <c r="ATU8" s="111"/>
      <c r="ATV8" s="111"/>
      <c r="ATW8" s="111"/>
      <c r="ATX8" s="111"/>
      <c r="ATY8" s="111"/>
      <c r="ATZ8" s="111"/>
      <c r="AUA8" s="111"/>
      <c r="AUB8" s="111"/>
      <c r="AUC8" s="111"/>
      <c r="AUD8" s="111"/>
      <c r="AUE8" s="111"/>
      <c r="AUF8" s="111"/>
      <c r="AUG8" s="111"/>
      <c r="AUH8" s="111"/>
      <c r="AUI8" s="111"/>
      <c r="AUJ8" s="111"/>
      <c r="AUK8" s="111"/>
      <c r="AUL8" s="111"/>
      <c r="AUM8" s="111"/>
      <c r="AUN8" s="111"/>
      <c r="AUO8" s="111"/>
      <c r="AUP8" s="111"/>
      <c r="AUQ8" s="111"/>
      <c r="AUR8" s="111"/>
      <c r="AUS8" s="111"/>
      <c r="AUT8" s="111"/>
      <c r="AUU8" s="111"/>
      <c r="AUV8" s="111"/>
      <c r="AUW8" s="111"/>
      <c r="AUX8" s="111"/>
      <c r="AUY8" s="111"/>
      <c r="AUZ8" s="111"/>
      <c r="AVA8" s="111"/>
      <c r="AVB8" s="111"/>
      <c r="AVC8" s="111"/>
      <c r="AVD8" s="111"/>
      <c r="AVE8" s="111"/>
      <c r="AVF8" s="111"/>
      <c r="AVG8" s="111"/>
      <c r="AVH8" s="111"/>
      <c r="AVI8" s="111"/>
      <c r="AVJ8" s="111"/>
      <c r="AVK8" s="111"/>
      <c r="AVL8" s="111"/>
      <c r="AVM8" s="111"/>
      <c r="AVN8" s="111"/>
      <c r="AVO8" s="111"/>
      <c r="AVP8" s="111"/>
      <c r="AVQ8" s="111"/>
      <c r="AVR8" s="111"/>
      <c r="AVS8" s="111"/>
      <c r="AVT8" s="111"/>
      <c r="AVU8" s="111"/>
      <c r="AVV8" s="111"/>
      <c r="AVW8" s="111"/>
      <c r="AVX8" s="111"/>
      <c r="AVY8" s="111"/>
      <c r="AVZ8" s="111"/>
      <c r="AWA8" s="111"/>
      <c r="AWB8" s="111"/>
      <c r="AWC8" s="111"/>
      <c r="AWD8" s="111"/>
      <c r="AWE8" s="111"/>
      <c r="AWF8" s="111"/>
      <c r="AWG8" s="111"/>
      <c r="AWH8" s="111"/>
      <c r="AWI8" s="111"/>
      <c r="AWJ8" s="111"/>
      <c r="AWK8" s="111"/>
      <c r="AWL8" s="111"/>
      <c r="AWM8" s="111"/>
      <c r="AWN8" s="111"/>
      <c r="AWO8" s="111"/>
      <c r="AWP8" s="111"/>
      <c r="AWQ8" s="111"/>
      <c r="AWR8" s="111"/>
      <c r="AWS8" s="111"/>
      <c r="AWT8" s="111"/>
      <c r="AWU8" s="111"/>
      <c r="AWV8" s="111"/>
      <c r="AWW8" s="111"/>
      <c r="AWX8" s="111"/>
      <c r="AWY8" s="111"/>
      <c r="AWZ8" s="111"/>
      <c r="AXA8" s="111"/>
      <c r="AXB8" s="111"/>
      <c r="AXC8" s="111"/>
      <c r="AXD8" s="111"/>
      <c r="AXE8" s="111"/>
      <c r="AXF8" s="111"/>
      <c r="AXG8" s="111"/>
      <c r="AXH8" s="111"/>
      <c r="AXI8" s="111"/>
      <c r="AXJ8" s="111"/>
      <c r="AXK8" s="111"/>
      <c r="AXL8" s="111"/>
      <c r="AXM8" s="111"/>
      <c r="AXN8" s="111"/>
      <c r="AXO8" s="111"/>
      <c r="AXP8" s="111"/>
      <c r="AXQ8" s="111"/>
      <c r="AXR8" s="111"/>
      <c r="AXS8" s="111"/>
      <c r="AXT8" s="111"/>
      <c r="AXU8" s="111"/>
      <c r="AXV8" s="111"/>
      <c r="AXW8" s="111"/>
      <c r="AXX8" s="111"/>
      <c r="AXY8" s="111"/>
      <c r="AXZ8" s="111"/>
      <c r="AYA8" s="111"/>
      <c r="AYB8" s="111"/>
      <c r="AYC8" s="111"/>
      <c r="AYD8" s="111"/>
      <c r="AYE8" s="111"/>
      <c r="AYF8" s="111"/>
      <c r="AYG8" s="111"/>
      <c r="AYH8" s="111"/>
      <c r="AYI8" s="111"/>
      <c r="AYJ8" s="111"/>
      <c r="AYK8" s="111"/>
      <c r="AYL8" s="111"/>
      <c r="AYM8" s="111"/>
      <c r="AYN8" s="111"/>
      <c r="AYO8" s="111"/>
      <c r="AYP8" s="111"/>
      <c r="AYQ8" s="111"/>
      <c r="AYR8" s="111"/>
      <c r="AYS8" s="111"/>
      <c r="AYT8" s="111"/>
      <c r="AYU8" s="111"/>
      <c r="AYV8" s="111"/>
      <c r="AYW8" s="111"/>
      <c r="AYX8" s="111"/>
      <c r="AYY8" s="111"/>
      <c r="AYZ8" s="111"/>
      <c r="AZA8" s="111"/>
      <c r="AZB8" s="111"/>
      <c r="AZC8" s="111"/>
      <c r="AZD8" s="111"/>
      <c r="AZE8" s="111"/>
      <c r="AZF8" s="111"/>
      <c r="AZG8" s="111"/>
      <c r="AZH8" s="111"/>
      <c r="AZI8" s="111"/>
      <c r="AZJ8" s="111"/>
      <c r="AZK8" s="111"/>
      <c r="AZL8" s="111"/>
      <c r="AZM8" s="111"/>
      <c r="AZN8" s="111"/>
      <c r="AZO8" s="111"/>
      <c r="AZP8" s="111"/>
      <c r="AZQ8" s="111"/>
      <c r="AZR8" s="111"/>
      <c r="AZS8" s="111"/>
      <c r="AZT8" s="111"/>
      <c r="AZU8" s="111"/>
      <c r="AZV8" s="111"/>
      <c r="AZW8" s="111"/>
      <c r="AZX8" s="111"/>
      <c r="AZY8" s="111"/>
      <c r="AZZ8" s="111"/>
      <c r="BAA8" s="111"/>
      <c r="BAB8" s="111"/>
      <c r="BAC8" s="111"/>
      <c r="BAD8" s="111"/>
      <c r="BAE8" s="111"/>
      <c r="BAF8" s="111"/>
      <c r="BAG8" s="111"/>
      <c r="BAH8" s="111"/>
      <c r="BAI8" s="111"/>
      <c r="BAJ8" s="111"/>
      <c r="BAK8" s="111"/>
      <c r="BAL8" s="111"/>
      <c r="BAM8" s="111"/>
      <c r="BAN8" s="111"/>
      <c r="BAO8" s="111"/>
      <c r="BAP8" s="111"/>
      <c r="BAQ8" s="111"/>
      <c r="BAR8" s="111"/>
      <c r="BAS8" s="111"/>
      <c r="BAT8" s="111"/>
      <c r="BAU8" s="111"/>
      <c r="BAV8" s="111"/>
      <c r="BAW8" s="111"/>
      <c r="BAX8" s="111"/>
      <c r="BAY8" s="111"/>
      <c r="BAZ8" s="111"/>
      <c r="BBA8" s="111"/>
      <c r="BBB8" s="111"/>
      <c r="BBC8" s="111"/>
      <c r="BBD8" s="111"/>
      <c r="BBE8" s="111"/>
      <c r="BBF8" s="111"/>
      <c r="BBG8" s="111"/>
      <c r="BBH8" s="111"/>
      <c r="BBI8" s="111"/>
      <c r="BBJ8" s="111"/>
      <c r="BBK8" s="111"/>
      <c r="BBL8" s="111"/>
      <c r="BBM8" s="111"/>
      <c r="BBN8" s="111"/>
      <c r="BBO8" s="111"/>
      <c r="BBP8" s="111"/>
      <c r="BBQ8" s="111"/>
      <c r="BBR8" s="111"/>
      <c r="BBS8" s="111"/>
      <c r="BBT8" s="111"/>
      <c r="BBU8" s="111"/>
      <c r="BBV8" s="111"/>
      <c r="BBW8" s="111"/>
      <c r="BBX8" s="111"/>
      <c r="BBY8" s="111"/>
      <c r="BBZ8" s="111"/>
      <c r="BCA8" s="111"/>
      <c r="BCB8" s="111"/>
      <c r="BCC8" s="111"/>
      <c r="BCD8" s="111"/>
      <c r="BCE8" s="111"/>
      <c r="BCF8" s="111"/>
      <c r="BCG8" s="111"/>
      <c r="BCH8" s="111"/>
      <c r="BCI8" s="111"/>
      <c r="BCJ8" s="111"/>
      <c r="BCK8" s="111"/>
      <c r="BCL8" s="111"/>
      <c r="BCM8" s="111"/>
      <c r="BCN8" s="111"/>
      <c r="BCO8" s="111"/>
      <c r="BCP8" s="111"/>
      <c r="BCQ8" s="111"/>
      <c r="BCR8" s="111"/>
      <c r="BCS8" s="111"/>
      <c r="BCT8" s="111"/>
      <c r="BCU8" s="111"/>
      <c r="BCV8" s="111"/>
      <c r="BCW8" s="111"/>
      <c r="BCX8" s="111"/>
      <c r="BCY8" s="111"/>
      <c r="BCZ8" s="111"/>
      <c r="BDA8" s="111"/>
      <c r="BDB8" s="111"/>
      <c r="BDC8" s="111"/>
      <c r="BDD8" s="111"/>
      <c r="BDE8" s="111"/>
      <c r="BDF8" s="111"/>
      <c r="BDG8" s="111"/>
      <c r="BDH8" s="111"/>
      <c r="BDI8" s="111"/>
      <c r="BDJ8" s="111"/>
      <c r="BDK8" s="111"/>
      <c r="BDL8" s="111"/>
      <c r="BDM8" s="111"/>
      <c r="BDN8" s="111"/>
      <c r="BDO8" s="111"/>
      <c r="BDP8" s="111"/>
      <c r="BDQ8" s="111"/>
      <c r="BDR8" s="111"/>
      <c r="BDS8" s="111"/>
      <c r="BDT8" s="111"/>
      <c r="BDU8" s="111"/>
      <c r="BDV8" s="111"/>
      <c r="BDW8" s="111"/>
      <c r="BDX8" s="111"/>
      <c r="BDY8" s="111"/>
      <c r="BDZ8" s="111"/>
      <c r="BEA8" s="111"/>
      <c r="BEB8" s="111"/>
      <c r="BEC8" s="111"/>
      <c r="BED8" s="111"/>
      <c r="BEE8" s="111"/>
      <c r="BEF8" s="111"/>
      <c r="BEG8" s="111"/>
      <c r="BEH8" s="111"/>
      <c r="BEI8" s="111"/>
      <c r="BEJ8" s="111"/>
      <c r="BEK8" s="111"/>
      <c r="BEL8" s="111"/>
      <c r="BEM8" s="111"/>
      <c r="BEN8" s="111"/>
      <c r="BEO8" s="111"/>
      <c r="BEP8" s="111"/>
      <c r="BEQ8" s="111"/>
      <c r="BER8" s="111"/>
      <c r="BES8" s="111"/>
      <c r="BET8" s="111"/>
      <c r="BEU8" s="111"/>
      <c r="BEV8" s="111"/>
      <c r="BEW8" s="111"/>
      <c r="BEX8" s="111"/>
      <c r="BEY8" s="111"/>
      <c r="BEZ8" s="111"/>
      <c r="BFA8" s="111"/>
      <c r="BFB8" s="111"/>
      <c r="BFC8" s="111"/>
      <c r="BFD8" s="111"/>
      <c r="BFE8" s="111"/>
      <c r="BFF8" s="111"/>
      <c r="BFG8" s="111"/>
      <c r="BFH8" s="111"/>
      <c r="BFI8" s="111"/>
      <c r="BFJ8" s="111"/>
      <c r="BFK8" s="111"/>
      <c r="BFL8" s="111"/>
      <c r="BFM8" s="111"/>
      <c r="BFN8" s="111"/>
      <c r="BFO8" s="111"/>
      <c r="BFP8" s="111"/>
      <c r="BFQ8" s="111"/>
      <c r="BFR8" s="111"/>
      <c r="BFS8" s="111"/>
      <c r="BFT8" s="111"/>
      <c r="BFU8" s="111"/>
      <c r="BFV8" s="111"/>
      <c r="BFW8" s="111"/>
      <c r="BFX8" s="111"/>
      <c r="BFY8" s="111"/>
      <c r="BFZ8" s="111"/>
      <c r="BGA8" s="111"/>
      <c r="BGB8" s="111"/>
      <c r="BGC8" s="111"/>
      <c r="BGD8" s="111"/>
      <c r="BGE8" s="111"/>
      <c r="BGF8" s="111"/>
      <c r="BGG8" s="111"/>
      <c r="BGH8" s="111"/>
      <c r="BGI8" s="111"/>
      <c r="BGJ8" s="111"/>
      <c r="BGK8" s="111"/>
      <c r="BGL8" s="111"/>
      <c r="BGM8" s="111"/>
      <c r="BGN8" s="111"/>
      <c r="BGO8" s="111"/>
      <c r="BGP8" s="111"/>
      <c r="BGQ8" s="111"/>
      <c r="BGR8" s="111"/>
      <c r="BGS8" s="111"/>
      <c r="BGT8" s="111"/>
      <c r="BGU8" s="111"/>
      <c r="BGV8" s="111"/>
      <c r="BGW8" s="111"/>
      <c r="BGX8" s="111"/>
      <c r="BGY8" s="111"/>
      <c r="BGZ8" s="111"/>
      <c r="BHA8" s="111"/>
      <c r="BHB8" s="111"/>
      <c r="BHC8" s="111"/>
      <c r="BHD8" s="111"/>
      <c r="BHE8" s="111"/>
      <c r="BHF8" s="111"/>
      <c r="BHG8" s="111"/>
      <c r="BHH8" s="111"/>
      <c r="BHI8" s="111"/>
      <c r="BHJ8" s="111"/>
      <c r="BHK8" s="111"/>
      <c r="BHL8" s="111"/>
      <c r="BHM8" s="111"/>
      <c r="BHN8" s="111"/>
      <c r="BHO8" s="111"/>
      <c r="BHP8" s="111"/>
      <c r="BHQ8" s="111"/>
      <c r="BHR8" s="111"/>
      <c r="BHS8" s="111"/>
      <c r="BHT8" s="111"/>
      <c r="BHU8" s="111"/>
      <c r="BHV8" s="111"/>
      <c r="BHW8" s="111"/>
      <c r="BHX8" s="111"/>
      <c r="BHY8" s="111"/>
      <c r="BHZ8" s="111"/>
      <c r="BIA8" s="111"/>
      <c r="BIB8" s="111"/>
      <c r="BIC8" s="111"/>
      <c r="BID8" s="111"/>
      <c r="BIE8" s="111"/>
      <c r="BIF8" s="111"/>
      <c r="BIG8" s="111"/>
      <c r="BIH8" s="111"/>
      <c r="BII8" s="111"/>
      <c r="BIJ8" s="111"/>
      <c r="BIK8" s="111"/>
      <c r="BIL8" s="111"/>
      <c r="BIM8" s="111"/>
      <c r="BIN8" s="111"/>
      <c r="BIO8" s="111"/>
      <c r="BIP8" s="111"/>
      <c r="BIQ8" s="111"/>
      <c r="BIR8" s="111"/>
      <c r="BIS8" s="111"/>
      <c r="BIT8" s="111"/>
      <c r="BIU8" s="111"/>
      <c r="BIV8" s="111"/>
      <c r="BIW8" s="111"/>
      <c r="BIX8" s="111"/>
      <c r="BIY8" s="111"/>
      <c r="BIZ8" s="111"/>
      <c r="BJA8" s="111"/>
      <c r="BJB8" s="111"/>
      <c r="BJC8" s="111"/>
      <c r="BJD8" s="111"/>
      <c r="BJE8" s="111"/>
      <c r="BJF8" s="111"/>
      <c r="BJG8" s="111"/>
      <c r="BJH8" s="111"/>
      <c r="BJI8" s="111"/>
      <c r="BJJ8" s="111"/>
      <c r="BJK8" s="111"/>
      <c r="BJL8" s="111"/>
      <c r="BJM8" s="111"/>
      <c r="BJN8" s="111"/>
      <c r="BJO8" s="111"/>
      <c r="BJP8" s="111"/>
      <c r="BJQ8" s="111"/>
      <c r="BJR8" s="111"/>
      <c r="BJS8" s="111"/>
      <c r="BJT8" s="111"/>
      <c r="BJU8" s="111"/>
      <c r="BJV8" s="111"/>
      <c r="BJW8" s="111"/>
      <c r="BJX8" s="111"/>
      <c r="BJY8" s="111"/>
      <c r="BJZ8" s="111"/>
      <c r="BKA8" s="111"/>
      <c r="BKB8" s="111"/>
      <c r="BKC8" s="111"/>
      <c r="BKD8" s="111"/>
      <c r="BKE8" s="111"/>
      <c r="BKF8" s="111"/>
      <c r="BKG8" s="111"/>
      <c r="BKH8" s="111"/>
      <c r="BKI8" s="111"/>
      <c r="BKJ8" s="111"/>
      <c r="BKK8" s="111"/>
      <c r="BKL8" s="111"/>
      <c r="BKM8" s="111"/>
      <c r="BKN8" s="111"/>
      <c r="BKO8" s="111"/>
      <c r="BKP8" s="111"/>
      <c r="BKQ8" s="111"/>
      <c r="BKR8" s="111"/>
      <c r="BKS8" s="111"/>
      <c r="BKT8" s="111"/>
      <c r="BKU8" s="111"/>
      <c r="BKV8" s="111"/>
      <c r="BKW8" s="111"/>
      <c r="BKX8" s="111"/>
      <c r="BKY8" s="111"/>
      <c r="BKZ8" s="111"/>
      <c r="BLA8" s="111"/>
      <c r="BLB8" s="111"/>
      <c r="BLC8" s="111"/>
      <c r="BLD8" s="111"/>
      <c r="BLE8" s="111"/>
      <c r="BLF8" s="111"/>
      <c r="BLG8" s="111"/>
      <c r="BLH8" s="111"/>
      <c r="BLI8" s="111"/>
      <c r="BLJ8" s="111"/>
      <c r="BLK8" s="111"/>
      <c r="BLL8" s="111"/>
      <c r="BLM8" s="111"/>
      <c r="BLN8" s="111"/>
      <c r="BLO8" s="111"/>
      <c r="BLP8" s="111"/>
      <c r="BLQ8" s="111"/>
      <c r="BLR8" s="111"/>
      <c r="BLS8" s="111"/>
      <c r="BLT8" s="111"/>
      <c r="BLU8" s="111"/>
      <c r="BLV8" s="111"/>
      <c r="BLW8" s="111"/>
      <c r="BLX8" s="111"/>
      <c r="BLY8" s="111"/>
      <c r="BLZ8" s="111"/>
      <c r="BMA8" s="111"/>
      <c r="BMB8" s="111"/>
      <c r="BMC8" s="111"/>
      <c r="BMD8" s="111"/>
      <c r="BME8" s="111"/>
      <c r="BMF8" s="111"/>
      <c r="BMG8" s="111"/>
      <c r="BMH8" s="111"/>
      <c r="BMI8" s="111"/>
      <c r="BMJ8" s="111"/>
      <c r="BMK8" s="111"/>
      <c r="BML8" s="111"/>
      <c r="BMM8" s="111"/>
      <c r="BMN8" s="111"/>
      <c r="BMO8" s="111"/>
      <c r="BMP8" s="111"/>
      <c r="BMQ8" s="111"/>
      <c r="BMR8" s="111"/>
      <c r="BMS8" s="111"/>
      <c r="BMT8" s="111"/>
      <c r="BMU8" s="111"/>
      <c r="BMV8" s="111"/>
      <c r="BMW8" s="111"/>
      <c r="BMX8" s="111"/>
      <c r="BMY8" s="111"/>
      <c r="BMZ8" s="111"/>
      <c r="BNA8" s="111"/>
      <c r="BNB8" s="111"/>
      <c r="BNC8" s="111"/>
      <c r="BND8" s="111"/>
      <c r="BNE8" s="111"/>
      <c r="BNF8" s="111"/>
      <c r="BNG8" s="111"/>
      <c r="BNH8" s="111"/>
      <c r="BNI8" s="111"/>
      <c r="BNJ8" s="111"/>
      <c r="BNK8" s="111"/>
      <c r="BNL8" s="111"/>
      <c r="BNM8" s="111"/>
      <c r="BNN8" s="111"/>
      <c r="BNO8" s="111"/>
      <c r="BNP8" s="111"/>
      <c r="BNQ8" s="111"/>
      <c r="BNR8" s="111"/>
      <c r="BNS8" s="111"/>
      <c r="BNT8" s="111"/>
      <c r="BNU8" s="111"/>
      <c r="BNV8" s="111"/>
      <c r="BNW8" s="111"/>
      <c r="BNX8" s="111"/>
      <c r="BNY8" s="111"/>
      <c r="BNZ8" s="111"/>
      <c r="BOA8" s="111"/>
      <c r="BOB8" s="111"/>
      <c r="BOC8" s="111"/>
      <c r="BOD8" s="111"/>
      <c r="BOE8" s="111"/>
      <c r="BOF8" s="111"/>
      <c r="BOG8" s="111"/>
      <c r="BOH8" s="111"/>
      <c r="BOI8" s="111"/>
      <c r="BOJ8" s="111"/>
      <c r="BOK8" s="111"/>
      <c r="BOL8" s="111"/>
      <c r="BOM8" s="111"/>
      <c r="BON8" s="111"/>
      <c r="BOO8" s="111"/>
      <c r="BOP8" s="111"/>
      <c r="BOQ8" s="111"/>
      <c r="BOR8" s="111"/>
      <c r="BOS8" s="111"/>
      <c r="BOT8" s="111"/>
      <c r="BOU8" s="111"/>
      <c r="BOV8" s="111"/>
      <c r="BOW8" s="111"/>
      <c r="BOX8" s="111"/>
      <c r="BOY8" s="111"/>
      <c r="BOZ8" s="111"/>
      <c r="BPA8" s="111"/>
      <c r="BPB8" s="111"/>
      <c r="BPC8" s="111"/>
      <c r="BPD8" s="111"/>
      <c r="BPE8" s="111"/>
      <c r="BPF8" s="111"/>
      <c r="BPG8" s="111"/>
      <c r="BPH8" s="111"/>
      <c r="BPI8" s="111"/>
      <c r="BPJ8" s="111"/>
      <c r="BPK8" s="111"/>
      <c r="BPL8" s="111"/>
      <c r="BPM8" s="111"/>
      <c r="BPN8" s="111"/>
      <c r="BPO8" s="111"/>
      <c r="BPP8" s="111"/>
      <c r="BPQ8" s="111"/>
      <c r="BPR8" s="111"/>
      <c r="BPS8" s="111"/>
      <c r="BPT8" s="111"/>
      <c r="BPU8" s="111"/>
      <c r="BPV8" s="111"/>
      <c r="BPW8" s="111"/>
      <c r="BPX8" s="111"/>
      <c r="BPY8" s="111"/>
      <c r="BPZ8" s="111"/>
      <c r="BQA8" s="111"/>
      <c r="BQB8" s="111"/>
      <c r="BQC8" s="111"/>
      <c r="BQD8" s="111"/>
      <c r="BQE8" s="111"/>
      <c r="BQF8" s="111"/>
      <c r="BQG8" s="111"/>
      <c r="BQH8" s="111"/>
      <c r="BQI8" s="111"/>
      <c r="BQJ8" s="111"/>
      <c r="BQK8" s="111"/>
      <c r="BQL8" s="111"/>
      <c r="BQM8" s="111"/>
      <c r="BQN8" s="111"/>
      <c r="BQO8" s="111"/>
      <c r="BQP8" s="111"/>
      <c r="BQQ8" s="111"/>
      <c r="BQR8" s="111"/>
      <c r="BQS8" s="111"/>
      <c r="BQT8" s="111"/>
      <c r="BQU8" s="111"/>
      <c r="BQV8" s="111"/>
      <c r="BQW8" s="111"/>
      <c r="BQX8" s="111"/>
      <c r="BQY8" s="111"/>
      <c r="BQZ8" s="111"/>
      <c r="BRA8" s="111"/>
      <c r="BRB8" s="111"/>
      <c r="BRC8" s="111"/>
      <c r="BRD8" s="111"/>
      <c r="BRE8" s="111"/>
      <c r="BRF8" s="111"/>
      <c r="BRG8" s="111"/>
      <c r="BRH8" s="111"/>
      <c r="BRI8" s="111"/>
      <c r="BRJ8" s="111"/>
      <c r="BRK8" s="111"/>
      <c r="BRL8" s="111"/>
      <c r="BRM8" s="111"/>
      <c r="BRN8" s="111"/>
      <c r="BRO8" s="111"/>
      <c r="BRP8" s="111"/>
      <c r="BRQ8" s="111"/>
      <c r="BRR8" s="111"/>
      <c r="BRS8" s="111"/>
      <c r="BRT8" s="111"/>
      <c r="BRU8" s="111"/>
      <c r="BRV8" s="111"/>
      <c r="BRW8" s="111"/>
      <c r="BRX8" s="111"/>
      <c r="BRY8" s="111"/>
      <c r="BRZ8" s="111"/>
      <c r="BSA8" s="111"/>
      <c r="BSB8" s="111"/>
      <c r="BSC8" s="111"/>
      <c r="BSD8" s="111"/>
      <c r="BSE8" s="111"/>
      <c r="BSF8" s="111"/>
      <c r="BSG8" s="111"/>
      <c r="BSH8" s="111"/>
      <c r="BSI8" s="111"/>
      <c r="BSJ8" s="111"/>
      <c r="BSK8" s="111"/>
      <c r="BSL8" s="111"/>
      <c r="BSM8" s="111"/>
      <c r="BSN8" s="111"/>
      <c r="BSO8" s="111"/>
      <c r="BSP8" s="111"/>
      <c r="BSQ8" s="111"/>
      <c r="BSR8" s="111"/>
      <c r="BSS8" s="111"/>
      <c r="BST8" s="111"/>
      <c r="BSU8" s="111"/>
      <c r="BSV8" s="111"/>
      <c r="BSW8" s="111"/>
      <c r="BSX8" s="111"/>
      <c r="BSY8" s="111"/>
      <c r="BSZ8" s="111"/>
      <c r="BTA8" s="111"/>
      <c r="BTB8" s="111"/>
      <c r="BTC8" s="111"/>
      <c r="BTD8" s="111"/>
      <c r="BTE8" s="111"/>
      <c r="BTF8" s="111"/>
      <c r="BTG8" s="111"/>
      <c r="BTH8" s="111"/>
      <c r="BTI8" s="111"/>
      <c r="BTJ8" s="111"/>
      <c r="BTK8" s="111"/>
      <c r="BTL8" s="111"/>
      <c r="BTM8" s="111"/>
      <c r="BTN8" s="111"/>
      <c r="BTO8" s="111"/>
      <c r="BTP8" s="111"/>
      <c r="BTQ8" s="111"/>
      <c r="BTR8" s="111"/>
      <c r="BTS8" s="111"/>
      <c r="BTT8" s="111"/>
      <c r="BTU8" s="111"/>
      <c r="BTV8" s="111"/>
      <c r="BTW8" s="111"/>
      <c r="BTX8" s="111"/>
      <c r="BTY8" s="111"/>
      <c r="BTZ8" s="111"/>
      <c r="BUA8" s="111"/>
      <c r="BUB8" s="111"/>
      <c r="BUC8" s="111"/>
      <c r="BUD8" s="111"/>
      <c r="BUE8" s="111"/>
      <c r="BUF8" s="111"/>
      <c r="BUG8" s="111"/>
      <c r="BUH8" s="111"/>
      <c r="BUI8" s="111"/>
      <c r="BUJ8" s="111"/>
      <c r="BUK8" s="111"/>
      <c r="BUL8" s="111"/>
      <c r="BUM8" s="111"/>
      <c r="BUN8" s="111"/>
      <c r="BUO8" s="111"/>
      <c r="BUP8" s="111"/>
      <c r="BUQ8" s="111"/>
      <c r="BUR8" s="111"/>
      <c r="BUS8" s="111"/>
      <c r="BUT8" s="111"/>
      <c r="BUU8" s="111"/>
      <c r="BUV8" s="111"/>
      <c r="BUW8" s="111"/>
      <c r="BUX8" s="111"/>
      <c r="BUY8" s="111"/>
      <c r="BUZ8" s="111"/>
      <c r="BVA8" s="111"/>
      <c r="BVB8" s="111"/>
      <c r="BVC8" s="111"/>
      <c r="BVD8" s="111"/>
      <c r="BVE8" s="111"/>
      <c r="BVF8" s="111"/>
      <c r="BVG8" s="111"/>
      <c r="BVH8" s="111"/>
      <c r="BVI8" s="111"/>
      <c r="BVJ8" s="111"/>
      <c r="BVK8" s="111"/>
      <c r="BVL8" s="111"/>
      <c r="BVM8" s="111"/>
      <c r="BVN8" s="111"/>
      <c r="BVO8" s="111"/>
      <c r="BVP8" s="111"/>
      <c r="BVQ8" s="111"/>
      <c r="BVR8" s="111"/>
      <c r="BVS8" s="111"/>
      <c r="BVT8" s="111"/>
      <c r="BVU8" s="111"/>
      <c r="BVV8" s="111"/>
      <c r="BVW8" s="111"/>
      <c r="BVX8" s="111"/>
      <c r="BVY8" s="111"/>
      <c r="BVZ8" s="111"/>
      <c r="BWA8" s="111"/>
      <c r="BWB8" s="111"/>
      <c r="BWC8" s="111"/>
      <c r="BWD8" s="111"/>
      <c r="BWE8" s="111"/>
      <c r="BWF8" s="111"/>
      <c r="BWG8" s="111"/>
      <c r="BWH8" s="111"/>
      <c r="BWI8" s="111"/>
      <c r="BWJ8" s="111"/>
      <c r="BWK8" s="111"/>
      <c r="BWL8" s="111"/>
      <c r="BWM8" s="111"/>
      <c r="BWN8" s="111"/>
      <c r="BWO8" s="111"/>
      <c r="BWP8" s="111"/>
      <c r="BWQ8" s="111"/>
      <c r="BWR8" s="111"/>
      <c r="BWS8" s="111"/>
      <c r="BWT8" s="111"/>
      <c r="BWU8" s="111"/>
      <c r="BWV8" s="111"/>
      <c r="BWW8" s="111"/>
      <c r="BWX8" s="111"/>
      <c r="BWY8" s="111"/>
      <c r="BWZ8" s="111"/>
      <c r="BXA8" s="111"/>
      <c r="BXB8" s="111"/>
      <c r="BXC8" s="111"/>
      <c r="BXD8" s="111"/>
      <c r="BXE8" s="111"/>
      <c r="BXF8" s="111"/>
      <c r="BXG8" s="111"/>
      <c r="BXH8" s="111"/>
      <c r="BXI8" s="111"/>
      <c r="BXJ8" s="111"/>
      <c r="BXK8" s="111"/>
      <c r="BXL8" s="111"/>
      <c r="BXM8" s="111"/>
      <c r="BXN8" s="111"/>
      <c r="BXO8" s="111"/>
      <c r="BXP8" s="111"/>
      <c r="BXQ8" s="111"/>
      <c r="BXR8" s="111"/>
      <c r="BXS8" s="111"/>
      <c r="BXT8" s="111"/>
      <c r="BXU8" s="111"/>
      <c r="BXV8" s="111"/>
      <c r="BXW8" s="111"/>
      <c r="BXX8" s="111"/>
      <c r="BXY8" s="111"/>
      <c r="BXZ8" s="111"/>
      <c r="BYA8" s="111"/>
      <c r="BYB8" s="111"/>
      <c r="BYC8" s="111"/>
      <c r="BYD8" s="111"/>
      <c r="BYE8" s="111"/>
      <c r="BYF8" s="111"/>
      <c r="BYG8" s="111"/>
      <c r="BYH8" s="111"/>
      <c r="BYI8" s="111"/>
      <c r="BYJ8" s="111"/>
      <c r="BYK8" s="111"/>
      <c r="BYL8" s="111"/>
      <c r="BYM8" s="111"/>
      <c r="BYN8" s="111"/>
      <c r="BYO8" s="111"/>
      <c r="BYP8" s="111"/>
      <c r="BYQ8" s="111"/>
      <c r="BYR8" s="111"/>
      <c r="BYS8" s="111"/>
      <c r="BYT8" s="111"/>
      <c r="BYU8" s="111"/>
      <c r="BYV8" s="111"/>
      <c r="BYW8" s="111"/>
      <c r="BYX8" s="111"/>
      <c r="BYY8" s="111"/>
      <c r="BYZ8" s="111"/>
      <c r="BZA8" s="111"/>
      <c r="BZB8" s="111"/>
      <c r="BZC8" s="111"/>
      <c r="BZD8" s="111"/>
      <c r="BZE8" s="111"/>
      <c r="BZF8" s="111"/>
      <c r="BZG8" s="111"/>
      <c r="BZH8" s="111"/>
      <c r="BZI8" s="111"/>
      <c r="BZJ8" s="111"/>
      <c r="BZK8" s="111"/>
      <c r="BZL8" s="111"/>
      <c r="BZM8" s="111"/>
      <c r="BZN8" s="111"/>
      <c r="BZO8" s="111"/>
      <c r="BZP8" s="111"/>
      <c r="BZQ8" s="111"/>
      <c r="BZR8" s="111"/>
      <c r="BZS8" s="111"/>
      <c r="BZT8" s="111"/>
      <c r="BZU8" s="111"/>
      <c r="BZV8" s="111"/>
      <c r="BZW8" s="111"/>
      <c r="BZX8" s="111"/>
      <c r="BZY8" s="111"/>
      <c r="BZZ8" s="111"/>
      <c r="CAA8" s="111"/>
      <c r="CAB8" s="111"/>
      <c r="CAC8" s="111"/>
      <c r="CAD8" s="111"/>
      <c r="CAE8" s="111"/>
      <c r="CAF8" s="111"/>
      <c r="CAG8" s="111"/>
      <c r="CAH8" s="111"/>
      <c r="CAI8" s="111"/>
      <c r="CAJ8" s="111"/>
      <c r="CAK8" s="111"/>
      <c r="CAL8" s="111"/>
      <c r="CAM8" s="111"/>
      <c r="CAN8" s="111"/>
      <c r="CAO8" s="111"/>
      <c r="CAP8" s="111"/>
      <c r="CAQ8" s="111"/>
      <c r="CAR8" s="111"/>
      <c r="CAS8" s="111"/>
      <c r="CAT8" s="111"/>
      <c r="CAU8" s="111"/>
      <c r="CAV8" s="111"/>
      <c r="CAW8" s="111"/>
      <c r="CAX8" s="111"/>
      <c r="CAY8" s="111"/>
      <c r="CAZ8" s="111"/>
      <c r="CBA8" s="111"/>
      <c r="CBB8" s="111"/>
      <c r="CBC8" s="111"/>
      <c r="CBD8" s="111"/>
      <c r="CBE8" s="111"/>
      <c r="CBF8" s="111"/>
      <c r="CBG8" s="111"/>
      <c r="CBH8" s="111"/>
      <c r="CBI8" s="111"/>
      <c r="CBJ8" s="111"/>
      <c r="CBK8" s="111"/>
      <c r="CBL8" s="111"/>
      <c r="CBM8" s="111"/>
      <c r="CBN8" s="111"/>
      <c r="CBO8" s="111"/>
      <c r="CBP8" s="111"/>
      <c r="CBQ8" s="111"/>
      <c r="CBR8" s="111"/>
      <c r="CBS8" s="111"/>
      <c r="CBT8" s="111"/>
      <c r="CBU8" s="111"/>
      <c r="CBV8" s="111"/>
      <c r="CBW8" s="111"/>
      <c r="CBX8" s="111"/>
      <c r="CBY8" s="111"/>
      <c r="CBZ8" s="111"/>
      <c r="CCA8" s="111"/>
      <c r="CCB8" s="111"/>
      <c r="CCC8" s="111"/>
      <c r="CCD8" s="111"/>
      <c r="CCE8" s="111"/>
      <c r="CCF8" s="111"/>
      <c r="CCG8" s="111"/>
      <c r="CCH8" s="111"/>
      <c r="CCI8" s="111"/>
      <c r="CCJ8" s="111"/>
      <c r="CCK8" s="111"/>
      <c r="CCL8" s="111"/>
      <c r="CCM8" s="111"/>
      <c r="CCN8" s="111"/>
      <c r="CCO8" s="111"/>
      <c r="CCP8" s="111"/>
      <c r="CCQ8" s="111"/>
      <c r="CCR8" s="111"/>
      <c r="CCS8" s="111"/>
      <c r="CCT8" s="111"/>
      <c r="CCU8" s="111"/>
      <c r="CCV8" s="111"/>
      <c r="CCW8" s="111"/>
      <c r="CCX8" s="111"/>
      <c r="CCY8" s="111"/>
      <c r="CCZ8" s="111"/>
      <c r="CDA8" s="111"/>
      <c r="CDB8" s="111"/>
      <c r="CDC8" s="111"/>
      <c r="CDD8" s="111"/>
      <c r="CDE8" s="111"/>
      <c r="CDF8" s="111"/>
      <c r="CDG8" s="111"/>
      <c r="CDH8" s="111"/>
      <c r="CDI8" s="111"/>
      <c r="CDJ8" s="111"/>
      <c r="CDK8" s="111"/>
      <c r="CDL8" s="111"/>
      <c r="CDM8" s="111"/>
      <c r="CDN8" s="111"/>
      <c r="CDO8" s="111"/>
      <c r="CDP8" s="111"/>
      <c r="CDQ8" s="111"/>
      <c r="CDR8" s="111"/>
      <c r="CDS8" s="111"/>
      <c r="CDT8" s="111"/>
      <c r="CDU8" s="111"/>
      <c r="CDV8" s="111"/>
      <c r="CDW8" s="111"/>
      <c r="CDX8" s="111"/>
      <c r="CDY8" s="111"/>
      <c r="CDZ8" s="111"/>
      <c r="CEA8" s="111"/>
      <c r="CEB8" s="111"/>
      <c r="CEC8" s="111"/>
      <c r="CED8" s="111"/>
      <c r="CEE8" s="111"/>
      <c r="CEF8" s="111"/>
      <c r="CEG8" s="111"/>
      <c r="CEH8" s="111"/>
      <c r="CEI8" s="111"/>
      <c r="CEJ8" s="111"/>
      <c r="CEK8" s="111"/>
      <c r="CEL8" s="111"/>
      <c r="CEM8" s="111"/>
      <c r="CEN8" s="111"/>
      <c r="CEO8" s="111"/>
      <c r="CEP8" s="111"/>
      <c r="CEQ8" s="111"/>
      <c r="CER8" s="111"/>
      <c r="CES8" s="111"/>
      <c r="CET8" s="111"/>
      <c r="CEU8" s="111"/>
      <c r="CEV8" s="111"/>
      <c r="CEW8" s="111"/>
      <c r="CEX8" s="111"/>
      <c r="CEY8" s="111"/>
      <c r="CEZ8" s="111"/>
      <c r="CFA8" s="111"/>
      <c r="CFB8" s="111"/>
      <c r="CFC8" s="111"/>
      <c r="CFD8" s="111"/>
      <c r="CFE8" s="111"/>
      <c r="CFF8" s="111"/>
      <c r="CFG8" s="111"/>
      <c r="CFH8" s="111"/>
      <c r="CFI8" s="111"/>
      <c r="CFJ8" s="111"/>
      <c r="CFK8" s="111"/>
      <c r="CFL8" s="111"/>
      <c r="CFM8" s="111"/>
      <c r="CFN8" s="111"/>
      <c r="CFO8" s="111"/>
      <c r="CFP8" s="111"/>
      <c r="CFQ8" s="111"/>
      <c r="CFR8" s="111"/>
      <c r="CFS8" s="111"/>
      <c r="CFT8" s="111"/>
      <c r="CFU8" s="111"/>
      <c r="CFV8" s="111"/>
      <c r="CFW8" s="111"/>
      <c r="CFX8" s="111"/>
      <c r="CFY8" s="111"/>
      <c r="CFZ8" s="111"/>
      <c r="CGA8" s="111"/>
      <c r="CGB8" s="111"/>
      <c r="CGC8" s="111"/>
      <c r="CGD8" s="111"/>
      <c r="CGE8" s="111"/>
      <c r="CGF8" s="111"/>
      <c r="CGG8" s="111"/>
      <c r="CGH8" s="111"/>
      <c r="CGI8" s="111"/>
      <c r="CGJ8" s="111"/>
      <c r="CGK8" s="111"/>
      <c r="CGL8" s="111"/>
      <c r="CGM8" s="111"/>
      <c r="CGN8" s="111"/>
      <c r="CGO8" s="111"/>
      <c r="CGP8" s="111"/>
      <c r="CGQ8" s="111"/>
      <c r="CGR8" s="111"/>
      <c r="CGS8" s="111"/>
      <c r="CGT8" s="111"/>
      <c r="CGU8" s="111"/>
      <c r="CGV8" s="111"/>
      <c r="CGW8" s="111"/>
      <c r="CGX8" s="111"/>
      <c r="CGY8" s="111"/>
      <c r="CGZ8" s="111"/>
      <c r="CHA8" s="111"/>
      <c r="CHB8" s="111"/>
      <c r="CHC8" s="111"/>
      <c r="CHD8" s="111"/>
      <c r="CHE8" s="111"/>
      <c r="CHF8" s="111"/>
      <c r="CHG8" s="111"/>
      <c r="CHH8" s="111"/>
      <c r="CHI8" s="111"/>
      <c r="CHJ8" s="111"/>
      <c r="CHK8" s="111"/>
      <c r="CHL8" s="111"/>
      <c r="CHM8" s="111"/>
      <c r="CHN8" s="111"/>
      <c r="CHO8" s="111"/>
      <c r="CHP8" s="111"/>
      <c r="CHQ8" s="111"/>
      <c r="CHR8" s="111"/>
      <c r="CHS8" s="111"/>
      <c r="CHT8" s="111"/>
      <c r="CHU8" s="111"/>
      <c r="CHV8" s="111"/>
      <c r="CHW8" s="111"/>
      <c r="CHX8" s="111"/>
      <c r="CHY8" s="111"/>
      <c r="CHZ8" s="111"/>
      <c r="CIA8" s="111"/>
      <c r="CIB8" s="111"/>
      <c r="CIC8" s="111"/>
      <c r="CID8" s="111"/>
      <c r="CIE8" s="111"/>
      <c r="CIF8" s="111"/>
      <c r="CIG8" s="111"/>
      <c r="CIH8" s="111"/>
      <c r="CII8" s="111"/>
      <c r="CIJ8" s="111"/>
      <c r="CIK8" s="111"/>
      <c r="CIL8" s="111"/>
      <c r="CIM8" s="111"/>
      <c r="CIN8" s="111"/>
      <c r="CIO8" s="111"/>
      <c r="CIP8" s="111"/>
      <c r="CIQ8" s="111"/>
      <c r="CIR8" s="111"/>
      <c r="CIS8" s="111"/>
      <c r="CIT8" s="111"/>
      <c r="CIU8" s="111"/>
      <c r="CIV8" s="111"/>
      <c r="CIW8" s="111"/>
      <c r="CIX8" s="111"/>
      <c r="CIY8" s="111"/>
      <c r="CIZ8" s="111"/>
      <c r="CJA8" s="111"/>
      <c r="CJB8" s="111"/>
      <c r="CJC8" s="111"/>
      <c r="CJD8" s="111"/>
      <c r="CJE8" s="111"/>
      <c r="CJF8" s="111"/>
      <c r="CJG8" s="111"/>
      <c r="CJH8" s="111"/>
      <c r="CJI8" s="111"/>
      <c r="CJJ8" s="111"/>
      <c r="CJK8" s="111"/>
      <c r="CJL8" s="111"/>
      <c r="CJM8" s="111"/>
      <c r="CJN8" s="111"/>
      <c r="CJO8" s="111"/>
      <c r="CJP8" s="111"/>
      <c r="CJQ8" s="111"/>
      <c r="CJR8" s="111"/>
      <c r="CJS8" s="111"/>
      <c r="CJT8" s="111"/>
      <c r="CJU8" s="111"/>
      <c r="CJV8" s="111"/>
      <c r="CJW8" s="111"/>
      <c r="CJX8" s="111"/>
      <c r="CJY8" s="111"/>
      <c r="CJZ8" s="111"/>
      <c r="CKA8" s="111"/>
      <c r="CKB8" s="111"/>
      <c r="CKC8" s="111"/>
      <c r="CKD8" s="111"/>
      <c r="CKE8" s="111"/>
      <c r="CKF8" s="111"/>
      <c r="CKG8" s="111"/>
      <c r="CKH8" s="111"/>
      <c r="CKI8" s="111"/>
      <c r="CKJ8" s="111"/>
      <c r="CKK8" s="111"/>
      <c r="CKL8" s="111"/>
      <c r="CKM8" s="111"/>
      <c r="CKN8" s="111"/>
      <c r="CKO8" s="111"/>
      <c r="CKP8" s="111"/>
      <c r="CKQ8" s="111"/>
      <c r="CKR8" s="111"/>
      <c r="CKS8" s="111"/>
      <c r="CKT8" s="111"/>
      <c r="CKU8" s="111"/>
      <c r="CKV8" s="111"/>
      <c r="CKW8" s="111"/>
      <c r="CKX8" s="111"/>
      <c r="CKY8" s="111"/>
      <c r="CKZ8" s="111"/>
      <c r="CLA8" s="111"/>
      <c r="CLB8" s="111"/>
      <c r="CLC8" s="111"/>
      <c r="CLD8" s="111"/>
      <c r="CLE8" s="111"/>
      <c r="CLF8" s="111"/>
      <c r="CLG8" s="111"/>
      <c r="CLH8" s="111"/>
      <c r="CLI8" s="111"/>
      <c r="CLJ8" s="111"/>
      <c r="CLK8" s="111"/>
      <c r="CLL8" s="111"/>
      <c r="CLM8" s="111"/>
      <c r="CLN8" s="111"/>
      <c r="CLO8" s="111"/>
      <c r="CLP8" s="111"/>
      <c r="CLQ8" s="111"/>
      <c r="CLR8" s="111"/>
      <c r="CLS8" s="111"/>
      <c r="CLT8" s="111"/>
      <c r="CLU8" s="111"/>
      <c r="CLV8" s="111"/>
      <c r="CLW8" s="111"/>
      <c r="CLX8" s="111"/>
      <c r="CLY8" s="111"/>
      <c r="CLZ8" s="111"/>
      <c r="CMA8" s="111"/>
      <c r="CMB8" s="111"/>
      <c r="CMC8" s="111"/>
      <c r="CMD8" s="111"/>
      <c r="CME8" s="111"/>
      <c r="CMF8" s="111"/>
      <c r="CMG8" s="111"/>
      <c r="CMH8" s="111"/>
      <c r="CMI8" s="111"/>
      <c r="CMJ8" s="111"/>
      <c r="CMK8" s="111"/>
      <c r="CML8" s="111"/>
      <c r="CMM8" s="111"/>
      <c r="CMN8" s="111"/>
      <c r="CMO8" s="111"/>
      <c r="CMP8" s="111"/>
      <c r="CMQ8" s="111"/>
      <c r="CMR8" s="111"/>
      <c r="CMS8" s="111"/>
      <c r="CMT8" s="111"/>
      <c r="CMU8" s="111"/>
      <c r="CMV8" s="111"/>
      <c r="CMW8" s="111"/>
      <c r="CMX8" s="111"/>
      <c r="CMY8" s="111"/>
      <c r="CMZ8" s="111"/>
      <c r="CNA8" s="111"/>
      <c r="CNB8" s="111"/>
      <c r="CNC8" s="111"/>
      <c r="CND8" s="111"/>
      <c r="CNE8" s="111"/>
      <c r="CNF8" s="111"/>
      <c r="CNG8" s="111"/>
      <c r="CNH8" s="111"/>
      <c r="CNI8" s="111"/>
      <c r="CNJ8" s="111"/>
      <c r="CNK8" s="111"/>
      <c r="CNL8" s="111"/>
      <c r="CNM8" s="111"/>
      <c r="CNN8" s="111"/>
      <c r="CNO8" s="111"/>
      <c r="CNP8" s="111"/>
      <c r="CNQ8" s="111"/>
      <c r="CNR8" s="111"/>
      <c r="CNS8" s="111"/>
      <c r="CNT8" s="111"/>
      <c r="CNU8" s="111"/>
      <c r="CNV8" s="111"/>
      <c r="CNW8" s="111"/>
      <c r="CNX8" s="111"/>
      <c r="CNY8" s="111"/>
      <c r="CNZ8" s="111"/>
      <c r="COA8" s="111"/>
      <c r="COB8" s="111"/>
      <c r="COC8" s="111"/>
      <c r="COD8" s="111"/>
      <c r="COE8" s="111"/>
      <c r="COF8" s="111"/>
      <c r="COG8" s="111"/>
      <c r="COH8" s="111"/>
      <c r="COI8" s="111"/>
      <c r="COJ8" s="111"/>
      <c r="COK8" s="111"/>
      <c r="COL8" s="111"/>
      <c r="COM8" s="111"/>
      <c r="CON8" s="111"/>
      <c r="COO8" s="111"/>
      <c r="COP8" s="111"/>
      <c r="COQ8" s="111"/>
      <c r="COR8" s="111"/>
      <c r="COS8" s="111"/>
      <c r="COT8" s="111"/>
      <c r="COU8" s="111"/>
      <c r="COV8" s="111"/>
      <c r="COW8" s="111"/>
      <c r="COX8" s="111"/>
      <c r="COY8" s="111"/>
      <c r="COZ8" s="111"/>
      <c r="CPA8" s="111"/>
      <c r="CPB8" s="111"/>
      <c r="CPC8" s="111"/>
      <c r="CPD8" s="111"/>
      <c r="CPE8" s="111"/>
      <c r="CPF8" s="111"/>
      <c r="CPG8" s="111"/>
      <c r="CPH8" s="111"/>
      <c r="CPI8" s="111"/>
      <c r="CPJ8" s="111"/>
      <c r="CPK8" s="111"/>
      <c r="CPL8" s="111"/>
      <c r="CPM8" s="111"/>
      <c r="CPN8" s="111"/>
      <c r="CPO8" s="111"/>
      <c r="CPP8" s="111"/>
      <c r="CPQ8" s="111"/>
      <c r="CPR8" s="111"/>
      <c r="CPS8" s="111"/>
      <c r="CPT8" s="111"/>
      <c r="CPU8" s="111"/>
      <c r="CPV8" s="111"/>
      <c r="CPW8" s="111"/>
      <c r="CPX8" s="111"/>
      <c r="CPY8" s="111"/>
      <c r="CPZ8" s="111"/>
      <c r="CQA8" s="111"/>
      <c r="CQB8" s="111"/>
      <c r="CQC8" s="111"/>
      <c r="CQD8" s="111"/>
      <c r="CQE8" s="111"/>
      <c r="CQF8" s="111"/>
      <c r="CQG8" s="111"/>
      <c r="CQH8" s="111"/>
      <c r="CQI8" s="111"/>
      <c r="CQJ8" s="111"/>
      <c r="CQK8" s="111"/>
      <c r="CQL8" s="111"/>
      <c r="CQM8" s="111"/>
      <c r="CQN8" s="111"/>
      <c r="CQO8" s="111"/>
      <c r="CQP8" s="111"/>
      <c r="CQQ8" s="111"/>
      <c r="CQR8" s="111"/>
      <c r="CQS8" s="111"/>
      <c r="CQT8" s="111"/>
      <c r="CQU8" s="111"/>
      <c r="CQV8" s="111"/>
      <c r="CQW8" s="111"/>
      <c r="CQX8" s="111"/>
      <c r="CQY8" s="111"/>
      <c r="CQZ8" s="111"/>
      <c r="CRA8" s="111"/>
      <c r="CRB8" s="111"/>
      <c r="CRC8" s="111"/>
      <c r="CRD8" s="111"/>
      <c r="CRE8" s="111"/>
      <c r="CRF8" s="111"/>
      <c r="CRG8" s="111"/>
      <c r="CRH8" s="111"/>
      <c r="CRI8" s="111"/>
      <c r="CRJ8" s="111"/>
      <c r="CRK8" s="111"/>
      <c r="CRL8" s="111"/>
      <c r="CRM8" s="111"/>
      <c r="CRN8" s="111"/>
      <c r="CRO8" s="111"/>
      <c r="CRP8" s="111"/>
      <c r="CRQ8" s="111"/>
      <c r="CRR8" s="111"/>
      <c r="CRS8" s="111"/>
      <c r="CRT8" s="111"/>
      <c r="CRU8" s="111"/>
      <c r="CRV8" s="111"/>
      <c r="CRW8" s="111"/>
      <c r="CRX8" s="111"/>
      <c r="CRY8" s="111"/>
      <c r="CRZ8" s="111"/>
      <c r="CSA8" s="111"/>
      <c r="CSB8" s="111"/>
      <c r="CSC8" s="111"/>
      <c r="CSD8" s="111"/>
      <c r="CSE8" s="111"/>
      <c r="CSF8" s="111"/>
      <c r="CSG8" s="111"/>
      <c r="CSH8" s="111"/>
      <c r="CSI8" s="111"/>
      <c r="CSJ8" s="111"/>
      <c r="CSK8" s="111"/>
      <c r="CSL8" s="111"/>
      <c r="CSM8" s="111"/>
      <c r="CSN8" s="111"/>
      <c r="CSO8" s="111"/>
      <c r="CSP8" s="111"/>
      <c r="CSQ8" s="111"/>
      <c r="CSR8" s="111"/>
      <c r="CSS8" s="111"/>
      <c r="CST8" s="111"/>
      <c r="CSU8" s="111"/>
      <c r="CSV8" s="111"/>
      <c r="CSW8" s="111"/>
      <c r="CSX8" s="111"/>
      <c r="CSY8" s="111"/>
      <c r="CSZ8" s="111"/>
      <c r="CTA8" s="111"/>
      <c r="CTB8" s="111"/>
      <c r="CTC8" s="111"/>
      <c r="CTD8" s="111"/>
      <c r="CTE8" s="111"/>
      <c r="CTF8" s="111"/>
      <c r="CTG8" s="111"/>
      <c r="CTH8" s="111"/>
      <c r="CTI8" s="111"/>
      <c r="CTJ8" s="111"/>
      <c r="CTK8" s="111"/>
      <c r="CTL8" s="111"/>
      <c r="CTM8" s="111"/>
      <c r="CTN8" s="111"/>
      <c r="CTO8" s="111"/>
      <c r="CTP8" s="111"/>
      <c r="CTQ8" s="111"/>
      <c r="CTR8" s="111"/>
      <c r="CTS8" s="111"/>
      <c r="CTT8" s="111"/>
      <c r="CTU8" s="111"/>
      <c r="CTV8" s="111"/>
      <c r="CTW8" s="111"/>
      <c r="CTX8" s="111"/>
      <c r="CTY8" s="111"/>
      <c r="CTZ8" s="111"/>
      <c r="CUA8" s="111"/>
      <c r="CUB8" s="111"/>
      <c r="CUC8" s="111"/>
      <c r="CUD8" s="111"/>
      <c r="CUE8" s="111"/>
      <c r="CUF8" s="111"/>
      <c r="CUG8" s="111"/>
      <c r="CUH8" s="111"/>
      <c r="CUI8" s="111"/>
      <c r="CUJ8" s="111"/>
      <c r="CUK8" s="111"/>
      <c r="CUL8" s="111"/>
      <c r="CUM8" s="111"/>
      <c r="CUN8" s="111"/>
      <c r="CUO8" s="111"/>
      <c r="CUP8" s="111"/>
      <c r="CUQ8" s="111"/>
      <c r="CUR8" s="111"/>
      <c r="CUS8" s="111"/>
      <c r="CUT8" s="111"/>
      <c r="CUU8" s="111"/>
      <c r="CUV8" s="111"/>
      <c r="CUW8" s="111"/>
      <c r="CUX8" s="111"/>
      <c r="CUY8" s="111"/>
      <c r="CUZ8" s="111"/>
      <c r="CVA8" s="111"/>
      <c r="CVB8" s="111"/>
      <c r="CVC8" s="111"/>
      <c r="CVD8" s="111"/>
      <c r="CVE8" s="111"/>
      <c r="CVF8" s="111"/>
      <c r="CVG8" s="111"/>
      <c r="CVH8" s="111"/>
      <c r="CVI8" s="111"/>
      <c r="CVJ8" s="111"/>
      <c r="CVK8" s="111"/>
      <c r="CVL8" s="111"/>
      <c r="CVM8" s="111"/>
      <c r="CVN8" s="111"/>
      <c r="CVO8" s="111"/>
      <c r="CVP8" s="111"/>
      <c r="CVQ8" s="111"/>
      <c r="CVR8" s="111"/>
      <c r="CVS8" s="111"/>
      <c r="CVT8" s="111"/>
      <c r="CVU8" s="111"/>
      <c r="CVV8" s="111"/>
      <c r="CVW8" s="111"/>
      <c r="CVX8" s="111"/>
      <c r="CVY8" s="111"/>
      <c r="CVZ8" s="111"/>
      <c r="CWA8" s="111"/>
      <c r="CWB8" s="111"/>
      <c r="CWC8" s="111"/>
      <c r="CWD8" s="111"/>
      <c r="CWE8" s="111"/>
      <c r="CWF8" s="111"/>
      <c r="CWG8" s="111"/>
      <c r="CWH8" s="111"/>
      <c r="CWI8" s="111"/>
      <c r="CWJ8" s="111"/>
      <c r="CWK8" s="111"/>
      <c r="CWL8" s="111"/>
      <c r="CWM8" s="111"/>
      <c r="CWN8" s="111"/>
      <c r="CWO8" s="111"/>
      <c r="CWP8" s="111"/>
      <c r="CWQ8" s="111"/>
      <c r="CWR8" s="111"/>
      <c r="CWS8" s="111"/>
      <c r="CWT8" s="111"/>
      <c r="CWU8" s="111"/>
      <c r="CWV8" s="111"/>
      <c r="CWW8" s="111"/>
      <c r="CWX8" s="111"/>
      <c r="CWY8" s="111"/>
      <c r="CWZ8" s="111"/>
      <c r="CXA8" s="111"/>
      <c r="CXB8" s="111"/>
      <c r="CXC8" s="111"/>
      <c r="CXD8" s="111"/>
      <c r="CXE8" s="111"/>
      <c r="CXF8" s="111"/>
      <c r="CXG8" s="111"/>
      <c r="CXH8" s="111"/>
      <c r="CXI8" s="111"/>
      <c r="CXJ8" s="111"/>
      <c r="CXK8" s="111"/>
      <c r="CXL8" s="111"/>
      <c r="CXM8" s="111"/>
      <c r="CXN8" s="111"/>
      <c r="CXO8" s="111"/>
      <c r="CXP8" s="111"/>
      <c r="CXQ8" s="111"/>
      <c r="CXR8" s="111"/>
      <c r="CXS8" s="111"/>
      <c r="CXT8" s="111"/>
      <c r="CXU8" s="111"/>
      <c r="CXV8" s="111"/>
      <c r="CXW8" s="111"/>
      <c r="CXX8" s="111"/>
      <c r="CXY8" s="111"/>
      <c r="CXZ8" s="111"/>
      <c r="CYA8" s="111"/>
      <c r="CYB8" s="111"/>
      <c r="CYC8" s="111"/>
      <c r="CYD8" s="111"/>
      <c r="CYE8" s="111"/>
      <c r="CYF8" s="111"/>
      <c r="CYG8" s="111"/>
      <c r="CYH8" s="111"/>
      <c r="CYI8" s="111"/>
      <c r="CYJ8" s="111"/>
      <c r="CYK8" s="111"/>
      <c r="CYL8" s="111"/>
      <c r="CYM8" s="111"/>
      <c r="CYN8" s="111"/>
      <c r="CYO8" s="111"/>
      <c r="CYP8" s="111"/>
      <c r="CYQ8" s="111"/>
      <c r="CYR8" s="111"/>
      <c r="CYS8" s="111"/>
      <c r="CYT8" s="111"/>
      <c r="CYU8" s="111"/>
      <c r="CYV8" s="111"/>
      <c r="CYW8" s="111"/>
      <c r="CYX8" s="111"/>
      <c r="CYY8" s="111"/>
      <c r="CYZ8" s="111"/>
      <c r="CZA8" s="111"/>
      <c r="CZB8" s="111"/>
      <c r="CZC8" s="111"/>
      <c r="CZD8" s="111"/>
      <c r="CZE8" s="111"/>
      <c r="CZF8" s="111"/>
      <c r="CZG8" s="111"/>
      <c r="CZH8" s="111"/>
      <c r="CZI8" s="111"/>
      <c r="CZJ8" s="111"/>
      <c r="CZK8" s="111"/>
      <c r="CZL8" s="111"/>
      <c r="CZM8" s="111"/>
      <c r="CZN8" s="111"/>
      <c r="CZO8" s="111"/>
      <c r="CZP8" s="111"/>
      <c r="CZQ8" s="111"/>
      <c r="CZR8" s="111"/>
      <c r="CZS8" s="111"/>
      <c r="CZT8" s="111"/>
      <c r="CZU8" s="111"/>
      <c r="CZV8" s="111"/>
      <c r="CZW8" s="111"/>
      <c r="CZX8" s="111"/>
      <c r="CZY8" s="111"/>
      <c r="CZZ8" s="111"/>
      <c r="DAA8" s="111"/>
      <c r="DAB8" s="111"/>
      <c r="DAC8" s="111"/>
      <c r="DAD8" s="111"/>
      <c r="DAE8" s="111"/>
      <c r="DAF8" s="111"/>
      <c r="DAG8" s="111"/>
      <c r="DAH8" s="111"/>
      <c r="DAI8" s="111"/>
      <c r="DAJ8" s="111"/>
      <c r="DAK8" s="111"/>
      <c r="DAL8" s="111"/>
      <c r="DAM8" s="111"/>
      <c r="DAN8" s="111"/>
      <c r="DAO8" s="111"/>
      <c r="DAP8" s="111"/>
      <c r="DAQ8" s="111"/>
      <c r="DAR8" s="111"/>
      <c r="DAS8" s="111"/>
      <c r="DAT8" s="111"/>
      <c r="DAU8" s="111"/>
      <c r="DAV8" s="111"/>
      <c r="DAW8" s="111"/>
      <c r="DAX8" s="111"/>
      <c r="DAY8" s="111"/>
      <c r="DAZ8" s="111"/>
      <c r="DBA8" s="111"/>
      <c r="DBB8" s="111"/>
      <c r="DBC8" s="111"/>
      <c r="DBD8" s="111"/>
      <c r="DBE8" s="111"/>
      <c r="DBF8" s="111"/>
      <c r="DBG8" s="111"/>
      <c r="DBH8" s="111"/>
      <c r="DBI8" s="111"/>
      <c r="DBJ8" s="111"/>
      <c r="DBK8" s="111"/>
      <c r="DBL8" s="111"/>
      <c r="DBM8" s="111"/>
      <c r="DBN8" s="111"/>
      <c r="DBO8" s="111"/>
      <c r="DBP8" s="111"/>
      <c r="DBQ8" s="111"/>
      <c r="DBR8" s="111"/>
      <c r="DBS8" s="111"/>
      <c r="DBT8" s="111"/>
      <c r="DBU8" s="111"/>
      <c r="DBV8" s="111"/>
      <c r="DBW8" s="111"/>
      <c r="DBX8" s="111"/>
      <c r="DBY8" s="111"/>
      <c r="DBZ8" s="111"/>
      <c r="DCA8" s="111"/>
      <c r="DCB8" s="111"/>
      <c r="DCC8" s="111"/>
      <c r="DCD8" s="111"/>
      <c r="DCE8" s="111"/>
      <c r="DCF8" s="111"/>
      <c r="DCG8" s="111"/>
      <c r="DCH8" s="111"/>
      <c r="DCI8" s="111"/>
      <c r="DCJ8" s="111"/>
      <c r="DCK8" s="111"/>
      <c r="DCL8" s="111"/>
      <c r="DCM8" s="111"/>
      <c r="DCN8" s="111"/>
      <c r="DCO8" s="111"/>
      <c r="DCP8" s="111"/>
      <c r="DCQ8" s="111"/>
      <c r="DCR8" s="111"/>
      <c r="DCS8" s="111"/>
      <c r="DCT8" s="111"/>
      <c r="DCU8" s="111"/>
      <c r="DCV8" s="111"/>
      <c r="DCW8" s="111"/>
      <c r="DCX8" s="111"/>
      <c r="DCY8" s="111"/>
      <c r="DCZ8" s="111"/>
      <c r="DDA8" s="111"/>
      <c r="DDB8" s="111"/>
      <c r="DDC8" s="111"/>
      <c r="DDD8" s="111"/>
      <c r="DDE8" s="111"/>
      <c r="DDF8" s="111"/>
      <c r="DDG8" s="111"/>
      <c r="DDH8" s="111"/>
      <c r="DDI8" s="111"/>
      <c r="DDJ8" s="111"/>
      <c r="DDK8" s="111"/>
      <c r="DDL8" s="111"/>
      <c r="DDM8" s="111"/>
      <c r="DDN8" s="111"/>
      <c r="DDO8" s="111"/>
      <c r="DDP8" s="111"/>
      <c r="DDQ8" s="111"/>
      <c r="DDR8" s="111"/>
      <c r="DDS8" s="111"/>
      <c r="DDT8" s="111"/>
      <c r="DDU8" s="111"/>
      <c r="DDV8" s="111"/>
      <c r="DDW8" s="111"/>
      <c r="DDX8" s="111"/>
      <c r="DDY8" s="111"/>
      <c r="DDZ8" s="111"/>
      <c r="DEA8" s="111"/>
      <c r="DEB8" s="111"/>
      <c r="DEC8" s="111"/>
      <c r="DED8" s="111"/>
      <c r="DEE8" s="111"/>
      <c r="DEF8" s="111"/>
      <c r="DEG8" s="111"/>
      <c r="DEH8" s="111"/>
      <c r="DEI8" s="111"/>
      <c r="DEJ8" s="111"/>
      <c r="DEK8" s="111"/>
      <c r="DEL8" s="111"/>
      <c r="DEM8" s="111"/>
      <c r="DEN8" s="111"/>
      <c r="DEO8" s="111"/>
      <c r="DEP8" s="111"/>
      <c r="DEQ8" s="111"/>
      <c r="DER8" s="111"/>
      <c r="DES8" s="111"/>
      <c r="DET8" s="111"/>
      <c r="DEU8" s="111"/>
      <c r="DEV8" s="111"/>
      <c r="DEW8" s="111"/>
      <c r="DEX8" s="111"/>
      <c r="DEY8" s="111"/>
      <c r="DEZ8" s="111"/>
      <c r="DFA8" s="111"/>
      <c r="DFB8" s="111"/>
      <c r="DFC8" s="111"/>
      <c r="DFD8" s="111"/>
      <c r="DFE8" s="111"/>
      <c r="DFF8" s="111"/>
      <c r="DFG8" s="111"/>
      <c r="DFH8" s="111"/>
      <c r="DFI8" s="111"/>
      <c r="DFJ8" s="111"/>
      <c r="DFK8" s="111"/>
      <c r="DFL8" s="111"/>
      <c r="DFM8" s="111"/>
      <c r="DFN8" s="111"/>
      <c r="DFO8" s="111"/>
      <c r="DFP8" s="111"/>
      <c r="DFQ8" s="111"/>
      <c r="DFR8" s="111"/>
      <c r="DFS8" s="111"/>
      <c r="DFT8" s="111"/>
      <c r="DFU8" s="111"/>
      <c r="DFV8" s="111"/>
      <c r="DFW8" s="111"/>
      <c r="DFX8" s="111"/>
      <c r="DFY8" s="111"/>
      <c r="DFZ8" s="111"/>
      <c r="DGA8" s="111"/>
      <c r="DGB8" s="111"/>
      <c r="DGC8" s="111"/>
      <c r="DGD8" s="111"/>
      <c r="DGE8" s="111"/>
      <c r="DGF8" s="111"/>
      <c r="DGG8" s="111"/>
      <c r="DGH8" s="111"/>
      <c r="DGI8" s="111"/>
      <c r="DGJ8" s="111"/>
      <c r="DGK8" s="111"/>
      <c r="DGL8" s="111"/>
      <c r="DGM8" s="111"/>
      <c r="DGN8" s="111"/>
      <c r="DGO8" s="111"/>
      <c r="DGP8" s="111"/>
      <c r="DGQ8" s="111"/>
      <c r="DGR8" s="111"/>
      <c r="DGS8" s="111"/>
      <c r="DGT8" s="111"/>
      <c r="DGU8" s="111"/>
      <c r="DGV8" s="111"/>
      <c r="DGW8" s="111"/>
      <c r="DGX8" s="111"/>
      <c r="DGY8" s="111"/>
      <c r="DGZ8" s="111"/>
      <c r="DHA8" s="111"/>
      <c r="DHB8" s="111"/>
      <c r="DHC8" s="111"/>
      <c r="DHD8" s="111"/>
      <c r="DHE8" s="111"/>
      <c r="DHF8" s="111"/>
      <c r="DHG8" s="111"/>
      <c r="DHH8" s="111"/>
      <c r="DHI8" s="111"/>
      <c r="DHJ8" s="111"/>
      <c r="DHK8" s="111"/>
      <c r="DHL8" s="111"/>
      <c r="DHM8" s="111"/>
      <c r="DHN8" s="111"/>
      <c r="DHO8" s="111"/>
      <c r="DHP8" s="111"/>
      <c r="DHQ8" s="111"/>
      <c r="DHR8" s="111"/>
      <c r="DHS8" s="111"/>
      <c r="DHT8" s="111"/>
      <c r="DHU8" s="111"/>
      <c r="DHV8" s="111"/>
      <c r="DHW8" s="111"/>
      <c r="DHX8" s="111"/>
      <c r="DHY8" s="111"/>
      <c r="DHZ8" s="111"/>
      <c r="DIA8" s="111"/>
      <c r="DIB8" s="111"/>
      <c r="DIC8" s="111"/>
      <c r="DID8" s="111"/>
      <c r="DIE8" s="111"/>
      <c r="DIF8" s="111"/>
      <c r="DIG8" s="111"/>
      <c r="DIH8" s="111"/>
      <c r="DII8" s="111"/>
      <c r="DIJ8" s="111"/>
      <c r="DIK8" s="111"/>
      <c r="DIL8" s="111"/>
      <c r="DIM8" s="111"/>
      <c r="DIN8" s="111"/>
      <c r="DIO8" s="111"/>
      <c r="DIP8" s="111"/>
      <c r="DIQ8" s="111"/>
      <c r="DIR8" s="111"/>
      <c r="DIS8" s="111"/>
      <c r="DIT8" s="111"/>
      <c r="DIU8" s="111"/>
      <c r="DIV8" s="111"/>
      <c r="DIW8" s="111"/>
      <c r="DIX8" s="111"/>
      <c r="DIY8" s="111"/>
      <c r="DIZ8" s="111"/>
      <c r="DJA8" s="111"/>
      <c r="DJB8" s="111"/>
      <c r="DJC8" s="111"/>
      <c r="DJD8" s="111"/>
      <c r="DJE8" s="111"/>
      <c r="DJF8" s="111"/>
      <c r="DJG8" s="111"/>
      <c r="DJH8" s="111"/>
      <c r="DJI8" s="111"/>
      <c r="DJJ8" s="111"/>
      <c r="DJK8" s="111"/>
      <c r="DJL8" s="111"/>
      <c r="DJM8" s="111"/>
      <c r="DJN8" s="111"/>
      <c r="DJO8" s="111"/>
      <c r="DJP8" s="111"/>
      <c r="DJQ8" s="111"/>
      <c r="DJR8" s="111"/>
      <c r="DJS8" s="111"/>
      <c r="DJT8" s="111"/>
      <c r="DJU8" s="111"/>
      <c r="DJV8" s="111"/>
      <c r="DJW8" s="111"/>
      <c r="DJX8" s="111"/>
      <c r="DJY8" s="111"/>
      <c r="DJZ8" s="111"/>
      <c r="DKA8" s="111"/>
      <c r="DKB8" s="111"/>
      <c r="DKC8" s="111"/>
      <c r="DKD8" s="111"/>
      <c r="DKE8" s="111"/>
      <c r="DKF8" s="111"/>
      <c r="DKG8" s="111"/>
      <c r="DKH8" s="111"/>
      <c r="DKI8" s="111"/>
      <c r="DKJ8" s="111"/>
      <c r="DKK8" s="111"/>
      <c r="DKL8" s="111"/>
      <c r="DKM8" s="111"/>
      <c r="DKN8" s="111"/>
      <c r="DKO8" s="111"/>
      <c r="DKP8" s="111"/>
      <c r="DKQ8" s="111"/>
      <c r="DKR8" s="111"/>
      <c r="DKS8" s="111"/>
      <c r="DKT8" s="111"/>
      <c r="DKU8" s="111"/>
      <c r="DKV8" s="111"/>
      <c r="DKW8" s="111"/>
      <c r="DKX8" s="111"/>
      <c r="DKY8" s="111"/>
      <c r="DKZ8" s="111"/>
      <c r="DLA8" s="111"/>
      <c r="DLB8" s="111"/>
      <c r="DLC8" s="111"/>
      <c r="DLD8" s="111"/>
      <c r="DLE8" s="111"/>
      <c r="DLF8" s="111"/>
      <c r="DLG8" s="111"/>
      <c r="DLH8" s="111"/>
      <c r="DLI8" s="111"/>
      <c r="DLJ8" s="111"/>
      <c r="DLK8" s="111"/>
      <c r="DLL8" s="111"/>
      <c r="DLM8" s="111"/>
      <c r="DLN8" s="111"/>
      <c r="DLO8" s="111"/>
      <c r="DLP8" s="111"/>
      <c r="DLQ8" s="111"/>
      <c r="DLR8" s="111"/>
      <c r="DLS8" s="111"/>
      <c r="DLT8" s="111"/>
      <c r="DLU8" s="111"/>
      <c r="DLV8" s="111"/>
      <c r="DLW8" s="111"/>
      <c r="DLX8" s="111"/>
      <c r="DLY8" s="111"/>
      <c r="DLZ8" s="111"/>
      <c r="DMA8" s="111"/>
      <c r="DMB8" s="111"/>
      <c r="DMC8" s="111"/>
      <c r="DMD8" s="111"/>
      <c r="DME8" s="111"/>
      <c r="DMF8" s="111"/>
      <c r="DMG8" s="111"/>
      <c r="DMH8" s="111"/>
      <c r="DMI8" s="111"/>
      <c r="DMJ8" s="111"/>
      <c r="DMK8" s="111"/>
      <c r="DML8" s="111"/>
      <c r="DMM8" s="111"/>
      <c r="DMN8" s="111"/>
      <c r="DMO8" s="111"/>
      <c r="DMP8" s="111"/>
      <c r="DMQ8" s="111"/>
      <c r="DMR8" s="111"/>
      <c r="DMS8" s="111"/>
      <c r="DMT8" s="111"/>
      <c r="DMU8" s="111"/>
      <c r="DMV8" s="111"/>
      <c r="DMW8" s="111"/>
      <c r="DMX8" s="111"/>
      <c r="DMY8" s="111"/>
      <c r="DMZ8" s="111"/>
      <c r="DNA8" s="111"/>
      <c r="DNB8" s="111"/>
      <c r="DNC8" s="111"/>
      <c r="DND8" s="111"/>
      <c r="DNE8" s="111"/>
      <c r="DNF8" s="111"/>
      <c r="DNG8" s="111"/>
      <c r="DNH8" s="111"/>
      <c r="DNI8" s="111"/>
      <c r="DNJ8" s="111"/>
      <c r="DNK8" s="111"/>
      <c r="DNL8" s="111"/>
      <c r="DNM8" s="111"/>
      <c r="DNN8" s="111"/>
      <c r="DNO8" s="111"/>
      <c r="DNP8" s="111"/>
      <c r="DNQ8" s="111"/>
      <c r="DNR8" s="111"/>
      <c r="DNS8" s="111"/>
      <c r="DNT8" s="111"/>
      <c r="DNU8" s="111"/>
      <c r="DNV8" s="111"/>
      <c r="DNW8" s="111"/>
      <c r="DNX8" s="111"/>
      <c r="DNY8" s="111"/>
      <c r="DNZ8" s="111"/>
      <c r="DOA8" s="111"/>
      <c r="DOB8" s="111"/>
      <c r="DOC8" s="111"/>
      <c r="DOD8" s="111"/>
      <c r="DOE8" s="111"/>
      <c r="DOF8" s="111"/>
      <c r="DOG8" s="111"/>
      <c r="DOH8" s="111"/>
      <c r="DOI8" s="111"/>
      <c r="DOJ8" s="111"/>
      <c r="DOK8" s="111"/>
      <c r="DOL8" s="111"/>
      <c r="DOM8" s="111"/>
      <c r="DON8" s="111"/>
      <c r="DOO8" s="111"/>
      <c r="DOP8" s="111"/>
      <c r="DOQ8" s="111"/>
      <c r="DOR8" s="111"/>
      <c r="DOS8" s="111"/>
      <c r="DOT8" s="111"/>
      <c r="DOU8" s="111"/>
      <c r="DOV8" s="111"/>
      <c r="DOW8" s="111"/>
      <c r="DOX8" s="111"/>
      <c r="DOY8" s="111"/>
      <c r="DOZ8" s="111"/>
      <c r="DPA8" s="111"/>
      <c r="DPB8" s="111"/>
      <c r="DPC8" s="111"/>
      <c r="DPD8" s="111"/>
      <c r="DPE8" s="111"/>
      <c r="DPF8" s="111"/>
      <c r="DPG8" s="111"/>
      <c r="DPH8" s="111"/>
      <c r="DPI8" s="111"/>
      <c r="DPJ8" s="111"/>
      <c r="DPK8" s="111"/>
      <c r="DPL8" s="111"/>
      <c r="DPM8" s="111"/>
      <c r="DPN8" s="111"/>
      <c r="DPO8" s="111"/>
      <c r="DPP8" s="111"/>
      <c r="DPQ8" s="111"/>
      <c r="DPR8" s="111"/>
      <c r="DPS8" s="111"/>
      <c r="DPT8" s="111"/>
      <c r="DPU8" s="111"/>
      <c r="DPV8" s="111"/>
      <c r="DPW8" s="111"/>
      <c r="DPX8" s="111"/>
      <c r="DPY8" s="111"/>
      <c r="DPZ8" s="111"/>
      <c r="DQA8" s="111"/>
      <c r="DQB8" s="111"/>
      <c r="DQC8" s="111"/>
      <c r="DQD8" s="111"/>
      <c r="DQE8" s="111"/>
      <c r="DQF8" s="111"/>
      <c r="DQG8" s="111"/>
      <c r="DQH8" s="111"/>
      <c r="DQI8" s="111"/>
      <c r="DQJ8" s="111"/>
      <c r="DQK8" s="111"/>
      <c r="DQL8" s="111"/>
      <c r="DQM8" s="111"/>
      <c r="DQN8" s="111"/>
      <c r="DQO8" s="111"/>
      <c r="DQP8" s="111"/>
      <c r="DQQ8" s="111"/>
      <c r="DQR8" s="111"/>
      <c r="DQS8" s="111"/>
      <c r="DQT8" s="111"/>
      <c r="DQU8" s="111"/>
      <c r="DQV8" s="111"/>
      <c r="DQW8" s="111"/>
      <c r="DQX8" s="111"/>
      <c r="DQY8" s="111"/>
      <c r="DQZ8" s="111"/>
      <c r="DRA8" s="111"/>
      <c r="DRB8" s="111"/>
      <c r="DRC8" s="111"/>
      <c r="DRD8" s="111"/>
      <c r="DRE8" s="111"/>
      <c r="DRF8" s="111"/>
      <c r="DRG8" s="111"/>
      <c r="DRH8" s="111"/>
      <c r="DRI8" s="111"/>
      <c r="DRJ8" s="111"/>
      <c r="DRK8" s="111"/>
      <c r="DRL8" s="111"/>
      <c r="DRM8" s="111"/>
      <c r="DRN8" s="111"/>
      <c r="DRO8" s="111"/>
      <c r="DRP8" s="111"/>
      <c r="DRQ8" s="111"/>
      <c r="DRR8" s="111"/>
      <c r="DRS8" s="111"/>
      <c r="DRT8" s="111"/>
      <c r="DRU8" s="111"/>
      <c r="DRV8" s="111"/>
      <c r="DRW8" s="111"/>
      <c r="DRX8" s="111"/>
      <c r="DRY8" s="111"/>
      <c r="DRZ8" s="111"/>
      <c r="DSA8" s="111"/>
      <c r="DSB8" s="111"/>
      <c r="DSC8" s="111"/>
      <c r="DSD8" s="111"/>
      <c r="DSE8" s="111"/>
      <c r="DSF8" s="111"/>
      <c r="DSG8" s="111"/>
      <c r="DSH8" s="111"/>
      <c r="DSI8" s="111"/>
      <c r="DSJ8" s="111"/>
      <c r="DSK8" s="111"/>
      <c r="DSL8" s="111"/>
      <c r="DSM8" s="111"/>
      <c r="DSN8" s="111"/>
      <c r="DSO8" s="111"/>
      <c r="DSP8" s="111"/>
      <c r="DSQ8" s="111"/>
      <c r="DSR8" s="111"/>
      <c r="DSS8" s="111"/>
      <c r="DST8" s="111"/>
      <c r="DSU8" s="111"/>
      <c r="DSV8" s="111"/>
      <c r="DSW8" s="111"/>
      <c r="DSX8" s="111"/>
      <c r="DSY8" s="111"/>
      <c r="DSZ8" s="111"/>
      <c r="DTA8" s="111"/>
      <c r="DTB8" s="111"/>
      <c r="DTC8" s="111"/>
      <c r="DTD8" s="111"/>
      <c r="DTE8" s="111"/>
      <c r="DTF8" s="111"/>
      <c r="DTG8" s="111"/>
      <c r="DTH8" s="111"/>
      <c r="DTI8" s="111"/>
      <c r="DTJ8" s="111"/>
      <c r="DTK8" s="111"/>
      <c r="DTL8" s="111"/>
      <c r="DTM8" s="111"/>
      <c r="DTN8" s="111"/>
      <c r="DTO8" s="111"/>
      <c r="DTP8" s="111"/>
      <c r="DTQ8" s="111"/>
      <c r="DTR8" s="111"/>
      <c r="DTS8" s="111"/>
      <c r="DTT8" s="111"/>
      <c r="DTU8" s="111"/>
      <c r="DTV8" s="111"/>
      <c r="DTW8" s="111"/>
      <c r="DTX8" s="111"/>
      <c r="DTY8" s="111"/>
      <c r="DTZ8" s="111"/>
      <c r="DUA8" s="111"/>
      <c r="DUB8" s="111"/>
      <c r="DUC8" s="111"/>
      <c r="DUD8" s="111"/>
      <c r="DUE8" s="111"/>
      <c r="DUF8" s="111"/>
      <c r="DUG8" s="111"/>
      <c r="DUH8" s="111"/>
      <c r="DUI8" s="111"/>
      <c r="DUJ8" s="111"/>
      <c r="DUK8" s="111"/>
      <c r="DUL8" s="111"/>
      <c r="DUM8" s="111"/>
      <c r="DUN8" s="111"/>
      <c r="DUO8" s="111"/>
      <c r="DUP8" s="111"/>
      <c r="DUQ8" s="111"/>
      <c r="DUR8" s="111"/>
      <c r="DUS8" s="111"/>
      <c r="DUT8" s="111"/>
      <c r="DUU8" s="111"/>
      <c r="DUV8" s="111"/>
      <c r="DUW8" s="111"/>
      <c r="DUX8" s="111"/>
      <c r="DUY8" s="111"/>
      <c r="DUZ8" s="111"/>
      <c r="DVA8" s="111"/>
      <c r="DVB8" s="111"/>
      <c r="DVC8" s="111"/>
      <c r="DVD8" s="111"/>
      <c r="DVE8" s="111"/>
      <c r="DVF8" s="111"/>
      <c r="DVG8" s="111"/>
      <c r="DVH8" s="111"/>
      <c r="DVI8" s="111"/>
      <c r="DVJ8" s="111"/>
      <c r="DVK8" s="111"/>
      <c r="DVL8" s="111"/>
      <c r="DVM8" s="111"/>
      <c r="DVN8" s="111"/>
      <c r="DVO8" s="111"/>
      <c r="DVP8" s="111"/>
      <c r="DVQ8" s="111"/>
      <c r="DVR8" s="111"/>
      <c r="DVS8" s="111"/>
      <c r="DVT8" s="111"/>
      <c r="DVU8" s="111"/>
      <c r="DVV8" s="111"/>
      <c r="DVW8" s="111"/>
      <c r="DVX8" s="111"/>
      <c r="DVY8" s="111"/>
      <c r="DVZ8" s="111"/>
      <c r="DWA8" s="111"/>
      <c r="DWB8" s="111"/>
      <c r="DWC8" s="111"/>
      <c r="DWD8" s="111"/>
      <c r="DWE8" s="111"/>
      <c r="DWF8" s="111"/>
      <c r="DWG8" s="111"/>
      <c r="DWH8" s="111"/>
      <c r="DWI8" s="111"/>
      <c r="DWJ8" s="111"/>
      <c r="DWK8" s="111"/>
      <c r="DWL8" s="111"/>
      <c r="DWM8" s="111"/>
      <c r="DWN8" s="111"/>
      <c r="DWO8" s="111"/>
      <c r="DWP8" s="111"/>
      <c r="DWQ8" s="111"/>
      <c r="DWR8" s="111"/>
      <c r="DWS8" s="111"/>
      <c r="DWT8" s="111"/>
      <c r="DWU8" s="111"/>
      <c r="DWV8" s="111"/>
      <c r="DWW8" s="111"/>
      <c r="DWX8" s="111"/>
      <c r="DWY8" s="111"/>
      <c r="DWZ8" s="111"/>
      <c r="DXA8" s="111"/>
      <c r="DXB8" s="111"/>
      <c r="DXC8" s="111"/>
      <c r="DXD8" s="111"/>
      <c r="DXE8" s="111"/>
      <c r="DXF8" s="111"/>
      <c r="DXG8" s="111"/>
      <c r="DXH8" s="111"/>
      <c r="DXI8" s="111"/>
      <c r="DXJ8" s="111"/>
      <c r="DXK8" s="111"/>
      <c r="DXL8" s="111"/>
      <c r="DXM8" s="111"/>
      <c r="DXN8" s="111"/>
      <c r="DXO8" s="111"/>
      <c r="DXP8" s="111"/>
      <c r="DXQ8" s="111"/>
      <c r="DXR8" s="111"/>
      <c r="DXS8" s="111"/>
      <c r="DXT8" s="111"/>
      <c r="DXU8" s="111"/>
      <c r="DXV8" s="111"/>
      <c r="DXW8" s="111"/>
      <c r="DXX8" s="111"/>
      <c r="DXY8" s="111"/>
      <c r="DXZ8" s="111"/>
      <c r="DYA8" s="111"/>
      <c r="DYB8" s="111"/>
      <c r="DYC8" s="111"/>
      <c r="DYD8" s="111"/>
      <c r="DYE8" s="111"/>
      <c r="DYF8" s="111"/>
      <c r="DYG8" s="111"/>
      <c r="DYH8" s="111"/>
      <c r="DYI8" s="111"/>
      <c r="DYJ8" s="111"/>
      <c r="DYK8" s="111"/>
      <c r="DYL8" s="111"/>
      <c r="DYM8" s="111"/>
      <c r="DYN8" s="111"/>
      <c r="DYO8" s="111"/>
      <c r="DYP8" s="111"/>
      <c r="DYQ8" s="111"/>
      <c r="DYR8" s="111"/>
      <c r="DYS8" s="111"/>
      <c r="DYT8" s="111"/>
      <c r="DYU8" s="111"/>
      <c r="DYV8" s="111"/>
      <c r="DYW8" s="111"/>
      <c r="DYX8" s="111"/>
      <c r="DYY8" s="111"/>
      <c r="DYZ8" s="111"/>
      <c r="DZA8" s="111"/>
      <c r="DZB8" s="111"/>
      <c r="DZC8" s="111"/>
      <c r="DZD8" s="111"/>
      <c r="DZE8" s="111"/>
      <c r="DZF8" s="111"/>
      <c r="DZG8" s="111"/>
      <c r="DZH8" s="111"/>
      <c r="DZI8" s="111"/>
      <c r="DZJ8" s="111"/>
      <c r="DZK8" s="111"/>
      <c r="DZL8" s="111"/>
      <c r="DZM8" s="111"/>
      <c r="DZN8" s="111"/>
      <c r="DZO8" s="111"/>
      <c r="DZP8" s="111"/>
      <c r="DZQ8" s="111"/>
      <c r="DZR8" s="111"/>
      <c r="DZS8" s="111"/>
      <c r="DZT8" s="111"/>
      <c r="DZU8" s="111"/>
      <c r="DZV8" s="111"/>
      <c r="DZW8" s="111"/>
      <c r="DZX8" s="111"/>
      <c r="DZY8" s="111"/>
      <c r="DZZ8" s="111"/>
      <c r="EAA8" s="111"/>
      <c r="EAB8" s="111"/>
      <c r="EAC8" s="111"/>
      <c r="EAD8" s="111"/>
      <c r="EAE8" s="111"/>
      <c r="EAF8" s="111"/>
      <c r="EAG8" s="111"/>
      <c r="EAH8" s="111"/>
      <c r="EAI8" s="111"/>
      <c r="EAJ8" s="111"/>
      <c r="EAK8" s="111"/>
      <c r="EAL8" s="111"/>
      <c r="EAM8" s="111"/>
      <c r="EAN8" s="111"/>
      <c r="EAO8" s="111"/>
      <c r="EAP8" s="111"/>
      <c r="EAQ8" s="111"/>
      <c r="EAR8" s="111"/>
      <c r="EAS8" s="111"/>
      <c r="EAT8" s="111"/>
      <c r="EAU8" s="111"/>
      <c r="EAV8" s="111"/>
      <c r="EAW8" s="111"/>
      <c r="EAX8" s="111"/>
      <c r="EAY8" s="111"/>
      <c r="EAZ8" s="111"/>
      <c r="EBA8" s="111"/>
      <c r="EBB8" s="111"/>
      <c r="EBC8" s="111"/>
      <c r="EBD8" s="111"/>
      <c r="EBE8" s="111"/>
      <c r="EBF8" s="111"/>
      <c r="EBG8" s="111"/>
      <c r="EBH8" s="111"/>
      <c r="EBI8" s="111"/>
      <c r="EBJ8" s="111"/>
      <c r="EBK8" s="111"/>
      <c r="EBL8" s="111"/>
      <c r="EBM8" s="111"/>
      <c r="EBN8" s="111"/>
      <c r="EBO8" s="111"/>
      <c r="EBP8" s="111"/>
      <c r="EBQ8" s="111"/>
      <c r="EBR8" s="111"/>
      <c r="EBS8" s="111"/>
      <c r="EBT8" s="111"/>
      <c r="EBU8" s="111"/>
      <c r="EBV8" s="111"/>
      <c r="EBW8" s="111"/>
      <c r="EBX8" s="111"/>
      <c r="EBY8" s="111"/>
      <c r="EBZ8" s="111"/>
      <c r="ECA8" s="111"/>
      <c r="ECB8" s="111"/>
      <c r="ECC8" s="111"/>
      <c r="ECD8" s="111"/>
      <c r="ECE8" s="111"/>
      <c r="ECF8" s="111"/>
      <c r="ECG8" s="111"/>
      <c r="ECH8" s="111"/>
      <c r="ECI8" s="111"/>
      <c r="ECJ8" s="111"/>
      <c r="ECK8" s="111"/>
      <c r="ECL8" s="111"/>
      <c r="ECM8" s="111"/>
      <c r="ECN8" s="111"/>
      <c r="ECO8" s="111"/>
      <c r="ECP8" s="111"/>
      <c r="ECQ8" s="111"/>
      <c r="ECR8" s="111"/>
      <c r="ECS8" s="111"/>
      <c r="ECT8" s="111"/>
      <c r="ECU8" s="111"/>
      <c r="ECV8" s="111"/>
      <c r="ECW8" s="111"/>
      <c r="ECX8" s="111"/>
      <c r="ECY8" s="111"/>
      <c r="ECZ8" s="111"/>
      <c r="EDA8" s="111"/>
      <c r="EDB8" s="111"/>
      <c r="EDC8" s="111"/>
      <c r="EDD8" s="111"/>
      <c r="EDE8" s="111"/>
      <c r="EDF8" s="111"/>
      <c r="EDG8" s="111"/>
      <c r="EDH8" s="111"/>
      <c r="EDI8" s="111"/>
      <c r="EDJ8" s="111"/>
      <c r="EDK8" s="111"/>
      <c r="EDL8" s="111"/>
      <c r="EDM8" s="111"/>
      <c r="EDN8" s="111"/>
      <c r="EDO8" s="111"/>
      <c r="EDP8" s="111"/>
      <c r="EDQ8" s="111"/>
      <c r="EDR8" s="111"/>
      <c r="EDS8" s="111"/>
      <c r="EDT8" s="111"/>
      <c r="EDU8" s="111"/>
      <c r="EDV8" s="111"/>
      <c r="EDW8" s="111"/>
      <c r="EDX8" s="111"/>
      <c r="EDY8" s="111"/>
      <c r="EDZ8" s="111"/>
      <c r="EEA8" s="111"/>
      <c r="EEB8" s="111"/>
      <c r="EEC8" s="111"/>
      <c r="EED8" s="111"/>
      <c r="EEE8" s="111"/>
      <c r="EEF8" s="111"/>
      <c r="EEG8" s="111"/>
      <c r="EEH8" s="111"/>
      <c r="EEI8" s="111"/>
      <c r="EEJ8" s="111"/>
      <c r="EEK8" s="111"/>
      <c r="EEL8" s="111"/>
      <c r="EEM8" s="111"/>
      <c r="EEN8" s="111"/>
      <c r="EEO8" s="111"/>
      <c r="EEP8" s="111"/>
      <c r="EEQ8" s="111"/>
      <c r="EER8" s="111"/>
      <c r="EES8" s="111"/>
      <c r="EET8" s="111"/>
      <c r="EEU8" s="111"/>
      <c r="EEV8" s="111"/>
      <c r="EEW8" s="111"/>
      <c r="EEX8" s="111"/>
      <c r="EEY8" s="111"/>
      <c r="EEZ8" s="111"/>
      <c r="EFA8" s="111"/>
      <c r="EFB8" s="111"/>
      <c r="EFC8" s="111"/>
      <c r="EFD8" s="111"/>
      <c r="EFE8" s="111"/>
      <c r="EFF8" s="111"/>
      <c r="EFG8" s="111"/>
      <c r="EFH8" s="111"/>
      <c r="EFI8" s="111"/>
      <c r="EFJ8" s="111"/>
      <c r="EFK8" s="111"/>
      <c r="EFL8" s="111"/>
      <c r="EFM8" s="111"/>
      <c r="EFN8" s="111"/>
      <c r="EFO8" s="111"/>
      <c r="EFP8" s="111"/>
      <c r="EFQ8" s="111"/>
      <c r="EFR8" s="111"/>
      <c r="EFS8" s="111"/>
      <c r="EFT8" s="111"/>
      <c r="EFU8" s="111"/>
      <c r="EFV8" s="111"/>
      <c r="EFW8" s="111"/>
      <c r="EFX8" s="111"/>
      <c r="EFY8" s="111"/>
      <c r="EFZ8" s="111"/>
      <c r="EGA8" s="111"/>
      <c r="EGB8" s="111"/>
      <c r="EGC8" s="111"/>
      <c r="EGD8" s="111"/>
      <c r="EGE8" s="111"/>
      <c r="EGF8" s="111"/>
      <c r="EGG8" s="111"/>
      <c r="EGH8" s="111"/>
      <c r="EGI8" s="111"/>
      <c r="EGJ8" s="111"/>
      <c r="EGK8" s="111"/>
      <c r="EGL8" s="111"/>
      <c r="EGM8" s="111"/>
      <c r="EGN8" s="111"/>
      <c r="EGO8" s="111"/>
      <c r="EGP8" s="111"/>
      <c r="EGQ8" s="111"/>
      <c r="EGR8" s="111"/>
      <c r="EGS8" s="111"/>
      <c r="EGT8" s="111"/>
      <c r="EGU8" s="111"/>
      <c r="EGV8" s="111"/>
      <c r="EGW8" s="111"/>
      <c r="EGX8" s="111"/>
      <c r="EGY8" s="111"/>
      <c r="EGZ8" s="111"/>
      <c r="EHA8" s="111"/>
      <c r="EHB8" s="111"/>
      <c r="EHC8" s="111"/>
      <c r="EHD8" s="111"/>
      <c r="EHE8" s="111"/>
      <c r="EHF8" s="111"/>
      <c r="EHG8" s="111"/>
      <c r="EHH8" s="111"/>
      <c r="EHI8" s="111"/>
      <c r="EHJ8" s="111"/>
      <c r="EHK8" s="111"/>
      <c r="EHL8" s="111"/>
      <c r="EHM8" s="111"/>
      <c r="EHN8" s="111"/>
      <c r="EHO8" s="111"/>
      <c r="EHP8" s="111"/>
      <c r="EHQ8" s="111"/>
      <c r="EHR8" s="111"/>
      <c r="EHS8" s="111"/>
      <c r="EHT8" s="111"/>
      <c r="EHU8" s="111"/>
      <c r="EHV8" s="111"/>
      <c r="EHW8" s="111"/>
      <c r="EHX8" s="111"/>
      <c r="EHY8" s="111"/>
      <c r="EHZ8" s="111"/>
      <c r="EIA8" s="111"/>
      <c r="EIB8" s="111"/>
      <c r="EIC8" s="111"/>
      <c r="EID8" s="111"/>
      <c r="EIE8" s="111"/>
      <c r="EIF8" s="111"/>
      <c r="EIG8" s="111"/>
      <c r="EIH8" s="111"/>
      <c r="EII8" s="111"/>
      <c r="EIJ8" s="111"/>
      <c r="EIK8" s="111"/>
      <c r="EIL8" s="111"/>
      <c r="EIM8" s="111"/>
      <c r="EIN8" s="111"/>
      <c r="EIO8" s="111"/>
      <c r="EIP8" s="111"/>
      <c r="EIQ8" s="111"/>
      <c r="EIR8" s="111"/>
      <c r="EIS8" s="111"/>
      <c r="EIT8" s="111"/>
      <c r="EIU8" s="111"/>
      <c r="EIV8" s="111"/>
      <c r="EIW8" s="111"/>
      <c r="EIX8" s="111"/>
      <c r="EIY8" s="111"/>
      <c r="EIZ8" s="111"/>
      <c r="EJA8" s="111"/>
      <c r="EJB8" s="111"/>
      <c r="EJC8" s="111"/>
      <c r="EJD8" s="111"/>
      <c r="EJE8" s="111"/>
      <c r="EJF8" s="111"/>
      <c r="EJG8" s="111"/>
      <c r="EJH8" s="111"/>
      <c r="EJI8" s="111"/>
      <c r="EJJ8" s="111"/>
      <c r="EJK8" s="111"/>
      <c r="EJL8" s="111"/>
      <c r="EJM8" s="111"/>
      <c r="EJN8" s="111"/>
      <c r="EJO8" s="111"/>
      <c r="EJP8" s="111"/>
      <c r="EJQ8" s="111"/>
      <c r="EJR8" s="111"/>
      <c r="EJS8" s="111"/>
      <c r="EJT8" s="111"/>
      <c r="EJU8" s="111"/>
      <c r="EJV8" s="111"/>
      <c r="EJW8" s="111"/>
      <c r="EJX8" s="111"/>
      <c r="EJY8" s="111"/>
      <c r="EJZ8" s="111"/>
      <c r="EKA8" s="111"/>
      <c r="EKB8" s="111"/>
      <c r="EKC8" s="111"/>
      <c r="EKD8" s="111"/>
      <c r="EKE8" s="111"/>
      <c r="EKF8" s="111"/>
      <c r="EKG8" s="111"/>
      <c r="EKH8" s="111"/>
      <c r="EKI8" s="111"/>
      <c r="EKJ8" s="111"/>
      <c r="EKK8" s="111"/>
      <c r="EKL8" s="111"/>
      <c r="EKM8" s="111"/>
      <c r="EKN8" s="111"/>
      <c r="EKO8" s="111"/>
      <c r="EKP8" s="111"/>
      <c r="EKQ8" s="111"/>
      <c r="EKR8" s="111"/>
      <c r="EKS8" s="111"/>
      <c r="EKT8" s="111"/>
      <c r="EKU8" s="111"/>
      <c r="EKV8" s="111"/>
      <c r="EKW8" s="111"/>
      <c r="EKX8" s="111"/>
      <c r="EKY8" s="111"/>
      <c r="EKZ8" s="111"/>
      <c r="ELA8" s="111"/>
      <c r="ELB8" s="111"/>
      <c r="ELC8" s="111"/>
      <c r="ELD8" s="111"/>
      <c r="ELE8" s="111"/>
      <c r="ELF8" s="111"/>
      <c r="ELG8" s="111"/>
      <c r="ELH8" s="111"/>
      <c r="ELI8" s="111"/>
      <c r="ELJ8" s="111"/>
      <c r="ELK8" s="111"/>
      <c r="ELL8" s="111"/>
      <c r="ELM8" s="111"/>
      <c r="ELN8" s="111"/>
      <c r="ELO8" s="111"/>
      <c r="ELP8" s="111"/>
      <c r="ELQ8" s="111"/>
      <c r="ELR8" s="111"/>
      <c r="ELS8" s="111"/>
      <c r="ELT8" s="111"/>
      <c r="ELU8" s="111"/>
      <c r="ELV8" s="111"/>
      <c r="ELW8" s="111"/>
      <c r="ELX8" s="111"/>
      <c r="ELY8" s="111"/>
      <c r="ELZ8" s="111"/>
      <c r="EMA8" s="111"/>
      <c r="EMB8" s="111"/>
      <c r="EMC8" s="111"/>
      <c r="EMD8" s="111"/>
      <c r="EME8" s="111"/>
      <c r="EMF8" s="111"/>
      <c r="EMG8" s="111"/>
      <c r="EMH8" s="111"/>
      <c r="EMI8" s="111"/>
      <c r="EMJ8" s="111"/>
      <c r="EMK8" s="111"/>
      <c r="EML8" s="111"/>
      <c r="EMM8" s="111"/>
      <c r="EMN8" s="111"/>
      <c r="EMO8" s="111"/>
      <c r="EMP8" s="111"/>
      <c r="EMQ8" s="111"/>
      <c r="EMR8" s="111"/>
      <c r="EMS8" s="111"/>
      <c r="EMT8" s="111"/>
      <c r="EMU8" s="111"/>
      <c r="EMV8" s="111"/>
      <c r="EMW8" s="111"/>
      <c r="EMX8" s="111"/>
      <c r="EMY8" s="111"/>
      <c r="EMZ8" s="111"/>
      <c r="ENA8" s="111"/>
      <c r="ENB8" s="111"/>
      <c r="ENC8" s="111"/>
      <c r="END8" s="111"/>
      <c r="ENE8" s="111"/>
      <c r="ENF8" s="111"/>
      <c r="ENG8" s="111"/>
      <c r="ENH8" s="111"/>
      <c r="ENI8" s="111"/>
      <c r="ENJ8" s="111"/>
      <c r="ENK8" s="111"/>
      <c r="ENL8" s="111"/>
      <c r="ENM8" s="111"/>
      <c r="ENN8" s="111"/>
      <c r="ENO8" s="111"/>
      <c r="ENP8" s="111"/>
      <c r="ENQ8" s="111"/>
      <c r="ENR8" s="111"/>
      <c r="ENS8" s="111"/>
      <c r="ENT8" s="111"/>
      <c r="ENU8" s="111"/>
      <c r="ENV8" s="111"/>
      <c r="ENW8" s="111"/>
      <c r="ENX8" s="111"/>
      <c r="ENY8" s="111"/>
      <c r="ENZ8" s="111"/>
      <c r="EOA8" s="111"/>
      <c r="EOB8" s="111"/>
      <c r="EOC8" s="111"/>
      <c r="EOD8" s="111"/>
      <c r="EOE8" s="111"/>
      <c r="EOF8" s="111"/>
      <c r="EOG8" s="111"/>
      <c r="EOH8" s="111"/>
      <c r="EOI8" s="111"/>
      <c r="EOJ8" s="111"/>
      <c r="EOK8" s="111"/>
      <c r="EOL8" s="111"/>
      <c r="EOM8" s="111"/>
      <c r="EON8" s="111"/>
      <c r="EOO8" s="111"/>
      <c r="EOP8" s="111"/>
      <c r="EOQ8" s="111"/>
      <c r="EOR8" s="111"/>
      <c r="EOS8" s="111"/>
      <c r="EOT8" s="111"/>
      <c r="EOU8" s="111"/>
      <c r="EOV8" s="111"/>
      <c r="EOW8" s="111"/>
      <c r="EOX8" s="111"/>
      <c r="EOY8" s="111"/>
      <c r="EOZ8" s="111"/>
      <c r="EPA8" s="111"/>
      <c r="EPB8" s="111"/>
      <c r="EPC8" s="111"/>
      <c r="EPD8" s="111"/>
      <c r="EPE8" s="111"/>
      <c r="EPF8" s="111"/>
      <c r="EPG8" s="111"/>
      <c r="EPH8" s="111"/>
      <c r="EPI8" s="111"/>
      <c r="EPJ8" s="111"/>
      <c r="EPK8" s="111"/>
      <c r="EPL8" s="111"/>
      <c r="EPM8" s="111"/>
      <c r="EPN8" s="111"/>
      <c r="EPO8" s="111"/>
      <c r="EPP8" s="111"/>
      <c r="EPQ8" s="111"/>
      <c r="EPR8" s="111"/>
      <c r="EPS8" s="111"/>
      <c r="EPT8" s="111"/>
      <c r="EPU8" s="111"/>
      <c r="EPV8" s="111"/>
      <c r="EPW8" s="111"/>
      <c r="EPX8" s="111"/>
      <c r="EPY8" s="111"/>
      <c r="EPZ8" s="111"/>
      <c r="EQA8" s="111"/>
      <c r="EQB8" s="111"/>
      <c r="EQC8" s="111"/>
      <c r="EQD8" s="111"/>
      <c r="EQE8" s="111"/>
      <c r="EQF8" s="111"/>
      <c r="EQG8" s="111"/>
      <c r="EQH8" s="111"/>
      <c r="EQI8" s="111"/>
      <c r="EQJ8" s="111"/>
      <c r="EQK8" s="111"/>
      <c r="EQL8" s="111"/>
      <c r="EQM8" s="111"/>
      <c r="EQN8" s="111"/>
      <c r="EQO8" s="111"/>
      <c r="EQP8" s="111"/>
      <c r="EQQ8" s="111"/>
      <c r="EQR8" s="111"/>
      <c r="EQS8" s="111"/>
      <c r="EQT8" s="111"/>
      <c r="EQU8" s="111"/>
      <c r="EQV8" s="111"/>
      <c r="EQW8" s="111"/>
      <c r="EQX8" s="111"/>
      <c r="EQY8" s="111"/>
      <c r="EQZ8" s="111"/>
      <c r="ERA8" s="111"/>
      <c r="ERB8" s="111"/>
      <c r="ERC8" s="111"/>
      <c r="ERD8" s="111"/>
      <c r="ERE8" s="111"/>
      <c r="ERF8" s="111"/>
      <c r="ERG8" s="111"/>
      <c r="ERH8" s="111"/>
      <c r="ERI8" s="111"/>
      <c r="ERJ8" s="111"/>
      <c r="ERK8" s="111"/>
      <c r="ERL8" s="111"/>
      <c r="ERM8" s="111"/>
      <c r="ERN8" s="111"/>
      <c r="ERO8" s="111"/>
      <c r="ERP8" s="111"/>
      <c r="ERQ8" s="111"/>
      <c r="ERR8" s="111"/>
      <c r="ERS8" s="111"/>
      <c r="ERT8" s="111"/>
      <c r="ERU8" s="111"/>
      <c r="ERV8" s="111"/>
      <c r="ERW8" s="111"/>
      <c r="ERX8" s="111"/>
      <c r="ERY8" s="111"/>
      <c r="ERZ8" s="111"/>
      <c r="ESA8" s="111"/>
      <c r="ESB8" s="111"/>
      <c r="ESC8" s="111"/>
      <c r="ESD8" s="111"/>
      <c r="ESE8" s="111"/>
      <c r="ESF8" s="111"/>
      <c r="ESG8" s="111"/>
      <c r="ESH8" s="111"/>
      <c r="ESI8" s="111"/>
      <c r="ESJ8" s="111"/>
      <c r="ESK8" s="111"/>
      <c r="ESL8" s="111"/>
      <c r="ESM8" s="111"/>
      <c r="ESN8" s="111"/>
      <c r="ESO8" s="111"/>
      <c r="ESP8" s="111"/>
      <c r="ESQ8" s="111"/>
      <c r="ESR8" s="111"/>
      <c r="ESS8" s="111"/>
      <c r="EST8" s="111"/>
      <c r="ESU8" s="111"/>
      <c r="ESV8" s="111"/>
      <c r="ESW8" s="111"/>
      <c r="ESX8" s="111"/>
      <c r="ESY8" s="111"/>
      <c r="ESZ8" s="111"/>
      <c r="ETA8" s="111"/>
      <c r="ETB8" s="111"/>
      <c r="ETC8" s="111"/>
      <c r="ETD8" s="111"/>
      <c r="ETE8" s="111"/>
      <c r="ETF8" s="111"/>
      <c r="ETG8" s="111"/>
      <c r="ETH8" s="111"/>
      <c r="ETI8" s="111"/>
      <c r="ETJ8" s="111"/>
      <c r="ETK8" s="111"/>
      <c r="ETL8" s="111"/>
      <c r="ETM8" s="111"/>
      <c r="ETN8" s="111"/>
      <c r="ETO8" s="111"/>
      <c r="ETP8" s="111"/>
      <c r="ETQ8" s="111"/>
      <c r="ETR8" s="111"/>
      <c r="ETS8" s="111"/>
      <c r="ETT8" s="111"/>
      <c r="ETU8" s="111"/>
      <c r="ETV8" s="111"/>
      <c r="ETW8" s="111"/>
      <c r="ETX8" s="111"/>
      <c r="ETY8" s="111"/>
      <c r="ETZ8" s="111"/>
      <c r="EUA8" s="111"/>
      <c r="EUB8" s="111"/>
      <c r="EUC8" s="111"/>
      <c r="EUD8" s="111"/>
      <c r="EUE8" s="111"/>
      <c r="EUF8" s="111"/>
      <c r="EUG8" s="111"/>
      <c r="EUH8" s="111"/>
      <c r="EUI8" s="111"/>
      <c r="EUJ8" s="111"/>
      <c r="EUK8" s="111"/>
      <c r="EUL8" s="111"/>
      <c r="EUM8" s="111"/>
      <c r="EUN8" s="111"/>
      <c r="EUO8" s="111"/>
      <c r="EUP8" s="111"/>
      <c r="EUQ8" s="111"/>
      <c r="EUR8" s="111"/>
      <c r="EUS8" s="111"/>
      <c r="EUT8" s="111"/>
      <c r="EUU8" s="111"/>
      <c r="EUV8" s="111"/>
      <c r="EUW8" s="111"/>
      <c r="EUX8" s="111"/>
      <c r="EUY8" s="111"/>
      <c r="EUZ8" s="111"/>
      <c r="EVA8" s="111"/>
      <c r="EVB8" s="111"/>
      <c r="EVC8" s="111"/>
      <c r="EVD8" s="111"/>
      <c r="EVE8" s="111"/>
      <c r="EVF8" s="111"/>
      <c r="EVG8" s="111"/>
      <c r="EVH8" s="111"/>
      <c r="EVI8" s="111"/>
      <c r="EVJ8" s="111"/>
      <c r="EVK8" s="111"/>
      <c r="EVL8" s="111"/>
      <c r="EVM8" s="111"/>
      <c r="EVN8" s="111"/>
      <c r="EVO8" s="111"/>
      <c r="EVP8" s="111"/>
      <c r="EVQ8" s="111"/>
      <c r="EVR8" s="111"/>
      <c r="EVS8" s="111"/>
      <c r="EVT8" s="111"/>
      <c r="EVU8" s="111"/>
      <c r="EVV8" s="111"/>
      <c r="EVW8" s="111"/>
      <c r="EVX8" s="111"/>
      <c r="EVY8" s="111"/>
      <c r="EVZ8" s="111"/>
      <c r="EWA8" s="111"/>
      <c r="EWB8" s="111"/>
      <c r="EWC8" s="111"/>
      <c r="EWD8" s="111"/>
      <c r="EWE8" s="111"/>
      <c r="EWF8" s="111"/>
      <c r="EWG8" s="111"/>
      <c r="EWH8" s="111"/>
      <c r="EWI8" s="111"/>
      <c r="EWJ8" s="111"/>
      <c r="EWK8" s="111"/>
      <c r="EWL8" s="111"/>
      <c r="EWM8" s="111"/>
      <c r="EWN8" s="111"/>
      <c r="EWO8" s="111"/>
      <c r="EWP8" s="111"/>
      <c r="EWQ8" s="111"/>
      <c r="EWR8" s="111"/>
      <c r="EWS8" s="111"/>
      <c r="EWT8" s="111"/>
      <c r="EWU8" s="111"/>
      <c r="EWV8" s="111"/>
      <c r="EWW8" s="111"/>
      <c r="EWX8" s="111"/>
      <c r="EWY8" s="111"/>
      <c r="EWZ8" s="111"/>
      <c r="EXA8" s="111"/>
      <c r="EXB8" s="111"/>
      <c r="EXC8" s="111"/>
      <c r="EXD8" s="111"/>
      <c r="EXE8" s="111"/>
      <c r="EXF8" s="111"/>
      <c r="EXG8" s="111"/>
      <c r="EXH8" s="111"/>
      <c r="EXI8" s="111"/>
      <c r="EXJ8" s="111"/>
      <c r="EXK8" s="111"/>
      <c r="EXL8" s="111"/>
      <c r="EXM8" s="111"/>
      <c r="EXN8" s="111"/>
      <c r="EXO8" s="111"/>
      <c r="EXP8" s="111"/>
      <c r="EXQ8" s="111"/>
      <c r="EXR8" s="111"/>
      <c r="EXS8" s="111"/>
      <c r="EXT8" s="111"/>
      <c r="EXU8" s="111"/>
      <c r="EXV8" s="111"/>
      <c r="EXW8" s="111"/>
      <c r="EXX8" s="111"/>
      <c r="EXY8" s="111"/>
      <c r="EXZ8" s="111"/>
      <c r="EYA8" s="111"/>
      <c r="EYB8" s="111"/>
      <c r="EYC8" s="111"/>
      <c r="EYD8" s="111"/>
      <c r="EYE8" s="111"/>
      <c r="EYF8" s="111"/>
      <c r="EYG8" s="111"/>
      <c r="EYH8" s="111"/>
      <c r="EYI8" s="111"/>
      <c r="EYJ8" s="111"/>
      <c r="EYK8" s="111"/>
      <c r="EYL8" s="111"/>
      <c r="EYM8" s="111"/>
      <c r="EYN8" s="111"/>
      <c r="EYO8" s="111"/>
      <c r="EYP8" s="111"/>
      <c r="EYQ8" s="111"/>
      <c r="EYR8" s="111"/>
      <c r="EYS8" s="111"/>
      <c r="EYT8" s="111"/>
      <c r="EYU8" s="111"/>
      <c r="EYV8" s="111"/>
      <c r="EYW8" s="111"/>
      <c r="EYX8" s="111"/>
      <c r="EYY8" s="111"/>
      <c r="EYZ8" s="111"/>
      <c r="EZA8" s="111"/>
      <c r="EZB8" s="111"/>
      <c r="EZC8" s="111"/>
      <c r="EZD8" s="111"/>
      <c r="EZE8" s="111"/>
      <c r="EZF8" s="111"/>
      <c r="EZG8" s="111"/>
      <c r="EZH8" s="111"/>
      <c r="EZI8" s="111"/>
      <c r="EZJ8" s="111"/>
      <c r="EZK8" s="111"/>
      <c r="EZL8" s="111"/>
      <c r="EZM8" s="111"/>
      <c r="EZN8" s="111"/>
      <c r="EZO8" s="111"/>
      <c r="EZP8" s="111"/>
      <c r="EZQ8" s="111"/>
      <c r="EZR8" s="111"/>
      <c r="EZS8" s="111"/>
      <c r="EZT8" s="111"/>
      <c r="EZU8" s="111"/>
      <c r="EZV8" s="111"/>
      <c r="EZW8" s="111"/>
      <c r="EZX8" s="111"/>
      <c r="EZY8" s="111"/>
      <c r="EZZ8" s="111"/>
      <c r="FAA8" s="111"/>
      <c r="FAB8" s="111"/>
      <c r="FAC8" s="111"/>
      <c r="FAD8" s="111"/>
      <c r="FAE8" s="111"/>
      <c r="FAF8" s="111"/>
      <c r="FAG8" s="111"/>
      <c r="FAH8" s="111"/>
      <c r="FAI8" s="111"/>
      <c r="FAJ8" s="111"/>
      <c r="FAK8" s="111"/>
      <c r="FAL8" s="111"/>
      <c r="FAM8" s="111"/>
      <c r="FAN8" s="111"/>
      <c r="FAO8" s="111"/>
      <c r="FAP8" s="111"/>
      <c r="FAQ8" s="111"/>
      <c r="FAR8" s="111"/>
      <c r="FAS8" s="111"/>
      <c r="FAT8" s="111"/>
      <c r="FAU8" s="111"/>
      <c r="FAV8" s="111"/>
      <c r="FAW8" s="111"/>
      <c r="FAX8" s="111"/>
      <c r="FAY8" s="111"/>
      <c r="FAZ8" s="111"/>
      <c r="FBA8" s="111"/>
      <c r="FBB8" s="111"/>
      <c r="FBC8" s="111"/>
      <c r="FBD8" s="111"/>
      <c r="FBE8" s="111"/>
      <c r="FBF8" s="111"/>
      <c r="FBG8" s="111"/>
      <c r="FBH8" s="111"/>
      <c r="FBI8" s="111"/>
      <c r="FBJ8" s="111"/>
      <c r="FBK8" s="111"/>
      <c r="FBL8" s="111"/>
      <c r="FBM8" s="111"/>
      <c r="FBN8" s="111"/>
      <c r="FBO8" s="111"/>
      <c r="FBP8" s="111"/>
      <c r="FBQ8" s="111"/>
      <c r="FBR8" s="111"/>
      <c r="FBS8" s="111"/>
      <c r="FBT8" s="111"/>
      <c r="FBU8" s="111"/>
      <c r="FBV8" s="111"/>
      <c r="FBW8" s="111"/>
      <c r="FBX8" s="111"/>
      <c r="FBY8" s="111"/>
      <c r="FBZ8" s="111"/>
      <c r="FCA8" s="111"/>
      <c r="FCB8" s="111"/>
      <c r="FCC8" s="111"/>
      <c r="FCD8" s="111"/>
      <c r="FCE8" s="111"/>
      <c r="FCF8" s="111"/>
      <c r="FCG8" s="111"/>
      <c r="FCH8" s="111"/>
      <c r="FCI8" s="111"/>
      <c r="FCJ8" s="111"/>
      <c r="FCK8" s="111"/>
      <c r="FCL8" s="111"/>
      <c r="FCM8" s="111"/>
      <c r="FCN8" s="111"/>
      <c r="FCO8" s="111"/>
      <c r="FCP8" s="111"/>
      <c r="FCQ8" s="111"/>
      <c r="FCR8" s="111"/>
      <c r="FCS8" s="111"/>
      <c r="FCT8" s="111"/>
      <c r="FCU8" s="111"/>
      <c r="FCV8" s="111"/>
      <c r="FCW8" s="111"/>
      <c r="FCX8" s="111"/>
      <c r="FCY8" s="111"/>
      <c r="FCZ8" s="111"/>
      <c r="FDA8" s="111"/>
      <c r="FDB8" s="111"/>
      <c r="FDC8" s="111"/>
      <c r="FDD8" s="111"/>
      <c r="FDE8" s="111"/>
      <c r="FDF8" s="111"/>
      <c r="FDG8" s="111"/>
      <c r="FDH8" s="111"/>
      <c r="FDI8" s="111"/>
      <c r="FDJ8" s="111"/>
      <c r="FDK8" s="111"/>
      <c r="FDL8" s="111"/>
      <c r="FDM8" s="111"/>
      <c r="FDN8" s="111"/>
      <c r="FDO8" s="111"/>
      <c r="FDP8" s="111"/>
      <c r="FDQ8" s="111"/>
      <c r="FDR8" s="111"/>
      <c r="FDS8" s="111"/>
      <c r="FDT8" s="111"/>
      <c r="FDU8" s="111"/>
      <c r="FDV8" s="111"/>
      <c r="FDW8" s="111"/>
      <c r="FDX8" s="111"/>
      <c r="FDY8" s="111"/>
      <c r="FDZ8" s="111"/>
      <c r="FEA8" s="111"/>
      <c r="FEB8" s="111"/>
      <c r="FEC8" s="111"/>
      <c r="FED8" s="111"/>
      <c r="FEE8" s="111"/>
      <c r="FEF8" s="111"/>
      <c r="FEG8" s="111"/>
      <c r="FEH8" s="111"/>
      <c r="FEI8" s="111"/>
      <c r="FEJ8" s="111"/>
      <c r="FEK8" s="111"/>
      <c r="FEL8" s="111"/>
      <c r="FEM8" s="111"/>
      <c r="FEN8" s="111"/>
      <c r="FEO8" s="111"/>
      <c r="FEP8" s="111"/>
      <c r="FEQ8" s="111"/>
      <c r="FER8" s="111"/>
      <c r="FES8" s="111"/>
      <c r="FET8" s="111"/>
      <c r="FEU8" s="111"/>
      <c r="FEV8" s="111"/>
      <c r="FEW8" s="111"/>
      <c r="FEX8" s="111"/>
      <c r="FEY8" s="111"/>
      <c r="FEZ8" s="111"/>
      <c r="FFA8" s="111"/>
      <c r="FFB8" s="111"/>
      <c r="FFC8" s="111"/>
      <c r="FFD8" s="111"/>
      <c r="FFE8" s="111"/>
      <c r="FFF8" s="111"/>
      <c r="FFG8" s="111"/>
      <c r="FFH8" s="111"/>
      <c r="FFI8" s="111"/>
      <c r="FFJ8" s="111"/>
      <c r="FFK8" s="111"/>
      <c r="FFL8" s="111"/>
      <c r="FFM8" s="111"/>
      <c r="FFN8" s="111"/>
      <c r="FFO8" s="111"/>
      <c r="FFP8" s="111"/>
      <c r="FFQ8" s="111"/>
      <c r="FFR8" s="111"/>
      <c r="FFS8" s="111"/>
      <c r="FFT8" s="111"/>
      <c r="FFU8" s="111"/>
      <c r="FFV8" s="111"/>
      <c r="FFW8" s="111"/>
      <c r="FFX8" s="111"/>
      <c r="FFY8" s="111"/>
      <c r="FFZ8" s="111"/>
      <c r="FGA8" s="111"/>
      <c r="FGB8" s="111"/>
      <c r="FGC8" s="111"/>
      <c r="FGD8" s="111"/>
      <c r="FGE8" s="111"/>
      <c r="FGF8" s="111"/>
      <c r="FGG8" s="111"/>
      <c r="FGH8" s="111"/>
      <c r="FGI8" s="111"/>
      <c r="FGJ8" s="111"/>
      <c r="FGK8" s="111"/>
      <c r="FGL8" s="111"/>
      <c r="FGM8" s="111"/>
      <c r="FGN8" s="111"/>
      <c r="FGO8" s="111"/>
      <c r="FGP8" s="111"/>
      <c r="FGQ8" s="111"/>
      <c r="FGR8" s="111"/>
      <c r="FGS8" s="111"/>
      <c r="FGT8" s="111"/>
      <c r="FGU8" s="111"/>
      <c r="FGV8" s="111"/>
      <c r="FGW8" s="111"/>
      <c r="FGX8" s="111"/>
      <c r="FGY8" s="111"/>
      <c r="FGZ8" s="111"/>
      <c r="FHA8" s="111"/>
      <c r="FHB8" s="111"/>
      <c r="FHC8" s="111"/>
      <c r="FHD8" s="111"/>
      <c r="FHE8" s="111"/>
      <c r="FHF8" s="111"/>
      <c r="FHG8" s="111"/>
      <c r="FHH8" s="111"/>
      <c r="FHI8" s="111"/>
      <c r="FHJ8" s="111"/>
      <c r="FHK8" s="111"/>
      <c r="FHL8" s="111"/>
      <c r="FHM8" s="111"/>
      <c r="FHN8" s="111"/>
      <c r="FHO8" s="111"/>
      <c r="FHP8" s="111"/>
      <c r="FHQ8" s="111"/>
      <c r="FHR8" s="111"/>
      <c r="FHS8" s="111"/>
      <c r="FHT8" s="111"/>
      <c r="FHU8" s="111"/>
      <c r="FHV8" s="111"/>
      <c r="FHW8" s="111"/>
      <c r="FHX8" s="111"/>
      <c r="FHY8" s="111"/>
      <c r="FHZ8" s="111"/>
      <c r="FIA8" s="111"/>
      <c r="FIB8" s="111"/>
      <c r="FIC8" s="111"/>
      <c r="FID8" s="111"/>
      <c r="FIE8" s="111"/>
      <c r="FIF8" s="111"/>
      <c r="FIG8" s="111"/>
      <c r="FIH8" s="111"/>
      <c r="FII8" s="111"/>
      <c r="FIJ8" s="111"/>
      <c r="FIK8" s="111"/>
      <c r="FIL8" s="111"/>
      <c r="FIM8" s="111"/>
      <c r="FIN8" s="111"/>
      <c r="FIO8" s="111"/>
      <c r="FIP8" s="111"/>
      <c r="FIQ8" s="111"/>
      <c r="FIR8" s="111"/>
      <c r="FIS8" s="111"/>
      <c r="FIT8" s="111"/>
      <c r="FIU8" s="111"/>
      <c r="FIV8" s="111"/>
      <c r="FIW8" s="111"/>
      <c r="FIX8" s="111"/>
      <c r="FIY8" s="111"/>
      <c r="FIZ8" s="111"/>
      <c r="FJA8" s="111"/>
      <c r="FJB8" s="111"/>
      <c r="FJC8" s="111"/>
      <c r="FJD8" s="111"/>
      <c r="FJE8" s="111"/>
      <c r="FJF8" s="111"/>
      <c r="FJG8" s="111"/>
      <c r="FJH8" s="111"/>
      <c r="FJI8" s="111"/>
      <c r="FJJ8" s="111"/>
      <c r="FJK8" s="111"/>
      <c r="FJL8" s="111"/>
      <c r="FJM8" s="111"/>
      <c r="FJN8" s="111"/>
      <c r="FJO8" s="111"/>
      <c r="FJP8" s="111"/>
      <c r="FJQ8" s="111"/>
      <c r="FJR8" s="111"/>
      <c r="FJS8" s="111"/>
      <c r="FJT8" s="111"/>
      <c r="FJU8" s="111"/>
      <c r="FJV8" s="111"/>
      <c r="FJW8" s="111"/>
      <c r="FJX8" s="111"/>
      <c r="FJY8" s="111"/>
      <c r="FJZ8" s="111"/>
      <c r="FKA8" s="111"/>
      <c r="FKB8" s="111"/>
      <c r="FKC8" s="111"/>
      <c r="FKD8" s="111"/>
      <c r="FKE8" s="111"/>
      <c r="FKF8" s="111"/>
      <c r="FKG8" s="111"/>
      <c r="FKH8" s="111"/>
      <c r="FKI8" s="111"/>
      <c r="FKJ8" s="111"/>
      <c r="FKK8" s="111"/>
      <c r="FKL8" s="111"/>
      <c r="FKM8" s="111"/>
      <c r="FKN8" s="111"/>
      <c r="FKO8" s="111"/>
      <c r="FKP8" s="111"/>
      <c r="FKQ8" s="111"/>
      <c r="FKR8" s="111"/>
      <c r="FKS8" s="111"/>
      <c r="FKT8" s="111"/>
      <c r="FKU8" s="111"/>
      <c r="FKV8" s="111"/>
      <c r="FKW8" s="111"/>
      <c r="FKX8" s="111"/>
      <c r="FKY8" s="111"/>
      <c r="FKZ8" s="111"/>
      <c r="FLA8" s="111"/>
      <c r="FLB8" s="111"/>
      <c r="FLC8" s="111"/>
      <c r="FLD8" s="111"/>
      <c r="FLE8" s="111"/>
      <c r="FLF8" s="111"/>
      <c r="FLG8" s="111"/>
      <c r="FLH8" s="111"/>
      <c r="FLI8" s="111"/>
      <c r="FLJ8" s="111"/>
      <c r="FLK8" s="111"/>
      <c r="FLL8" s="111"/>
      <c r="FLM8" s="111"/>
      <c r="FLN8" s="111"/>
      <c r="FLO8" s="111"/>
      <c r="FLP8" s="111"/>
      <c r="FLQ8" s="111"/>
      <c r="FLR8" s="111"/>
      <c r="FLS8" s="111"/>
      <c r="FLT8" s="111"/>
      <c r="FLU8" s="111"/>
      <c r="FLV8" s="111"/>
      <c r="FLW8" s="111"/>
      <c r="FLX8" s="111"/>
      <c r="FLY8" s="111"/>
      <c r="FLZ8" s="111"/>
      <c r="FMA8" s="111"/>
      <c r="FMB8" s="111"/>
      <c r="FMC8" s="111"/>
      <c r="FMD8" s="111"/>
      <c r="FME8" s="111"/>
      <c r="FMF8" s="111"/>
      <c r="FMG8" s="111"/>
      <c r="FMH8" s="111"/>
      <c r="FMI8" s="111"/>
      <c r="FMJ8" s="111"/>
      <c r="FMK8" s="111"/>
      <c r="FML8" s="111"/>
      <c r="FMM8" s="111"/>
      <c r="FMN8" s="111"/>
      <c r="FMO8" s="111"/>
      <c r="FMP8" s="111"/>
      <c r="FMQ8" s="111"/>
      <c r="FMR8" s="111"/>
      <c r="FMS8" s="111"/>
      <c r="FMT8" s="111"/>
      <c r="FMU8" s="111"/>
      <c r="FMV8" s="111"/>
      <c r="FMW8" s="111"/>
      <c r="FMX8" s="111"/>
      <c r="FMY8" s="111"/>
      <c r="FMZ8" s="111"/>
      <c r="FNA8" s="111"/>
      <c r="FNB8" s="111"/>
      <c r="FNC8" s="111"/>
      <c r="FND8" s="111"/>
      <c r="FNE8" s="111"/>
      <c r="FNF8" s="111"/>
      <c r="FNG8" s="111"/>
      <c r="FNH8" s="111"/>
      <c r="FNI8" s="111"/>
      <c r="FNJ8" s="111"/>
      <c r="FNK8" s="111"/>
      <c r="FNL8" s="111"/>
      <c r="FNM8" s="111"/>
      <c r="FNN8" s="111"/>
      <c r="FNO8" s="111"/>
      <c r="FNP8" s="111"/>
      <c r="FNQ8" s="111"/>
      <c r="FNR8" s="111"/>
      <c r="FNS8" s="111"/>
      <c r="FNT8" s="111"/>
      <c r="FNU8" s="111"/>
      <c r="FNV8" s="111"/>
      <c r="FNW8" s="111"/>
      <c r="FNX8" s="111"/>
      <c r="FNY8" s="111"/>
      <c r="FNZ8" s="111"/>
      <c r="FOA8" s="111"/>
      <c r="FOB8" s="111"/>
      <c r="FOC8" s="111"/>
      <c r="FOD8" s="111"/>
      <c r="FOE8" s="111"/>
      <c r="FOF8" s="111"/>
      <c r="FOG8" s="111"/>
      <c r="FOH8" s="111"/>
      <c r="FOI8" s="111"/>
      <c r="FOJ8" s="111"/>
      <c r="FOK8" s="111"/>
      <c r="FOL8" s="111"/>
      <c r="FOM8" s="111"/>
      <c r="FON8" s="111"/>
      <c r="FOO8" s="111"/>
      <c r="FOP8" s="111"/>
      <c r="FOQ8" s="111"/>
      <c r="FOR8" s="111"/>
      <c r="FOS8" s="111"/>
      <c r="FOT8" s="111"/>
      <c r="FOU8" s="111"/>
      <c r="FOV8" s="111"/>
      <c r="FOW8" s="111"/>
      <c r="FOX8" s="111"/>
      <c r="FOY8" s="111"/>
      <c r="FOZ8" s="111"/>
      <c r="FPA8" s="111"/>
      <c r="FPB8" s="111"/>
      <c r="FPC8" s="111"/>
      <c r="FPD8" s="111"/>
      <c r="FPE8" s="111"/>
      <c r="FPF8" s="111"/>
      <c r="FPG8" s="111"/>
      <c r="FPH8" s="111"/>
      <c r="FPI8" s="111"/>
      <c r="FPJ8" s="111"/>
      <c r="FPK8" s="111"/>
      <c r="FPL8" s="111"/>
      <c r="FPM8" s="111"/>
      <c r="FPN8" s="111"/>
      <c r="FPO8" s="111"/>
      <c r="FPP8" s="111"/>
      <c r="FPQ8" s="111"/>
      <c r="FPR8" s="111"/>
      <c r="FPS8" s="111"/>
      <c r="FPT8" s="111"/>
      <c r="FPU8" s="111"/>
      <c r="FPV8" s="111"/>
      <c r="FPW8" s="111"/>
      <c r="FPX8" s="111"/>
      <c r="FPY8" s="111"/>
      <c r="FPZ8" s="111"/>
      <c r="FQA8" s="111"/>
      <c r="FQB8" s="111"/>
      <c r="FQC8" s="111"/>
      <c r="FQD8" s="111"/>
      <c r="FQE8" s="111"/>
      <c r="FQF8" s="111"/>
      <c r="FQG8" s="111"/>
      <c r="FQH8" s="111"/>
      <c r="FQI8" s="111"/>
      <c r="FQJ8" s="111"/>
      <c r="FQK8" s="111"/>
      <c r="FQL8" s="111"/>
      <c r="FQM8" s="111"/>
      <c r="FQN8" s="111"/>
      <c r="FQO8" s="111"/>
      <c r="FQP8" s="111"/>
      <c r="FQQ8" s="111"/>
      <c r="FQR8" s="111"/>
      <c r="FQS8" s="111"/>
      <c r="FQT8" s="111"/>
      <c r="FQU8" s="111"/>
      <c r="FQV8" s="111"/>
      <c r="FQW8" s="111"/>
      <c r="FQX8" s="111"/>
      <c r="FQY8" s="111"/>
      <c r="FQZ8" s="111"/>
      <c r="FRA8" s="111"/>
      <c r="FRB8" s="111"/>
      <c r="FRC8" s="111"/>
      <c r="FRD8" s="111"/>
      <c r="FRE8" s="111"/>
      <c r="FRF8" s="111"/>
      <c r="FRG8" s="111"/>
      <c r="FRH8" s="111"/>
      <c r="FRI8" s="111"/>
      <c r="FRJ8" s="111"/>
      <c r="FRK8" s="111"/>
      <c r="FRL8" s="111"/>
      <c r="FRM8" s="111"/>
      <c r="FRN8" s="111"/>
      <c r="FRO8" s="111"/>
      <c r="FRP8" s="111"/>
      <c r="FRQ8" s="111"/>
      <c r="FRR8" s="111"/>
      <c r="FRS8" s="111"/>
      <c r="FRT8" s="111"/>
      <c r="FRU8" s="111"/>
      <c r="FRV8" s="111"/>
      <c r="FRW8" s="111"/>
      <c r="FRX8" s="111"/>
      <c r="FRY8" s="111"/>
      <c r="FRZ8" s="111"/>
      <c r="FSA8" s="111"/>
      <c r="FSB8" s="111"/>
      <c r="FSC8" s="111"/>
      <c r="FSD8" s="111"/>
      <c r="FSE8" s="111"/>
      <c r="FSF8" s="111"/>
      <c r="FSG8" s="111"/>
      <c r="FSH8" s="111"/>
      <c r="FSI8" s="111"/>
      <c r="FSJ8" s="111"/>
      <c r="FSK8" s="111"/>
      <c r="FSL8" s="111"/>
      <c r="FSM8" s="111"/>
      <c r="FSN8" s="111"/>
      <c r="FSO8" s="111"/>
      <c r="FSP8" s="111"/>
      <c r="FSQ8" s="111"/>
      <c r="FSR8" s="111"/>
      <c r="FSS8" s="111"/>
      <c r="FST8" s="111"/>
      <c r="FSU8" s="111"/>
      <c r="FSV8" s="111"/>
      <c r="FSW8" s="111"/>
      <c r="FSX8" s="111"/>
      <c r="FSY8" s="111"/>
      <c r="FSZ8" s="111"/>
      <c r="FTA8" s="111"/>
      <c r="FTB8" s="111"/>
      <c r="FTC8" s="111"/>
      <c r="FTD8" s="111"/>
      <c r="FTE8" s="111"/>
      <c r="FTF8" s="111"/>
      <c r="FTG8" s="111"/>
      <c r="FTH8" s="111"/>
      <c r="FTI8" s="111"/>
      <c r="FTJ8" s="111"/>
      <c r="FTK8" s="111"/>
      <c r="FTL8" s="111"/>
      <c r="FTM8" s="111"/>
      <c r="FTN8" s="111"/>
      <c r="FTO8" s="111"/>
      <c r="FTP8" s="111"/>
      <c r="FTQ8" s="111"/>
      <c r="FTR8" s="111"/>
      <c r="FTS8" s="111"/>
      <c r="FTT8" s="111"/>
      <c r="FTU8" s="111"/>
      <c r="FTV8" s="111"/>
      <c r="FTW8" s="111"/>
      <c r="FTX8" s="111"/>
      <c r="FTY8" s="111"/>
      <c r="FTZ8" s="111"/>
      <c r="FUA8" s="111"/>
      <c r="FUB8" s="111"/>
      <c r="FUC8" s="111"/>
      <c r="FUD8" s="111"/>
      <c r="FUE8" s="111"/>
      <c r="FUF8" s="111"/>
      <c r="FUG8" s="111"/>
      <c r="FUH8" s="111"/>
      <c r="FUI8" s="111"/>
      <c r="FUJ8" s="111"/>
      <c r="FUK8" s="111"/>
      <c r="FUL8" s="111"/>
      <c r="FUM8" s="111"/>
      <c r="FUN8" s="111"/>
      <c r="FUO8" s="111"/>
      <c r="FUP8" s="111"/>
      <c r="FUQ8" s="111"/>
      <c r="FUR8" s="111"/>
      <c r="FUS8" s="111"/>
      <c r="FUT8" s="111"/>
      <c r="FUU8" s="111"/>
      <c r="FUV8" s="111"/>
      <c r="FUW8" s="111"/>
      <c r="FUX8" s="111"/>
      <c r="FUY8" s="111"/>
      <c r="FUZ8" s="111"/>
      <c r="FVA8" s="111"/>
      <c r="FVB8" s="111"/>
      <c r="FVC8" s="111"/>
      <c r="FVD8" s="111"/>
      <c r="FVE8" s="111"/>
      <c r="FVF8" s="111"/>
      <c r="FVG8" s="111"/>
      <c r="FVH8" s="111"/>
      <c r="FVI8" s="111"/>
      <c r="FVJ8" s="111"/>
      <c r="FVK8" s="111"/>
      <c r="FVL8" s="111"/>
      <c r="FVM8" s="111"/>
      <c r="FVN8" s="111"/>
      <c r="FVO8" s="111"/>
      <c r="FVP8" s="111"/>
      <c r="FVQ8" s="111"/>
      <c r="FVR8" s="111"/>
      <c r="FVS8" s="111"/>
      <c r="FVT8" s="111"/>
      <c r="FVU8" s="111"/>
      <c r="FVV8" s="111"/>
      <c r="FVW8" s="111"/>
      <c r="FVX8" s="111"/>
      <c r="FVY8" s="111"/>
      <c r="FVZ8" s="111"/>
      <c r="FWA8" s="111"/>
      <c r="FWB8" s="111"/>
      <c r="FWC8" s="111"/>
      <c r="FWD8" s="111"/>
      <c r="FWE8" s="111"/>
      <c r="FWF8" s="111"/>
      <c r="FWG8" s="111"/>
      <c r="FWH8" s="111"/>
      <c r="FWI8" s="111"/>
      <c r="FWJ8" s="111"/>
      <c r="FWK8" s="111"/>
      <c r="FWL8" s="111"/>
      <c r="FWM8" s="111"/>
      <c r="FWN8" s="111"/>
      <c r="FWO8" s="111"/>
      <c r="FWP8" s="111"/>
      <c r="FWQ8" s="111"/>
      <c r="FWR8" s="111"/>
      <c r="FWS8" s="111"/>
      <c r="FWT8" s="111"/>
      <c r="FWU8" s="111"/>
      <c r="FWV8" s="111"/>
      <c r="FWW8" s="111"/>
      <c r="FWX8" s="111"/>
      <c r="FWY8" s="111"/>
      <c r="FWZ8" s="111"/>
      <c r="FXA8" s="111"/>
      <c r="FXB8" s="111"/>
      <c r="FXC8" s="111"/>
      <c r="FXD8" s="111"/>
      <c r="FXE8" s="111"/>
      <c r="FXF8" s="111"/>
      <c r="FXG8" s="111"/>
      <c r="FXH8" s="111"/>
      <c r="FXI8" s="111"/>
      <c r="FXJ8" s="111"/>
      <c r="FXK8" s="111"/>
      <c r="FXL8" s="111"/>
      <c r="FXM8" s="111"/>
      <c r="FXN8" s="111"/>
      <c r="FXO8" s="111"/>
      <c r="FXP8" s="111"/>
      <c r="FXQ8" s="111"/>
      <c r="FXR8" s="111"/>
      <c r="FXS8" s="111"/>
      <c r="FXT8" s="111"/>
      <c r="FXU8" s="111"/>
      <c r="FXV8" s="111"/>
      <c r="FXW8" s="111"/>
      <c r="FXX8" s="111"/>
      <c r="FXY8" s="111"/>
      <c r="FXZ8" s="111"/>
      <c r="FYA8" s="111"/>
      <c r="FYB8" s="111"/>
      <c r="FYC8" s="111"/>
      <c r="FYD8" s="111"/>
      <c r="FYE8" s="111"/>
      <c r="FYF8" s="111"/>
      <c r="FYG8" s="111"/>
      <c r="FYH8" s="111"/>
      <c r="FYI8" s="111"/>
      <c r="FYJ8" s="111"/>
      <c r="FYK8" s="111"/>
      <c r="FYL8" s="111"/>
      <c r="FYM8" s="111"/>
      <c r="FYN8" s="111"/>
      <c r="FYO8" s="111"/>
      <c r="FYP8" s="111"/>
      <c r="FYQ8" s="111"/>
      <c r="FYR8" s="111"/>
      <c r="FYS8" s="111"/>
      <c r="FYT8" s="111"/>
      <c r="FYU8" s="111"/>
      <c r="FYV8" s="111"/>
      <c r="FYW8" s="111"/>
      <c r="FYX8" s="111"/>
      <c r="FYY8" s="111"/>
      <c r="FYZ8" s="111"/>
      <c r="FZA8" s="111"/>
      <c r="FZB8" s="111"/>
      <c r="FZC8" s="111"/>
      <c r="FZD8" s="111"/>
      <c r="FZE8" s="111"/>
      <c r="FZF8" s="111"/>
      <c r="FZG8" s="111"/>
      <c r="FZH8" s="111"/>
      <c r="FZI8" s="111"/>
      <c r="FZJ8" s="111"/>
      <c r="FZK8" s="111"/>
      <c r="FZL8" s="111"/>
      <c r="FZM8" s="111"/>
      <c r="FZN8" s="111"/>
      <c r="FZO8" s="111"/>
      <c r="FZP8" s="111"/>
      <c r="FZQ8" s="111"/>
      <c r="FZR8" s="111"/>
      <c r="FZS8" s="111"/>
      <c r="FZT8" s="111"/>
      <c r="FZU8" s="111"/>
      <c r="FZV8" s="111"/>
      <c r="FZW8" s="111"/>
      <c r="FZX8" s="111"/>
      <c r="FZY8" s="111"/>
      <c r="FZZ8" s="111"/>
      <c r="GAA8" s="111"/>
      <c r="GAB8" s="111"/>
      <c r="GAC8" s="111"/>
      <c r="GAD8" s="111"/>
      <c r="GAE8" s="111"/>
      <c r="GAF8" s="111"/>
      <c r="GAG8" s="111"/>
      <c r="GAH8" s="111"/>
      <c r="GAI8" s="111"/>
      <c r="GAJ8" s="111"/>
      <c r="GAK8" s="111"/>
      <c r="GAL8" s="111"/>
      <c r="GAM8" s="111"/>
      <c r="GAN8" s="111"/>
      <c r="GAO8" s="111"/>
      <c r="GAP8" s="111"/>
      <c r="GAQ8" s="111"/>
      <c r="GAR8" s="111"/>
      <c r="GAS8" s="111"/>
      <c r="GAT8" s="111"/>
      <c r="GAU8" s="111"/>
      <c r="GAV8" s="111"/>
      <c r="GAW8" s="111"/>
      <c r="GAX8" s="111"/>
      <c r="GAY8" s="111"/>
      <c r="GAZ8" s="111"/>
      <c r="GBA8" s="111"/>
      <c r="GBB8" s="111"/>
      <c r="GBC8" s="111"/>
      <c r="GBD8" s="111"/>
      <c r="GBE8" s="111"/>
      <c r="GBF8" s="111"/>
      <c r="GBG8" s="111"/>
      <c r="GBH8" s="111"/>
      <c r="GBI8" s="111"/>
      <c r="GBJ8" s="111"/>
      <c r="GBK8" s="111"/>
      <c r="GBL8" s="111"/>
      <c r="GBM8" s="111"/>
      <c r="GBN8" s="111"/>
      <c r="GBO8" s="111"/>
      <c r="GBP8" s="111"/>
      <c r="GBQ8" s="111"/>
      <c r="GBR8" s="111"/>
      <c r="GBS8" s="111"/>
      <c r="GBT8" s="111"/>
      <c r="GBU8" s="111"/>
      <c r="GBV8" s="111"/>
      <c r="GBW8" s="111"/>
      <c r="GBX8" s="111"/>
      <c r="GBY8" s="111"/>
      <c r="GBZ8" s="111"/>
      <c r="GCA8" s="111"/>
      <c r="GCB8" s="111"/>
      <c r="GCC8" s="111"/>
      <c r="GCD8" s="111"/>
      <c r="GCE8" s="111"/>
      <c r="GCF8" s="111"/>
      <c r="GCG8" s="111"/>
      <c r="GCH8" s="111"/>
      <c r="GCI8" s="111"/>
      <c r="GCJ8" s="111"/>
      <c r="GCK8" s="111"/>
      <c r="GCL8" s="111"/>
      <c r="GCM8" s="111"/>
      <c r="GCN8" s="111"/>
      <c r="GCO8" s="111"/>
      <c r="GCP8" s="111"/>
      <c r="GCQ8" s="111"/>
      <c r="GCR8" s="111"/>
      <c r="GCS8" s="111"/>
      <c r="GCT8" s="111"/>
      <c r="GCU8" s="111"/>
      <c r="GCV8" s="111"/>
      <c r="GCW8" s="111"/>
      <c r="GCX8" s="111"/>
      <c r="GCY8" s="111"/>
      <c r="GCZ8" s="111"/>
      <c r="GDA8" s="111"/>
      <c r="GDB8" s="111"/>
      <c r="GDC8" s="111"/>
      <c r="GDD8" s="111"/>
      <c r="GDE8" s="111"/>
      <c r="GDF8" s="111"/>
      <c r="GDG8" s="111"/>
      <c r="GDH8" s="111"/>
      <c r="GDI8" s="111"/>
      <c r="GDJ8" s="111"/>
      <c r="GDK8" s="111"/>
      <c r="GDL8" s="111"/>
      <c r="GDM8" s="111"/>
      <c r="GDN8" s="111"/>
      <c r="GDO8" s="111"/>
      <c r="GDP8" s="111"/>
      <c r="GDQ8" s="111"/>
      <c r="GDR8" s="111"/>
      <c r="GDS8" s="111"/>
      <c r="GDT8" s="111"/>
      <c r="GDU8" s="111"/>
      <c r="GDV8" s="111"/>
      <c r="GDW8" s="111"/>
      <c r="GDX8" s="111"/>
      <c r="GDY8" s="111"/>
      <c r="GDZ8" s="111"/>
      <c r="GEA8" s="111"/>
      <c r="GEB8" s="111"/>
      <c r="GEC8" s="111"/>
      <c r="GED8" s="111"/>
      <c r="GEE8" s="111"/>
      <c r="GEF8" s="111"/>
      <c r="GEG8" s="111"/>
      <c r="GEH8" s="111"/>
      <c r="GEI8" s="111"/>
      <c r="GEJ8" s="111"/>
      <c r="GEK8" s="111"/>
      <c r="GEL8" s="111"/>
      <c r="GEM8" s="111"/>
      <c r="GEN8" s="111"/>
      <c r="GEO8" s="111"/>
      <c r="GEP8" s="111"/>
      <c r="GEQ8" s="111"/>
      <c r="GER8" s="111"/>
      <c r="GES8" s="111"/>
      <c r="GET8" s="111"/>
      <c r="GEU8" s="111"/>
      <c r="GEV8" s="111"/>
      <c r="GEW8" s="111"/>
      <c r="GEX8" s="111"/>
      <c r="GEY8" s="111"/>
      <c r="GEZ8" s="111"/>
      <c r="GFA8" s="111"/>
      <c r="GFB8" s="111"/>
      <c r="GFC8" s="111"/>
      <c r="GFD8" s="111"/>
      <c r="GFE8" s="111"/>
      <c r="GFF8" s="111"/>
      <c r="GFG8" s="111"/>
      <c r="GFH8" s="111"/>
      <c r="GFI8" s="111"/>
      <c r="GFJ8" s="111"/>
      <c r="GFK8" s="111"/>
      <c r="GFL8" s="111"/>
      <c r="GFM8" s="111"/>
      <c r="GFN8" s="111"/>
      <c r="GFO8" s="111"/>
      <c r="GFP8" s="111"/>
      <c r="GFQ8" s="111"/>
      <c r="GFR8" s="111"/>
      <c r="GFS8" s="111"/>
      <c r="GFT8" s="111"/>
      <c r="GFU8" s="111"/>
      <c r="GFV8" s="111"/>
      <c r="GFW8" s="111"/>
      <c r="GFX8" s="111"/>
      <c r="GFY8" s="111"/>
      <c r="GFZ8" s="111"/>
      <c r="GGA8" s="111"/>
      <c r="GGB8" s="111"/>
      <c r="GGC8" s="111"/>
      <c r="GGD8" s="111"/>
      <c r="GGE8" s="111"/>
      <c r="GGF8" s="111"/>
      <c r="GGG8" s="111"/>
      <c r="GGH8" s="111"/>
      <c r="GGI8" s="111"/>
      <c r="GGJ8" s="111"/>
      <c r="GGK8" s="111"/>
      <c r="GGL8" s="111"/>
      <c r="GGM8" s="111"/>
      <c r="GGN8" s="111"/>
      <c r="GGO8" s="111"/>
      <c r="GGP8" s="111"/>
      <c r="GGQ8" s="111"/>
      <c r="GGR8" s="111"/>
      <c r="GGS8" s="111"/>
      <c r="GGT8" s="111"/>
      <c r="GGU8" s="111"/>
      <c r="GGV8" s="111"/>
      <c r="GGW8" s="111"/>
      <c r="GGX8" s="111"/>
      <c r="GGY8" s="111"/>
      <c r="GGZ8" s="111"/>
      <c r="GHA8" s="111"/>
      <c r="GHB8" s="111"/>
      <c r="GHC8" s="111"/>
      <c r="GHD8" s="111"/>
      <c r="GHE8" s="111"/>
      <c r="GHF8" s="111"/>
      <c r="GHG8" s="111"/>
      <c r="GHH8" s="111"/>
      <c r="GHI8" s="111"/>
      <c r="GHJ8" s="111"/>
      <c r="GHK8" s="111"/>
      <c r="GHL8" s="111"/>
      <c r="GHM8" s="111"/>
      <c r="GHN8" s="111"/>
      <c r="GHO8" s="111"/>
      <c r="GHP8" s="111"/>
      <c r="GHQ8" s="111"/>
      <c r="GHR8" s="111"/>
      <c r="GHS8" s="111"/>
      <c r="GHT8" s="111"/>
      <c r="GHU8" s="111"/>
      <c r="GHV8" s="111"/>
      <c r="GHW8" s="111"/>
      <c r="GHX8" s="111"/>
      <c r="GHY8" s="111"/>
      <c r="GHZ8" s="111"/>
      <c r="GIA8" s="111"/>
      <c r="GIB8" s="111"/>
      <c r="GIC8" s="111"/>
      <c r="GID8" s="111"/>
      <c r="GIE8" s="111"/>
      <c r="GIF8" s="111"/>
      <c r="GIG8" s="111"/>
      <c r="GIH8" s="111"/>
      <c r="GII8" s="111"/>
      <c r="GIJ8" s="111"/>
      <c r="GIK8" s="111"/>
      <c r="GIL8" s="111"/>
      <c r="GIM8" s="111"/>
      <c r="GIN8" s="111"/>
      <c r="GIO8" s="111"/>
      <c r="GIP8" s="111"/>
      <c r="GIQ8" s="111"/>
      <c r="GIR8" s="111"/>
      <c r="GIS8" s="111"/>
      <c r="GIT8" s="111"/>
      <c r="GIU8" s="111"/>
      <c r="GIV8" s="111"/>
      <c r="GIW8" s="111"/>
      <c r="GIX8" s="111"/>
      <c r="GIY8" s="111"/>
      <c r="GIZ8" s="111"/>
      <c r="GJA8" s="111"/>
      <c r="GJB8" s="111"/>
      <c r="GJC8" s="111"/>
      <c r="GJD8" s="111"/>
      <c r="GJE8" s="111"/>
      <c r="GJF8" s="111"/>
      <c r="GJG8" s="111"/>
      <c r="GJH8" s="111"/>
      <c r="GJI8" s="111"/>
      <c r="GJJ8" s="111"/>
      <c r="GJK8" s="111"/>
      <c r="GJL8" s="111"/>
      <c r="GJM8" s="111"/>
      <c r="GJN8" s="111"/>
      <c r="GJO8" s="111"/>
      <c r="GJP8" s="111"/>
      <c r="GJQ8" s="111"/>
      <c r="GJR8" s="111"/>
      <c r="GJS8" s="111"/>
      <c r="GJT8" s="111"/>
      <c r="GJU8" s="111"/>
      <c r="GJV8" s="111"/>
      <c r="GJW8" s="111"/>
      <c r="GJX8" s="111"/>
      <c r="GJY8" s="111"/>
      <c r="GJZ8" s="111"/>
      <c r="GKA8" s="111"/>
      <c r="GKB8" s="111"/>
      <c r="GKC8" s="111"/>
      <c r="GKD8" s="111"/>
      <c r="GKE8" s="111"/>
      <c r="GKF8" s="111"/>
      <c r="GKG8" s="111"/>
      <c r="GKH8" s="111"/>
      <c r="GKI8" s="111"/>
      <c r="GKJ8" s="111"/>
      <c r="GKK8" s="111"/>
      <c r="GKL8" s="111"/>
      <c r="GKM8" s="111"/>
      <c r="GKN8" s="111"/>
      <c r="GKO8" s="111"/>
      <c r="GKP8" s="111"/>
      <c r="GKQ8" s="111"/>
      <c r="GKR8" s="111"/>
      <c r="GKS8" s="111"/>
      <c r="GKT8" s="111"/>
      <c r="GKU8" s="111"/>
      <c r="GKV8" s="111"/>
      <c r="GKW8" s="111"/>
      <c r="GKX8" s="111"/>
      <c r="GKY8" s="111"/>
      <c r="GKZ8" s="111"/>
      <c r="GLA8" s="111"/>
      <c r="GLB8" s="111"/>
      <c r="GLC8" s="111"/>
      <c r="GLD8" s="111"/>
      <c r="GLE8" s="111"/>
      <c r="GLF8" s="111"/>
      <c r="GLG8" s="111"/>
      <c r="GLH8" s="111"/>
      <c r="GLI8" s="111"/>
      <c r="GLJ8" s="111"/>
      <c r="GLK8" s="111"/>
      <c r="GLL8" s="111"/>
      <c r="GLM8" s="111"/>
      <c r="GLN8" s="111"/>
      <c r="GLO8" s="111"/>
      <c r="GLP8" s="111"/>
      <c r="GLQ8" s="111"/>
      <c r="GLR8" s="111"/>
      <c r="GLS8" s="111"/>
      <c r="GLT8" s="111"/>
      <c r="GLU8" s="111"/>
      <c r="GLV8" s="111"/>
      <c r="GLW8" s="111"/>
      <c r="GLX8" s="111"/>
      <c r="GLY8" s="111"/>
      <c r="GLZ8" s="111"/>
      <c r="GMA8" s="111"/>
      <c r="GMB8" s="111"/>
      <c r="GMC8" s="111"/>
      <c r="GMD8" s="111"/>
      <c r="GME8" s="111"/>
      <c r="GMF8" s="111"/>
      <c r="GMG8" s="111"/>
      <c r="GMH8" s="111"/>
      <c r="GMI8" s="111"/>
      <c r="GMJ8" s="111"/>
      <c r="GMK8" s="111"/>
      <c r="GML8" s="111"/>
      <c r="GMM8" s="111"/>
      <c r="GMN8" s="111"/>
      <c r="GMO8" s="111"/>
      <c r="GMP8" s="111"/>
      <c r="GMQ8" s="111"/>
      <c r="GMR8" s="111"/>
      <c r="GMS8" s="111"/>
      <c r="GMT8" s="111"/>
      <c r="GMU8" s="111"/>
      <c r="GMV8" s="111"/>
      <c r="GMW8" s="111"/>
      <c r="GMX8" s="111"/>
      <c r="GMY8" s="111"/>
      <c r="GMZ8" s="111"/>
      <c r="GNA8" s="111"/>
      <c r="GNB8" s="111"/>
      <c r="GNC8" s="111"/>
      <c r="GND8" s="111"/>
      <c r="GNE8" s="111"/>
      <c r="GNF8" s="111"/>
      <c r="GNG8" s="111"/>
      <c r="GNH8" s="111"/>
      <c r="GNI8" s="111"/>
      <c r="GNJ8" s="111"/>
      <c r="GNK8" s="111"/>
      <c r="GNL8" s="111"/>
      <c r="GNM8" s="111"/>
      <c r="GNN8" s="111"/>
      <c r="GNO8" s="111"/>
      <c r="GNP8" s="111"/>
      <c r="GNQ8" s="111"/>
      <c r="GNR8" s="111"/>
      <c r="GNS8" s="111"/>
      <c r="GNT8" s="111"/>
      <c r="GNU8" s="111"/>
      <c r="GNV8" s="111"/>
      <c r="GNW8" s="111"/>
      <c r="GNX8" s="111"/>
      <c r="GNY8" s="111"/>
      <c r="GNZ8" s="111"/>
      <c r="GOA8" s="111"/>
      <c r="GOB8" s="111"/>
      <c r="GOC8" s="111"/>
      <c r="GOD8" s="111"/>
      <c r="GOE8" s="111"/>
      <c r="GOF8" s="111"/>
      <c r="GOG8" s="111"/>
      <c r="GOH8" s="111"/>
      <c r="GOI8" s="111"/>
      <c r="GOJ8" s="111"/>
      <c r="GOK8" s="111"/>
      <c r="GOL8" s="111"/>
      <c r="GOM8" s="111"/>
      <c r="GON8" s="111"/>
      <c r="GOO8" s="111"/>
      <c r="GOP8" s="111"/>
      <c r="GOQ8" s="111"/>
      <c r="GOR8" s="111"/>
      <c r="GOS8" s="111"/>
      <c r="GOT8" s="111"/>
      <c r="GOU8" s="111"/>
      <c r="GOV8" s="111"/>
      <c r="GOW8" s="111"/>
      <c r="GOX8" s="111"/>
      <c r="GOY8" s="111"/>
      <c r="GOZ8" s="111"/>
      <c r="GPA8" s="111"/>
      <c r="GPB8" s="111"/>
      <c r="GPC8" s="111"/>
      <c r="GPD8" s="111"/>
      <c r="GPE8" s="111"/>
      <c r="GPF8" s="111"/>
      <c r="GPG8" s="111"/>
      <c r="GPH8" s="111"/>
      <c r="GPI8" s="111"/>
      <c r="GPJ8" s="111"/>
      <c r="GPK8" s="111"/>
      <c r="GPL8" s="111"/>
      <c r="GPM8" s="111"/>
      <c r="GPN8" s="111"/>
      <c r="GPO8" s="111"/>
      <c r="GPP8" s="111"/>
      <c r="GPQ8" s="111"/>
      <c r="GPR8" s="111"/>
      <c r="GPS8" s="111"/>
      <c r="GPT8" s="111"/>
      <c r="GPU8" s="111"/>
      <c r="GPV8" s="111"/>
      <c r="GPW8" s="111"/>
      <c r="GPX8" s="111"/>
      <c r="GPY8" s="111"/>
      <c r="GPZ8" s="111"/>
      <c r="GQA8" s="111"/>
      <c r="GQB8" s="111"/>
      <c r="GQC8" s="111"/>
      <c r="GQD8" s="111"/>
      <c r="GQE8" s="111"/>
      <c r="GQF8" s="111"/>
      <c r="GQG8" s="111"/>
      <c r="GQH8" s="111"/>
      <c r="GQI8" s="111"/>
      <c r="GQJ8" s="111"/>
      <c r="GQK8" s="111"/>
      <c r="GQL8" s="111"/>
      <c r="GQM8" s="111"/>
      <c r="GQN8" s="111"/>
      <c r="GQO8" s="111"/>
      <c r="GQP8" s="111"/>
      <c r="GQQ8" s="111"/>
      <c r="GQR8" s="111"/>
      <c r="GQS8" s="111"/>
      <c r="GQT8" s="111"/>
      <c r="GQU8" s="111"/>
      <c r="GQV8" s="111"/>
      <c r="GQW8" s="111"/>
      <c r="GQX8" s="111"/>
      <c r="GQY8" s="111"/>
      <c r="GQZ8" s="111"/>
      <c r="GRA8" s="111"/>
      <c r="GRB8" s="111"/>
      <c r="GRC8" s="111"/>
      <c r="GRD8" s="111"/>
      <c r="GRE8" s="111"/>
      <c r="GRF8" s="111"/>
      <c r="GRG8" s="111"/>
      <c r="GRH8" s="111"/>
      <c r="GRI8" s="111"/>
      <c r="GRJ8" s="111"/>
      <c r="GRK8" s="111"/>
      <c r="GRL8" s="111"/>
      <c r="GRM8" s="111"/>
      <c r="GRN8" s="111"/>
      <c r="GRO8" s="111"/>
      <c r="GRP8" s="111"/>
      <c r="GRQ8" s="111"/>
      <c r="GRR8" s="111"/>
      <c r="GRS8" s="111"/>
      <c r="GRT8" s="111"/>
      <c r="GRU8" s="111"/>
      <c r="GRV8" s="111"/>
      <c r="GRW8" s="111"/>
      <c r="GRX8" s="111"/>
      <c r="GRY8" s="111"/>
      <c r="GRZ8" s="111"/>
      <c r="GSA8" s="111"/>
      <c r="GSB8" s="111"/>
      <c r="GSC8" s="111"/>
      <c r="GSD8" s="111"/>
      <c r="GSE8" s="111"/>
      <c r="GSF8" s="111"/>
      <c r="GSG8" s="111"/>
      <c r="GSH8" s="111"/>
      <c r="GSI8" s="111"/>
      <c r="GSJ8" s="111"/>
      <c r="GSK8" s="111"/>
      <c r="GSL8" s="111"/>
      <c r="GSM8" s="111"/>
      <c r="GSN8" s="111"/>
      <c r="GSO8" s="111"/>
      <c r="GSP8" s="111"/>
      <c r="GSQ8" s="111"/>
      <c r="GSR8" s="111"/>
      <c r="GSS8" s="111"/>
      <c r="GST8" s="111"/>
      <c r="GSU8" s="111"/>
      <c r="GSV8" s="111"/>
      <c r="GSW8" s="111"/>
      <c r="GSX8" s="111"/>
      <c r="GSY8" s="111"/>
      <c r="GSZ8" s="111"/>
      <c r="GTA8" s="111"/>
      <c r="GTB8" s="111"/>
      <c r="GTC8" s="111"/>
      <c r="GTD8" s="111"/>
      <c r="GTE8" s="111"/>
      <c r="GTF8" s="111"/>
      <c r="GTG8" s="111"/>
      <c r="GTH8" s="111"/>
      <c r="GTI8" s="111"/>
      <c r="GTJ8" s="111"/>
      <c r="GTK8" s="111"/>
      <c r="GTL8" s="111"/>
      <c r="GTM8" s="111"/>
      <c r="GTN8" s="111"/>
      <c r="GTO8" s="111"/>
      <c r="GTP8" s="111"/>
      <c r="GTQ8" s="111"/>
      <c r="GTR8" s="111"/>
      <c r="GTS8" s="111"/>
      <c r="GTT8" s="111"/>
      <c r="GTU8" s="111"/>
      <c r="GTV8" s="111"/>
      <c r="GTW8" s="111"/>
      <c r="GTX8" s="111"/>
      <c r="GTY8" s="111"/>
      <c r="GTZ8" s="111"/>
      <c r="GUA8" s="111"/>
      <c r="GUB8" s="111"/>
      <c r="GUC8" s="111"/>
      <c r="GUD8" s="111"/>
      <c r="GUE8" s="111"/>
      <c r="GUF8" s="111"/>
      <c r="GUG8" s="111"/>
      <c r="GUH8" s="111"/>
      <c r="GUI8" s="111"/>
      <c r="GUJ8" s="111"/>
      <c r="GUK8" s="111"/>
      <c r="GUL8" s="111"/>
      <c r="GUM8" s="111"/>
      <c r="GUN8" s="111"/>
      <c r="GUO8" s="111"/>
      <c r="GUP8" s="111"/>
      <c r="GUQ8" s="111"/>
      <c r="GUR8" s="111"/>
      <c r="GUS8" s="111"/>
      <c r="GUT8" s="111"/>
      <c r="GUU8" s="111"/>
      <c r="GUV8" s="111"/>
      <c r="GUW8" s="111"/>
      <c r="GUX8" s="111"/>
      <c r="GUY8" s="111"/>
      <c r="GUZ8" s="111"/>
      <c r="GVA8" s="111"/>
      <c r="GVB8" s="111"/>
      <c r="GVC8" s="111"/>
      <c r="GVD8" s="111"/>
      <c r="GVE8" s="111"/>
      <c r="GVF8" s="111"/>
      <c r="GVG8" s="111"/>
      <c r="GVH8" s="111"/>
      <c r="GVI8" s="111"/>
      <c r="GVJ8" s="111"/>
      <c r="GVK8" s="111"/>
      <c r="GVL8" s="111"/>
      <c r="GVM8" s="111"/>
      <c r="GVN8" s="111"/>
      <c r="GVO8" s="111"/>
      <c r="GVP8" s="111"/>
      <c r="GVQ8" s="111"/>
      <c r="GVR8" s="111"/>
      <c r="GVS8" s="111"/>
      <c r="GVT8" s="111"/>
      <c r="GVU8" s="111"/>
      <c r="GVV8" s="111"/>
      <c r="GVW8" s="111"/>
      <c r="GVX8" s="111"/>
      <c r="GVY8" s="111"/>
      <c r="GVZ8" s="111"/>
      <c r="GWA8" s="111"/>
      <c r="GWB8" s="111"/>
      <c r="GWC8" s="111"/>
      <c r="GWD8" s="111"/>
      <c r="GWE8" s="111"/>
      <c r="GWF8" s="111"/>
      <c r="GWG8" s="111"/>
      <c r="GWH8" s="111"/>
      <c r="GWI8" s="111"/>
      <c r="GWJ8" s="111"/>
      <c r="GWK8" s="111"/>
      <c r="GWL8" s="111"/>
      <c r="GWM8" s="111"/>
      <c r="GWN8" s="111"/>
      <c r="GWO8" s="111"/>
      <c r="GWP8" s="111"/>
      <c r="GWQ8" s="111"/>
      <c r="GWR8" s="111"/>
      <c r="GWS8" s="111"/>
      <c r="GWT8" s="111"/>
      <c r="GWU8" s="111"/>
      <c r="GWV8" s="111"/>
      <c r="GWW8" s="111"/>
      <c r="GWX8" s="111"/>
      <c r="GWY8" s="111"/>
      <c r="GWZ8" s="111"/>
      <c r="GXA8" s="111"/>
      <c r="GXB8" s="111"/>
      <c r="GXC8" s="111"/>
      <c r="GXD8" s="111"/>
      <c r="GXE8" s="111"/>
      <c r="GXF8" s="111"/>
      <c r="GXG8" s="111"/>
      <c r="GXH8" s="111"/>
      <c r="GXI8" s="111"/>
      <c r="GXJ8" s="111"/>
      <c r="GXK8" s="111"/>
      <c r="GXL8" s="111"/>
      <c r="GXM8" s="111"/>
      <c r="GXN8" s="111"/>
      <c r="GXO8" s="111"/>
      <c r="GXP8" s="111"/>
      <c r="GXQ8" s="111"/>
      <c r="GXR8" s="111"/>
      <c r="GXS8" s="111"/>
      <c r="GXT8" s="111"/>
      <c r="GXU8" s="111"/>
      <c r="GXV8" s="111"/>
      <c r="GXW8" s="111"/>
      <c r="GXX8" s="111"/>
      <c r="GXY8" s="111"/>
      <c r="GXZ8" s="111"/>
      <c r="GYA8" s="111"/>
      <c r="GYB8" s="111"/>
      <c r="GYC8" s="111"/>
      <c r="GYD8" s="111"/>
      <c r="GYE8" s="111"/>
      <c r="GYF8" s="111"/>
      <c r="GYG8" s="111"/>
      <c r="GYH8" s="111"/>
      <c r="GYI8" s="111"/>
      <c r="GYJ8" s="111"/>
      <c r="GYK8" s="111"/>
      <c r="GYL8" s="111"/>
      <c r="GYM8" s="111"/>
      <c r="GYN8" s="111"/>
      <c r="GYO8" s="111"/>
      <c r="GYP8" s="111"/>
      <c r="GYQ8" s="111"/>
      <c r="GYR8" s="111"/>
      <c r="GYS8" s="111"/>
      <c r="GYT8" s="111"/>
      <c r="GYU8" s="111"/>
      <c r="GYV8" s="111"/>
      <c r="GYW8" s="111"/>
      <c r="GYX8" s="111"/>
      <c r="GYY8" s="111"/>
      <c r="GYZ8" s="111"/>
      <c r="GZA8" s="111"/>
      <c r="GZB8" s="111"/>
      <c r="GZC8" s="111"/>
      <c r="GZD8" s="111"/>
      <c r="GZE8" s="111"/>
      <c r="GZF8" s="111"/>
      <c r="GZG8" s="111"/>
      <c r="GZH8" s="111"/>
      <c r="GZI8" s="111"/>
      <c r="GZJ8" s="111"/>
      <c r="GZK8" s="111"/>
      <c r="GZL8" s="111"/>
      <c r="GZM8" s="111"/>
      <c r="GZN8" s="111"/>
      <c r="GZO8" s="111"/>
      <c r="GZP8" s="111"/>
      <c r="GZQ8" s="111"/>
      <c r="GZR8" s="111"/>
      <c r="GZS8" s="111"/>
      <c r="GZT8" s="111"/>
      <c r="GZU8" s="111"/>
      <c r="GZV8" s="111"/>
      <c r="GZW8" s="111"/>
      <c r="GZX8" s="111"/>
      <c r="GZY8" s="111"/>
      <c r="GZZ8" s="111"/>
      <c r="HAA8" s="111"/>
      <c r="HAB8" s="111"/>
      <c r="HAC8" s="111"/>
      <c r="HAD8" s="111"/>
      <c r="HAE8" s="111"/>
      <c r="HAF8" s="111"/>
      <c r="HAG8" s="111"/>
      <c r="HAH8" s="111"/>
      <c r="HAI8" s="111"/>
      <c r="HAJ8" s="111"/>
      <c r="HAK8" s="111"/>
      <c r="HAL8" s="111"/>
      <c r="HAM8" s="111"/>
      <c r="HAN8" s="111"/>
      <c r="HAO8" s="111"/>
      <c r="HAP8" s="111"/>
      <c r="HAQ8" s="111"/>
      <c r="HAR8" s="111"/>
      <c r="HAS8" s="111"/>
      <c r="HAT8" s="111"/>
      <c r="HAU8" s="111"/>
      <c r="HAV8" s="111"/>
      <c r="HAW8" s="111"/>
      <c r="HAX8" s="111"/>
      <c r="HAY8" s="111"/>
      <c r="HAZ8" s="111"/>
      <c r="HBA8" s="111"/>
      <c r="HBB8" s="111"/>
      <c r="HBC8" s="111"/>
      <c r="HBD8" s="111"/>
      <c r="HBE8" s="111"/>
      <c r="HBF8" s="111"/>
      <c r="HBG8" s="111"/>
      <c r="HBH8" s="111"/>
      <c r="HBI8" s="111"/>
      <c r="HBJ8" s="111"/>
      <c r="HBK8" s="111"/>
      <c r="HBL8" s="111"/>
      <c r="HBM8" s="111"/>
      <c r="HBN8" s="111"/>
      <c r="HBO8" s="111"/>
      <c r="HBP8" s="111"/>
      <c r="HBQ8" s="111"/>
      <c r="HBR8" s="111"/>
      <c r="HBS8" s="111"/>
      <c r="HBT8" s="111"/>
      <c r="HBU8" s="111"/>
      <c r="HBV8" s="111"/>
      <c r="HBW8" s="111"/>
      <c r="HBX8" s="111"/>
      <c r="HBY8" s="111"/>
      <c r="HBZ8" s="111"/>
      <c r="HCA8" s="111"/>
      <c r="HCB8" s="111"/>
      <c r="HCC8" s="111"/>
      <c r="HCD8" s="111"/>
      <c r="HCE8" s="111"/>
      <c r="HCF8" s="111"/>
      <c r="HCG8" s="111"/>
      <c r="HCH8" s="111"/>
      <c r="HCI8" s="111"/>
      <c r="HCJ8" s="111"/>
      <c r="HCK8" s="111"/>
      <c r="HCL8" s="111"/>
      <c r="HCM8" s="111"/>
      <c r="HCN8" s="111"/>
      <c r="HCO8" s="111"/>
      <c r="HCP8" s="111"/>
      <c r="HCQ8" s="111"/>
      <c r="HCR8" s="111"/>
      <c r="HCS8" s="111"/>
      <c r="HCT8" s="111"/>
      <c r="HCU8" s="111"/>
      <c r="HCV8" s="111"/>
      <c r="HCW8" s="111"/>
      <c r="HCX8" s="111"/>
      <c r="HCY8" s="111"/>
      <c r="HCZ8" s="111"/>
      <c r="HDA8" s="111"/>
      <c r="HDB8" s="111"/>
      <c r="HDC8" s="111"/>
      <c r="HDD8" s="111"/>
      <c r="HDE8" s="111"/>
      <c r="HDF8" s="111"/>
      <c r="HDG8" s="111"/>
      <c r="HDH8" s="111"/>
      <c r="HDI8" s="111"/>
      <c r="HDJ8" s="111"/>
      <c r="HDK8" s="111"/>
      <c r="HDL8" s="111"/>
      <c r="HDM8" s="111"/>
      <c r="HDN8" s="111"/>
      <c r="HDO8" s="111"/>
      <c r="HDP8" s="111"/>
      <c r="HDQ8" s="111"/>
      <c r="HDR8" s="111"/>
      <c r="HDS8" s="111"/>
      <c r="HDT8" s="111"/>
      <c r="HDU8" s="111"/>
      <c r="HDV8" s="111"/>
      <c r="HDW8" s="111"/>
      <c r="HDX8" s="111"/>
      <c r="HDY8" s="111"/>
      <c r="HDZ8" s="111"/>
      <c r="HEA8" s="111"/>
      <c r="HEB8" s="111"/>
      <c r="HEC8" s="111"/>
      <c r="HED8" s="111"/>
      <c r="HEE8" s="111"/>
      <c r="HEF8" s="111"/>
      <c r="HEG8" s="111"/>
      <c r="HEH8" s="111"/>
      <c r="HEI8" s="111"/>
      <c r="HEJ8" s="111"/>
      <c r="HEK8" s="111"/>
      <c r="HEL8" s="111"/>
      <c r="HEM8" s="111"/>
      <c r="HEN8" s="111"/>
      <c r="HEO8" s="111"/>
      <c r="HEP8" s="111"/>
      <c r="HEQ8" s="111"/>
      <c r="HER8" s="111"/>
      <c r="HES8" s="111"/>
      <c r="HET8" s="111"/>
      <c r="HEU8" s="111"/>
      <c r="HEV8" s="111"/>
      <c r="HEW8" s="111"/>
      <c r="HEX8" s="111"/>
      <c r="HEY8" s="111"/>
      <c r="HEZ8" s="111"/>
      <c r="HFA8" s="111"/>
      <c r="HFB8" s="111"/>
      <c r="HFC8" s="111"/>
      <c r="HFD8" s="111"/>
      <c r="HFE8" s="111"/>
      <c r="HFF8" s="111"/>
      <c r="HFG8" s="111"/>
      <c r="HFH8" s="111"/>
      <c r="HFI8" s="111"/>
      <c r="HFJ8" s="111"/>
      <c r="HFK8" s="111"/>
      <c r="HFL8" s="111"/>
      <c r="HFM8" s="111"/>
      <c r="HFN8" s="111"/>
      <c r="HFO8" s="111"/>
      <c r="HFP8" s="111"/>
      <c r="HFQ8" s="111"/>
      <c r="HFR8" s="111"/>
      <c r="HFS8" s="111"/>
      <c r="HFT8" s="111"/>
      <c r="HFU8" s="111"/>
      <c r="HFV8" s="111"/>
      <c r="HFW8" s="111"/>
      <c r="HFX8" s="111"/>
      <c r="HFY8" s="111"/>
      <c r="HFZ8" s="111"/>
      <c r="HGA8" s="111"/>
      <c r="HGB8" s="111"/>
      <c r="HGC8" s="111"/>
      <c r="HGD8" s="111"/>
      <c r="HGE8" s="111"/>
      <c r="HGF8" s="111"/>
      <c r="HGG8" s="111"/>
      <c r="HGH8" s="111"/>
      <c r="HGI8" s="111"/>
      <c r="HGJ8" s="111"/>
      <c r="HGK8" s="111"/>
      <c r="HGL8" s="111"/>
      <c r="HGM8" s="111"/>
      <c r="HGN8" s="111"/>
      <c r="HGO8" s="111"/>
      <c r="HGP8" s="111"/>
      <c r="HGQ8" s="111"/>
      <c r="HGR8" s="111"/>
      <c r="HGS8" s="111"/>
      <c r="HGT8" s="111"/>
      <c r="HGU8" s="111"/>
      <c r="HGV8" s="111"/>
      <c r="HGW8" s="111"/>
      <c r="HGX8" s="111"/>
      <c r="HGY8" s="111"/>
      <c r="HGZ8" s="111"/>
      <c r="HHA8" s="111"/>
      <c r="HHB8" s="111"/>
      <c r="HHC8" s="111"/>
      <c r="HHD8" s="111"/>
      <c r="HHE8" s="111"/>
      <c r="HHF8" s="111"/>
      <c r="HHG8" s="111"/>
      <c r="HHH8" s="111"/>
      <c r="HHI8" s="111"/>
      <c r="HHJ8" s="111"/>
      <c r="HHK8" s="111"/>
      <c r="HHL8" s="111"/>
      <c r="HHM8" s="111"/>
      <c r="HHN8" s="111"/>
      <c r="HHO8" s="111"/>
      <c r="HHP8" s="111"/>
      <c r="HHQ8" s="111"/>
      <c r="HHR8" s="111"/>
      <c r="HHS8" s="111"/>
      <c r="HHT8" s="111"/>
      <c r="HHU8" s="111"/>
      <c r="HHV8" s="111"/>
      <c r="HHW8" s="111"/>
      <c r="HHX8" s="111"/>
      <c r="HHY8" s="111"/>
      <c r="HHZ8" s="111"/>
      <c r="HIA8" s="111"/>
      <c r="HIB8" s="111"/>
      <c r="HIC8" s="111"/>
      <c r="HID8" s="111"/>
      <c r="HIE8" s="111"/>
      <c r="HIF8" s="111"/>
      <c r="HIG8" s="111"/>
      <c r="HIH8" s="111"/>
      <c r="HII8" s="111"/>
      <c r="HIJ8" s="111"/>
      <c r="HIK8" s="111"/>
      <c r="HIL8" s="111"/>
      <c r="HIM8" s="111"/>
      <c r="HIN8" s="111"/>
      <c r="HIO8" s="111"/>
      <c r="HIP8" s="111"/>
      <c r="HIQ8" s="111"/>
      <c r="HIR8" s="111"/>
      <c r="HIS8" s="111"/>
      <c r="HIT8" s="111"/>
      <c r="HIU8" s="111"/>
      <c r="HIV8" s="111"/>
      <c r="HIW8" s="111"/>
      <c r="HIX8" s="111"/>
      <c r="HIY8" s="111"/>
      <c r="HIZ8" s="111"/>
      <c r="HJA8" s="111"/>
      <c r="HJB8" s="111"/>
      <c r="HJC8" s="111"/>
      <c r="HJD8" s="111"/>
      <c r="HJE8" s="111"/>
      <c r="HJF8" s="111"/>
      <c r="HJG8" s="111"/>
      <c r="HJH8" s="111"/>
      <c r="HJI8" s="111"/>
      <c r="HJJ8" s="111"/>
      <c r="HJK8" s="111"/>
      <c r="HJL8" s="111"/>
      <c r="HJM8" s="111"/>
      <c r="HJN8" s="111"/>
      <c r="HJO8" s="111"/>
      <c r="HJP8" s="111"/>
      <c r="HJQ8" s="111"/>
      <c r="HJR8" s="111"/>
      <c r="HJS8" s="111"/>
      <c r="HJT8" s="111"/>
      <c r="HJU8" s="111"/>
      <c r="HJV8" s="111"/>
      <c r="HJW8" s="111"/>
      <c r="HJX8" s="111"/>
      <c r="HJY8" s="111"/>
      <c r="HJZ8" s="111"/>
      <c r="HKA8" s="111"/>
      <c r="HKB8" s="111"/>
      <c r="HKC8" s="111"/>
      <c r="HKD8" s="111"/>
      <c r="HKE8" s="111"/>
      <c r="HKF8" s="111"/>
      <c r="HKG8" s="111"/>
      <c r="HKH8" s="111"/>
      <c r="HKI8" s="111"/>
      <c r="HKJ8" s="111"/>
      <c r="HKK8" s="111"/>
      <c r="HKL8" s="111"/>
      <c r="HKM8" s="111"/>
      <c r="HKN8" s="111"/>
      <c r="HKO8" s="111"/>
      <c r="HKP8" s="111"/>
      <c r="HKQ8" s="111"/>
      <c r="HKR8" s="111"/>
      <c r="HKS8" s="111"/>
      <c r="HKT8" s="111"/>
      <c r="HKU8" s="111"/>
      <c r="HKV8" s="111"/>
      <c r="HKW8" s="111"/>
      <c r="HKX8" s="111"/>
      <c r="HKY8" s="111"/>
      <c r="HKZ8" s="111"/>
      <c r="HLA8" s="111"/>
      <c r="HLB8" s="111"/>
      <c r="HLC8" s="111"/>
      <c r="HLD8" s="111"/>
      <c r="HLE8" s="111"/>
      <c r="HLF8" s="111"/>
      <c r="HLG8" s="111"/>
      <c r="HLH8" s="111"/>
      <c r="HLI8" s="111"/>
      <c r="HLJ8" s="111"/>
      <c r="HLK8" s="111"/>
      <c r="HLL8" s="111"/>
      <c r="HLM8" s="111"/>
      <c r="HLN8" s="111"/>
      <c r="HLO8" s="111"/>
      <c r="HLP8" s="111"/>
      <c r="HLQ8" s="111"/>
      <c r="HLR8" s="111"/>
      <c r="HLS8" s="111"/>
      <c r="HLT8" s="111"/>
      <c r="HLU8" s="111"/>
      <c r="HLV8" s="111"/>
      <c r="HLW8" s="111"/>
      <c r="HLX8" s="111"/>
      <c r="HLY8" s="111"/>
      <c r="HLZ8" s="111"/>
      <c r="HMA8" s="111"/>
      <c r="HMB8" s="111"/>
      <c r="HMC8" s="111"/>
      <c r="HMD8" s="111"/>
      <c r="HME8" s="111"/>
      <c r="HMF8" s="111"/>
      <c r="HMG8" s="111"/>
      <c r="HMH8" s="111"/>
      <c r="HMI8" s="111"/>
      <c r="HMJ8" s="111"/>
      <c r="HMK8" s="111"/>
      <c r="HML8" s="111"/>
      <c r="HMM8" s="111"/>
      <c r="HMN8" s="111"/>
      <c r="HMO8" s="111"/>
      <c r="HMP8" s="111"/>
      <c r="HMQ8" s="111"/>
      <c r="HMR8" s="111"/>
      <c r="HMS8" s="111"/>
      <c r="HMT8" s="111"/>
      <c r="HMU8" s="111"/>
      <c r="HMV8" s="111"/>
      <c r="HMW8" s="111"/>
      <c r="HMX8" s="111"/>
      <c r="HMY8" s="111"/>
      <c r="HMZ8" s="111"/>
      <c r="HNA8" s="111"/>
      <c r="HNB8" s="111"/>
      <c r="HNC8" s="111"/>
      <c r="HND8" s="111"/>
      <c r="HNE8" s="111"/>
      <c r="HNF8" s="111"/>
      <c r="HNG8" s="111"/>
      <c r="HNH8" s="111"/>
      <c r="HNI8" s="111"/>
      <c r="HNJ8" s="111"/>
      <c r="HNK8" s="111"/>
      <c r="HNL8" s="111"/>
      <c r="HNM8" s="111"/>
      <c r="HNN8" s="111"/>
      <c r="HNO8" s="111"/>
      <c r="HNP8" s="111"/>
      <c r="HNQ8" s="111"/>
      <c r="HNR8" s="111"/>
      <c r="HNS8" s="111"/>
      <c r="HNT8" s="111"/>
      <c r="HNU8" s="111"/>
      <c r="HNV8" s="111"/>
      <c r="HNW8" s="111"/>
      <c r="HNX8" s="111"/>
      <c r="HNY8" s="111"/>
      <c r="HNZ8" s="111"/>
      <c r="HOA8" s="111"/>
      <c r="HOB8" s="111"/>
      <c r="HOC8" s="111"/>
      <c r="HOD8" s="111"/>
      <c r="HOE8" s="111"/>
      <c r="HOF8" s="111"/>
      <c r="HOG8" s="111"/>
      <c r="HOH8" s="111"/>
      <c r="HOI8" s="111"/>
      <c r="HOJ8" s="111"/>
      <c r="HOK8" s="111"/>
      <c r="HOL8" s="111"/>
      <c r="HOM8" s="111"/>
      <c r="HON8" s="111"/>
      <c r="HOO8" s="111"/>
      <c r="HOP8" s="111"/>
      <c r="HOQ8" s="111"/>
      <c r="HOR8" s="111"/>
      <c r="HOS8" s="111"/>
      <c r="HOT8" s="111"/>
      <c r="HOU8" s="111"/>
      <c r="HOV8" s="111"/>
      <c r="HOW8" s="111"/>
      <c r="HOX8" s="111"/>
      <c r="HOY8" s="111"/>
      <c r="HOZ8" s="111"/>
      <c r="HPA8" s="111"/>
      <c r="HPB8" s="111"/>
      <c r="HPC8" s="111"/>
      <c r="HPD8" s="111"/>
      <c r="HPE8" s="111"/>
      <c r="HPF8" s="111"/>
      <c r="HPG8" s="111"/>
      <c r="HPH8" s="111"/>
      <c r="HPI8" s="111"/>
      <c r="HPJ8" s="111"/>
      <c r="HPK8" s="111"/>
      <c r="HPL8" s="111"/>
      <c r="HPM8" s="111"/>
      <c r="HPN8" s="111"/>
      <c r="HPO8" s="111"/>
      <c r="HPP8" s="111"/>
      <c r="HPQ8" s="111"/>
      <c r="HPR8" s="111"/>
      <c r="HPS8" s="111"/>
      <c r="HPT8" s="111"/>
      <c r="HPU8" s="111"/>
      <c r="HPV8" s="111"/>
      <c r="HPW8" s="111"/>
      <c r="HPX8" s="111"/>
      <c r="HPY8" s="111"/>
      <c r="HPZ8" s="111"/>
      <c r="HQA8" s="111"/>
      <c r="HQB8" s="111"/>
      <c r="HQC8" s="111"/>
      <c r="HQD8" s="111"/>
      <c r="HQE8" s="111"/>
      <c r="HQF8" s="111"/>
      <c r="HQG8" s="111"/>
      <c r="HQH8" s="111"/>
      <c r="HQI8" s="111"/>
      <c r="HQJ8" s="111"/>
      <c r="HQK8" s="111"/>
      <c r="HQL8" s="111"/>
      <c r="HQM8" s="111"/>
      <c r="HQN8" s="111"/>
      <c r="HQO8" s="111"/>
      <c r="HQP8" s="111"/>
      <c r="HQQ8" s="111"/>
      <c r="HQR8" s="111"/>
      <c r="HQS8" s="111"/>
      <c r="HQT8" s="111"/>
      <c r="HQU8" s="111"/>
      <c r="HQV8" s="111"/>
      <c r="HQW8" s="111"/>
      <c r="HQX8" s="111"/>
      <c r="HQY8" s="111"/>
      <c r="HQZ8" s="111"/>
      <c r="HRA8" s="111"/>
      <c r="HRB8" s="111"/>
      <c r="HRC8" s="111"/>
      <c r="HRD8" s="111"/>
      <c r="HRE8" s="111"/>
      <c r="HRF8" s="111"/>
      <c r="HRG8" s="111"/>
      <c r="HRH8" s="111"/>
      <c r="HRI8" s="111"/>
      <c r="HRJ8" s="111"/>
      <c r="HRK8" s="111"/>
      <c r="HRL8" s="111"/>
      <c r="HRM8" s="111"/>
      <c r="HRN8" s="111"/>
      <c r="HRO8" s="111"/>
      <c r="HRP8" s="111"/>
      <c r="HRQ8" s="111"/>
      <c r="HRR8" s="111"/>
      <c r="HRS8" s="111"/>
      <c r="HRT8" s="111"/>
      <c r="HRU8" s="111"/>
      <c r="HRV8" s="111"/>
      <c r="HRW8" s="111"/>
      <c r="HRX8" s="111"/>
      <c r="HRY8" s="111"/>
      <c r="HRZ8" s="111"/>
      <c r="HSA8" s="111"/>
      <c r="HSB8" s="111"/>
      <c r="HSC8" s="111"/>
      <c r="HSD8" s="111"/>
      <c r="HSE8" s="111"/>
      <c r="HSF8" s="111"/>
      <c r="HSG8" s="111"/>
      <c r="HSH8" s="111"/>
      <c r="HSI8" s="111"/>
      <c r="HSJ8" s="111"/>
      <c r="HSK8" s="111"/>
      <c r="HSL8" s="111"/>
      <c r="HSM8" s="111"/>
      <c r="HSN8" s="111"/>
      <c r="HSO8" s="111"/>
      <c r="HSP8" s="111"/>
      <c r="HSQ8" s="111"/>
      <c r="HSR8" s="111"/>
      <c r="HSS8" s="111"/>
      <c r="HST8" s="111"/>
      <c r="HSU8" s="111"/>
      <c r="HSV8" s="111"/>
      <c r="HSW8" s="111"/>
      <c r="HSX8" s="111"/>
      <c r="HSY8" s="111"/>
      <c r="HSZ8" s="111"/>
      <c r="HTA8" s="111"/>
      <c r="HTB8" s="111"/>
      <c r="HTC8" s="111"/>
      <c r="HTD8" s="111"/>
      <c r="HTE8" s="111"/>
      <c r="HTF8" s="111"/>
      <c r="HTG8" s="111"/>
      <c r="HTH8" s="111"/>
      <c r="HTI8" s="111"/>
      <c r="HTJ8" s="111"/>
      <c r="HTK8" s="111"/>
      <c r="HTL8" s="111"/>
      <c r="HTM8" s="111"/>
      <c r="HTN8" s="111"/>
      <c r="HTO8" s="111"/>
      <c r="HTP8" s="111"/>
      <c r="HTQ8" s="111"/>
      <c r="HTR8" s="111"/>
      <c r="HTS8" s="111"/>
      <c r="HTT8" s="111"/>
      <c r="HTU8" s="111"/>
      <c r="HTV8" s="111"/>
      <c r="HTW8" s="111"/>
      <c r="HTX8" s="111"/>
      <c r="HTY8" s="111"/>
      <c r="HTZ8" s="111"/>
      <c r="HUA8" s="111"/>
      <c r="HUB8" s="111"/>
      <c r="HUC8" s="111"/>
      <c r="HUD8" s="111"/>
      <c r="HUE8" s="111"/>
      <c r="HUF8" s="111"/>
      <c r="HUG8" s="111"/>
      <c r="HUH8" s="111"/>
      <c r="HUI8" s="111"/>
      <c r="HUJ8" s="111"/>
      <c r="HUK8" s="111"/>
      <c r="HUL8" s="111"/>
      <c r="HUM8" s="111"/>
      <c r="HUN8" s="111"/>
      <c r="HUO8" s="111"/>
      <c r="HUP8" s="111"/>
      <c r="HUQ8" s="111"/>
      <c r="HUR8" s="111"/>
      <c r="HUS8" s="111"/>
      <c r="HUT8" s="111"/>
      <c r="HUU8" s="111"/>
      <c r="HUV8" s="111"/>
      <c r="HUW8" s="111"/>
      <c r="HUX8" s="111"/>
      <c r="HUY8" s="111"/>
      <c r="HUZ8" s="111"/>
      <c r="HVA8" s="111"/>
      <c r="HVB8" s="111"/>
      <c r="HVC8" s="111"/>
      <c r="HVD8" s="111"/>
      <c r="HVE8" s="111"/>
      <c r="HVF8" s="111"/>
      <c r="HVG8" s="111"/>
      <c r="HVH8" s="111"/>
      <c r="HVI8" s="111"/>
      <c r="HVJ8" s="111"/>
      <c r="HVK8" s="111"/>
      <c r="HVL8" s="111"/>
      <c r="HVM8" s="111"/>
      <c r="HVN8" s="111"/>
      <c r="HVO8" s="111"/>
      <c r="HVP8" s="111"/>
      <c r="HVQ8" s="111"/>
      <c r="HVR8" s="111"/>
      <c r="HVS8" s="111"/>
      <c r="HVT8" s="111"/>
      <c r="HVU8" s="111"/>
      <c r="HVV8" s="111"/>
      <c r="HVW8" s="111"/>
      <c r="HVX8" s="111"/>
      <c r="HVY8" s="111"/>
      <c r="HVZ8" s="111"/>
      <c r="HWA8" s="111"/>
      <c r="HWB8" s="111"/>
      <c r="HWC8" s="111"/>
      <c r="HWD8" s="111"/>
      <c r="HWE8" s="111"/>
      <c r="HWF8" s="111"/>
      <c r="HWG8" s="111"/>
      <c r="HWH8" s="111"/>
      <c r="HWI8" s="111"/>
      <c r="HWJ8" s="111"/>
      <c r="HWK8" s="111"/>
      <c r="HWL8" s="111"/>
      <c r="HWM8" s="111"/>
      <c r="HWN8" s="111"/>
      <c r="HWO8" s="111"/>
      <c r="HWP8" s="111"/>
      <c r="HWQ8" s="111"/>
      <c r="HWR8" s="111"/>
      <c r="HWS8" s="111"/>
      <c r="HWT8" s="111"/>
      <c r="HWU8" s="111"/>
      <c r="HWV8" s="111"/>
      <c r="HWW8" s="111"/>
      <c r="HWX8" s="111"/>
      <c r="HWY8" s="111"/>
      <c r="HWZ8" s="111"/>
      <c r="HXA8" s="111"/>
      <c r="HXB8" s="111"/>
      <c r="HXC8" s="111"/>
      <c r="HXD8" s="111"/>
      <c r="HXE8" s="111"/>
      <c r="HXF8" s="111"/>
      <c r="HXG8" s="111"/>
      <c r="HXH8" s="111"/>
      <c r="HXI8" s="111"/>
      <c r="HXJ8" s="111"/>
      <c r="HXK8" s="111"/>
      <c r="HXL8" s="111"/>
      <c r="HXM8" s="111"/>
      <c r="HXN8" s="111"/>
      <c r="HXO8" s="111"/>
      <c r="HXP8" s="111"/>
      <c r="HXQ8" s="111"/>
      <c r="HXR8" s="111"/>
      <c r="HXS8" s="111"/>
      <c r="HXT8" s="111"/>
      <c r="HXU8" s="111"/>
      <c r="HXV8" s="111"/>
      <c r="HXW8" s="111"/>
      <c r="HXX8" s="111"/>
      <c r="HXY8" s="111"/>
      <c r="HXZ8" s="111"/>
      <c r="HYA8" s="111"/>
      <c r="HYB8" s="111"/>
      <c r="HYC8" s="111"/>
      <c r="HYD8" s="111"/>
      <c r="HYE8" s="111"/>
      <c r="HYF8" s="111"/>
      <c r="HYG8" s="111"/>
      <c r="HYH8" s="111"/>
      <c r="HYI8" s="111"/>
      <c r="HYJ8" s="111"/>
      <c r="HYK8" s="111"/>
      <c r="HYL8" s="111"/>
      <c r="HYM8" s="111"/>
      <c r="HYN8" s="111"/>
      <c r="HYO8" s="111"/>
      <c r="HYP8" s="111"/>
      <c r="HYQ8" s="111"/>
      <c r="HYR8" s="111"/>
      <c r="HYS8" s="111"/>
      <c r="HYT8" s="111"/>
      <c r="HYU8" s="111"/>
      <c r="HYV8" s="111"/>
      <c r="HYW8" s="111"/>
      <c r="HYX8" s="111"/>
      <c r="HYY8" s="111"/>
      <c r="HYZ8" s="111"/>
      <c r="HZA8" s="111"/>
      <c r="HZB8" s="111"/>
      <c r="HZC8" s="111"/>
      <c r="HZD8" s="111"/>
      <c r="HZE8" s="111"/>
      <c r="HZF8" s="111"/>
      <c r="HZG8" s="111"/>
      <c r="HZH8" s="111"/>
      <c r="HZI8" s="111"/>
      <c r="HZJ8" s="111"/>
      <c r="HZK8" s="111"/>
      <c r="HZL8" s="111"/>
      <c r="HZM8" s="111"/>
      <c r="HZN8" s="111"/>
      <c r="HZO8" s="111"/>
      <c r="HZP8" s="111"/>
      <c r="HZQ8" s="111"/>
      <c r="HZR8" s="111"/>
      <c r="HZS8" s="111"/>
      <c r="HZT8" s="111"/>
      <c r="HZU8" s="111"/>
      <c r="HZV8" s="111"/>
      <c r="HZW8" s="111"/>
      <c r="HZX8" s="111"/>
      <c r="HZY8" s="111"/>
      <c r="HZZ8" s="111"/>
      <c r="IAA8" s="111"/>
      <c r="IAB8" s="111"/>
      <c r="IAC8" s="111"/>
      <c r="IAD8" s="111"/>
      <c r="IAE8" s="111"/>
      <c r="IAF8" s="111"/>
      <c r="IAG8" s="111"/>
      <c r="IAH8" s="111"/>
      <c r="IAI8" s="111"/>
      <c r="IAJ8" s="111"/>
      <c r="IAK8" s="111"/>
      <c r="IAL8" s="111"/>
      <c r="IAM8" s="111"/>
      <c r="IAN8" s="111"/>
      <c r="IAO8" s="111"/>
      <c r="IAP8" s="111"/>
      <c r="IAQ8" s="111"/>
      <c r="IAR8" s="111"/>
      <c r="IAS8" s="111"/>
      <c r="IAT8" s="111"/>
      <c r="IAU8" s="111"/>
      <c r="IAV8" s="111"/>
      <c r="IAW8" s="111"/>
      <c r="IAX8" s="111"/>
      <c r="IAY8" s="111"/>
      <c r="IAZ8" s="111"/>
      <c r="IBA8" s="111"/>
      <c r="IBB8" s="111"/>
      <c r="IBC8" s="111"/>
      <c r="IBD8" s="111"/>
      <c r="IBE8" s="111"/>
      <c r="IBF8" s="111"/>
      <c r="IBG8" s="111"/>
      <c r="IBH8" s="111"/>
      <c r="IBI8" s="111"/>
      <c r="IBJ8" s="111"/>
      <c r="IBK8" s="111"/>
      <c r="IBL8" s="111"/>
      <c r="IBM8" s="111"/>
      <c r="IBN8" s="111"/>
      <c r="IBO8" s="111"/>
      <c r="IBP8" s="111"/>
      <c r="IBQ8" s="111"/>
      <c r="IBR8" s="111"/>
      <c r="IBS8" s="111"/>
      <c r="IBT8" s="111"/>
      <c r="IBU8" s="111"/>
      <c r="IBV8" s="111"/>
      <c r="IBW8" s="111"/>
      <c r="IBX8" s="111"/>
      <c r="IBY8" s="111"/>
      <c r="IBZ8" s="111"/>
      <c r="ICA8" s="111"/>
      <c r="ICB8" s="111"/>
      <c r="ICC8" s="111"/>
      <c r="ICD8" s="111"/>
      <c r="ICE8" s="111"/>
      <c r="ICF8" s="111"/>
      <c r="ICG8" s="111"/>
      <c r="ICH8" s="111"/>
      <c r="ICI8" s="111"/>
      <c r="ICJ8" s="111"/>
      <c r="ICK8" s="111"/>
      <c r="ICL8" s="111"/>
      <c r="ICM8" s="111"/>
      <c r="ICN8" s="111"/>
      <c r="ICO8" s="111"/>
      <c r="ICP8" s="111"/>
      <c r="ICQ8" s="111"/>
      <c r="ICR8" s="111"/>
      <c r="ICS8" s="111"/>
      <c r="ICT8" s="111"/>
      <c r="ICU8" s="111"/>
      <c r="ICV8" s="111"/>
      <c r="ICW8" s="111"/>
      <c r="ICX8" s="111"/>
      <c r="ICY8" s="111"/>
      <c r="ICZ8" s="111"/>
      <c r="IDA8" s="111"/>
      <c r="IDB8" s="111"/>
      <c r="IDC8" s="111"/>
      <c r="IDD8" s="111"/>
      <c r="IDE8" s="111"/>
      <c r="IDF8" s="111"/>
      <c r="IDG8" s="111"/>
      <c r="IDH8" s="111"/>
      <c r="IDI8" s="111"/>
      <c r="IDJ8" s="111"/>
      <c r="IDK8" s="111"/>
      <c r="IDL8" s="111"/>
      <c r="IDM8" s="111"/>
      <c r="IDN8" s="111"/>
      <c r="IDO8" s="111"/>
      <c r="IDP8" s="111"/>
      <c r="IDQ8" s="111"/>
      <c r="IDR8" s="111"/>
      <c r="IDS8" s="111"/>
      <c r="IDT8" s="111"/>
      <c r="IDU8" s="111"/>
      <c r="IDV8" s="111"/>
      <c r="IDW8" s="111"/>
      <c r="IDX8" s="111"/>
      <c r="IDY8" s="111"/>
      <c r="IDZ8" s="111"/>
      <c r="IEA8" s="111"/>
      <c r="IEB8" s="111"/>
      <c r="IEC8" s="111"/>
      <c r="IED8" s="111"/>
      <c r="IEE8" s="111"/>
      <c r="IEF8" s="111"/>
      <c r="IEG8" s="111"/>
      <c r="IEH8" s="111"/>
      <c r="IEI8" s="111"/>
      <c r="IEJ8" s="111"/>
      <c r="IEK8" s="111"/>
      <c r="IEL8" s="111"/>
      <c r="IEM8" s="111"/>
      <c r="IEN8" s="111"/>
      <c r="IEO8" s="111"/>
      <c r="IEP8" s="111"/>
      <c r="IEQ8" s="111"/>
      <c r="IER8" s="111"/>
      <c r="IES8" s="111"/>
      <c r="IET8" s="111"/>
      <c r="IEU8" s="111"/>
      <c r="IEV8" s="111"/>
      <c r="IEW8" s="111"/>
      <c r="IEX8" s="111"/>
      <c r="IEY8" s="111"/>
      <c r="IEZ8" s="111"/>
      <c r="IFA8" s="111"/>
      <c r="IFB8" s="111"/>
      <c r="IFC8" s="111"/>
      <c r="IFD8" s="111"/>
      <c r="IFE8" s="111"/>
      <c r="IFF8" s="111"/>
      <c r="IFG8" s="111"/>
      <c r="IFH8" s="111"/>
      <c r="IFI8" s="111"/>
      <c r="IFJ8" s="111"/>
      <c r="IFK8" s="111"/>
      <c r="IFL8" s="111"/>
      <c r="IFM8" s="111"/>
      <c r="IFN8" s="111"/>
      <c r="IFO8" s="111"/>
      <c r="IFP8" s="111"/>
      <c r="IFQ8" s="111"/>
      <c r="IFR8" s="111"/>
      <c r="IFS8" s="111"/>
      <c r="IFT8" s="111"/>
      <c r="IFU8" s="111"/>
      <c r="IFV8" s="111"/>
      <c r="IFW8" s="111"/>
      <c r="IFX8" s="111"/>
      <c r="IFY8" s="111"/>
      <c r="IFZ8" s="111"/>
      <c r="IGA8" s="111"/>
      <c r="IGB8" s="111"/>
      <c r="IGC8" s="111"/>
      <c r="IGD8" s="111"/>
      <c r="IGE8" s="111"/>
      <c r="IGF8" s="111"/>
      <c r="IGG8" s="111"/>
      <c r="IGH8" s="111"/>
      <c r="IGI8" s="111"/>
      <c r="IGJ8" s="111"/>
      <c r="IGK8" s="111"/>
      <c r="IGL8" s="111"/>
      <c r="IGM8" s="111"/>
      <c r="IGN8" s="111"/>
      <c r="IGO8" s="111"/>
      <c r="IGP8" s="111"/>
      <c r="IGQ8" s="111"/>
      <c r="IGR8" s="111"/>
      <c r="IGS8" s="111"/>
      <c r="IGT8" s="111"/>
      <c r="IGU8" s="111"/>
      <c r="IGV8" s="111"/>
      <c r="IGW8" s="111"/>
      <c r="IGX8" s="111"/>
      <c r="IGY8" s="111"/>
      <c r="IGZ8" s="111"/>
      <c r="IHA8" s="111"/>
      <c r="IHB8" s="111"/>
      <c r="IHC8" s="111"/>
      <c r="IHD8" s="111"/>
      <c r="IHE8" s="111"/>
      <c r="IHF8" s="111"/>
      <c r="IHG8" s="111"/>
      <c r="IHH8" s="111"/>
      <c r="IHI8" s="111"/>
      <c r="IHJ8" s="111"/>
      <c r="IHK8" s="111"/>
      <c r="IHL8" s="111"/>
      <c r="IHM8" s="111"/>
      <c r="IHN8" s="111"/>
      <c r="IHO8" s="111"/>
      <c r="IHP8" s="111"/>
      <c r="IHQ8" s="111"/>
      <c r="IHR8" s="111"/>
      <c r="IHS8" s="111"/>
      <c r="IHT8" s="111"/>
      <c r="IHU8" s="111"/>
      <c r="IHV8" s="111"/>
      <c r="IHW8" s="111"/>
      <c r="IHX8" s="111"/>
      <c r="IHY8" s="111"/>
      <c r="IHZ8" s="111"/>
      <c r="IIA8" s="111"/>
      <c r="IIB8" s="111"/>
      <c r="IIC8" s="111"/>
      <c r="IID8" s="111"/>
      <c r="IIE8" s="111"/>
      <c r="IIF8" s="111"/>
      <c r="IIG8" s="111"/>
      <c r="IIH8" s="111"/>
      <c r="III8" s="111"/>
      <c r="IIJ8" s="111"/>
      <c r="IIK8" s="111"/>
      <c r="IIL8" s="111"/>
      <c r="IIM8" s="111"/>
      <c r="IIN8" s="111"/>
      <c r="IIO8" s="111"/>
      <c r="IIP8" s="111"/>
      <c r="IIQ8" s="111"/>
      <c r="IIR8" s="111"/>
      <c r="IIS8" s="111"/>
      <c r="IIT8" s="111"/>
      <c r="IIU8" s="111"/>
      <c r="IIV8" s="111"/>
      <c r="IIW8" s="111"/>
      <c r="IIX8" s="111"/>
      <c r="IIY8" s="111"/>
      <c r="IIZ8" s="111"/>
      <c r="IJA8" s="111"/>
      <c r="IJB8" s="111"/>
      <c r="IJC8" s="111"/>
      <c r="IJD8" s="111"/>
      <c r="IJE8" s="111"/>
      <c r="IJF8" s="111"/>
      <c r="IJG8" s="111"/>
      <c r="IJH8" s="111"/>
      <c r="IJI8" s="111"/>
      <c r="IJJ8" s="111"/>
      <c r="IJK8" s="111"/>
      <c r="IJL8" s="111"/>
      <c r="IJM8" s="111"/>
      <c r="IJN8" s="111"/>
      <c r="IJO8" s="111"/>
      <c r="IJP8" s="111"/>
      <c r="IJQ8" s="111"/>
      <c r="IJR8" s="111"/>
      <c r="IJS8" s="111"/>
      <c r="IJT8" s="111"/>
      <c r="IJU8" s="111"/>
      <c r="IJV8" s="111"/>
      <c r="IJW8" s="111"/>
      <c r="IJX8" s="111"/>
      <c r="IJY8" s="111"/>
      <c r="IJZ8" s="111"/>
      <c r="IKA8" s="111"/>
      <c r="IKB8" s="111"/>
      <c r="IKC8" s="111"/>
      <c r="IKD8" s="111"/>
      <c r="IKE8" s="111"/>
      <c r="IKF8" s="111"/>
      <c r="IKG8" s="111"/>
      <c r="IKH8" s="111"/>
      <c r="IKI8" s="111"/>
      <c r="IKJ8" s="111"/>
      <c r="IKK8" s="111"/>
      <c r="IKL8" s="111"/>
      <c r="IKM8" s="111"/>
      <c r="IKN8" s="111"/>
      <c r="IKO8" s="111"/>
      <c r="IKP8" s="111"/>
      <c r="IKQ8" s="111"/>
      <c r="IKR8" s="111"/>
      <c r="IKS8" s="111"/>
      <c r="IKT8" s="111"/>
      <c r="IKU8" s="111"/>
      <c r="IKV8" s="111"/>
      <c r="IKW8" s="111"/>
      <c r="IKX8" s="111"/>
      <c r="IKY8" s="111"/>
      <c r="IKZ8" s="111"/>
      <c r="ILA8" s="111"/>
      <c r="ILB8" s="111"/>
      <c r="ILC8" s="111"/>
      <c r="ILD8" s="111"/>
      <c r="ILE8" s="111"/>
      <c r="ILF8" s="111"/>
      <c r="ILG8" s="111"/>
      <c r="ILH8" s="111"/>
      <c r="ILI8" s="111"/>
      <c r="ILJ8" s="111"/>
      <c r="ILK8" s="111"/>
      <c r="ILL8" s="111"/>
      <c r="ILM8" s="111"/>
      <c r="ILN8" s="111"/>
      <c r="ILO8" s="111"/>
      <c r="ILP8" s="111"/>
      <c r="ILQ8" s="111"/>
      <c r="ILR8" s="111"/>
      <c r="ILS8" s="111"/>
      <c r="ILT8" s="111"/>
      <c r="ILU8" s="111"/>
      <c r="ILV8" s="111"/>
      <c r="ILW8" s="111"/>
      <c r="ILX8" s="111"/>
      <c r="ILY8" s="111"/>
      <c r="ILZ8" s="111"/>
      <c r="IMA8" s="111"/>
      <c r="IMB8" s="111"/>
      <c r="IMC8" s="111"/>
      <c r="IMD8" s="111"/>
      <c r="IME8" s="111"/>
      <c r="IMF8" s="111"/>
      <c r="IMG8" s="111"/>
      <c r="IMH8" s="111"/>
      <c r="IMI8" s="111"/>
      <c r="IMJ8" s="111"/>
      <c r="IMK8" s="111"/>
      <c r="IML8" s="111"/>
      <c r="IMM8" s="111"/>
      <c r="IMN8" s="111"/>
      <c r="IMO8" s="111"/>
      <c r="IMP8" s="111"/>
      <c r="IMQ8" s="111"/>
      <c r="IMR8" s="111"/>
      <c r="IMS8" s="111"/>
      <c r="IMT8" s="111"/>
      <c r="IMU8" s="111"/>
      <c r="IMV8" s="111"/>
      <c r="IMW8" s="111"/>
      <c r="IMX8" s="111"/>
      <c r="IMY8" s="111"/>
      <c r="IMZ8" s="111"/>
      <c r="INA8" s="111"/>
      <c r="INB8" s="111"/>
      <c r="INC8" s="111"/>
      <c r="IND8" s="111"/>
      <c r="INE8" s="111"/>
      <c r="INF8" s="111"/>
      <c r="ING8" s="111"/>
      <c r="INH8" s="111"/>
      <c r="INI8" s="111"/>
      <c r="INJ8" s="111"/>
      <c r="INK8" s="111"/>
      <c r="INL8" s="111"/>
      <c r="INM8" s="111"/>
      <c r="INN8" s="111"/>
      <c r="INO8" s="111"/>
      <c r="INP8" s="111"/>
      <c r="INQ8" s="111"/>
      <c r="INR8" s="111"/>
      <c r="INS8" s="111"/>
      <c r="INT8" s="111"/>
      <c r="INU8" s="111"/>
      <c r="INV8" s="111"/>
      <c r="INW8" s="111"/>
      <c r="INX8" s="111"/>
      <c r="INY8" s="111"/>
      <c r="INZ8" s="111"/>
      <c r="IOA8" s="111"/>
      <c r="IOB8" s="111"/>
      <c r="IOC8" s="111"/>
      <c r="IOD8" s="111"/>
      <c r="IOE8" s="111"/>
      <c r="IOF8" s="111"/>
      <c r="IOG8" s="111"/>
      <c r="IOH8" s="111"/>
      <c r="IOI8" s="111"/>
      <c r="IOJ8" s="111"/>
      <c r="IOK8" s="111"/>
      <c r="IOL8" s="111"/>
      <c r="IOM8" s="111"/>
      <c r="ION8" s="111"/>
      <c r="IOO8" s="111"/>
      <c r="IOP8" s="111"/>
      <c r="IOQ8" s="111"/>
      <c r="IOR8" s="111"/>
      <c r="IOS8" s="111"/>
      <c r="IOT8" s="111"/>
      <c r="IOU8" s="111"/>
      <c r="IOV8" s="111"/>
      <c r="IOW8" s="111"/>
      <c r="IOX8" s="111"/>
      <c r="IOY8" s="111"/>
      <c r="IOZ8" s="111"/>
      <c r="IPA8" s="111"/>
      <c r="IPB8" s="111"/>
      <c r="IPC8" s="111"/>
      <c r="IPD8" s="111"/>
      <c r="IPE8" s="111"/>
      <c r="IPF8" s="111"/>
      <c r="IPG8" s="111"/>
      <c r="IPH8" s="111"/>
      <c r="IPI8" s="111"/>
      <c r="IPJ8" s="111"/>
      <c r="IPK8" s="111"/>
      <c r="IPL8" s="111"/>
      <c r="IPM8" s="111"/>
      <c r="IPN8" s="111"/>
      <c r="IPO8" s="111"/>
      <c r="IPP8" s="111"/>
      <c r="IPQ8" s="111"/>
      <c r="IPR8" s="111"/>
      <c r="IPS8" s="111"/>
      <c r="IPT8" s="111"/>
      <c r="IPU8" s="111"/>
      <c r="IPV8" s="111"/>
      <c r="IPW8" s="111"/>
      <c r="IPX8" s="111"/>
      <c r="IPY8" s="111"/>
      <c r="IPZ8" s="111"/>
      <c r="IQA8" s="111"/>
      <c r="IQB8" s="111"/>
      <c r="IQC8" s="111"/>
      <c r="IQD8" s="111"/>
      <c r="IQE8" s="111"/>
      <c r="IQF8" s="111"/>
      <c r="IQG8" s="111"/>
      <c r="IQH8" s="111"/>
      <c r="IQI8" s="111"/>
      <c r="IQJ8" s="111"/>
      <c r="IQK8" s="111"/>
      <c r="IQL8" s="111"/>
      <c r="IQM8" s="111"/>
      <c r="IQN8" s="111"/>
      <c r="IQO8" s="111"/>
      <c r="IQP8" s="111"/>
      <c r="IQQ8" s="111"/>
      <c r="IQR8" s="111"/>
      <c r="IQS8" s="111"/>
      <c r="IQT8" s="111"/>
      <c r="IQU8" s="111"/>
      <c r="IQV8" s="111"/>
      <c r="IQW8" s="111"/>
      <c r="IQX8" s="111"/>
      <c r="IQY8" s="111"/>
      <c r="IQZ8" s="111"/>
      <c r="IRA8" s="111"/>
      <c r="IRB8" s="111"/>
      <c r="IRC8" s="111"/>
      <c r="IRD8" s="111"/>
      <c r="IRE8" s="111"/>
      <c r="IRF8" s="111"/>
      <c r="IRG8" s="111"/>
      <c r="IRH8" s="111"/>
      <c r="IRI8" s="111"/>
      <c r="IRJ8" s="111"/>
      <c r="IRK8" s="111"/>
      <c r="IRL8" s="111"/>
      <c r="IRM8" s="111"/>
      <c r="IRN8" s="111"/>
      <c r="IRO8" s="111"/>
      <c r="IRP8" s="111"/>
      <c r="IRQ8" s="111"/>
      <c r="IRR8" s="111"/>
      <c r="IRS8" s="111"/>
      <c r="IRT8" s="111"/>
      <c r="IRU8" s="111"/>
      <c r="IRV8" s="111"/>
      <c r="IRW8" s="111"/>
      <c r="IRX8" s="111"/>
      <c r="IRY8" s="111"/>
      <c r="IRZ8" s="111"/>
      <c r="ISA8" s="111"/>
      <c r="ISB8" s="111"/>
      <c r="ISC8" s="111"/>
      <c r="ISD8" s="111"/>
      <c r="ISE8" s="111"/>
      <c r="ISF8" s="111"/>
      <c r="ISG8" s="111"/>
      <c r="ISH8" s="111"/>
      <c r="ISI8" s="111"/>
      <c r="ISJ8" s="111"/>
      <c r="ISK8" s="111"/>
      <c r="ISL8" s="111"/>
      <c r="ISM8" s="111"/>
      <c r="ISN8" s="111"/>
      <c r="ISO8" s="111"/>
      <c r="ISP8" s="111"/>
      <c r="ISQ8" s="111"/>
      <c r="ISR8" s="111"/>
      <c r="ISS8" s="111"/>
      <c r="IST8" s="111"/>
      <c r="ISU8" s="111"/>
      <c r="ISV8" s="111"/>
      <c r="ISW8" s="111"/>
      <c r="ISX8" s="111"/>
      <c r="ISY8" s="111"/>
      <c r="ISZ8" s="111"/>
      <c r="ITA8" s="111"/>
      <c r="ITB8" s="111"/>
      <c r="ITC8" s="111"/>
      <c r="ITD8" s="111"/>
      <c r="ITE8" s="111"/>
      <c r="ITF8" s="111"/>
      <c r="ITG8" s="111"/>
      <c r="ITH8" s="111"/>
      <c r="ITI8" s="111"/>
      <c r="ITJ8" s="111"/>
      <c r="ITK8" s="111"/>
      <c r="ITL8" s="111"/>
      <c r="ITM8" s="111"/>
      <c r="ITN8" s="111"/>
      <c r="ITO8" s="111"/>
      <c r="ITP8" s="111"/>
      <c r="ITQ8" s="111"/>
      <c r="ITR8" s="111"/>
      <c r="ITS8" s="111"/>
      <c r="ITT8" s="111"/>
      <c r="ITU8" s="111"/>
      <c r="ITV8" s="111"/>
      <c r="ITW8" s="111"/>
      <c r="ITX8" s="111"/>
      <c r="ITY8" s="111"/>
      <c r="ITZ8" s="111"/>
      <c r="IUA8" s="111"/>
      <c r="IUB8" s="111"/>
      <c r="IUC8" s="111"/>
      <c r="IUD8" s="111"/>
      <c r="IUE8" s="111"/>
      <c r="IUF8" s="111"/>
      <c r="IUG8" s="111"/>
      <c r="IUH8" s="111"/>
      <c r="IUI8" s="111"/>
      <c r="IUJ8" s="111"/>
      <c r="IUK8" s="111"/>
      <c r="IUL8" s="111"/>
      <c r="IUM8" s="111"/>
      <c r="IUN8" s="111"/>
      <c r="IUO8" s="111"/>
      <c r="IUP8" s="111"/>
      <c r="IUQ8" s="111"/>
      <c r="IUR8" s="111"/>
      <c r="IUS8" s="111"/>
      <c r="IUT8" s="111"/>
      <c r="IUU8" s="111"/>
      <c r="IUV8" s="111"/>
      <c r="IUW8" s="111"/>
      <c r="IUX8" s="111"/>
      <c r="IUY8" s="111"/>
      <c r="IUZ8" s="111"/>
      <c r="IVA8" s="111"/>
      <c r="IVB8" s="111"/>
      <c r="IVC8" s="111"/>
      <c r="IVD8" s="111"/>
      <c r="IVE8" s="111"/>
      <c r="IVF8" s="111"/>
      <c r="IVG8" s="111"/>
      <c r="IVH8" s="111"/>
      <c r="IVI8" s="111"/>
      <c r="IVJ8" s="111"/>
      <c r="IVK8" s="111"/>
      <c r="IVL8" s="111"/>
      <c r="IVM8" s="111"/>
      <c r="IVN8" s="111"/>
      <c r="IVO8" s="111"/>
      <c r="IVP8" s="111"/>
      <c r="IVQ8" s="111"/>
      <c r="IVR8" s="111"/>
      <c r="IVS8" s="111"/>
      <c r="IVT8" s="111"/>
      <c r="IVU8" s="111"/>
      <c r="IVV8" s="111"/>
      <c r="IVW8" s="111"/>
      <c r="IVX8" s="111"/>
      <c r="IVY8" s="111"/>
      <c r="IVZ8" s="111"/>
      <c r="IWA8" s="111"/>
      <c r="IWB8" s="111"/>
      <c r="IWC8" s="111"/>
      <c r="IWD8" s="111"/>
      <c r="IWE8" s="111"/>
      <c r="IWF8" s="111"/>
      <c r="IWG8" s="111"/>
      <c r="IWH8" s="111"/>
      <c r="IWI8" s="111"/>
      <c r="IWJ8" s="111"/>
      <c r="IWK8" s="111"/>
      <c r="IWL8" s="111"/>
      <c r="IWM8" s="111"/>
      <c r="IWN8" s="111"/>
      <c r="IWO8" s="111"/>
      <c r="IWP8" s="111"/>
      <c r="IWQ8" s="111"/>
      <c r="IWR8" s="111"/>
      <c r="IWS8" s="111"/>
      <c r="IWT8" s="111"/>
      <c r="IWU8" s="111"/>
      <c r="IWV8" s="111"/>
      <c r="IWW8" s="111"/>
      <c r="IWX8" s="111"/>
      <c r="IWY8" s="111"/>
      <c r="IWZ8" s="111"/>
      <c r="IXA8" s="111"/>
      <c r="IXB8" s="111"/>
      <c r="IXC8" s="111"/>
      <c r="IXD8" s="111"/>
      <c r="IXE8" s="111"/>
      <c r="IXF8" s="111"/>
      <c r="IXG8" s="111"/>
      <c r="IXH8" s="111"/>
      <c r="IXI8" s="111"/>
      <c r="IXJ8" s="111"/>
      <c r="IXK8" s="111"/>
      <c r="IXL8" s="111"/>
      <c r="IXM8" s="111"/>
      <c r="IXN8" s="111"/>
      <c r="IXO8" s="111"/>
      <c r="IXP8" s="111"/>
      <c r="IXQ8" s="111"/>
      <c r="IXR8" s="111"/>
      <c r="IXS8" s="111"/>
      <c r="IXT8" s="111"/>
      <c r="IXU8" s="111"/>
      <c r="IXV8" s="111"/>
      <c r="IXW8" s="111"/>
      <c r="IXX8" s="111"/>
      <c r="IXY8" s="111"/>
      <c r="IXZ8" s="111"/>
      <c r="IYA8" s="111"/>
      <c r="IYB8" s="111"/>
      <c r="IYC8" s="111"/>
      <c r="IYD8" s="111"/>
      <c r="IYE8" s="111"/>
      <c r="IYF8" s="111"/>
      <c r="IYG8" s="111"/>
      <c r="IYH8" s="111"/>
      <c r="IYI8" s="111"/>
      <c r="IYJ8" s="111"/>
      <c r="IYK8" s="111"/>
      <c r="IYL8" s="111"/>
      <c r="IYM8" s="111"/>
      <c r="IYN8" s="111"/>
      <c r="IYO8" s="111"/>
      <c r="IYP8" s="111"/>
      <c r="IYQ8" s="111"/>
      <c r="IYR8" s="111"/>
      <c r="IYS8" s="111"/>
      <c r="IYT8" s="111"/>
      <c r="IYU8" s="111"/>
      <c r="IYV8" s="111"/>
      <c r="IYW8" s="111"/>
      <c r="IYX8" s="111"/>
      <c r="IYY8" s="111"/>
      <c r="IYZ8" s="111"/>
      <c r="IZA8" s="111"/>
      <c r="IZB8" s="111"/>
      <c r="IZC8" s="111"/>
      <c r="IZD8" s="111"/>
      <c r="IZE8" s="111"/>
      <c r="IZF8" s="111"/>
      <c r="IZG8" s="111"/>
      <c r="IZH8" s="111"/>
      <c r="IZI8" s="111"/>
      <c r="IZJ8" s="111"/>
      <c r="IZK8" s="111"/>
      <c r="IZL8" s="111"/>
      <c r="IZM8" s="111"/>
      <c r="IZN8" s="111"/>
      <c r="IZO8" s="111"/>
      <c r="IZP8" s="111"/>
      <c r="IZQ8" s="111"/>
      <c r="IZR8" s="111"/>
      <c r="IZS8" s="111"/>
      <c r="IZT8" s="111"/>
      <c r="IZU8" s="111"/>
      <c r="IZV8" s="111"/>
      <c r="IZW8" s="111"/>
      <c r="IZX8" s="111"/>
      <c r="IZY8" s="111"/>
      <c r="IZZ8" s="111"/>
      <c r="JAA8" s="111"/>
      <c r="JAB8" s="111"/>
      <c r="JAC8" s="111"/>
      <c r="JAD8" s="111"/>
      <c r="JAE8" s="111"/>
      <c r="JAF8" s="111"/>
      <c r="JAG8" s="111"/>
      <c r="JAH8" s="111"/>
      <c r="JAI8" s="111"/>
      <c r="JAJ8" s="111"/>
      <c r="JAK8" s="111"/>
      <c r="JAL8" s="111"/>
      <c r="JAM8" s="111"/>
      <c r="JAN8" s="111"/>
      <c r="JAO8" s="111"/>
      <c r="JAP8" s="111"/>
      <c r="JAQ8" s="111"/>
      <c r="JAR8" s="111"/>
      <c r="JAS8" s="111"/>
      <c r="JAT8" s="111"/>
      <c r="JAU8" s="111"/>
      <c r="JAV8" s="111"/>
      <c r="JAW8" s="111"/>
      <c r="JAX8" s="111"/>
      <c r="JAY8" s="111"/>
      <c r="JAZ8" s="111"/>
      <c r="JBA8" s="111"/>
      <c r="JBB8" s="111"/>
      <c r="JBC8" s="111"/>
      <c r="JBD8" s="111"/>
      <c r="JBE8" s="111"/>
      <c r="JBF8" s="111"/>
      <c r="JBG8" s="111"/>
      <c r="JBH8" s="111"/>
      <c r="JBI8" s="111"/>
      <c r="JBJ8" s="111"/>
      <c r="JBK8" s="111"/>
      <c r="JBL8" s="111"/>
      <c r="JBM8" s="111"/>
      <c r="JBN8" s="111"/>
      <c r="JBO8" s="111"/>
      <c r="JBP8" s="111"/>
      <c r="JBQ8" s="111"/>
      <c r="JBR8" s="111"/>
      <c r="JBS8" s="111"/>
      <c r="JBT8" s="111"/>
      <c r="JBU8" s="111"/>
      <c r="JBV8" s="111"/>
      <c r="JBW8" s="111"/>
      <c r="JBX8" s="111"/>
      <c r="JBY8" s="111"/>
      <c r="JBZ8" s="111"/>
      <c r="JCA8" s="111"/>
      <c r="JCB8" s="111"/>
      <c r="JCC8" s="111"/>
      <c r="JCD8" s="111"/>
      <c r="JCE8" s="111"/>
      <c r="JCF8" s="111"/>
      <c r="JCG8" s="111"/>
      <c r="JCH8" s="111"/>
      <c r="JCI8" s="111"/>
      <c r="JCJ8" s="111"/>
      <c r="JCK8" s="111"/>
      <c r="JCL8" s="111"/>
      <c r="JCM8" s="111"/>
      <c r="JCN8" s="111"/>
      <c r="JCO8" s="111"/>
      <c r="JCP8" s="111"/>
      <c r="JCQ8" s="111"/>
      <c r="JCR8" s="111"/>
      <c r="JCS8" s="111"/>
      <c r="JCT8" s="111"/>
      <c r="JCU8" s="111"/>
      <c r="JCV8" s="111"/>
      <c r="JCW8" s="111"/>
      <c r="JCX8" s="111"/>
      <c r="JCY8" s="111"/>
      <c r="JCZ8" s="111"/>
      <c r="JDA8" s="111"/>
      <c r="JDB8" s="111"/>
      <c r="JDC8" s="111"/>
      <c r="JDD8" s="111"/>
      <c r="JDE8" s="111"/>
      <c r="JDF8" s="111"/>
      <c r="JDG8" s="111"/>
      <c r="JDH8" s="111"/>
      <c r="JDI8" s="111"/>
      <c r="JDJ8" s="111"/>
      <c r="JDK8" s="111"/>
      <c r="JDL8" s="111"/>
      <c r="JDM8" s="111"/>
      <c r="JDN8" s="111"/>
      <c r="JDO8" s="111"/>
      <c r="JDP8" s="111"/>
      <c r="JDQ8" s="111"/>
      <c r="JDR8" s="111"/>
      <c r="JDS8" s="111"/>
      <c r="JDT8" s="111"/>
      <c r="JDU8" s="111"/>
      <c r="JDV8" s="111"/>
      <c r="JDW8" s="111"/>
      <c r="JDX8" s="111"/>
      <c r="JDY8" s="111"/>
      <c r="JDZ8" s="111"/>
      <c r="JEA8" s="111"/>
      <c r="JEB8" s="111"/>
      <c r="JEC8" s="111"/>
      <c r="JED8" s="111"/>
      <c r="JEE8" s="111"/>
      <c r="JEF8" s="111"/>
      <c r="JEG8" s="111"/>
      <c r="JEH8" s="111"/>
      <c r="JEI8" s="111"/>
      <c r="JEJ8" s="111"/>
      <c r="JEK8" s="111"/>
      <c r="JEL8" s="111"/>
      <c r="JEM8" s="111"/>
      <c r="JEN8" s="111"/>
      <c r="JEO8" s="111"/>
      <c r="JEP8" s="111"/>
      <c r="JEQ8" s="111"/>
      <c r="JER8" s="111"/>
      <c r="JES8" s="111"/>
      <c r="JET8" s="111"/>
      <c r="JEU8" s="111"/>
      <c r="JEV8" s="111"/>
      <c r="JEW8" s="111"/>
      <c r="JEX8" s="111"/>
      <c r="JEY8" s="111"/>
      <c r="JEZ8" s="111"/>
      <c r="JFA8" s="111"/>
      <c r="JFB8" s="111"/>
      <c r="JFC8" s="111"/>
      <c r="JFD8" s="111"/>
      <c r="JFE8" s="111"/>
      <c r="JFF8" s="111"/>
      <c r="JFG8" s="111"/>
      <c r="JFH8" s="111"/>
      <c r="JFI8" s="111"/>
      <c r="JFJ8" s="111"/>
      <c r="JFK8" s="111"/>
      <c r="JFL8" s="111"/>
      <c r="JFM8" s="111"/>
      <c r="JFN8" s="111"/>
      <c r="JFO8" s="111"/>
      <c r="JFP8" s="111"/>
      <c r="JFQ8" s="111"/>
      <c r="JFR8" s="111"/>
      <c r="JFS8" s="111"/>
      <c r="JFT8" s="111"/>
      <c r="JFU8" s="111"/>
      <c r="JFV8" s="111"/>
      <c r="JFW8" s="111"/>
      <c r="JFX8" s="111"/>
      <c r="JFY8" s="111"/>
      <c r="JFZ8" s="111"/>
      <c r="JGA8" s="111"/>
      <c r="JGB8" s="111"/>
      <c r="JGC8" s="111"/>
      <c r="JGD8" s="111"/>
      <c r="JGE8" s="111"/>
      <c r="JGF8" s="111"/>
      <c r="JGG8" s="111"/>
      <c r="JGH8" s="111"/>
      <c r="JGI8" s="111"/>
      <c r="JGJ8" s="111"/>
      <c r="JGK8" s="111"/>
      <c r="JGL8" s="111"/>
      <c r="JGM8" s="111"/>
      <c r="JGN8" s="111"/>
      <c r="JGO8" s="111"/>
      <c r="JGP8" s="111"/>
      <c r="JGQ8" s="111"/>
      <c r="JGR8" s="111"/>
      <c r="JGS8" s="111"/>
      <c r="JGT8" s="111"/>
      <c r="JGU8" s="111"/>
      <c r="JGV8" s="111"/>
      <c r="JGW8" s="111"/>
      <c r="JGX8" s="111"/>
      <c r="JGY8" s="111"/>
      <c r="JGZ8" s="111"/>
      <c r="JHA8" s="111"/>
      <c r="JHB8" s="111"/>
      <c r="JHC8" s="111"/>
      <c r="JHD8" s="111"/>
      <c r="JHE8" s="111"/>
      <c r="JHF8" s="111"/>
      <c r="JHG8" s="111"/>
      <c r="JHH8" s="111"/>
      <c r="JHI8" s="111"/>
      <c r="JHJ8" s="111"/>
      <c r="JHK8" s="111"/>
      <c r="JHL8" s="111"/>
      <c r="JHM8" s="111"/>
      <c r="JHN8" s="111"/>
      <c r="JHO8" s="111"/>
      <c r="JHP8" s="111"/>
      <c r="JHQ8" s="111"/>
      <c r="JHR8" s="111"/>
      <c r="JHS8" s="111"/>
      <c r="JHT8" s="111"/>
      <c r="JHU8" s="111"/>
      <c r="JHV8" s="111"/>
      <c r="JHW8" s="111"/>
      <c r="JHX8" s="111"/>
      <c r="JHY8" s="111"/>
      <c r="JHZ8" s="111"/>
      <c r="JIA8" s="111"/>
      <c r="JIB8" s="111"/>
      <c r="JIC8" s="111"/>
      <c r="JID8" s="111"/>
      <c r="JIE8" s="111"/>
      <c r="JIF8" s="111"/>
      <c r="JIG8" s="111"/>
      <c r="JIH8" s="111"/>
      <c r="JII8" s="111"/>
      <c r="JIJ8" s="111"/>
      <c r="JIK8" s="111"/>
      <c r="JIL8" s="111"/>
      <c r="JIM8" s="111"/>
      <c r="JIN8" s="111"/>
      <c r="JIO8" s="111"/>
      <c r="JIP8" s="111"/>
      <c r="JIQ8" s="111"/>
      <c r="JIR8" s="111"/>
      <c r="JIS8" s="111"/>
      <c r="JIT8" s="111"/>
      <c r="JIU8" s="111"/>
      <c r="JIV8" s="111"/>
      <c r="JIW8" s="111"/>
      <c r="JIX8" s="111"/>
      <c r="JIY8" s="111"/>
      <c r="JIZ8" s="111"/>
      <c r="JJA8" s="111"/>
      <c r="JJB8" s="111"/>
      <c r="JJC8" s="111"/>
      <c r="JJD8" s="111"/>
      <c r="JJE8" s="111"/>
      <c r="JJF8" s="111"/>
      <c r="JJG8" s="111"/>
      <c r="JJH8" s="111"/>
      <c r="JJI8" s="111"/>
      <c r="JJJ8" s="111"/>
      <c r="JJK8" s="111"/>
      <c r="JJL8" s="111"/>
      <c r="JJM8" s="111"/>
      <c r="JJN8" s="111"/>
      <c r="JJO8" s="111"/>
      <c r="JJP8" s="111"/>
      <c r="JJQ8" s="111"/>
      <c r="JJR8" s="111"/>
      <c r="JJS8" s="111"/>
      <c r="JJT8" s="111"/>
      <c r="JJU8" s="111"/>
      <c r="JJV8" s="111"/>
      <c r="JJW8" s="111"/>
      <c r="JJX8" s="111"/>
      <c r="JJY8" s="111"/>
      <c r="JJZ8" s="111"/>
      <c r="JKA8" s="111"/>
      <c r="JKB8" s="111"/>
      <c r="JKC8" s="111"/>
      <c r="JKD8" s="111"/>
      <c r="JKE8" s="111"/>
      <c r="JKF8" s="111"/>
      <c r="JKG8" s="111"/>
      <c r="JKH8" s="111"/>
      <c r="JKI8" s="111"/>
      <c r="JKJ8" s="111"/>
      <c r="JKK8" s="111"/>
      <c r="JKL8" s="111"/>
      <c r="JKM8" s="111"/>
      <c r="JKN8" s="111"/>
      <c r="JKO8" s="111"/>
      <c r="JKP8" s="111"/>
      <c r="JKQ8" s="111"/>
      <c r="JKR8" s="111"/>
      <c r="JKS8" s="111"/>
      <c r="JKT8" s="111"/>
      <c r="JKU8" s="111"/>
      <c r="JKV8" s="111"/>
      <c r="JKW8" s="111"/>
      <c r="JKX8" s="111"/>
      <c r="JKY8" s="111"/>
      <c r="JKZ8" s="111"/>
      <c r="JLA8" s="111"/>
      <c r="JLB8" s="111"/>
      <c r="JLC8" s="111"/>
      <c r="JLD8" s="111"/>
      <c r="JLE8" s="111"/>
      <c r="JLF8" s="111"/>
      <c r="JLG8" s="111"/>
      <c r="JLH8" s="111"/>
      <c r="JLI8" s="111"/>
      <c r="JLJ8" s="111"/>
      <c r="JLK8" s="111"/>
      <c r="JLL8" s="111"/>
      <c r="JLM8" s="111"/>
      <c r="JLN8" s="111"/>
      <c r="JLO8" s="111"/>
      <c r="JLP8" s="111"/>
      <c r="JLQ8" s="111"/>
      <c r="JLR8" s="111"/>
      <c r="JLS8" s="111"/>
      <c r="JLT8" s="111"/>
      <c r="JLU8" s="111"/>
      <c r="JLV8" s="111"/>
      <c r="JLW8" s="111"/>
      <c r="JLX8" s="111"/>
      <c r="JLY8" s="111"/>
      <c r="JLZ8" s="111"/>
      <c r="JMA8" s="111"/>
      <c r="JMB8" s="111"/>
      <c r="JMC8" s="111"/>
      <c r="JMD8" s="111"/>
      <c r="JME8" s="111"/>
      <c r="JMF8" s="111"/>
      <c r="JMG8" s="111"/>
      <c r="JMH8" s="111"/>
      <c r="JMI8" s="111"/>
      <c r="JMJ8" s="111"/>
      <c r="JMK8" s="111"/>
      <c r="JML8" s="111"/>
      <c r="JMM8" s="111"/>
      <c r="JMN8" s="111"/>
      <c r="JMO8" s="111"/>
      <c r="JMP8" s="111"/>
      <c r="JMQ8" s="111"/>
      <c r="JMR8" s="111"/>
      <c r="JMS8" s="111"/>
      <c r="JMT8" s="111"/>
      <c r="JMU8" s="111"/>
      <c r="JMV8" s="111"/>
      <c r="JMW8" s="111"/>
      <c r="JMX8" s="111"/>
      <c r="JMY8" s="111"/>
      <c r="JMZ8" s="111"/>
      <c r="JNA8" s="111"/>
      <c r="JNB8" s="111"/>
      <c r="JNC8" s="111"/>
      <c r="JND8" s="111"/>
      <c r="JNE8" s="111"/>
      <c r="JNF8" s="111"/>
      <c r="JNG8" s="111"/>
      <c r="JNH8" s="111"/>
      <c r="JNI8" s="111"/>
      <c r="JNJ8" s="111"/>
      <c r="JNK8" s="111"/>
      <c r="JNL8" s="111"/>
      <c r="JNM8" s="111"/>
      <c r="JNN8" s="111"/>
      <c r="JNO8" s="111"/>
      <c r="JNP8" s="111"/>
      <c r="JNQ8" s="111"/>
      <c r="JNR8" s="111"/>
      <c r="JNS8" s="111"/>
      <c r="JNT8" s="111"/>
      <c r="JNU8" s="111"/>
      <c r="JNV8" s="111"/>
      <c r="JNW8" s="111"/>
      <c r="JNX8" s="111"/>
      <c r="JNY8" s="111"/>
      <c r="JNZ8" s="111"/>
      <c r="JOA8" s="111"/>
      <c r="JOB8" s="111"/>
      <c r="JOC8" s="111"/>
      <c r="JOD8" s="111"/>
      <c r="JOE8" s="111"/>
      <c r="JOF8" s="111"/>
      <c r="JOG8" s="111"/>
      <c r="JOH8" s="111"/>
      <c r="JOI8" s="111"/>
      <c r="JOJ8" s="111"/>
      <c r="JOK8" s="111"/>
      <c r="JOL8" s="111"/>
      <c r="JOM8" s="111"/>
      <c r="JON8" s="111"/>
      <c r="JOO8" s="111"/>
      <c r="JOP8" s="111"/>
      <c r="JOQ8" s="111"/>
      <c r="JOR8" s="111"/>
      <c r="JOS8" s="111"/>
      <c r="JOT8" s="111"/>
      <c r="JOU8" s="111"/>
      <c r="JOV8" s="111"/>
      <c r="JOW8" s="111"/>
      <c r="JOX8" s="111"/>
      <c r="JOY8" s="111"/>
      <c r="JOZ8" s="111"/>
      <c r="JPA8" s="111"/>
      <c r="JPB8" s="111"/>
      <c r="JPC8" s="111"/>
      <c r="JPD8" s="111"/>
      <c r="JPE8" s="111"/>
      <c r="JPF8" s="111"/>
      <c r="JPG8" s="111"/>
      <c r="JPH8" s="111"/>
      <c r="JPI8" s="111"/>
      <c r="JPJ8" s="111"/>
      <c r="JPK8" s="111"/>
      <c r="JPL8" s="111"/>
      <c r="JPM8" s="111"/>
      <c r="JPN8" s="111"/>
      <c r="JPO8" s="111"/>
      <c r="JPP8" s="111"/>
      <c r="JPQ8" s="111"/>
      <c r="JPR8" s="111"/>
      <c r="JPS8" s="111"/>
      <c r="JPT8" s="111"/>
      <c r="JPU8" s="111"/>
      <c r="JPV8" s="111"/>
      <c r="JPW8" s="111"/>
      <c r="JPX8" s="111"/>
      <c r="JPY8" s="111"/>
      <c r="JPZ8" s="111"/>
      <c r="JQA8" s="111"/>
      <c r="JQB8" s="111"/>
      <c r="JQC8" s="111"/>
      <c r="JQD8" s="111"/>
      <c r="JQE8" s="111"/>
      <c r="JQF8" s="111"/>
      <c r="JQG8" s="111"/>
      <c r="JQH8" s="111"/>
      <c r="JQI8" s="111"/>
      <c r="JQJ8" s="111"/>
      <c r="JQK8" s="111"/>
      <c r="JQL8" s="111"/>
      <c r="JQM8" s="111"/>
      <c r="JQN8" s="111"/>
      <c r="JQO8" s="111"/>
      <c r="JQP8" s="111"/>
      <c r="JQQ8" s="111"/>
      <c r="JQR8" s="111"/>
      <c r="JQS8" s="111"/>
      <c r="JQT8" s="111"/>
      <c r="JQU8" s="111"/>
      <c r="JQV8" s="111"/>
      <c r="JQW8" s="111"/>
      <c r="JQX8" s="111"/>
      <c r="JQY8" s="111"/>
      <c r="JQZ8" s="111"/>
      <c r="JRA8" s="111"/>
      <c r="JRB8" s="111"/>
      <c r="JRC8" s="111"/>
      <c r="JRD8" s="111"/>
      <c r="JRE8" s="111"/>
      <c r="JRF8" s="111"/>
      <c r="JRG8" s="111"/>
      <c r="JRH8" s="111"/>
      <c r="JRI8" s="111"/>
      <c r="JRJ8" s="111"/>
      <c r="JRK8" s="111"/>
      <c r="JRL8" s="111"/>
      <c r="JRM8" s="111"/>
      <c r="JRN8" s="111"/>
      <c r="JRO8" s="111"/>
      <c r="JRP8" s="111"/>
      <c r="JRQ8" s="111"/>
      <c r="JRR8" s="111"/>
      <c r="JRS8" s="111"/>
      <c r="JRT8" s="111"/>
      <c r="JRU8" s="111"/>
      <c r="JRV8" s="111"/>
      <c r="JRW8" s="111"/>
      <c r="JRX8" s="111"/>
      <c r="JRY8" s="111"/>
      <c r="JRZ8" s="111"/>
      <c r="JSA8" s="111"/>
      <c r="JSB8" s="111"/>
      <c r="JSC8" s="111"/>
      <c r="JSD8" s="111"/>
      <c r="JSE8" s="111"/>
      <c r="JSF8" s="111"/>
      <c r="JSG8" s="111"/>
      <c r="JSH8" s="111"/>
      <c r="JSI8" s="111"/>
      <c r="JSJ8" s="111"/>
      <c r="JSK8" s="111"/>
      <c r="JSL8" s="111"/>
      <c r="JSM8" s="111"/>
      <c r="JSN8" s="111"/>
      <c r="JSO8" s="111"/>
      <c r="JSP8" s="111"/>
      <c r="JSQ8" s="111"/>
      <c r="JSR8" s="111"/>
      <c r="JSS8" s="111"/>
      <c r="JST8" s="111"/>
      <c r="JSU8" s="111"/>
      <c r="JSV8" s="111"/>
      <c r="JSW8" s="111"/>
      <c r="JSX8" s="111"/>
      <c r="JSY8" s="111"/>
      <c r="JSZ8" s="111"/>
      <c r="JTA8" s="111"/>
      <c r="JTB8" s="111"/>
      <c r="JTC8" s="111"/>
      <c r="JTD8" s="111"/>
      <c r="JTE8" s="111"/>
      <c r="JTF8" s="111"/>
      <c r="JTG8" s="111"/>
      <c r="JTH8" s="111"/>
      <c r="JTI8" s="111"/>
      <c r="JTJ8" s="111"/>
      <c r="JTK8" s="111"/>
      <c r="JTL8" s="111"/>
      <c r="JTM8" s="111"/>
      <c r="JTN8" s="111"/>
      <c r="JTO8" s="111"/>
      <c r="JTP8" s="111"/>
      <c r="JTQ8" s="111"/>
      <c r="JTR8" s="111"/>
      <c r="JTS8" s="111"/>
      <c r="JTT8" s="111"/>
      <c r="JTU8" s="111"/>
      <c r="JTV8" s="111"/>
      <c r="JTW8" s="111"/>
      <c r="JTX8" s="111"/>
      <c r="JTY8" s="111"/>
      <c r="JTZ8" s="111"/>
      <c r="JUA8" s="111"/>
      <c r="JUB8" s="111"/>
      <c r="JUC8" s="111"/>
      <c r="JUD8" s="111"/>
      <c r="JUE8" s="111"/>
      <c r="JUF8" s="111"/>
      <c r="JUG8" s="111"/>
      <c r="JUH8" s="111"/>
      <c r="JUI8" s="111"/>
      <c r="JUJ8" s="111"/>
      <c r="JUK8" s="111"/>
      <c r="JUL8" s="111"/>
      <c r="JUM8" s="111"/>
      <c r="JUN8" s="111"/>
      <c r="JUO8" s="111"/>
      <c r="JUP8" s="111"/>
      <c r="JUQ8" s="111"/>
      <c r="JUR8" s="111"/>
      <c r="JUS8" s="111"/>
      <c r="JUT8" s="111"/>
      <c r="JUU8" s="111"/>
      <c r="JUV8" s="111"/>
      <c r="JUW8" s="111"/>
      <c r="JUX8" s="111"/>
      <c r="JUY8" s="111"/>
      <c r="JUZ8" s="111"/>
      <c r="JVA8" s="111"/>
      <c r="JVB8" s="111"/>
      <c r="JVC8" s="111"/>
      <c r="JVD8" s="111"/>
      <c r="JVE8" s="111"/>
      <c r="JVF8" s="111"/>
      <c r="JVG8" s="111"/>
      <c r="JVH8" s="111"/>
      <c r="JVI8" s="111"/>
      <c r="JVJ8" s="111"/>
      <c r="JVK8" s="111"/>
      <c r="JVL8" s="111"/>
      <c r="JVM8" s="111"/>
      <c r="JVN8" s="111"/>
      <c r="JVO8" s="111"/>
      <c r="JVP8" s="111"/>
      <c r="JVQ8" s="111"/>
      <c r="JVR8" s="111"/>
      <c r="JVS8" s="111"/>
      <c r="JVT8" s="111"/>
      <c r="JVU8" s="111"/>
      <c r="JVV8" s="111"/>
      <c r="JVW8" s="111"/>
      <c r="JVX8" s="111"/>
      <c r="JVY8" s="111"/>
      <c r="JVZ8" s="111"/>
      <c r="JWA8" s="111"/>
      <c r="JWB8" s="111"/>
      <c r="JWC8" s="111"/>
      <c r="JWD8" s="111"/>
      <c r="JWE8" s="111"/>
      <c r="JWF8" s="111"/>
      <c r="JWG8" s="111"/>
      <c r="JWH8" s="111"/>
      <c r="JWI8" s="111"/>
      <c r="JWJ8" s="111"/>
      <c r="JWK8" s="111"/>
      <c r="JWL8" s="111"/>
      <c r="JWM8" s="111"/>
      <c r="JWN8" s="111"/>
      <c r="JWO8" s="111"/>
      <c r="JWP8" s="111"/>
      <c r="JWQ8" s="111"/>
      <c r="JWR8" s="111"/>
      <c r="JWS8" s="111"/>
      <c r="JWT8" s="111"/>
      <c r="JWU8" s="111"/>
      <c r="JWV8" s="111"/>
      <c r="JWW8" s="111"/>
      <c r="JWX8" s="111"/>
      <c r="JWY8" s="111"/>
      <c r="JWZ8" s="111"/>
      <c r="JXA8" s="111"/>
      <c r="JXB8" s="111"/>
      <c r="JXC8" s="111"/>
      <c r="JXD8" s="111"/>
      <c r="JXE8" s="111"/>
      <c r="JXF8" s="111"/>
      <c r="JXG8" s="111"/>
      <c r="JXH8" s="111"/>
      <c r="JXI8" s="111"/>
      <c r="JXJ8" s="111"/>
      <c r="JXK8" s="111"/>
      <c r="JXL8" s="111"/>
      <c r="JXM8" s="111"/>
      <c r="JXN8" s="111"/>
      <c r="JXO8" s="111"/>
      <c r="JXP8" s="111"/>
      <c r="JXQ8" s="111"/>
      <c r="JXR8" s="111"/>
      <c r="JXS8" s="111"/>
      <c r="JXT8" s="111"/>
      <c r="JXU8" s="111"/>
      <c r="JXV8" s="111"/>
      <c r="JXW8" s="111"/>
      <c r="JXX8" s="111"/>
      <c r="JXY8" s="111"/>
      <c r="JXZ8" s="111"/>
      <c r="JYA8" s="111"/>
      <c r="JYB8" s="111"/>
      <c r="JYC8" s="111"/>
      <c r="JYD8" s="111"/>
      <c r="JYE8" s="111"/>
      <c r="JYF8" s="111"/>
      <c r="JYG8" s="111"/>
      <c r="JYH8" s="111"/>
      <c r="JYI8" s="111"/>
      <c r="JYJ8" s="111"/>
      <c r="JYK8" s="111"/>
      <c r="JYL8" s="111"/>
      <c r="JYM8" s="111"/>
      <c r="JYN8" s="111"/>
      <c r="JYO8" s="111"/>
      <c r="JYP8" s="111"/>
      <c r="JYQ8" s="111"/>
      <c r="JYR8" s="111"/>
      <c r="JYS8" s="111"/>
      <c r="JYT8" s="111"/>
      <c r="JYU8" s="111"/>
      <c r="JYV8" s="111"/>
      <c r="JYW8" s="111"/>
      <c r="JYX8" s="111"/>
      <c r="JYY8" s="111"/>
      <c r="JYZ8" s="111"/>
      <c r="JZA8" s="111"/>
      <c r="JZB8" s="111"/>
      <c r="JZC8" s="111"/>
      <c r="JZD8" s="111"/>
      <c r="JZE8" s="111"/>
      <c r="JZF8" s="111"/>
      <c r="JZG8" s="111"/>
      <c r="JZH8" s="111"/>
      <c r="JZI8" s="111"/>
      <c r="JZJ8" s="111"/>
      <c r="JZK8" s="111"/>
      <c r="JZL8" s="111"/>
      <c r="JZM8" s="111"/>
      <c r="JZN8" s="111"/>
      <c r="JZO8" s="111"/>
      <c r="JZP8" s="111"/>
      <c r="JZQ8" s="111"/>
      <c r="JZR8" s="111"/>
      <c r="JZS8" s="111"/>
      <c r="JZT8" s="111"/>
      <c r="JZU8" s="111"/>
      <c r="JZV8" s="111"/>
      <c r="JZW8" s="111"/>
      <c r="JZX8" s="111"/>
      <c r="JZY8" s="111"/>
      <c r="JZZ8" s="111"/>
      <c r="KAA8" s="111"/>
      <c r="KAB8" s="111"/>
      <c r="KAC8" s="111"/>
      <c r="KAD8" s="111"/>
      <c r="KAE8" s="111"/>
      <c r="KAF8" s="111"/>
      <c r="KAG8" s="111"/>
      <c r="KAH8" s="111"/>
      <c r="KAI8" s="111"/>
      <c r="KAJ8" s="111"/>
      <c r="KAK8" s="111"/>
      <c r="KAL8" s="111"/>
      <c r="KAM8" s="111"/>
      <c r="KAN8" s="111"/>
      <c r="KAO8" s="111"/>
      <c r="KAP8" s="111"/>
      <c r="KAQ8" s="111"/>
      <c r="KAR8" s="111"/>
      <c r="KAS8" s="111"/>
      <c r="KAT8" s="111"/>
      <c r="KAU8" s="111"/>
      <c r="KAV8" s="111"/>
      <c r="KAW8" s="111"/>
      <c r="KAX8" s="111"/>
      <c r="KAY8" s="111"/>
      <c r="KAZ8" s="111"/>
      <c r="KBA8" s="111"/>
      <c r="KBB8" s="111"/>
      <c r="KBC8" s="111"/>
      <c r="KBD8" s="111"/>
      <c r="KBE8" s="111"/>
      <c r="KBF8" s="111"/>
      <c r="KBG8" s="111"/>
      <c r="KBH8" s="111"/>
      <c r="KBI8" s="111"/>
      <c r="KBJ8" s="111"/>
      <c r="KBK8" s="111"/>
      <c r="KBL8" s="111"/>
      <c r="KBM8" s="111"/>
      <c r="KBN8" s="111"/>
      <c r="KBO8" s="111"/>
      <c r="KBP8" s="111"/>
      <c r="KBQ8" s="111"/>
      <c r="KBR8" s="111"/>
      <c r="KBS8" s="111"/>
      <c r="KBT8" s="111"/>
      <c r="KBU8" s="111"/>
      <c r="KBV8" s="111"/>
      <c r="KBW8" s="111"/>
      <c r="KBX8" s="111"/>
      <c r="KBY8" s="111"/>
      <c r="KBZ8" s="111"/>
      <c r="KCA8" s="111"/>
      <c r="KCB8" s="111"/>
      <c r="KCC8" s="111"/>
      <c r="KCD8" s="111"/>
      <c r="KCE8" s="111"/>
      <c r="KCF8" s="111"/>
      <c r="KCG8" s="111"/>
      <c r="KCH8" s="111"/>
      <c r="KCI8" s="111"/>
      <c r="KCJ8" s="111"/>
      <c r="KCK8" s="111"/>
      <c r="KCL8" s="111"/>
      <c r="KCM8" s="111"/>
      <c r="KCN8" s="111"/>
      <c r="KCO8" s="111"/>
      <c r="KCP8" s="111"/>
      <c r="KCQ8" s="111"/>
      <c r="KCR8" s="111"/>
      <c r="KCS8" s="111"/>
      <c r="KCT8" s="111"/>
      <c r="KCU8" s="111"/>
      <c r="KCV8" s="111"/>
      <c r="KCW8" s="111"/>
      <c r="KCX8" s="111"/>
      <c r="KCY8" s="111"/>
      <c r="KCZ8" s="111"/>
      <c r="KDA8" s="111"/>
      <c r="KDB8" s="111"/>
      <c r="KDC8" s="111"/>
      <c r="KDD8" s="111"/>
      <c r="KDE8" s="111"/>
      <c r="KDF8" s="111"/>
      <c r="KDG8" s="111"/>
      <c r="KDH8" s="111"/>
      <c r="KDI8" s="111"/>
      <c r="KDJ8" s="111"/>
      <c r="KDK8" s="111"/>
      <c r="KDL8" s="111"/>
      <c r="KDM8" s="111"/>
      <c r="KDN8" s="111"/>
      <c r="KDO8" s="111"/>
      <c r="KDP8" s="111"/>
      <c r="KDQ8" s="111"/>
      <c r="KDR8" s="111"/>
      <c r="KDS8" s="111"/>
      <c r="KDT8" s="111"/>
      <c r="KDU8" s="111"/>
      <c r="KDV8" s="111"/>
      <c r="KDW8" s="111"/>
      <c r="KDX8" s="111"/>
      <c r="KDY8" s="111"/>
      <c r="KDZ8" s="111"/>
      <c r="KEA8" s="111"/>
      <c r="KEB8" s="111"/>
      <c r="KEC8" s="111"/>
      <c r="KED8" s="111"/>
      <c r="KEE8" s="111"/>
      <c r="KEF8" s="111"/>
      <c r="KEG8" s="111"/>
      <c r="KEH8" s="111"/>
      <c r="KEI8" s="111"/>
      <c r="KEJ8" s="111"/>
      <c r="KEK8" s="111"/>
      <c r="KEL8" s="111"/>
      <c r="KEM8" s="111"/>
      <c r="KEN8" s="111"/>
      <c r="KEO8" s="111"/>
      <c r="KEP8" s="111"/>
      <c r="KEQ8" s="111"/>
      <c r="KER8" s="111"/>
      <c r="KES8" s="111"/>
      <c r="KET8" s="111"/>
      <c r="KEU8" s="111"/>
      <c r="KEV8" s="111"/>
      <c r="KEW8" s="111"/>
      <c r="KEX8" s="111"/>
      <c r="KEY8" s="111"/>
      <c r="KEZ8" s="111"/>
      <c r="KFA8" s="111"/>
      <c r="KFB8" s="111"/>
      <c r="KFC8" s="111"/>
      <c r="KFD8" s="111"/>
      <c r="KFE8" s="111"/>
      <c r="KFF8" s="111"/>
      <c r="KFG8" s="111"/>
      <c r="KFH8" s="111"/>
      <c r="KFI8" s="111"/>
      <c r="KFJ8" s="111"/>
      <c r="KFK8" s="111"/>
      <c r="KFL8" s="111"/>
      <c r="KFM8" s="111"/>
      <c r="KFN8" s="111"/>
      <c r="KFO8" s="111"/>
      <c r="KFP8" s="111"/>
      <c r="KFQ8" s="111"/>
      <c r="KFR8" s="111"/>
      <c r="KFS8" s="111"/>
      <c r="KFT8" s="111"/>
      <c r="KFU8" s="111"/>
      <c r="KFV8" s="111"/>
      <c r="KFW8" s="111"/>
      <c r="KFX8" s="111"/>
      <c r="KFY8" s="111"/>
      <c r="KFZ8" s="111"/>
      <c r="KGA8" s="111"/>
      <c r="KGB8" s="111"/>
      <c r="KGC8" s="111"/>
      <c r="KGD8" s="111"/>
      <c r="KGE8" s="111"/>
      <c r="KGF8" s="111"/>
      <c r="KGG8" s="111"/>
      <c r="KGH8" s="111"/>
      <c r="KGI8" s="111"/>
      <c r="KGJ8" s="111"/>
      <c r="KGK8" s="111"/>
      <c r="KGL8" s="111"/>
      <c r="KGM8" s="111"/>
      <c r="KGN8" s="111"/>
      <c r="KGO8" s="111"/>
      <c r="KGP8" s="111"/>
      <c r="KGQ8" s="111"/>
      <c r="KGR8" s="111"/>
      <c r="KGS8" s="111"/>
      <c r="KGT8" s="111"/>
      <c r="KGU8" s="111"/>
      <c r="KGV8" s="111"/>
      <c r="KGW8" s="111"/>
      <c r="KGX8" s="111"/>
      <c r="KGY8" s="111"/>
      <c r="KGZ8" s="111"/>
      <c r="KHA8" s="111"/>
      <c r="KHB8" s="111"/>
      <c r="KHC8" s="111"/>
      <c r="KHD8" s="111"/>
      <c r="KHE8" s="111"/>
      <c r="KHF8" s="111"/>
      <c r="KHG8" s="111"/>
      <c r="KHH8" s="111"/>
      <c r="KHI8" s="111"/>
      <c r="KHJ8" s="111"/>
      <c r="KHK8" s="111"/>
      <c r="KHL8" s="111"/>
      <c r="KHM8" s="111"/>
      <c r="KHN8" s="111"/>
      <c r="KHO8" s="111"/>
      <c r="KHP8" s="111"/>
      <c r="KHQ8" s="111"/>
      <c r="KHR8" s="111"/>
      <c r="KHS8" s="111"/>
      <c r="KHT8" s="111"/>
      <c r="KHU8" s="111"/>
      <c r="KHV8" s="111"/>
      <c r="KHW8" s="111"/>
      <c r="KHX8" s="111"/>
      <c r="KHY8" s="111"/>
      <c r="KHZ8" s="111"/>
      <c r="KIA8" s="111"/>
      <c r="KIB8" s="111"/>
      <c r="KIC8" s="111"/>
      <c r="KID8" s="111"/>
      <c r="KIE8" s="111"/>
      <c r="KIF8" s="111"/>
      <c r="KIG8" s="111"/>
      <c r="KIH8" s="111"/>
      <c r="KII8" s="111"/>
      <c r="KIJ8" s="111"/>
      <c r="KIK8" s="111"/>
      <c r="KIL8" s="111"/>
      <c r="KIM8" s="111"/>
      <c r="KIN8" s="111"/>
      <c r="KIO8" s="111"/>
      <c r="KIP8" s="111"/>
      <c r="KIQ8" s="111"/>
      <c r="KIR8" s="111"/>
      <c r="KIS8" s="111"/>
      <c r="KIT8" s="111"/>
      <c r="KIU8" s="111"/>
      <c r="KIV8" s="111"/>
      <c r="KIW8" s="111"/>
      <c r="KIX8" s="111"/>
      <c r="KIY8" s="111"/>
      <c r="KIZ8" s="111"/>
      <c r="KJA8" s="111"/>
      <c r="KJB8" s="111"/>
      <c r="KJC8" s="111"/>
      <c r="KJD8" s="111"/>
      <c r="KJE8" s="111"/>
      <c r="KJF8" s="111"/>
      <c r="KJG8" s="111"/>
      <c r="KJH8" s="111"/>
      <c r="KJI8" s="111"/>
      <c r="KJJ8" s="111"/>
      <c r="KJK8" s="111"/>
      <c r="KJL8" s="111"/>
      <c r="KJM8" s="111"/>
      <c r="KJN8" s="111"/>
      <c r="KJO8" s="111"/>
      <c r="KJP8" s="111"/>
      <c r="KJQ8" s="111"/>
      <c r="KJR8" s="111"/>
      <c r="KJS8" s="111"/>
      <c r="KJT8" s="111"/>
      <c r="KJU8" s="111"/>
      <c r="KJV8" s="111"/>
      <c r="KJW8" s="111"/>
      <c r="KJX8" s="111"/>
      <c r="KJY8" s="111"/>
      <c r="KJZ8" s="111"/>
      <c r="KKA8" s="111"/>
      <c r="KKB8" s="111"/>
      <c r="KKC8" s="111"/>
      <c r="KKD8" s="111"/>
      <c r="KKE8" s="111"/>
      <c r="KKF8" s="111"/>
      <c r="KKG8" s="111"/>
      <c r="KKH8" s="111"/>
      <c r="KKI8" s="111"/>
      <c r="KKJ8" s="111"/>
      <c r="KKK8" s="111"/>
      <c r="KKL8" s="111"/>
      <c r="KKM8" s="111"/>
      <c r="KKN8" s="111"/>
      <c r="KKO8" s="111"/>
      <c r="KKP8" s="111"/>
      <c r="KKQ8" s="111"/>
      <c r="KKR8" s="111"/>
      <c r="KKS8" s="111"/>
      <c r="KKT8" s="111"/>
      <c r="KKU8" s="111"/>
      <c r="KKV8" s="111"/>
      <c r="KKW8" s="111"/>
      <c r="KKX8" s="111"/>
      <c r="KKY8" s="111"/>
      <c r="KKZ8" s="111"/>
      <c r="KLA8" s="111"/>
      <c r="KLB8" s="111"/>
      <c r="KLC8" s="111"/>
      <c r="KLD8" s="111"/>
      <c r="KLE8" s="111"/>
      <c r="KLF8" s="111"/>
      <c r="KLG8" s="111"/>
      <c r="KLH8" s="111"/>
      <c r="KLI8" s="111"/>
      <c r="KLJ8" s="111"/>
      <c r="KLK8" s="111"/>
      <c r="KLL8" s="111"/>
      <c r="KLM8" s="111"/>
      <c r="KLN8" s="111"/>
      <c r="KLO8" s="111"/>
      <c r="KLP8" s="111"/>
      <c r="KLQ8" s="111"/>
      <c r="KLR8" s="111"/>
      <c r="KLS8" s="111"/>
      <c r="KLT8" s="111"/>
      <c r="KLU8" s="111"/>
      <c r="KLV8" s="111"/>
      <c r="KLW8" s="111"/>
      <c r="KLX8" s="111"/>
      <c r="KLY8" s="111"/>
      <c r="KLZ8" s="111"/>
      <c r="KMA8" s="111"/>
      <c r="KMB8" s="111"/>
      <c r="KMC8" s="111"/>
      <c r="KMD8" s="111"/>
      <c r="KME8" s="111"/>
      <c r="KMF8" s="111"/>
      <c r="KMG8" s="111"/>
      <c r="KMH8" s="111"/>
      <c r="KMI8" s="111"/>
      <c r="KMJ8" s="111"/>
      <c r="KMK8" s="111"/>
      <c r="KML8" s="111"/>
      <c r="KMM8" s="111"/>
      <c r="KMN8" s="111"/>
      <c r="KMO8" s="111"/>
      <c r="KMP8" s="111"/>
      <c r="KMQ8" s="111"/>
      <c r="KMR8" s="111"/>
      <c r="KMS8" s="111"/>
      <c r="KMT8" s="111"/>
      <c r="KMU8" s="111"/>
      <c r="KMV8" s="111"/>
      <c r="KMW8" s="111"/>
      <c r="KMX8" s="111"/>
      <c r="KMY8" s="111"/>
      <c r="KMZ8" s="111"/>
      <c r="KNA8" s="111"/>
      <c r="KNB8" s="111"/>
      <c r="KNC8" s="111"/>
      <c r="KND8" s="111"/>
      <c r="KNE8" s="111"/>
      <c r="KNF8" s="111"/>
      <c r="KNG8" s="111"/>
      <c r="KNH8" s="111"/>
      <c r="KNI8" s="111"/>
      <c r="KNJ8" s="111"/>
      <c r="KNK8" s="111"/>
      <c r="KNL8" s="111"/>
      <c r="KNM8" s="111"/>
      <c r="KNN8" s="111"/>
      <c r="KNO8" s="111"/>
      <c r="KNP8" s="111"/>
      <c r="KNQ8" s="111"/>
      <c r="KNR8" s="111"/>
      <c r="KNS8" s="111"/>
      <c r="KNT8" s="111"/>
      <c r="KNU8" s="111"/>
      <c r="KNV8" s="111"/>
      <c r="KNW8" s="111"/>
      <c r="KNX8" s="111"/>
      <c r="KNY8" s="111"/>
      <c r="KNZ8" s="111"/>
      <c r="KOA8" s="111"/>
      <c r="KOB8" s="111"/>
      <c r="KOC8" s="111"/>
      <c r="KOD8" s="111"/>
      <c r="KOE8" s="111"/>
      <c r="KOF8" s="111"/>
      <c r="KOG8" s="111"/>
      <c r="KOH8" s="111"/>
      <c r="KOI8" s="111"/>
      <c r="KOJ8" s="111"/>
      <c r="KOK8" s="111"/>
      <c r="KOL8" s="111"/>
      <c r="KOM8" s="111"/>
      <c r="KON8" s="111"/>
      <c r="KOO8" s="111"/>
      <c r="KOP8" s="111"/>
      <c r="KOQ8" s="111"/>
      <c r="KOR8" s="111"/>
      <c r="KOS8" s="111"/>
      <c r="KOT8" s="111"/>
      <c r="KOU8" s="111"/>
      <c r="KOV8" s="111"/>
      <c r="KOW8" s="111"/>
      <c r="KOX8" s="111"/>
      <c r="KOY8" s="111"/>
      <c r="KOZ8" s="111"/>
      <c r="KPA8" s="111"/>
      <c r="KPB8" s="111"/>
      <c r="KPC8" s="111"/>
      <c r="KPD8" s="111"/>
      <c r="KPE8" s="111"/>
      <c r="KPF8" s="111"/>
      <c r="KPG8" s="111"/>
      <c r="KPH8" s="111"/>
      <c r="KPI8" s="111"/>
      <c r="KPJ8" s="111"/>
      <c r="KPK8" s="111"/>
      <c r="KPL8" s="111"/>
      <c r="KPM8" s="111"/>
      <c r="KPN8" s="111"/>
      <c r="KPO8" s="111"/>
      <c r="KPP8" s="111"/>
      <c r="KPQ8" s="111"/>
      <c r="KPR8" s="111"/>
      <c r="KPS8" s="111"/>
      <c r="KPT8" s="111"/>
      <c r="KPU8" s="111"/>
      <c r="KPV8" s="111"/>
      <c r="KPW8" s="111"/>
      <c r="KPX8" s="111"/>
      <c r="KPY8" s="111"/>
      <c r="KPZ8" s="111"/>
      <c r="KQA8" s="111"/>
      <c r="KQB8" s="111"/>
      <c r="KQC8" s="111"/>
      <c r="KQD8" s="111"/>
      <c r="KQE8" s="111"/>
      <c r="KQF8" s="111"/>
      <c r="KQG8" s="111"/>
      <c r="KQH8" s="111"/>
      <c r="KQI8" s="111"/>
      <c r="KQJ8" s="111"/>
      <c r="KQK8" s="111"/>
      <c r="KQL8" s="111"/>
      <c r="KQM8" s="111"/>
      <c r="KQN8" s="111"/>
      <c r="KQO8" s="111"/>
      <c r="KQP8" s="111"/>
      <c r="KQQ8" s="111"/>
      <c r="KQR8" s="111"/>
      <c r="KQS8" s="111"/>
      <c r="KQT8" s="111"/>
      <c r="KQU8" s="111"/>
      <c r="KQV8" s="111"/>
      <c r="KQW8" s="111"/>
      <c r="KQX8" s="111"/>
      <c r="KQY8" s="111"/>
      <c r="KQZ8" s="111"/>
      <c r="KRA8" s="111"/>
      <c r="KRB8" s="111"/>
      <c r="KRC8" s="111"/>
      <c r="KRD8" s="111"/>
      <c r="KRE8" s="111"/>
      <c r="KRF8" s="111"/>
      <c r="KRG8" s="111"/>
      <c r="KRH8" s="111"/>
      <c r="KRI8" s="111"/>
      <c r="KRJ8" s="111"/>
      <c r="KRK8" s="111"/>
      <c r="KRL8" s="111"/>
      <c r="KRM8" s="111"/>
      <c r="KRN8" s="111"/>
      <c r="KRO8" s="111"/>
      <c r="KRP8" s="111"/>
      <c r="KRQ8" s="111"/>
      <c r="KRR8" s="111"/>
      <c r="KRS8" s="111"/>
      <c r="KRT8" s="111"/>
      <c r="KRU8" s="111"/>
      <c r="KRV8" s="111"/>
      <c r="KRW8" s="111"/>
      <c r="KRX8" s="111"/>
      <c r="KRY8" s="111"/>
      <c r="KRZ8" s="111"/>
      <c r="KSA8" s="111"/>
      <c r="KSB8" s="111"/>
      <c r="KSC8" s="111"/>
      <c r="KSD8" s="111"/>
      <c r="KSE8" s="111"/>
      <c r="KSF8" s="111"/>
      <c r="KSG8" s="111"/>
      <c r="KSH8" s="111"/>
      <c r="KSI8" s="111"/>
      <c r="KSJ8" s="111"/>
      <c r="KSK8" s="111"/>
      <c r="KSL8" s="111"/>
      <c r="KSM8" s="111"/>
      <c r="KSN8" s="111"/>
      <c r="KSO8" s="111"/>
      <c r="KSP8" s="111"/>
      <c r="KSQ8" s="111"/>
      <c r="KSR8" s="111"/>
      <c r="KSS8" s="111"/>
      <c r="KST8" s="111"/>
      <c r="KSU8" s="111"/>
      <c r="KSV8" s="111"/>
      <c r="KSW8" s="111"/>
      <c r="KSX8" s="111"/>
      <c r="KSY8" s="111"/>
      <c r="KSZ8" s="111"/>
      <c r="KTA8" s="111"/>
      <c r="KTB8" s="111"/>
      <c r="KTC8" s="111"/>
      <c r="KTD8" s="111"/>
      <c r="KTE8" s="111"/>
      <c r="KTF8" s="111"/>
      <c r="KTG8" s="111"/>
      <c r="KTH8" s="111"/>
      <c r="KTI8" s="111"/>
      <c r="KTJ8" s="111"/>
      <c r="KTK8" s="111"/>
      <c r="KTL8" s="111"/>
      <c r="KTM8" s="111"/>
      <c r="KTN8" s="111"/>
      <c r="KTO8" s="111"/>
      <c r="KTP8" s="111"/>
      <c r="KTQ8" s="111"/>
      <c r="KTR8" s="111"/>
      <c r="KTS8" s="111"/>
      <c r="KTT8" s="111"/>
      <c r="KTU8" s="111"/>
      <c r="KTV8" s="111"/>
      <c r="KTW8" s="111"/>
      <c r="KTX8" s="111"/>
      <c r="KTY8" s="111"/>
      <c r="KTZ8" s="111"/>
      <c r="KUA8" s="111"/>
      <c r="KUB8" s="111"/>
      <c r="KUC8" s="111"/>
      <c r="KUD8" s="111"/>
      <c r="KUE8" s="111"/>
      <c r="KUF8" s="111"/>
      <c r="KUG8" s="111"/>
      <c r="KUH8" s="111"/>
      <c r="KUI8" s="111"/>
      <c r="KUJ8" s="111"/>
      <c r="KUK8" s="111"/>
      <c r="KUL8" s="111"/>
      <c r="KUM8" s="111"/>
      <c r="KUN8" s="111"/>
      <c r="KUO8" s="111"/>
      <c r="KUP8" s="111"/>
      <c r="KUQ8" s="111"/>
      <c r="KUR8" s="111"/>
      <c r="KUS8" s="111"/>
      <c r="KUT8" s="111"/>
      <c r="KUU8" s="111"/>
      <c r="KUV8" s="111"/>
      <c r="KUW8" s="111"/>
      <c r="KUX8" s="111"/>
      <c r="KUY8" s="111"/>
      <c r="KUZ8" s="111"/>
      <c r="KVA8" s="111"/>
      <c r="KVB8" s="111"/>
      <c r="KVC8" s="111"/>
      <c r="KVD8" s="111"/>
      <c r="KVE8" s="111"/>
      <c r="KVF8" s="111"/>
      <c r="KVG8" s="111"/>
      <c r="KVH8" s="111"/>
      <c r="KVI8" s="111"/>
      <c r="KVJ8" s="111"/>
      <c r="KVK8" s="111"/>
      <c r="KVL8" s="111"/>
      <c r="KVM8" s="111"/>
      <c r="KVN8" s="111"/>
      <c r="KVO8" s="111"/>
      <c r="KVP8" s="111"/>
      <c r="KVQ8" s="111"/>
      <c r="KVR8" s="111"/>
      <c r="KVS8" s="111"/>
      <c r="KVT8" s="111"/>
      <c r="KVU8" s="111"/>
      <c r="KVV8" s="111"/>
      <c r="KVW8" s="111"/>
      <c r="KVX8" s="111"/>
      <c r="KVY8" s="111"/>
      <c r="KVZ8" s="111"/>
      <c r="KWA8" s="111"/>
      <c r="KWB8" s="111"/>
      <c r="KWC8" s="111"/>
      <c r="KWD8" s="111"/>
      <c r="KWE8" s="111"/>
      <c r="KWF8" s="111"/>
      <c r="KWG8" s="111"/>
      <c r="KWH8" s="111"/>
      <c r="KWI8" s="111"/>
      <c r="KWJ8" s="111"/>
      <c r="KWK8" s="111"/>
      <c r="KWL8" s="111"/>
      <c r="KWM8" s="111"/>
      <c r="KWN8" s="111"/>
      <c r="KWO8" s="111"/>
      <c r="KWP8" s="111"/>
      <c r="KWQ8" s="111"/>
      <c r="KWR8" s="111"/>
      <c r="KWS8" s="111"/>
      <c r="KWT8" s="111"/>
      <c r="KWU8" s="111"/>
      <c r="KWV8" s="111"/>
      <c r="KWW8" s="111"/>
      <c r="KWX8" s="111"/>
      <c r="KWY8" s="111"/>
      <c r="KWZ8" s="111"/>
      <c r="KXA8" s="111"/>
      <c r="KXB8" s="111"/>
      <c r="KXC8" s="111"/>
      <c r="KXD8" s="111"/>
      <c r="KXE8" s="111"/>
      <c r="KXF8" s="111"/>
      <c r="KXG8" s="111"/>
      <c r="KXH8" s="111"/>
      <c r="KXI8" s="111"/>
      <c r="KXJ8" s="111"/>
      <c r="KXK8" s="111"/>
      <c r="KXL8" s="111"/>
      <c r="KXM8" s="111"/>
      <c r="KXN8" s="111"/>
      <c r="KXO8" s="111"/>
      <c r="KXP8" s="111"/>
      <c r="KXQ8" s="111"/>
      <c r="KXR8" s="111"/>
      <c r="KXS8" s="111"/>
      <c r="KXT8" s="111"/>
      <c r="KXU8" s="111"/>
      <c r="KXV8" s="111"/>
      <c r="KXW8" s="111"/>
      <c r="KXX8" s="111"/>
      <c r="KXY8" s="111"/>
      <c r="KXZ8" s="111"/>
      <c r="KYA8" s="111"/>
      <c r="KYB8" s="111"/>
      <c r="KYC8" s="111"/>
      <c r="KYD8" s="111"/>
      <c r="KYE8" s="111"/>
      <c r="KYF8" s="111"/>
      <c r="KYG8" s="111"/>
      <c r="KYH8" s="111"/>
      <c r="KYI8" s="111"/>
      <c r="KYJ8" s="111"/>
      <c r="KYK8" s="111"/>
      <c r="KYL8" s="111"/>
      <c r="KYM8" s="111"/>
      <c r="KYN8" s="111"/>
      <c r="KYO8" s="111"/>
      <c r="KYP8" s="111"/>
      <c r="KYQ8" s="111"/>
      <c r="KYR8" s="111"/>
      <c r="KYS8" s="111"/>
      <c r="KYT8" s="111"/>
      <c r="KYU8" s="111"/>
      <c r="KYV8" s="111"/>
      <c r="KYW8" s="111"/>
      <c r="KYX8" s="111"/>
      <c r="KYY8" s="111"/>
      <c r="KYZ8" s="111"/>
      <c r="KZA8" s="111"/>
      <c r="KZB8" s="111"/>
      <c r="KZC8" s="111"/>
      <c r="KZD8" s="111"/>
      <c r="KZE8" s="111"/>
      <c r="KZF8" s="111"/>
      <c r="KZG8" s="111"/>
      <c r="KZH8" s="111"/>
      <c r="KZI8" s="111"/>
      <c r="KZJ8" s="111"/>
      <c r="KZK8" s="111"/>
      <c r="KZL8" s="111"/>
      <c r="KZM8" s="111"/>
      <c r="KZN8" s="111"/>
      <c r="KZO8" s="111"/>
      <c r="KZP8" s="111"/>
      <c r="KZQ8" s="111"/>
      <c r="KZR8" s="111"/>
      <c r="KZS8" s="111"/>
      <c r="KZT8" s="111"/>
      <c r="KZU8" s="111"/>
      <c r="KZV8" s="111"/>
      <c r="KZW8" s="111"/>
      <c r="KZX8" s="111"/>
      <c r="KZY8" s="111"/>
      <c r="KZZ8" s="111"/>
      <c r="LAA8" s="111"/>
      <c r="LAB8" s="111"/>
      <c r="LAC8" s="111"/>
      <c r="LAD8" s="111"/>
      <c r="LAE8" s="111"/>
      <c r="LAF8" s="111"/>
      <c r="LAG8" s="111"/>
      <c r="LAH8" s="111"/>
      <c r="LAI8" s="111"/>
      <c r="LAJ8" s="111"/>
      <c r="LAK8" s="111"/>
      <c r="LAL8" s="111"/>
      <c r="LAM8" s="111"/>
      <c r="LAN8" s="111"/>
      <c r="LAO8" s="111"/>
      <c r="LAP8" s="111"/>
      <c r="LAQ8" s="111"/>
      <c r="LAR8" s="111"/>
      <c r="LAS8" s="111"/>
      <c r="LAT8" s="111"/>
      <c r="LAU8" s="111"/>
      <c r="LAV8" s="111"/>
      <c r="LAW8" s="111"/>
      <c r="LAX8" s="111"/>
      <c r="LAY8" s="111"/>
      <c r="LAZ8" s="111"/>
      <c r="LBA8" s="111"/>
      <c r="LBB8" s="111"/>
      <c r="LBC8" s="111"/>
      <c r="LBD8" s="111"/>
      <c r="LBE8" s="111"/>
      <c r="LBF8" s="111"/>
      <c r="LBG8" s="111"/>
      <c r="LBH8" s="111"/>
      <c r="LBI8" s="111"/>
      <c r="LBJ8" s="111"/>
      <c r="LBK8" s="111"/>
      <c r="LBL8" s="111"/>
      <c r="LBM8" s="111"/>
      <c r="LBN8" s="111"/>
      <c r="LBO8" s="111"/>
      <c r="LBP8" s="111"/>
      <c r="LBQ8" s="111"/>
      <c r="LBR8" s="111"/>
      <c r="LBS8" s="111"/>
      <c r="LBT8" s="111"/>
      <c r="LBU8" s="111"/>
      <c r="LBV8" s="111"/>
      <c r="LBW8" s="111"/>
      <c r="LBX8" s="111"/>
      <c r="LBY8" s="111"/>
      <c r="LBZ8" s="111"/>
      <c r="LCA8" s="111"/>
      <c r="LCB8" s="111"/>
      <c r="LCC8" s="111"/>
      <c r="LCD8" s="111"/>
      <c r="LCE8" s="111"/>
      <c r="LCF8" s="111"/>
      <c r="LCG8" s="111"/>
      <c r="LCH8" s="111"/>
      <c r="LCI8" s="111"/>
      <c r="LCJ8" s="111"/>
      <c r="LCK8" s="111"/>
      <c r="LCL8" s="111"/>
      <c r="LCM8" s="111"/>
      <c r="LCN8" s="111"/>
      <c r="LCO8" s="111"/>
      <c r="LCP8" s="111"/>
      <c r="LCQ8" s="111"/>
      <c r="LCR8" s="111"/>
      <c r="LCS8" s="111"/>
      <c r="LCT8" s="111"/>
      <c r="LCU8" s="111"/>
      <c r="LCV8" s="111"/>
      <c r="LCW8" s="111"/>
      <c r="LCX8" s="111"/>
      <c r="LCY8" s="111"/>
      <c r="LCZ8" s="111"/>
      <c r="LDA8" s="111"/>
      <c r="LDB8" s="111"/>
      <c r="LDC8" s="111"/>
      <c r="LDD8" s="111"/>
      <c r="LDE8" s="111"/>
      <c r="LDF8" s="111"/>
      <c r="LDG8" s="111"/>
      <c r="LDH8" s="111"/>
      <c r="LDI8" s="111"/>
      <c r="LDJ8" s="111"/>
      <c r="LDK8" s="111"/>
      <c r="LDL8" s="111"/>
      <c r="LDM8" s="111"/>
      <c r="LDN8" s="111"/>
      <c r="LDO8" s="111"/>
      <c r="LDP8" s="111"/>
      <c r="LDQ8" s="111"/>
      <c r="LDR8" s="111"/>
      <c r="LDS8" s="111"/>
      <c r="LDT8" s="111"/>
      <c r="LDU8" s="111"/>
      <c r="LDV8" s="111"/>
      <c r="LDW8" s="111"/>
      <c r="LDX8" s="111"/>
      <c r="LDY8" s="111"/>
      <c r="LDZ8" s="111"/>
      <c r="LEA8" s="111"/>
      <c r="LEB8" s="111"/>
      <c r="LEC8" s="111"/>
      <c r="LED8" s="111"/>
      <c r="LEE8" s="111"/>
      <c r="LEF8" s="111"/>
      <c r="LEG8" s="111"/>
      <c r="LEH8" s="111"/>
      <c r="LEI8" s="111"/>
      <c r="LEJ8" s="111"/>
      <c r="LEK8" s="111"/>
      <c r="LEL8" s="111"/>
      <c r="LEM8" s="111"/>
      <c r="LEN8" s="111"/>
      <c r="LEO8" s="111"/>
      <c r="LEP8" s="111"/>
      <c r="LEQ8" s="111"/>
      <c r="LER8" s="111"/>
      <c r="LES8" s="111"/>
      <c r="LET8" s="111"/>
      <c r="LEU8" s="111"/>
      <c r="LEV8" s="111"/>
      <c r="LEW8" s="111"/>
      <c r="LEX8" s="111"/>
      <c r="LEY8" s="111"/>
      <c r="LEZ8" s="111"/>
      <c r="LFA8" s="111"/>
      <c r="LFB8" s="111"/>
      <c r="LFC8" s="111"/>
      <c r="LFD8" s="111"/>
      <c r="LFE8" s="111"/>
      <c r="LFF8" s="111"/>
      <c r="LFG8" s="111"/>
      <c r="LFH8" s="111"/>
      <c r="LFI8" s="111"/>
      <c r="LFJ8" s="111"/>
      <c r="LFK8" s="111"/>
      <c r="LFL8" s="111"/>
      <c r="LFM8" s="111"/>
      <c r="LFN8" s="111"/>
      <c r="LFO8" s="111"/>
      <c r="LFP8" s="111"/>
      <c r="LFQ8" s="111"/>
      <c r="LFR8" s="111"/>
      <c r="LFS8" s="111"/>
      <c r="LFT8" s="111"/>
      <c r="LFU8" s="111"/>
      <c r="LFV8" s="111"/>
      <c r="LFW8" s="111"/>
      <c r="LFX8" s="111"/>
      <c r="LFY8" s="111"/>
      <c r="LFZ8" s="111"/>
      <c r="LGA8" s="111"/>
      <c r="LGB8" s="111"/>
      <c r="LGC8" s="111"/>
      <c r="LGD8" s="111"/>
      <c r="LGE8" s="111"/>
      <c r="LGF8" s="111"/>
      <c r="LGG8" s="111"/>
      <c r="LGH8" s="111"/>
      <c r="LGI8" s="111"/>
      <c r="LGJ8" s="111"/>
      <c r="LGK8" s="111"/>
      <c r="LGL8" s="111"/>
      <c r="LGM8" s="111"/>
      <c r="LGN8" s="111"/>
      <c r="LGO8" s="111"/>
      <c r="LGP8" s="111"/>
      <c r="LGQ8" s="111"/>
      <c r="LGR8" s="111"/>
      <c r="LGS8" s="111"/>
      <c r="LGT8" s="111"/>
      <c r="LGU8" s="111"/>
      <c r="LGV8" s="111"/>
      <c r="LGW8" s="111"/>
      <c r="LGX8" s="111"/>
      <c r="LGY8" s="111"/>
      <c r="LGZ8" s="111"/>
      <c r="LHA8" s="111"/>
      <c r="LHB8" s="111"/>
      <c r="LHC8" s="111"/>
      <c r="LHD8" s="111"/>
      <c r="LHE8" s="111"/>
      <c r="LHF8" s="111"/>
      <c r="LHG8" s="111"/>
      <c r="LHH8" s="111"/>
      <c r="LHI8" s="111"/>
      <c r="LHJ8" s="111"/>
      <c r="LHK8" s="111"/>
      <c r="LHL8" s="111"/>
      <c r="LHM8" s="111"/>
      <c r="LHN8" s="111"/>
      <c r="LHO8" s="111"/>
      <c r="LHP8" s="111"/>
      <c r="LHQ8" s="111"/>
      <c r="LHR8" s="111"/>
      <c r="LHS8" s="111"/>
      <c r="LHT8" s="111"/>
      <c r="LHU8" s="111"/>
      <c r="LHV8" s="111"/>
      <c r="LHW8" s="111"/>
      <c r="LHX8" s="111"/>
      <c r="LHY8" s="111"/>
      <c r="LHZ8" s="111"/>
      <c r="LIA8" s="111"/>
      <c r="LIB8" s="111"/>
      <c r="LIC8" s="111"/>
      <c r="LID8" s="111"/>
      <c r="LIE8" s="111"/>
      <c r="LIF8" s="111"/>
      <c r="LIG8" s="111"/>
      <c r="LIH8" s="111"/>
      <c r="LII8" s="111"/>
      <c r="LIJ8" s="111"/>
      <c r="LIK8" s="111"/>
      <c r="LIL8" s="111"/>
      <c r="LIM8" s="111"/>
      <c r="LIN8" s="111"/>
      <c r="LIO8" s="111"/>
      <c r="LIP8" s="111"/>
      <c r="LIQ8" s="111"/>
      <c r="LIR8" s="111"/>
      <c r="LIS8" s="111"/>
      <c r="LIT8" s="111"/>
      <c r="LIU8" s="111"/>
      <c r="LIV8" s="111"/>
      <c r="LIW8" s="111"/>
      <c r="LIX8" s="111"/>
      <c r="LIY8" s="111"/>
      <c r="LIZ8" s="111"/>
      <c r="LJA8" s="111"/>
      <c r="LJB8" s="111"/>
      <c r="LJC8" s="111"/>
      <c r="LJD8" s="111"/>
      <c r="LJE8" s="111"/>
      <c r="LJF8" s="111"/>
      <c r="LJG8" s="111"/>
      <c r="LJH8" s="111"/>
      <c r="LJI8" s="111"/>
      <c r="LJJ8" s="111"/>
      <c r="LJK8" s="111"/>
      <c r="LJL8" s="111"/>
      <c r="LJM8" s="111"/>
      <c r="LJN8" s="111"/>
      <c r="LJO8" s="111"/>
      <c r="LJP8" s="111"/>
      <c r="LJQ8" s="111"/>
      <c r="LJR8" s="111"/>
      <c r="LJS8" s="111"/>
      <c r="LJT8" s="111"/>
      <c r="LJU8" s="111"/>
      <c r="LJV8" s="111"/>
      <c r="LJW8" s="111"/>
      <c r="LJX8" s="111"/>
      <c r="LJY8" s="111"/>
      <c r="LJZ8" s="111"/>
      <c r="LKA8" s="111"/>
      <c r="LKB8" s="111"/>
      <c r="LKC8" s="111"/>
      <c r="LKD8" s="111"/>
      <c r="LKE8" s="111"/>
      <c r="LKF8" s="111"/>
      <c r="LKG8" s="111"/>
      <c r="LKH8" s="111"/>
      <c r="LKI8" s="111"/>
      <c r="LKJ8" s="111"/>
      <c r="LKK8" s="111"/>
      <c r="LKL8" s="111"/>
      <c r="LKM8" s="111"/>
      <c r="LKN8" s="111"/>
      <c r="LKO8" s="111"/>
      <c r="LKP8" s="111"/>
      <c r="LKQ8" s="111"/>
      <c r="LKR8" s="111"/>
      <c r="LKS8" s="111"/>
      <c r="LKT8" s="111"/>
      <c r="LKU8" s="111"/>
      <c r="LKV8" s="111"/>
      <c r="LKW8" s="111"/>
      <c r="LKX8" s="111"/>
      <c r="LKY8" s="111"/>
      <c r="LKZ8" s="111"/>
      <c r="LLA8" s="111"/>
      <c r="LLB8" s="111"/>
      <c r="LLC8" s="111"/>
      <c r="LLD8" s="111"/>
      <c r="LLE8" s="111"/>
      <c r="LLF8" s="111"/>
      <c r="LLG8" s="111"/>
      <c r="LLH8" s="111"/>
      <c r="LLI8" s="111"/>
      <c r="LLJ8" s="111"/>
      <c r="LLK8" s="111"/>
      <c r="LLL8" s="111"/>
      <c r="LLM8" s="111"/>
      <c r="LLN8" s="111"/>
      <c r="LLO8" s="111"/>
      <c r="LLP8" s="111"/>
      <c r="LLQ8" s="111"/>
      <c r="LLR8" s="111"/>
      <c r="LLS8" s="111"/>
      <c r="LLT8" s="111"/>
      <c r="LLU8" s="111"/>
      <c r="LLV8" s="111"/>
      <c r="LLW8" s="111"/>
      <c r="LLX8" s="111"/>
      <c r="LLY8" s="111"/>
      <c r="LLZ8" s="111"/>
      <c r="LMA8" s="111"/>
      <c r="LMB8" s="111"/>
      <c r="LMC8" s="111"/>
      <c r="LMD8" s="111"/>
      <c r="LME8" s="111"/>
      <c r="LMF8" s="111"/>
      <c r="LMG8" s="111"/>
      <c r="LMH8" s="111"/>
      <c r="LMI8" s="111"/>
      <c r="LMJ8" s="111"/>
      <c r="LMK8" s="111"/>
      <c r="LML8" s="111"/>
      <c r="LMM8" s="111"/>
      <c r="LMN8" s="111"/>
      <c r="LMO8" s="111"/>
      <c r="LMP8" s="111"/>
      <c r="LMQ8" s="111"/>
      <c r="LMR8" s="111"/>
      <c r="LMS8" s="111"/>
      <c r="LMT8" s="111"/>
      <c r="LMU8" s="111"/>
      <c r="LMV8" s="111"/>
      <c r="LMW8" s="111"/>
      <c r="LMX8" s="111"/>
      <c r="LMY8" s="111"/>
      <c r="LMZ8" s="111"/>
      <c r="LNA8" s="111"/>
      <c r="LNB8" s="111"/>
      <c r="LNC8" s="111"/>
      <c r="LND8" s="111"/>
      <c r="LNE8" s="111"/>
      <c r="LNF8" s="111"/>
      <c r="LNG8" s="111"/>
      <c r="LNH8" s="111"/>
      <c r="LNI8" s="111"/>
      <c r="LNJ8" s="111"/>
      <c r="LNK8" s="111"/>
      <c r="LNL8" s="111"/>
      <c r="LNM8" s="111"/>
      <c r="LNN8" s="111"/>
      <c r="LNO8" s="111"/>
      <c r="LNP8" s="111"/>
      <c r="LNQ8" s="111"/>
      <c r="LNR8" s="111"/>
      <c r="LNS8" s="111"/>
      <c r="LNT8" s="111"/>
      <c r="LNU8" s="111"/>
      <c r="LNV8" s="111"/>
      <c r="LNW8" s="111"/>
      <c r="LNX8" s="111"/>
      <c r="LNY8" s="111"/>
      <c r="LNZ8" s="111"/>
      <c r="LOA8" s="111"/>
      <c r="LOB8" s="111"/>
      <c r="LOC8" s="111"/>
      <c r="LOD8" s="111"/>
      <c r="LOE8" s="111"/>
      <c r="LOF8" s="111"/>
      <c r="LOG8" s="111"/>
      <c r="LOH8" s="111"/>
      <c r="LOI8" s="111"/>
      <c r="LOJ8" s="111"/>
      <c r="LOK8" s="111"/>
      <c r="LOL8" s="111"/>
      <c r="LOM8" s="111"/>
      <c r="LON8" s="111"/>
      <c r="LOO8" s="111"/>
      <c r="LOP8" s="111"/>
      <c r="LOQ8" s="111"/>
      <c r="LOR8" s="111"/>
      <c r="LOS8" s="111"/>
      <c r="LOT8" s="111"/>
      <c r="LOU8" s="111"/>
      <c r="LOV8" s="111"/>
      <c r="LOW8" s="111"/>
      <c r="LOX8" s="111"/>
      <c r="LOY8" s="111"/>
      <c r="LOZ8" s="111"/>
      <c r="LPA8" s="111"/>
      <c r="LPB8" s="111"/>
      <c r="LPC8" s="111"/>
      <c r="LPD8" s="111"/>
      <c r="LPE8" s="111"/>
      <c r="LPF8" s="111"/>
      <c r="LPG8" s="111"/>
      <c r="LPH8" s="111"/>
      <c r="LPI8" s="111"/>
      <c r="LPJ8" s="111"/>
      <c r="LPK8" s="111"/>
      <c r="LPL8" s="111"/>
      <c r="LPM8" s="111"/>
      <c r="LPN8" s="111"/>
      <c r="LPO8" s="111"/>
      <c r="LPP8" s="111"/>
      <c r="LPQ8" s="111"/>
      <c r="LPR8" s="111"/>
      <c r="LPS8" s="111"/>
      <c r="LPT8" s="111"/>
      <c r="LPU8" s="111"/>
      <c r="LPV8" s="111"/>
      <c r="LPW8" s="111"/>
      <c r="LPX8" s="111"/>
      <c r="LPY8" s="111"/>
      <c r="LPZ8" s="111"/>
      <c r="LQA8" s="111"/>
      <c r="LQB8" s="111"/>
      <c r="LQC8" s="111"/>
      <c r="LQD8" s="111"/>
      <c r="LQE8" s="111"/>
      <c r="LQF8" s="111"/>
      <c r="LQG8" s="111"/>
      <c r="LQH8" s="111"/>
      <c r="LQI8" s="111"/>
      <c r="LQJ8" s="111"/>
      <c r="LQK8" s="111"/>
      <c r="LQL8" s="111"/>
      <c r="LQM8" s="111"/>
      <c r="LQN8" s="111"/>
      <c r="LQO8" s="111"/>
      <c r="LQP8" s="111"/>
      <c r="LQQ8" s="111"/>
      <c r="LQR8" s="111"/>
      <c r="LQS8" s="111"/>
      <c r="LQT8" s="111"/>
      <c r="LQU8" s="111"/>
      <c r="LQV8" s="111"/>
      <c r="LQW8" s="111"/>
      <c r="LQX8" s="111"/>
      <c r="LQY8" s="111"/>
      <c r="LQZ8" s="111"/>
      <c r="LRA8" s="111"/>
      <c r="LRB8" s="111"/>
      <c r="LRC8" s="111"/>
      <c r="LRD8" s="111"/>
      <c r="LRE8" s="111"/>
      <c r="LRF8" s="111"/>
      <c r="LRG8" s="111"/>
      <c r="LRH8" s="111"/>
      <c r="LRI8" s="111"/>
      <c r="LRJ8" s="111"/>
      <c r="LRK8" s="111"/>
      <c r="LRL8" s="111"/>
      <c r="LRM8" s="111"/>
      <c r="LRN8" s="111"/>
      <c r="LRO8" s="111"/>
      <c r="LRP8" s="111"/>
      <c r="LRQ8" s="111"/>
      <c r="LRR8" s="111"/>
      <c r="LRS8" s="111"/>
      <c r="LRT8" s="111"/>
      <c r="LRU8" s="111"/>
      <c r="LRV8" s="111"/>
      <c r="LRW8" s="111"/>
      <c r="LRX8" s="111"/>
      <c r="LRY8" s="111"/>
      <c r="LRZ8" s="111"/>
      <c r="LSA8" s="111"/>
      <c r="LSB8" s="111"/>
      <c r="LSC8" s="111"/>
      <c r="LSD8" s="111"/>
      <c r="LSE8" s="111"/>
      <c r="LSF8" s="111"/>
      <c r="LSG8" s="111"/>
      <c r="LSH8" s="111"/>
      <c r="LSI8" s="111"/>
      <c r="LSJ8" s="111"/>
      <c r="LSK8" s="111"/>
      <c r="LSL8" s="111"/>
      <c r="LSM8" s="111"/>
      <c r="LSN8" s="111"/>
      <c r="LSO8" s="111"/>
      <c r="LSP8" s="111"/>
      <c r="LSQ8" s="111"/>
      <c r="LSR8" s="111"/>
      <c r="LSS8" s="111"/>
      <c r="LST8" s="111"/>
      <c r="LSU8" s="111"/>
      <c r="LSV8" s="111"/>
      <c r="LSW8" s="111"/>
      <c r="LSX8" s="111"/>
      <c r="LSY8" s="111"/>
      <c r="LSZ8" s="111"/>
      <c r="LTA8" s="111"/>
      <c r="LTB8" s="111"/>
      <c r="LTC8" s="111"/>
      <c r="LTD8" s="111"/>
      <c r="LTE8" s="111"/>
      <c r="LTF8" s="111"/>
      <c r="LTG8" s="111"/>
      <c r="LTH8" s="111"/>
      <c r="LTI8" s="111"/>
      <c r="LTJ8" s="111"/>
      <c r="LTK8" s="111"/>
      <c r="LTL8" s="111"/>
      <c r="LTM8" s="111"/>
      <c r="LTN8" s="111"/>
      <c r="LTO8" s="111"/>
      <c r="LTP8" s="111"/>
      <c r="LTQ8" s="111"/>
      <c r="LTR8" s="111"/>
      <c r="LTS8" s="111"/>
      <c r="LTT8" s="111"/>
      <c r="LTU8" s="111"/>
      <c r="LTV8" s="111"/>
      <c r="LTW8" s="111"/>
      <c r="LTX8" s="111"/>
      <c r="LTY8" s="111"/>
      <c r="LTZ8" s="111"/>
      <c r="LUA8" s="111"/>
      <c r="LUB8" s="111"/>
      <c r="LUC8" s="111"/>
      <c r="LUD8" s="111"/>
      <c r="LUE8" s="111"/>
      <c r="LUF8" s="111"/>
      <c r="LUG8" s="111"/>
      <c r="LUH8" s="111"/>
      <c r="LUI8" s="111"/>
      <c r="LUJ8" s="111"/>
      <c r="LUK8" s="111"/>
      <c r="LUL8" s="111"/>
      <c r="LUM8" s="111"/>
      <c r="LUN8" s="111"/>
      <c r="LUO8" s="111"/>
      <c r="LUP8" s="111"/>
      <c r="LUQ8" s="111"/>
      <c r="LUR8" s="111"/>
      <c r="LUS8" s="111"/>
      <c r="LUT8" s="111"/>
      <c r="LUU8" s="111"/>
      <c r="LUV8" s="111"/>
      <c r="LUW8" s="111"/>
      <c r="LUX8" s="111"/>
      <c r="LUY8" s="111"/>
      <c r="LUZ8" s="111"/>
      <c r="LVA8" s="111"/>
      <c r="LVB8" s="111"/>
      <c r="LVC8" s="111"/>
      <c r="LVD8" s="111"/>
      <c r="LVE8" s="111"/>
      <c r="LVF8" s="111"/>
      <c r="LVG8" s="111"/>
      <c r="LVH8" s="111"/>
      <c r="LVI8" s="111"/>
      <c r="LVJ8" s="111"/>
      <c r="LVK8" s="111"/>
      <c r="LVL8" s="111"/>
      <c r="LVM8" s="111"/>
      <c r="LVN8" s="111"/>
      <c r="LVO8" s="111"/>
      <c r="LVP8" s="111"/>
      <c r="LVQ8" s="111"/>
      <c r="LVR8" s="111"/>
      <c r="LVS8" s="111"/>
      <c r="LVT8" s="111"/>
      <c r="LVU8" s="111"/>
      <c r="LVV8" s="111"/>
      <c r="LVW8" s="111"/>
      <c r="LVX8" s="111"/>
      <c r="LVY8" s="111"/>
      <c r="LVZ8" s="111"/>
      <c r="LWA8" s="111"/>
      <c r="LWB8" s="111"/>
      <c r="LWC8" s="111"/>
      <c r="LWD8" s="111"/>
      <c r="LWE8" s="111"/>
      <c r="LWF8" s="111"/>
      <c r="LWG8" s="111"/>
      <c r="LWH8" s="111"/>
      <c r="LWI8" s="111"/>
      <c r="LWJ8" s="111"/>
      <c r="LWK8" s="111"/>
      <c r="LWL8" s="111"/>
      <c r="LWM8" s="111"/>
      <c r="LWN8" s="111"/>
      <c r="LWO8" s="111"/>
      <c r="LWP8" s="111"/>
      <c r="LWQ8" s="111"/>
      <c r="LWR8" s="111"/>
      <c r="LWS8" s="111"/>
      <c r="LWT8" s="111"/>
      <c r="LWU8" s="111"/>
      <c r="LWV8" s="111"/>
      <c r="LWW8" s="111"/>
      <c r="LWX8" s="111"/>
      <c r="LWY8" s="111"/>
      <c r="LWZ8" s="111"/>
      <c r="LXA8" s="111"/>
      <c r="LXB8" s="111"/>
      <c r="LXC8" s="111"/>
      <c r="LXD8" s="111"/>
      <c r="LXE8" s="111"/>
      <c r="LXF8" s="111"/>
      <c r="LXG8" s="111"/>
      <c r="LXH8" s="111"/>
      <c r="LXI8" s="111"/>
      <c r="LXJ8" s="111"/>
      <c r="LXK8" s="111"/>
      <c r="LXL8" s="111"/>
      <c r="LXM8" s="111"/>
      <c r="LXN8" s="111"/>
      <c r="LXO8" s="111"/>
      <c r="LXP8" s="111"/>
      <c r="LXQ8" s="111"/>
      <c r="LXR8" s="111"/>
      <c r="LXS8" s="111"/>
      <c r="LXT8" s="111"/>
      <c r="LXU8" s="111"/>
      <c r="LXV8" s="111"/>
      <c r="LXW8" s="111"/>
      <c r="LXX8" s="111"/>
      <c r="LXY8" s="111"/>
      <c r="LXZ8" s="111"/>
      <c r="LYA8" s="111"/>
      <c r="LYB8" s="111"/>
      <c r="LYC8" s="111"/>
      <c r="LYD8" s="111"/>
      <c r="LYE8" s="111"/>
      <c r="LYF8" s="111"/>
      <c r="LYG8" s="111"/>
      <c r="LYH8" s="111"/>
      <c r="LYI8" s="111"/>
      <c r="LYJ8" s="111"/>
      <c r="LYK8" s="111"/>
      <c r="LYL8" s="111"/>
      <c r="LYM8" s="111"/>
      <c r="LYN8" s="111"/>
      <c r="LYO8" s="111"/>
      <c r="LYP8" s="111"/>
      <c r="LYQ8" s="111"/>
      <c r="LYR8" s="111"/>
      <c r="LYS8" s="111"/>
      <c r="LYT8" s="111"/>
      <c r="LYU8" s="111"/>
      <c r="LYV8" s="111"/>
      <c r="LYW8" s="111"/>
      <c r="LYX8" s="111"/>
      <c r="LYY8" s="111"/>
      <c r="LYZ8" s="111"/>
      <c r="LZA8" s="111"/>
      <c r="LZB8" s="111"/>
      <c r="LZC8" s="111"/>
      <c r="LZD8" s="111"/>
      <c r="LZE8" s="111"/>
      <c r="LZF8" s="111"/>
      <c r="LZG8" s="111"/>
      <c r="LZH8" s="111"/>
      <c r="LZI8" s="111"/>
      <c r="LZJ8" s="111"/>
      <c r="LZK8" s="111"/>
      <c r="LZL8" s="111"/>
      <c r="LZM8" s="111"/>
      <c r="LZN8" s="111"/>
      <c r="LZO8" s="111"/>
      <c r="LZP8" s="111"/>
      <c r="LZQ8" s="111"/>
      <c r="LZR8" s="111"/>
      <c r="LZS8" s="111"/>
      <c r="LZT8" s="111"/>
      <c r="LZU8" s="111"/>
      <c r="LZV8" s="111"/>
      <c r="LZW8" s="111"/>
      <c r="LZX8" s="111"/>
      <c r="LZY8" s="111"/>
      <c r="LZZ8" s="111"/>
      <c r="MAA8" s="111"/>
      <c r="MAB8" s="111"/>
      <c r="MAC8" s="111"/>
      <c r="MAD8" s="111"/>
      <c r="MAE8" s="111"/>
      <c r="MAF8" s="111"/>
      <c r="MAG8" s="111"/>
      <c r="MAH8" s="111"/>
      <c r="MAI8" s="111"/>
      <c r="MAJ8" s="111"/>
      <c r="MAK8" s="111"/>
      <c r="MAL8" s="111"/>
      <c r="MAM8" s="111"/>
      <c r="MAN8" s="111"/>
      <c r="MAO8" s="111"/>
      <c r="MAP8" s="111"/>
      <c r="MAQ8" s="111"/>
      <c r="MAR8" s="111"/>
      <c r="MAS8" s="111"/>
      <c r="MAT8" s="111"/>
      <c r="MAU8" s="111"/>
      <c r="MAV8" s="111"/>
      <c r="MAW8" s="111"/>
      <c r="MAX8" s="111"/>
      <c r="MAY8" s="111"/>
      <c r="MAZ8" s="111"/>
      <c r="MBA8" s="111"/>
      <c r="MBB8" s="111"/>
      <c r="MBC8" s="111"/>
      <c r="MBD8" s="111"/>
      <c r="MBE8" s="111"/>
      <c r="MBF8" s="111"/>
      <c r="MBG8" s="111"/>
      <c r="MBH8" s="111"/>
      <c r="MBI8" s="111"/>
      <c r="MBJ8" s="111"/>
      <c r="MBK8" s="111"/>
      <c r="MBL8" s="111"/>
      <c r="MBM8" s="111"/>
      <c r="MBN8" s="111"/>
      <c r="MBO8" s="111"/>
      <c r="MBP8" s="111"/>
      <c r="MBQ8" s="111"/>
      <c r="MBR8" s="111"/>
      <c r="MBS8" s="111"/>
      <c r="MBT8" s="111"/>
      <c r="MBU8" s="111"/>
      <c r="MBV8" s="111"/>
      <c r="MBW8" s="111"/>
      <c r="MBX8" s="111"/>
      <c r="MBY8" s="111"/>
      <c r="MBZ8" s="111"/>
      <c r="MCA8" s="111"/>
      <c r="MCB8" s="111"/>
      <c r="MCC8" s="111"/>
      <c r="MCD8" s="111"/>
      <c r="MCE8" s="111"/>
      <c r="MCF8" s="111"/>
      <c r="MCG8" s="111"/>
      <c r="MCH8" s="111"/>
      <c r="MCI8" s="111"/>
      <c r="MCJ8" s="111"/>
      <c r="MCK8" s="111"/>
      <c r="MCL8" s="111"/>
      <c r="MCM8" s="111"/>
      <c r="MCN8" s="111"/>
      <c r="MCO8" s="111"/>
      <c r="MCP8" s="111"/>
      <c r="MCQ8" s="111"/>
      <c r="MCR8" s="111"/>
      <c r="MCS8" s="111"/>
      <c r="MCT8" s="111"/>
      <c r="MCU8" s="111"/>
      <c r="MCV8" s="111"/>
      <c r="MCW8" s="111"/>
      <c r="MCX8" s="111"/>
      <c r="MCY8" s="111"/>
      <c r="MCZ8" s="111"/>
      <c r="MDA8" s="111"/>
      <c r="MDB8" s="111"/>
      <c r="MDC8" s="111"/>
      <c r="MDD8" s="111"/>
      <c r="MDE8" s="111"/>
      <c r="MDF8" s="111"/>
      <c r="MDG8" s="111"/>
      <c r="MDH8" s="111"/>
      <c r="MDI8" s="111"/>
      <c r="MDJ8" s="111"/>
      <c r="MDK8" s="111"/>
      <c r="MDL8" s="111"/>
      <c r="MDM8" s="111"/>
      <c r="MDN8" s="111"/>
      <c r="MDO8" s="111"/>
      <c r="MDP8" s="111"/>
      <c r="MDQ8" s="111"/>
      <c r="MDR8" s="111"/>
      <c r="MDS8" s="111"/>
      <c r="MDT8" s="111"/>
      <c r="MDU8" s="111"/>
      <c r="MDV8" s="111"/>
      <c r="MDW8" s="111"/>
      <c r="MDX8" s="111"/>
      <c r="MDY8" s="111"/>
      <c r="MDZ8" s="111"/>
      <c r="MEA8" s="111"/>
      <c r="MEB8" s="111"/>
      <c r="MEC8" s="111"/>
      <c r="MED8" s="111"/>
      <c r="MEE8" s="111"/>
      <c r="MEF8" s="111"/>
      <c r="MEG8" s="111"/>
      <c r="MEH8" s="111"/>
      <c r="MEI8" s="111"/>
      <c r="MEJ8" s="111"/>
      <c r="MEK8" s="111"/>
      <c r="MEL8" s="111"/>
      <c r="MEM8" s="111"/>
      <c r="MEN8" s="111"/>
      <c r="MEO8" s="111"/>
      <c r="MEP8" s="111"/>
      <c r="MEQ8" s="111"/>
      <c r="MER8" s="111"/>
      <c r="MES8" s="111"/>
      <c r="MET8" s="111"/>
      <c r="MEU8" s="111"/>
      <c r="MEV8" s="111"/>
      <c r="MEW8" s="111"/>
      <c r="MEX8" s="111"/>
      <c r="MEY8" s="111"/>
      <c r="MEZ8" s="111"/>
      <c r="MFA8" s="111"/>
      <c r="MFB8" s="111"/>
      <c r="MFC8" s="111"/>
      <c r="MFD8" s="111"/>
      <c r="MFE8" s="111"/>
      <c r="MFF8" s="111"/>
      <c r="MFG8" s="111"/>
      <c r="MFH8" s="111"/>
      <c r="MFI8" s="111"/>
      <c r="MFJ8" s="111"/>
      <c r="MFK8" s="111"/>
      <c r="MFL8" s="111"/>
      <c r="MFM8" s="111"/>
      <c r="MFN8" s="111"/>
      <c r="MFO8" s="111"/>
      <c r="MFP8" s="111"/>
      <c r="MFQ8" s="111"/>
      <c r="MFR8" s="111"/>
      <c r="MFS8" s="111"/>
      <c r="MFT8" s="111"/>
      <c r="MFU8" s="111"/>
      <c r="MFV8" s="111"/>
      <c r="MFW8" s="111"/>
      <c r="MFX8" s="111"/>
      <c r="MFY8" s="111"/>
      <c r="MFZ8" s="111"/>
      <c r="MGA8" s="111"/>
      <c r="MGB8" s="111"/>
      <c r="MGC8" s="111"/>
      <c r="MGD8" s="111"/>
      <c r="MGE8" s="111"/>
      <c r="MGF8" s="111"/>
      <c r="MGG8" s="111"/>
      <c r="MGH8" s="111"/>
      <c r="MGI8" s="111"/>
      <c r="MGJ8" s="111"/>
      <c r="MGK8" s="111"/>
      <c r="MGL8" s="111"/>
      <c r="MGM8" s="111"/>
      <c r="MGN8" s="111"/>
      <c r="MGO8" s="111"/>
      <c r="MGP8" s="111"/>
      <c r="MGQ8" s="111"/>
      <c r="MGR8" s="111"/>
      <c r="MGS8" s="111"/>
      <c r="MGT8" s="111"/>
      <c r="MGU8" s="111"/>
      <c r="MGV8" s="111"/>
      <c r="MGW8" s="111"/>
      <c r="MGX8" s="111"/>
      <c r="MGY8" s="111"/>
      <c r="MGZ8" s="111"/>
      <c r="MHA8" s="111"/>
      <c r="MHB8" s="111"/>
      <c r="MHC8" s="111"/>
      <c r="MHD8" s="111"/>
      <c r="MHE8" s="111"/>
      <c r="MHF8" s="111"/>
      <c r="MHG8" s="111"/>
      <c r="MHH8" s="111"/>
      <c r="MHI8" s="111"/>
      <c r="MHJ8" s="111"/>
      <c r="MHK8" s="111"/>
      <c r="MHL8" s="111"/>
      <c r="MHM8" s="111"/>
      <c r="MHN8" s="111"/>
      <c r="MHO8" s="111"/>
      <c r="MHP8" s="111"/>
      <c r="MHQ8" s="111"/>
      <c r="MHR8" s="111"/>
      <c r="MHS8" s="111"/>
      <c r="MHT8" s="111"/>
      <c r="MHU8" s="111"/>
      <c r="MHV8" s="111"/>
      <c r="MHW8" s="111"/>
      <c r="MHX8" s="111"/>
      <c r="MHY8" s="111"/>
      <c r="MHZ8" s="111"/>
      <c r="MIA8" s="111"/>
      <c r="MIB8" s="111"/>
      <c r="MIC8" s="111"/>
      <c r="MID8" s="111"/>
      <c r="MIE8" s="111"/>
      <c r="MIF8" s="111"/>
      <c r="MIG8" s="111"/>
      <c r="MIH8" s="111"/>
      <c r="MII8" s="111"/>
      <c r="MIJ8" s="111"/>
      <c r="MIK8" s="111"/>
      <c r="MIL8" s="111"/>
      <c r="MIM8" s="111"/>
      <c r="MIN8" s="111"/>
      <c r="MIO8" s="111"/>
      <c r="MIP8" s="111"/>
      <c r="MIQ8" s="111"/>
      <c r="MIR8" s="111"/>
      <c r="MIS8" s="111"/>
      <c r="MIT8" s="111"/>
      <c r="MIU8" s="111"/>
      <c r="MIV8" s="111"/>
      <c r="MIW8" s="111"/>
      <c r="MIX8" s="111"/>
      <c r="MIY8" s="111"/>
      <c r="MIZ8" s="111"/>
      <c r="MJA8" s="111"/>
      <c r="MJB8" s="111"/>
      <c r="MJC8" s="111"/>
      <c r="MJD8" s="111"/>
      <c r="MJE8" s="111"/>
      <c r="MJF8" s="111"/>
      <c r="MJG8" s="111"/>
      <c r="MJH8" s="111"/>
      <c r="MJI8" s="111"/>
      <c r="MJJ8" s="111"/>
      <c r="MJK8" s="111"/>
      <c r="MJL8" s="111"/>
      <c r="MJM8" s="111"/>
      <c r="MJN8" s="111"/>
      <c r="MJO8" s="111"/>
      <c r="MJP8" s="111"/>
      <c r="MJQ8" s="111"/>
      <c r="MJR8" s="111"/>
      <c r="MJS8" s="111"/>
      <c r="MJT8" s="111"/>
      <c r="MJU8" s="111"/>
      <c r="MJV8" s="111"/>
      <c r="MJW8" s="111"/>
      <c r="MJX8" s="111"/>
      <c r="MJY8" s="111"/>
      <c r="MJZ8" s="111"/>
      <c r="MKA8" s="111"/>
      <c r="MKB8" s="111"/>
      <c r="MKC8" s="111"/>
      <c r="MKD8" s="111"/>
      <c r="MKE8" s="111"/>
      <c r="MKF8" s="111"/>
      <c r="MKG8" s="111"/>
      <c r="MKH8" s="111"/>
      <c r="MKI8" s="111"/>
      <c r="MKJ8" s="111"/>
      <c r="MKK8" s="111"/>
      <c r="MKL8" s="111"/>
      <c r="MKM8" s="111"/>
      <c r="MKN8" s="111"/>
      <c r="MKO8" s="111"/>
      <c r="MKP8" s="111"/>
      <c r="MKQ8" s="111"/>
      <c r="MKR8" s="111"/>
      <c r="MKS8" s="111"/>
      <c r="MKT8" s="111"/>
      <c r="MKU8" s="111"/>
      <c r="MKV8" s="111"/>
      <c r="MKW8" s="111"/>
      <c r="MKX8" s="111"/>
      <c r="MKY8" s="111"/>
      <c r="MKZ8" s="111"/>
      <c r="MLA8" s="111"/>
      <c r="MLB8" s="111"/>
      <c r="MLC8" s="111"/>
      <c r="MLD8" s="111"/>
      <c r="MLE8" s="111"/>
      <c r="MLF8" s="111"/>
      <c r="MLG8" s="111"/>
      <c r="MLH8" s="111"/>
      <c r="MLI8" s="111"/>
      <c r="MLJ8" s="111"/>
      <c r="MLK8" s="111"/>
      <c r="MLL8" s="111"/>
      <c r="MLM8" s="111"/>
      <c r="MLN8" s="111"/>
      <c r="MLO8" s="111"/>
      <c r="MLP8" s="111"/>
      <c r="MLQ8" s="111"/>
      <c r="MLR8" s="111"/>
      <c r="MLS8" s="111"/>
      <c r="MLT8" s="111"/>
      <c r="MLU8" s="111"/>
      <c r="MLV8" s="111"/>
      <c r="MLW8" s="111"/>
      <c r="MLX8" s="111"/>
      <c r="MLY8" s="111"/>
      <c r="MLZ8" s="111"/>
      <c r="MMA8" s="111"/>
      <c r="MMB8" s="111"/>
      <c r="MMC8" s="111"/>
      <c r="MMD8" s="111"/>
      <c r="MME8" s="111"/>
      <c r="MMF8" s="111"/>
      <c r="MMG8" s="111"/>
      <c r="MMH8" s="111"/>
      <c r="MMI8" s="111"/>
      <c r="MMJ8" s="111"/>
      <c r="MMK8" s="111"/>
      <c r="MML8" s="111"/>
      <c r="MMM8" s="111"/>
      <c r="MMN8" s="111"/>
      <c r="MMO8" s="111"/>
      <c r="MMP8" s="111"/>
      <c r="MMQ8" s="111"/>
      <c r="MMR8" s="111"/>
      <c r="MMS8" s="111"/>
      <c r="MMT8" s="111"/>
      <c r="MMU8" s="111"/>
      <c r="MMV8" s="111"/>
      <c r="MMW8" s="111"/>
      <c r="MMX8" s="111"/>
      <c r="MMY8" s="111"/>
      <c r="MMZ8" s="111"/>
      <c r="MNA8" s="111"/>
      <c r="MNB8" s="111"/>
      <c r="MNC8" s="111"/>
      <c r="MND8" s="111"/>
      <c r="MNE8" s="111"/>
      <c r="MNF8" s="111"/>
      <c r="MNG8" s="111"/>
      <c r="MNH8" s="111"/>
      <c r="MNI8" s="111"/>
      <c r="MNJ8" s="111"/>
      <c r="MNK8" s="111"/>
      <c r="MNL8" s="111"/>
      <c r="MNM8" s="111"/>
      <c r="MNN8" s="111"/>
      <c r="MNO8" s="111"/>
      <c r="MNP8" s="111"/>
      <c r="MNQ8" s="111"/>
      <c r="MNR8" s="111"/>
      <c r="MNS8" s="111"/>
      <c r="MNT8" s="111"/>
      <c r="MNU8" s="111"/>
      <c r="MNV8" s="111"/>
      <c r="MNW8" s="111"/>
      <c r="MNX8" s="111"/>
      <c r="MNY8" s="111"/>
      <c r="MNZ8" s="111"/>
      <c r="MOA8" s="111"/>
      <c r="MOB8" s="111"/>
      <c r="MOC8" s="111"/>
      <c r="MOD8" s="111"/>
      <c r="MOE8" s="111"/>
      <c r="MOF8" s="111"/>
      <c r="MOG8" s="111"/>
      <c r="MOH8" s="111"/>
      <c r="MOI8" s="111"/>
      <c r="MOJ8" s="111"/>
      <c r="MOK8" s="111"/>
      <c r="MOL8" s="111"/>
      <c r="MOM8" s="111"/>
      <c r="MON8" s="111"/>
      <c r="MOO8" s="111"/>
      <c r="MOP8" s="111"/>
      <c r="MOQ8" s="111"/>
      <c r="MOR8" s="111"/>
      <c r="MOS8" s="111"/>
      <c r="MOT8" s="111"/>
      <c r="MOU8" s="111"/>
      <c r="MOV8" s="111"/>
      <c r="MOW8" s="111"/>
      <c r="MOX8" s="111"/>
      <c r="MOY8" s="111"/>
      <c r="MOZ8" s="111"/>
      <c r="MPA8" s="111"/>
      <c r="MPB8" s="111"/>
      <c r="MPC8" s="111"/>
      <c r="MPD8" s="111"/>
      <c r="MPE8" s="111"/>
      <c r="MPF8" s="111"/>
      <c r="MPG8" s="111"/>
      <c r="MPH8" s="111"/>
      <c r="MPI8" s="111"/>
      <c r="MPJ8" s="111"/>
      <c r="MPK8" s="111"/>
      <c r="MPL8" s="111"/>
      <c r="MPM8" s="111"/>
      <c r="MPN8" s="111"/>
      <c r="MPO8" s="111"/>
      <c r="MPP8" s="111"/>
      <c r="MPQ8" s="111"/>
      <c r="MPR8" s="111"/>
      <c r="MPS8" s="111"/>
      <c r="MPT8" s="111"/>
      <c r="MPU8" s="111"/>
      <c r="MPV8" s="111"/>
      <c r="MPW8" s="111"/>
      <c r="MPX8" s="111"/>
      <c r="MPY8" s="111"/>
      <c r="MPZ8" s="111"/>
      <c r="MQA8" s="111"/>
      <c r="MQB8" s="111"/>
      <c r="MQC8" s="111"/>
      <c r="MQD8" s="111"/>
      <c r="MQE8" s="111"/>
      <c r="MQF8" s="111"/>
      <c r="MQG8" s="111"/>
      <c r="MQH8" s="111"/>
      <c r="MQI8" s="111"/>
      <c r="MQJ8" s="111"/>
      <c r="MQK8" s="111"/>
      <c r="MQL8" s="111"/>
      <c r="MQM8" s="111"/>
      <c r="MQN8" s="111"/>
      <c r="MQO8" s="111"/>
      <c r="MQP8" s="111"/>
      <c r="MQQ8" s="111"/>
      <c r="MQR8" s="111"/>
      <c r="MQS8" s="111"/>
      <c r="MQT8" s="111"/>
      <c r="MQU8" s="111"/>
      <c r="MQV8" s="111"/>
      <c r="MQW8" s="111"/>
      <c r="MQX8" s="111"/>
      <c r="MQY8" s="111"/>
      <c r="MQZ8" s="111"/>
      <c r="MRA8" s="111"/>
      <c r="MRB8" s="111"/>
      <c r="MRC8" s="111"/>
      <c r="MRD8" s="111"/>
      <c r="MRE8" s="111"/>
      <c r="MRF8" s="111"/>
      <c r="MRG8" s="111"/>
      <c r="MRH8" s="111"/>
      <c r="MRI8" s="111"/>
      <c r="MRJ8" s="111"/>
      <c r="MRK8" s="111"/>
      <c r="MRL8" s="111"/>
      <c r="MRM8" s="111"/>
      <c r="MRN8" s="111"/>
      <c r="MRO8" s="111"/>
      <c r="MRP8" s="111"/>
      <c r="MRQ8" s="111"/>
      <c r="MRR8" s="111"/>
      <c r="MRS8" s="111"/>
      <c r="MRT8" s="111"/>
      <c r="MRU8" s="111"/>
      <c r="MRV8" s="111"/>
      <c r="MRW8" s="111"/>
      <c r="MRX8" s="111"/>
      <c r="MRY8" s="111"/>
      <c r="MRZ8" s="111"/>
      <c r="MSA8" s="111"/>
      <c r="MSB8" s="111"/>
      <c r="MSC8" s="111"/>
      <c r="MSD8" s="111"/>
      <c r="MSE8" s="111"/>
      <c r="MSF8" s="111"/>
      <c r="MSG8" s="111"/>
      <c r="MSH8" s="111"/>
      <c r="MSI8" s="111"/>
      <c r="MSJ8" s="111"/>
      <c r="MSK8" s="111"/>
      <c r="MSL8" s="111"/>
      <c r="MSM8" s="111"/>
      <c r="MSN8" s="111"/>
      <c r="MSO8" s="111"/>
      <c r="MSP8" s="111"/>
      <c r="MSQ8" s="111"/>
      <c r="MSR8" s="111"/>
      <c r="MSS8" s="111"/>
      <c r="MST8" s="111"/>
      <c r="MSU8" s="111"/>
      <c r="MSV8" s="111"/>
      <c r="MSW8" s="111"/>
      <c r="MSX8" s="111"/>
      <c r="MSY8" s="111"/>
      <c r="MSZ8" s="111"/>
      <c r="MTA8" s="111"/>
      <c r="MTB8" s="111"/>
      <c r="MTC8" s="111"/>
      <c r="MTD8" s="111"/>
      <c r="MTE8" s="111"/>
      <c r="MTF8" s="111"/>
      <c r="MTG8" s="111"/>
      <c r="MTH8" s="111"/>
      <c r="MTI8" s="111"/>
      <c r="MTJ8" s="111"/>
      <c r="MTK8" s="111"/>
      <c r="MTL8" s="111"/>
      <c r="MTM8" s="111"/>
      <c r="MTN8" s="111"/>
      <c r="MTO8" s="111"/>
      <c r="MTP8" s="111"/>
      <c r="MTQ8" s="111"/>
      <c r="MTR8" s="111"/>
      <c r="MTS8" s="111"/>
      <c r="MTT8" s="111"/>
      <c r="MTU8" s="111"/>
      <c r="MTV8" s="111"/>
      <c r="MTW8" s="111"/>
      <c r="MTX8" s="111"/>
      <c r="MTY8" s="111"/>
      <c r="MTZ8" s="111"/>
      <c r="MUA8" s="111"/>
      <c r="MUB8" s="111"/>
      <c r="MUC8" s="111"/>
      <c r="MUD8" s="111"/>
      <c r="MUE8" s="111"/>
      <c r="MUF8" s="111"/>
      <c r="MUG8" s="111"/>
      <c r="MUH8" s="111"/>
      <c r="MUI8" s="111"/>
      <c r="MUJ8" s="111"/>
      <c r="MUK8" s="111"/>
      <c r="MUL8" s="111"/>
      <c r="MUM8" s="111"/>
      <c r="MUN8" s="111"/>
      <c r="MUO8" s="111"/>
      <c r="MUP8" s="111"/>
      <c r="MUQ8" s="111"/>
      <c r="MUR8" s="111"/>
      <c r="MUS8" s="111"/>
      <c r="MUT8" s="111"/>
      <c r="MUU8" s="111"/>
      <c r="MUV8" s="111"/>
      <c r="MUW8" s="111"/>
      <c r="MUX8" s="111"/>
      <c r="MUY8" s="111"/>
      <c r="MUZ8" s="111"/>
      <c r="MVA8" s="111"/>
      <c r="MVB8" s="111"/>
      <c r="MVC8" s="111"/>
      <c r="MVD8" s="111"/>
      <c r="MVE8" s="111"/>
      <c r="MVF8" s="111"/>
      <c r="MVG8" s="111"/>
      <c r="MVH8" s="111"/>
      <c r="MVI8" s="111"/>
      <c r="MVJ8" s="111"/>
      <c r="MVK8" s="111"/>
      <c r="MVL8" s="111"/>
      <c r="MVM8" s="111"/>
      <c r="MVN8" s="111"/>
      <c r="MVO8" s="111"/>
      <c r="MVP8" s="111"/>
      <c r="MVQ8" s="111"/>
      <c r="MVR8" s="111"/>
      <c r="MVS8" s="111"/>
      <c r="MVT8" s="111"/>
      <c r="MVU8" s="111"/>
      <c r="MVV8" s="111"/>
      <c r="MVW8" s="111"/>
      <c r="MVX8" s="111"/>
      <c r="MVY8" s="111"/>
      <c r="MVZ8" s="111"/>
      <c r="MWA8" s="111"/>
      <c r="MWB8" s="111"/>
      <c r="MWC8" s="111"/>
      <c r="MWD8" s="111"/>
      <c r="MWE8" s="111"/>
      <c r="MWF8" s="111"/>
      <c r="MWG8" s="111"/>
      <c r="MWH8" s="111"/>
      <c r="MWI8" s="111"/>
      <c r="MWJ8" s="111"/>
      <c r="MWK8" s="111"/>
      <c r="MWL8" s="111"/>
      <c r="MWM8" s="111"/>
      <c r="MWN8" s="111"/>
      <c r="MWO8" s="111"/>
      <c r="MWP8" s="111"/>
      <c r="MWQ8" s="111"/>
      <c r="MWR8" s="111"/>
      <c r="MWS8" s="111"/>
      <c r="MWT8" s="111"/>
      <c r="MWU8" s="111"/>
      <c r="MWV8" s="111"/>
      <c r="MWW8" s="111"/>
      <c r="MWX8" s="111"/>
      <c r="MWY8" s="111"/>
      <c r="MWZ8" s="111"/>
      <c r="MXA8" s="111"/>
      <c r="MXB8" s="111"/>
      <c r="MXC8" s="111"/>
      <c r="MXD8" s="111"/>
      <c r="MXE8" s="111"/>
      <c r="MXF8" s="111"/>
      <c r="MXG8" s="111"/>
      <c r="MXH8" s="111"/>
      <c r="MXI8" s="111"/>
      <c r="MXJ8" s="111"/>
      <c r="MXK8" s="111"/>
      <c r="MXL8" s="111"/>
      <c r="MXM8" s="111"/>
      <c r="MXN8" s="111"/>
      <c r="MXO8" s="111"/>
      <c r="MXP8" s="111"/>
      <c r="MXQ8" s="111"/>
      <c r="MXR8" s="111"/>
      <c r="MXS8" s="111"/>
      <c r="MXT8" s="111"/>
      <c r="MXU8" s="111"/>
      <c r="MXV8" s="111"/>
      <c r="MXW8" s="111"/>
      <c r="MXX8" s="111"/>
      <c r="MXY8" s="111"/>
      <c r="MXZ8" s="111"/>
      <c r="MYA8" s="111"/>
      <c r="MYB8" s="111"/>
      <c r="MYC8" s="111"/>
      <c r="MYD8" s="111"/>
      <c r="MYE8" s="111"/>
      <c r="MYF8" s="111"/>
      <c r="MYG8" s="111"/>
      <c r="MYH8" s="111"/>
      <c r="MYI8" s="111"/>
      <c r="MYJ8" s="111"/>
      <c r="MYK8" s="111"/>
      <c r="MYL8" s="111"/>
      <c r="MYM8" s="111"/>
      <c r="MYN8" s="111"/>
      <c r="MYO8" s="111"/>
      <c r="MYP8" s="111"/>
      <c r="MYQ8" s="111"/>
      <c r="MYR8" s="111"/>
      <c r="MYS8" s="111"/>
      <c r="MYT8" s="111"/>
      <c r="MYU8" s="111"/>
      <c r="MYV8" s="111"/>
      <c r="MYW8" s="111"/>
      <c r="MYX8" s="111"/>
      <c r="MYY8" s="111"/>
      <c r="MYZ8" s="111"/>
      <c r="MZA8" s="111"/>
      <c r="MZB8" s="111"/>
      <c r="MZC8" s="111"/>
      <c r="MZD8" s="111"/>
      <c r="MZE8" s="111"/>
      <c r="MZF8" s="111"/>
      <c r="MZG8" s="111"/>
      <c r="MZH8" s="111"/>
      <c r="MZI8" s="111"/>
      <c r="MZJ8" s="111"/>
      <c r="MZK8" s="111"/>
      <c r="MZL8" s="111"/>
      <c r="MZM8" s="111"/>
      <c r="MZN8" s="111"/>
      <c r="MZO8" s="111"/>
      <c r="MZP8" s="111"/>
      <c r="MZQ8" s="111"/>
      <c r="MZR8" s="111"/>
      <c r="MZS8" s="111"/>
      <c r="MZT8" s="111"/>
      <c r="MZU8" s="111"/>
      <c r="MZV8" s="111"/>
      <c r="MZW8" s="111"/>
      <c r="MZX8" s="111"/>
      <c r="MZY8" s="111"/>
      <c r="MZZ8" s="111"/>
      <c r="NAA8" s="111"/>
      <c r="NAB8" s="111"/>
      <c r="NAC8" s="111"/>
      <c r="NAD8" s="111"/>
      <c r="NAE8" s="111"/>
      <c r="NAF8" s="111"/>
      <c r="NAG8" s="111"/>
      <c r="NAH8" s="111"/>
      <c r="NAI8" s="111"/>
      <c r="NAJ8" s="111"/>
      <c r="NAK8" s="111"/>
      <c r="NAL8" s="111"/>
      <c r="NAM8" s="111"/>
      <c r="NAN8" s="111"/>
      <c r="NAO8" s="111"/>
      <c r="NAP8" s="111"/>
      <c r="NAQ8" s="111"/>
      <c r="NAR8" s="111"/>
      <c r="NAS8" s="111"/>
      <c r="NAT8" s="111"/>
      <c r="NAU8" s="111"/>
      <c r="NAV8" s="111"/>
      <c r="NAW8" s="111"/>
      <c r="NAX8" s="111"/>
      <c r="NAY8" s="111"/>
      <c r="NAZ8" s="111"/>
      <c r="NBA8" s="111"/>
      <c r="NBB8" s="111"/>
      <c r="NBC8" s="111"/>
      <c r="NBD8" s="111"/>
      <c r="NBE8" s="111"/>
      <c r="NBF8" s="111"/>
      <c r="NBG8" s="111"/>
      <c r="NBH8" s="111"/>
      <c r="NBI8" s="111"/>
      <c r="NBJ8" s="111"/>
      <c r="NBK8" s="111"/>
      <c r="NBL8" s="111"/>
      <c r="NBM8" s="111"/>
      <c r="NBN8" s="111"/>
      <c r="NBO8" s="111"/>
      <c r="NBP8" s="111"/>
      <c r="NBQ8" s="111"/>
      <c r="NBR8" s="111"/>
      <c r="NBS8" s="111"/>
      <c r="NBT8" s="111"/>
      <c r="NBU8" s="111"/>
      <c r="NBV8" s="111"/>
      <c r="NBW8" s="111"/>
      <c r="NBX8" s="111"/>
      <c r="NBY8" s="111"/>
      <c r="NBZ8" s="111"/>
      <c r="NCA8" s="111"/>
      <c r="NCB8" s="111"/>
      <c r="NCC8" s="111"/>
      <c r="NCD8" s="111"/>
      <c r="NCE8" s="111"/>
      <c r="NCF8" s="111"/>
      <c r="NCG8" s="111"/>
      <c r="NCH8" s="111"/>
      <c r="NCI8" s="111"/>
      <c r="NCJ8" s="111"/>
      <c r="NCK8" s="111"/>
      <c r="NCL8" s="111"/>
      <c r="NCM8" s="111"/>
      <c r="NCN8" s="111"/>
      <c r="NCO8" s="111"/>
      <c r="NCP8" s="111"/>
      <c r="NCQ8" s="111"/>
      <c r="NCR8" s="111"/>
      <c r="NCS8" s="111"/>
      <c r="NCT8" s="111"/>
      <c r="NCU8" s="111"/>
      <c r="NCV8" s="111"/>
      <c r="NCW8" s="111"/>
      <c r="NCX8" s="111"/>
      <c r="NCY8" s="111"/>
      <c r="NCZ8" s="111"/>
      <c r="NDA8" s="111"/>
      <c r="NDB8" s="111"/>
      <c r="NDC8" s="111"/>
      <c r="NDD8" s="111"/>
      <c r="NDE8" s="111"/>
      <c r="NDF8" s="111"/>
      <c r="NDG8" s="111"/>
      <c r="NDH8" s="111"/>
      <c r="NDI8" s="111"/>
      <c r="NDJ8" s="111"/>
      <c r="NDK8" s="111"/>
      <c r="NDL8" s="111"/>
      <c r="NDM8" s="111"/>
      <c r="NDN8" s="111"/>
      <c r="NDO8" s="111"/>
      <c r="NDP8" s="111"/>
      <c r="NDQ8" s="111"/>
      <c r="NDR8" s="111"/>
      <c r="NDS8" s="111"/>
      <c r="NDT8" s="111"/>
      <c r="NDU8" s="111"/>
      <c r="NDV8" s="111"/>
      <c r="NDW8" s="111"/>
      <c r="NDX8" s="111"/>
      <c r="NDY8" s="111"/>
      <c r="NDZ8" s="111"/>
      <c r="NEA8" s="111"/>
      <c r="NEB8" s="111"/>
      <c r="NEC8" s="111"/>
      <c r="NED8" s="111"/>
      <c r="NEE8" s="111"/>
      <c r="NEF8" s="111"/>
      <c r="NEG8" s="111"/>
      <c r="NEH8" s="111"/>
      <c r="NEI8" s="111"/>
      <c r="NEJ8" s="111"/>
      <c r="NEK8" s="111"/>
      <c r="NEL8" s="111"/>
      <c r="NEM8" s="111"/>
      <c r="NEN8" s="111"/>
      <c r="NEO8" s="111"/>
      <c r="NEP8" s="111"/>
      <c r="NEQ8" s="111"/>
      <c r="NER8" s="111"/>
      <c r="NES8" s="111"/>
      <c r="NET8" s="111"/>
      <c r="NEU8" s="111"/>
      <c r="NEV8" s="111"/>
      <c r="NEW8" s="111"/>
      <c r="NEX8" s="111"/>
      <c r="NEY8" s="111"/>
      <c r="NEZ8" s="111"/>
      <c r="NFA8" s="111"/>
      <c r="NFB8" s="111"/>
      <c r="NFC8" s="111"/>
      <c r="NFD8" s="111"/>
      <c r="NFE8" s="111"/>
      <c r="NFF8" s="111"/>
      <c r="NFG8" s="111"/>
      <c r="NFH8" s="111"/>
      <c r="NFI8" s="111"/>
      <c r="NFJ8" s="111"/>
      <c r="NFK8" s="111"/>
      <c r="NFL8" s="111"/>
      <c r="NFM8" s="111"/>
      <c r="NFN8" s="111"/>
      <c r="NFO8" s="111"/>
      <c r="NFP8" s="111"/>
      <c r="NFQ8" s="111"/>
      <c r="NFR8" s="111"/>
      <c r="NFS8" s="111"/>
      <c r="NFT8" s="111"/>
      <c r="NFU8" s="111"/>
      <c r="NFV8" s="111"/>
      <c r="NFW8" s="111"/>
      <c r="NFX8" s="111"/>
      <c r="NFY8" s="111"/>
      <c r="NFZ8" s="111"/>
      <c r="NGA8" s="111"/>
      <c r="NGB8" s="111"/>
      <c r="NGC8" s="111"/>
      <c r="NGD8" s="111"/>
      <c r="NGE8" s="111"/>
      <c r="NGF8" s="111"/>
      <c r="NGG8" s="111"/>
      <c r="NGH8" s="111"/>
      <c r="NGI8" s="111"/>
      <c r="NGJ8" s="111"/>
      <c r="NGK8" s="111"/>
      <c r="NGL8" s="111"/>
      <c r="NGM8" s="111"/>
      <c r="NGN8" s="111"/>
      <c r="NGO8" s="111"/>
      <c r="NGP8" s="111"/>
      <c r="NGQ8" s="111"/>
      <c r="NGR8" s="111"/>
      <c r="NGS8" s="111"/>
      <c r="NGT8" s="111"/>
      <c r="NGU8" s="111"/>
      <c r="NGV8" s="111"/>
      <c r="NGW8" s="111"/>
      <c r="NGX8" s="111"/>
      <c r="NGY8" s="111"/>
      <c r="NGZ8" s="111"/>
      <c r="NHA8" s="111"/>
      <c r="NHB8" s="111"/>
      <c r="NHC8" s="111"/>
      <c r="NHD8" s="111"/>
      <c r="NHE8" s="111"/>
      <c r="NHF8" s="111"/>
      <c r="NHG8" s="111"/>
      <c r="NHH8" s="111"/>
      <c r="NHI8" s="111"/>
      <c r="NHJ8" s="111"/>
      <c r="NHK8" s="111"/>
      <c r="NHL8" s="111"/>
      <c r="NHM8" s="111"/>
      <c r="NHN8" s="111"/>
      <c r="NHO8" s="111"/>
      <c r="NHP8" s="111"/>
      <c r="NHQ8" s="111"/>
      <c r="NHR8" s="111"/>
      <c r="NHS8" s="111"/>
      <c r="NHT8" s="111"/>
      <c r="NHU8" s="111"/>
      <c r="NHV8" s="111"/>
      <c r="NHW8" s="111"/>
      <c r="NHX8" s="111"/>
      <c r="NHY8" s="111"/>
      <c r="NHZ8" s="111"/>
      <c r="NIA8" s="111"/>
      <c r="NIB8" s="111"/>
      <c r="NIC8" s="111"/>
      <c r="NID8" s="111"/>
      <c r="NIE8" s="111"/>
      <c r="NIF8" s="111"/>
      <c r="NIG8" s="111"/>
      <c r="NIH8" s="111"/>
      <c r="NII8" s="111"/>
      <c r="NIJ8" s="111"/>
      <c r="NIK8" s="111"/>
      <c r="NIL8" s="111"/>
      <c r="NIM8" s="111"/>
      <c r="NIN8" s="111"/>
      <c r="NIO8" s="111"/>
      <c r="NIP8" s="111"/>
      <c r="NIQ8" s="111"/>
      <c r="NIR8" s="111"/>
      <c r="NIS8" s="111"/>
      <c r="NIT8" s="111"/>
      <c r="NIU8" s="111"/>
      <c r="NIV8" s="111"/>
      <c r="NIW8" s="111"/>
      <c r="NIX8" s="111"/>
      <c r="NIY8" s="111"/>
      <c r="NIZ8" s="111"/>
      <c r="NJA8" s="111"/>
      <c r="NJB8" s="111"/>
      <c r="NJC8" s="111"/>
      <c r="NJD8" s="111"/>
      <c r="NJE8" s="111"/>
      <c r="NJF8" s="111"/>
      <c r="NJG8" s="111"/>
      <c r="NJH8" s="111"/>
      <c r="NJI8" s="111"/>
      <c r="NJJ8" s="111"/>
      <c r="NJK8" s="111"/>
      <c r="NJL8" s="111"/>
      <c r="NJM8" s="111"/>
      <c r="NJN8" s="111"/>
      <c r="NJO8" s="111"/>
      <c r="NJP8" s="111"/>
      <c r="NJQ8" s="111"/>
      <c r="NJR8" s="111"/>
      <c r="NJS8" s="111"/>
      <c r="NJT8" s="111"/>
      <c r="NJU8" s="111"/>
      <c r="NJV8" s="111"/>
      <c r="NJW8" s="111"/>
      <c r="NJX8" s="111"/>
      <c r="NJY8" s="111"/>
      <c r="NJZ8" s="111"/>
      <c r="NKA8" s="111"/>
      <c r="NKB8" s="111"/>
      <c r="NKC8" s="111"/>
      <c r="NKD8" s="111"/>
      <c r="NKE8" s="111"/>
      <c r="NKF8" s="111"/>
      <c r="NKG8" s="111"/>
      <c r="NKH8" s="111"/>
      <c r="NKI8" s="111"/>
      <c r="NKJ8" s="111"/>
      <c r="NKK8" s="111"/>
      <c r="NKL8" s="111"/>
      <c r="NKM8" s="111"/>
      <c r="NKN8" s="111"/>
      <c r="NKO8" s="111"/>
      <c r="NKP8" s="111"/>
      <c r="NKQ8" s="111"/>
      <c r="NKR8" s="111"/>
      <c r="NKS8" s="111"/>
      <c r="NKT8" s="111"/>
      <c r="NKU8" s="111"/>
      <c r="NKV8" s="111"/>
      <c r="NKW8" s="111"/>
      <c r="NKX8" s="111"/>
      <c r="NKY8" s="111"/>
      <c r="NKZ8" s="111"/>
      <c r="NLA8" s="111"/>
      <c r="NLB8" s="111"/>
      <c r="NLC8" s="111"/>
      <c r="NLD8" s="111"/>
      <c r="NLE8" s="111"/>
      <c r="NLF8" s="111"/>
      <c r="NLG8" s="111"/>
      <c r="NLH8" s="111"/>
      <c r="NLI8" s="111"/>
      <c r="NLJ8" s="111"/>
      <c r="NLK8" s="111"/>
      <c r="NLL8" s="111"/>
      <c r="NLM8" s="111"/>
      <c r="NLN8" s="111"/>
      <c r="NLO8" s="111"/>
      <c r="NLP8" s="111"/>
      <c r="NLQ8" s="111"/>
      <c r="NLR8" s="111"/>
      <c r="NLS8" s="111"/>
      <c r="NLT8" s="111"/>
      <c r="NLU8" s="111"/>
      <c r="NLV8" s="111"/>
      <c r="NLW8" s="111"/>
      <c r="NLX8" s="111"/>
      <c r="NLY8" s="111"/>
      <c r="NLZ8" s="111"/>
      <c r="NMA8" s="111"/>
      <c r="NMB8" s="111"/>
      <c r="NMC8" s="111"/>
      <c r="NMD8" s="111"/>
      <c r="NME8" s="111"/>
      <c r="NMF8" s="111"/>
      <c r="NMG8" s="111"/>
      <c r="NMH8" s="111"/>
      <c r="NMI8" s="111"/>
      <c r="NMJ8" s="111"/>
      <c r="NMK8" s="111"/>
      <c r="NML8" s="111"/>
      <c r="NMM8" s="111"/>
      <c r="NMN8" s="111"/>
      <c r="NMO8" s="111"/>
      <c r="NMP8" s="111"/>
      <c r="NMQ8" s="111"/>
      <c r="NMR8" s="111"/>
      <c r="NMS8" s="111"/>
      <c r="NMT8" s="111"/>
      <c r="NMU8" s="111"/>
      <c r="NMV8" s="111"/>
      <c r="NMW8" s="111"/>
      <c r="NMX8" s="111"/>
      <c r="NMY8" s="111"/>
      <c r="NMZ8" s="111"/>
      <c r="NNA8" s="111"/>
      <c r="NNB8" s="111"/>
      <c r="NNC8" s="111"/>
      <c r="NND8" s="111"/>
      <c r="NNE8" s="111"/>
      <c r="NNF8" s="111"/>
      <c r="NNG8" s="111"/>
      <c r="NNH8" s="111"/>
      <c r="NNI8" s="111"/>
      <c r="NNJ8" s="111"/>
      <c r="NNK8" s="111"/>
      <c r="NNL8" s="111"/>
      <c r="NNM8" s="111"/>
      <c r="NNN8" s="111"/>
      <c r="NNO8" s="111"/>
      <c r="NNP8" s="111"/>
      <c r="NNQ8" s="111"/>
      <c r="NNR8" s="111"/>
      <c r="NNS8" s="111"/>
      <c r="NNT8" s="111"/>
      <c r="NNU8" s="111"/>
      <c r="NNV8" s="111"/>
      <c r="NNW8" s="111"/>
      <c r="NNX8" s="111"/>
      <c r="NNY8" s="111"/>
      <c r="NNZ8" s="111"/>
      <c r="NOA8" s="111"/>
      <c r="NOB8" s="111"/>
      <c r="NOC8" s="111"/>
      <c r="NOD8" s="111"/>
      <c r="NOE8" s="111"/>
      <c r="NOF8" s="111"/>
      <c r="NOG8" s="111"/>
      <c r="NOH8" s="111"/>
      <c r="NOI8" s="111"/>
      <c r="NOJ8" s="111"/>
      <c r="NOK8" s="111"/>
      <c r="NOL8" s="111"/>
      <c r="NOM8" s="111"/>
      <c r="NON8" s="111"/>
      <c r="NOO8" s="111"/>
      <c r="NOP8" s="111"/>
      <c r="NOQ8" s="111"/>
      <c r="NOR8" s="111"/>
      <c r="NOS8" s="111"/>
      <c r="NOT8" s="111"/>
      <c r="NOU8" s="111"/>
      <c r="NOV8" s="111"/>
      <c r="NOW8" s="111"/>
      <c r="NOX8" s="111"/>
      <c r="NOY8" s="111"/>
      <c r="NOZ8" s="111"/>
      <c r="NPA8" s="111"/>
      <c r="NPB8" s="111"/>
      <c r="NPC8" s="111"/>
      <c r="NPD8" s="111"/>
      <c r="NPE8" s="111"/>
      <c r="NPF8" s="111"/>
      <c r="NPG8" s="111"/>
      <c r="NPH8" s="111"/>
      <c r="NPI8" s="111"/>
      <c r="NPJ8" s="111"/>
      <c r="NPK8" s="111"/>
      <c r="NPL8" s="111"/>
      <c r="NPM8" s="111"/>
      <c r="NPN8" s="111"/>
      <c r="NPO8" s="111"/>
      <c r="NPP8" s="111"/>
      <c r="NPQ8" s="111"/>
      <c r="NPR8" s="111"/>
      <c r="NPS8" s="111"/>
      <c r="NPT8" s="111"/>
      <c r="NPU8" s="111"/>
      <c r="NPV8" s="111"/>
      <c r="NPW8" s="111"/>
      <c r="NPX8" s="111"/>
      <c r="NPY8" s="111"/>
      <c r="NPZ8" s="111"/>
      <c r="NQA8" s="111"/>
      <c r="NQB8" s="111"/>
      <c r="NQC8" s="111"/>
      <c r="NQD8" s="111"/>
      <c r="NQE8" s="111"/>
      <c r="NQF8" s="111"/>
      <c r="NQG8" s="111"/>
      <c r="NQH8" s="111"/>
      <c r="NQI8" s="111"/>
      <c r="NQJ8" s="111"/>
      <c r="NQK8" s="111"/>
      <c r="NQL8" s="111"/>
      <c r="NQM8" s="111"/>
      <c r="NQN8" s="111"/>
      <c r="NQO8" s="111"/>
      <c r="NQP8" s="111"/>
      <c r="NQQ8" s="111"/>
      <c r="NQR8" s="111"/>
      <c r="NQS8" s="111"/>
      <c r="NQT8" s="111"/>
      <c r="NQU8" s="111"/>
      <c r="NQV8" s="111"/>
      <c r="NQW8" s="111"/>
      <c r="NQX8" s="111"/>
      <c r="NQY8" s="111"/>
      <c r="NQZ8" s="111"/>
      <c r="NRA8" s="111"/>
      <c r="NRB8" s="111"/>
      <c r="NRC8" s="111"/>
      <c r="NRD8" s="111"/>
      <c r="NRE8" s="111"/>
      <c r="NRF8" s="111"/>
      <c r="NRG8" s="111"/>
      <c r="NRH8" s="111"/>
      <c r="NRI8" s="111"/>
      <c r="NRJ8" s="111"/>
      <c r="NRK8" s="111"/>
      <c r="NRL8" s="111"/>
      <c r="NRM8" s="111"/>
      <c r="NRN8" s="111"/>
      <c r="NRO8" s="111"/>
      <c r="NRP8" s="111"/>
      <c r="NRQ8" s="111"/>
      <c r="NRR8" s="111"/>
      <c r="NRS8" s="111"/>
      <c r="NRT8" s="111"/>
      <c r="NRU8" s="111"/>
      <c r="NRV8" s="111"/>
      <c r="NRW8" s="111"/>
      <c r="NRX8" s="111"/>
      <c r="NRY8" s="111"/>
      <c r="NRZ8" s="111"/>
      <c r="NSA8" s="111"/>
      <c r="NSB8" s="111"/>
      <c r="NSC8" s="111"/>
      <c r="NSD8" s="111"/>
      <c r="NSE8" s="111"/>
      <c r="NSF8" s="111"/>
      <c r="NSG8" s="111"/>
      <c r="NSH8" s="111"/>
      <c r="NSI8" s="111"/>
      <c r="NSJ8" s="111"/>
      <c r="NSK8" s="111"/>
      <c r="NSL8" s="111"/>
      <c r="NSM8" s="111"/>
      <c r="NSN8" s="111"/>
      <c r="NSO8" s="111"/>
      <c r="NSP8" s="111"/>
      <c r="NSQ8" s="111"/>
      <c r="NSR8" s="111"/>
      <c r="NSS8" s="111"/>
      <c r="NST8" s="111"/>
      <c r="NSU8" s="111"/>
      <c r="NSV8" s="111"/>
      <c r="NSW8" s="111"/>
      <c r="NSX8" s="111"/>
      <c r="NSY8" s="111"/>
      <c r="NSZ8" s="111"/>
      <c r="NTA8" s="111"/>
      <c r="NTB8" s="111"/>
      <c r="NTC8" s="111"/>
      <c r="NTD8" s="111"/>
      <c r="NTE8" s="111"/>
      <c r="NTF8" s="111"/>
      <c r="NTG8" s="111"/>
      <c r="NTH8" s="111"/>
      <c r="NTI8" s="111"/>
      <c r="NTJ8" s="111"/>
      <c r="NTK8" s="111"/>
      <c r="NTL8" s="111"/>
      <c r="NTM8" s="111"/>
      <c r="NTN8" s="111"/>
      <c r="NTO8" s="111"/>
      <c r="NTP8" s="111"/>
      <c r="NTQ8" s="111"/>
      <c r="NTR8" s="111"/>
      <c r="NTS8" s="111"/>
      <c r="NTT8" s="111"/>
      <c r="NTU8" s="111"/>
      <c r="NTV8" s="111"/>
      <c r="NTW8" s="111"/>
      <c r="NTX8" s="111"/>
      <c r="NTY8" s="111"/>
      <c r="NTZ8" s="111"/>
      <c r="NUA8" s="111"/>
      <c r="NUB8" s="111"/>
      <c r="NUC8" s="111"/>
      <c r="NUD8" s="111"/>
      <c r="NUE8" s="111"/>
      <c r="NUF8" s="111"/>
      <c r="NUG8" s="111"/>
      <c r="NUH8" s="111"/>
      <c r="NUI8" s="111"/>
      <c r="NUJ8" s="111"/>
      <c r="NUK8" s="111"/>
      <c r="NUL8" s="111"/>
      <c r="NUM8" s="111"/>
      <c r="NUN8" s="111"/>
      <c r="NUO8" s="111"/>
      <c r="NUP8" s="111"/>
      <c r="NUQ8" s="111"/>
      <c r="NUR8" s="111"/>
      <c r="NUS8" s="111"/>
      <c r="NUT8" s="111"/>
      <c r="NUU8" s="111"/>
      <c r="NUV8" s="111"/>
      <c r="NUW8" s="111"/>
      <c r="NUX8" s="111"/>
      <c r="NUY8" s="111"/>
      <c r="NUZ8" s="111"/>
      <c r="NVA8" s="111"/>
      <c r="NVB8" s="111"/>
      <c r="NVC8" s="111"/>
      <c r="NVD8" s="111"/>
      <c r="NVE8" s="111"/>
      <c r="NVF8" s="111"/>
      <c r="NVG8" s="111"/>
      <c r="NVH8" s="111"/>
      <c r="NVI8" s="111"/>
      <c r="NVJ8" s="111"/>
      <c r="NVK8" s="111"/>
      <c r="NVL8" s="111"/>
      <c r="NVM8" s="111"/>
      <c r="NVN8" s="111"/>
      <c r="NVO8" s="111"/>
      <c r="NVP8" s="111"/>
      <c r="NVQ8" s="111"/>
      <c r="NVR8" s="111"/>
      <c r="NVS8" s="111"/>
      <c r="NVT8" s="111"/>
      <c r="NVU8" s="111"/>
      <c r="NVV8" s="111"/>
      <c r="NVW8" s="111"/>
      <c r="NVX8" s="111"/>
      <c r="NVY8" s="111"/>
      <c r="NVZ8" s="111"/>
      <c r="NWA8" s="111"/>
      <c r="NWB8" s="111"/>
      <c r="NWC8" s="111"/>
      <c r="NWD8" s="111"/>
      <c r="NWE8" s="111"/>
      <c r="NWF8" s="111"/>
      <c r="NWG8" s="111"/>
      <c r="NWH8" s="111"/>
      <c r="NWI8" s="111"/>
      <c r="NWJ8" s="111"/>
      <c r="NWK8" s="111"/>
      <c r="NWL8" s="111"/>
      <c r="NWM8" s="111"/>
      <c r="NWN8" s="111"/>
      <c r="NWO8" s="111"/>
      <c r="NWP8" s="111"/>
      <c r="NWQ8" s="111"/>
      <c r="NWR8" s="111"/>
      <c r="NWS8" s="111"/>
      <c r="NWT8" s="111"/>
      <c r="NWU8" s="111"/>
      <c r="NWV8" s="111"/>
      <c r="NWW8" s="111"/>
      <c r="NWX8" s="111"/>
      <c r="NWY8" s="111"/>
      <c r="NWZ8" s="111"/>
      <c r="NXA8" s="111"/>
      <c r="NXB8" s="111"/>
      <c r="NXC8" s="111"/>
      <c r="NXD8" s="111"/>
      <c r="NXE8" s="111"/>
      <c r="NXF8" s="111"/>
      <c r="NXG8" s="111"/>
      <c r="NXH8" s="111"/>
      <c r="NXI8" s="111"/>
      <c r="NXJ8" s="111"/>
      <c r="NXK8" s="111"/>
      <c r="NXL8" s="111"/>
      <c r="NXM8" s="111"/>
      <c r="NXN8" s="111"/>
      <c r="NXO8" s="111"/>
      <c r="NXP8" s="111"/>
      <c r="NXQ8" s="111"/>
      <c r="NXR8" s="111"/>
      <c r="NXS8" s="111"/>
      <c r="NXT8" s="111"/>
      <c r="NXU8" s="111"/>
      <c r="NXV8" s="111"/>
      <c r="NXW8" s="111"/>
      <c r="NXX8" s="111"/>
      <c r="NXY8" s="111"/>
      <c r="NXZ8" s="111"/>
      <c r="NYA8" s="111"/>
      <c r="NYB8" s="111"/>
      <c r="NYC8" s="111"/>
      <c r="NYD8" s="111"/>
      <c r="NYE8" s="111"/>
      <c r="NYF8" s="111"/>
      <c r="NYG8" s="111"/>
      <c r="NYH8" s="111"/>
      <c r="NYI8" s="111"/>
      <c r="NYJ8" s="111"/>
      <c r="NYK8" s="111"/>
      <c r="NYL8" s="111"/>
      <c r="NYM8" s="111"/>
      <c r="NYN8" s="111"/>
      <c r="NYO8" s="111"/>
      <c r="NYP8" s="111"/>
      <c r="NYQ8" s="111"/>
      <c r="NYR8" s="111"/>
      <c r="NYS8" s="111"/>
      <c r="NYT8" s="111"/>
      <c r="NYU8" s="111"/>
      <c r="NYV8" s="111"/>
      <c r="NYW8" s="111"/>
      <c r="NYX8" s="111"/>
      <c r="NYY8" s="111"/>
      <c r="NYZ8" s="111"/>
      <c r="NZA8" s="111"/>
      <c r="NZB8" s="111"/>
      <c r="NZC8" s="111"/>
      <c r="NZD8" s="111"/>
      <c r="NZE8" s="111"/>
      <c r="NZF8" s="111"/>
      <c r="NZG8" s="111"/>
      <c r="NZH8" s="111"/>
      <c r="NZI8" s="111"/>
      <c r="NZJ8" s="111"/>
      <c r="NZK8" s="111"/>
      <c r="NZL8" s="111"/>
      <c r="NZM8" s="111"/>
      <c r="NZN8" s="111"/>
      <c r="NZO8" s="111"/>
      <c r="NZP8" s="111"/>
      <c r="NZQ8" s="111"/>
      <c r="NZR8" s="111"/>
      <c r="NZS8" s="111"/>
      <c r="NZT8" s="111"/>
      <c r="NZU8" s="111"/>
      <c r="NZV8" s="111"/>
      <c r="NZW8" s="111"/>
      <c r="NZX8" s="111"/>
      <c r="NZY8" s="111"/>
      <c r="NZZ8" s="111"/>
      <c r="OAA8" s="111"/>
      <c r="OAB8" s="111"/>
      <c r="OAC8" s="111"/>
      <c r="OAD8" s="111"/>
      <c r="OAE8" s="111"/>
      <c r="OAF8" s="111"/>
      <c r="OAG8" s="111"/>
      <c r="OAH8" s="111"/>
      <c r="OAI8" s="111"/>
      <c r="OAJ8" s="111"/>
      <c r="OAK8" s="111"/>
      <c r="OAL8" s="111"/>
      <c r="OAM8" s="111"/>
      <c r="OAN8" s="111"/>
      <c r="OAO8" s="111"/>
      <c r="OAP8" s="111"/>
      <c r="OAQ8" s="111"/>
      <c r="OAR8" s="111"/>
      <c r="OAS8" s="111"/>
      <c r="OAT8" s="111"/>
      <c r="OAU8" s="111"/>
      <c r="OAV8" s="111"/>
      <c r="OAW8" s="111"/>
      <c r="OAX8" s="111"/>
      <c r="OAY8" s="111"/>
      <c r="OAZ8" s="111"/>
      <c r="OBA8" s="111"/>
      <c r="OBB8" s="111"/>
      <c r="OBC8" s="111"/>
      <c r="OBD8" s="111"/>
      <c r="OBE8" s="111"/>
      <c r="OBF8" s="111"/>
      <c r="OBG8" s="111"/>
      <c r="OBH8" s="111"/>
      <c r="OBI8" s="111"/>
      <c r="OBJ8" s="111"/>
      <c r="OBK8" s="111"/>
      <c r="OBL8" s="111"/>
      <c r="OBM8" s="111"/>
      <c r="OBN8" s="111"/>
      <c r="OBO8" s="111"/>
      <c r="OBP8" s="111"/>
      <c r="OBQ8" s="111"/>
      <c r="OBR8" s="111"/>
      <c r="OBS8" s="111"/>
      <c r="OBT8" s="111"/>
      <c r="OBU8" s="111"/>
      <c r="OBV8" s="111"/>
      <c r="OBW8" s="111"/>
      <c r="OBX8" s="111"/>
      <c r="OBY8" s="111"/>
      <c r="OBZ8" s="111"/>
      <c r="OCA8" s="111"/>
      <c r="OCB8" s="111"/>
      <c r="OCC8" s="111"/>
      <c r="OCD8" s="111"/>
      <c r="OCE8" s="111"/>
      <c r="OCF8" s="111"/>
      <c r="OCG8" s="111"/>
      <c r="OCH8" s="111"/>
      <c r="OCI8" s="111"/>
      <c r="OCJ8" s="111"/>
      <c r="OCK8" s="111"/>
      <c r="OCL8" s="111"/>
      <c r="OCM8" s="111"/>
      <c r="OCN8" s="111"/>
      <c r="OCO8" s="111"/>
      <c r="OCP8" s="111"/>
      <c r="OCQ8" s="111"/>
      <c r="OCR8" s="111"/>
      <c r="OCS8" s="111"/>
      <c r="OCT8" s="111"/>
      <c r="OCU8" s="111"/>
      <c r="OCV8" s="111"/>
      <c r="OCW8" s="111"/>
      <c r="OCX8" s="111"/>
      <c r="OCY8" s="111"/>
      <c r="OCZ8" s="111"/>
      <c r="ODA8" s="111"/>
      <c r="ODB8" s="111"/>
      <c r="ODC8" s="111"/>
      <c r="ODD8" s="111"/>
      <c r="ODE8" s="111"/>
      <c r="ODF8" s="111"/>
      <c r="ODG8" s="111"/>
      <c r="ODH8" s="111"/>
      <c r="ODI8" s="111"/>
      <c r="ODJ8" s="111"/>
      <c r="ODK8" s="111"/>
      <c r="ODL8" s="111"/>
      <c r="ODM8" s="111"/>
      <c r="ODN8" s="111"/>
      <c r="ODO8" s="111"/>
      <c r="ODP8" s="111"/>
      <c r="ODQ8" s="111"/>
      <c r="ODR8" s="111"/>
      <c r="ODS8" s="111"/>
      <c r="ODT8" s="111"/>
      <c r="ODU8" s="111"/>
      <c r="ODV8" s="111"/>
      <c r="ODW8" s="111"/>
      <c r="ODX8" s="111"/>
      <c r="ODY8" s="111"/>
      <c r="ODZ8" s="111"/>
      <c r="OEA8" s="111"/>
      <c r="OEB8" s="111"/>
      <c r="OEC8" s="111"/>
      <c r="OED8" s="111"/>
      <c r="OEE8" s="111"/>
      <c r="OEF8" s="111"/>
      <c r="OEG8" s="111"/>
      <c r="OEH8" s="111"/>
      <c r="OEI8" s="111"/>
      <c r="OEJ8" s="111"/>
      <c r="OEK8" s="111"/>
      <c r="OEL8" s="111"/>
      <c r="OEM8" s="111"/>
      <c r="OEN8" s="111"/>
      <c r="OEO8" s="111"/>
      <c r="OEP8" s="111"/>
      <c r="OEQ8" s="111"/>
      <c r="OER8" s="111"/>
      <c r="OES8" s="111"/>
      <c r="OET8" s="111"/>
      <c r="OEU8" s="111"/>
      <c r="OEV8" s="111"/>
      <c r="OEW8" s="111"/>
      <c r="OEX8" s="111"/>
      <c r="OEY8" s="111"/>
      <c r="OEZ8" s="111"/>
      <c r="OFA8" s="111"/>
      <c r="OFB8" s="111"/>
      <c r="OFC8" s="111"/>
      <c r="OFD8" s="111"/>
      <c r="OFE8" s="111"/>
      <c r="OFF8" s="111"/>
      <c r="OFG8" s="111"/>
      <c r="OFH8" s="111"/>
      <c r="OFI8" s="111"/>
      <c r="OFJ8" s="111"/>
      <c r="OFK8" s="111"/>
      <c r="OFL8" s="111"/>
      <c r="OFM8" s="111"/>
      <c r="OFN8" s="111"/>
      <c r="OFO8" s="111"/>
      <c r="OFP8" s="111"/>
      <c r="OFQ8" s="111"/>
      <c r="OFR8" s="111"/>
      <c r="OFS8" s="111"/>
      <c r="OFT8" s="111"/>
      <c r="OFU8" s="111"/>
      <c r="OFV8" s="111"/>
      <c r="OFW8" s="111"/>
      <c r="OFX8" s="111"/>
      <c r="OFY8" s="111"/>
      <c r="OFZ8" s="111"/>
      <c r="OGA8" s="111"/>
      <c r="OGB8" s="111"/>
      <c r="OGC8" s="111"/>
      <c r="OGD8" s="111"/>
      <c r="OGE8" s="111"/>
      <c r="OGF8" s="111"/>
      <c r="OGG8" s="111"/>
      <c r="OGH8" s="111"/>
      <c r="OGI8" s="111"/>
      <c r="OGJ8" s="111"/>
      <c r="OGK8" s="111"/>
      <c r="OGL8" s="111"/>
      <c r="OGM8" s="111"/>
      <c r="OGN8" s="111"/>
      <c r="OGO8" s="111"/>
      <c r="OGP8" s="111"/>
      <c r="OGQ8" s="111"/>
      <c r="OGR8" s="111"/>
      <c r="OGS8" s="111"/>
      <c r="OGT8" s="111"/>
      <c r="OGU8" s="111"/>
      <c r="OGV8" s="111"/>
      <c r="OGW8" s="111"/>
      <c r="OGX8" s="111"/>
      <c r="OGY8" s="111"/>
      <c r="OGZ8" s="111"/>
      <c r="OHA8" s="111"/>
      <c r="OHB8" s="111"/>
      <c r="OHC8" s="111"/>
      <c r="OHD8" s="111"/>
      <c r="OHE8" s="111"/>
      <c r="OHF8" s="111"/>
      <c r="OHG8" s="111"/>
      <c r="OHH8" s="111"/>
      <c r="OHI8" s="111"/>
      <c r="OHJ8" s="111"/>
      <c r="OHK8" s="111"/>
      <c r="OHL8" s="111"/>
      <c r="OHM8" s="111"/>
      <c r="OHN8" s="111"/>
      <c r="OHO8" s="111"/>
      <c r="OHP8" s="111"/>
      <c r="OHQ8" s="111"/>
      <c r="OHR8" s="111"/>
      <c r="OHS8" s="111"/>
      <c r="OHT8" s="111"/>
      <c r="OHU8" s="111"/>
      <c r="OHV8" s="111"/>
      <c r="OHW8" s="111"/>
      <c r="OHX8" s="111"/>
      <c r="OHY8" s="111"/>
      <c r="OHZ8" s="111"/>
      <c r="OIA8" s="111"/>
      <c r="OIB8" s="111"/>
      <c r="OIC8" s="111"/>
      <c r="OID8" s="111"/>
      <c r="OIE8" s="111"/>
      <c r="OIF8" s="111"/>
      <c r="OIG8" s="111"/>
      <c r="OIH8" s="111"/>
      <c r="OII8" s="111"/>
      <c r="OIJ8" s="111"/>
      <c r="OIK8" s="111"/>
      <c r="OIL8" s="111"/>
      <c r="OIM8" s="111"/>
      <c r="OIN8" s="111"/>
      <c r="OIO8" s="111"/>
      <c r="OIP8" s="111"/>
      <c r="OIQ8" s="111"/>
      <c r="OIR8" s="111"/>
      <c r="OIS8" s="111"/>
      <c r="OIT8" s="111"/>
      <c r="OIU8" s="111"/>
      <c r="OIV8" s="111"/>
      <c r="OIW8" s="111"/>
      <c r="OIX8" s="111"/>
      <c r="OIY8" s="111"/>
      <c r="OIZ8" s="111"/>
      <c r="OJA8" s="111"/>
      <c r="OJB8" s="111"/>
      <c r="OJC8" s="111"/>
      <c r="OJD8" s="111"/>
      <c r="OJE8" s="111"/>
      <c r="OJF8" s="111"/>
      <c r="OJG8" s="111"/>
      <c r="OJH8" s="111"/>
      <c r="OJI8" s="111"/>
      <c r="OJJ8" s="111"/>
      <c r="OJK8" s="111"/>
      <c r="OJL8" s="111"/>
      <c r="OJM8" s="111"/>
      <c r="OJN8" s="111"/>
      <c r="OJO8" s="111"/>
      <c r="OJP8" s="111"/>
      <c r="OJQ8" s="111"/>
      <c r="OJR8" s="111"/>
      <c r="OJS8" s="111"/>
      <c r="OJT8" s="111"/>
      <c r="OJU8" s="111"/>
      <c r="OJV8" s="111"/>
      <c r="OJW8" s="111"/>
      <c r="OJX8" s="111"/>
      <c r="OJY8" s="111"/>
      <c r="OJZ8" s="111"/>
      <c r="OKA8" s="111"/>
      <c r="OKB8" s="111"/>
      <c r="OKC8" s="111"/>
      <c r="OKD8" s="111"/>
      <c r="OKE8" s="111"/>
      <c r="OKF8" s="111"/>
      <c r="OKG8" s="111"/>
      <c r="OKH8" s="111"/>
      <c r="OKI8" s="111"/>
      <c r="OKJ8" s="111"/>
      <c r="OKK8" s="111"/>
      <c r="OKL8" s="111"/>
      <c r="OKM8" s="111"/>
      <c r="OKN8" s="111"/>
      <c r="OKO8" s="111"/>
      <c r="OKP8" s="111"/>
      <c r="OKQ8" s="111"/>
      <c r="OKR8" s="111"/>
      <c r="OKS8" s="111"/>
      <c r="OKT8" s="111"/>
      <c r="OKU8" s="111"/>
      <c r="OKV8" s="111"/>
      <c r="OKW8" s="111"/>
      <c r="OKX8" s="111"/>
      <c r="OKY8" s="111"/>
      <c r="OKZ8" s="111"/>
      <c r="OLA8" s="111"/>
      <c r="OLB8" s="111"/>
      <c r="OLC8" s="111"/>
      <c r="OLD8" s="111"/>
      <c r="OLE8" s="111"/>
      <c r="OLF8" s="111"/>
      <c r="OLG8" s="111"/>
      <c r="OLH8" s="111"/>
      <c r="OLI8" s="111"/>
      <c r="OLJ8" s="111"/>
      <c r="OLK8" s="111"/>
      <c r="OLL8" s="111"/>
      <c r="OLM8" s="111"/>
      <c r="OLN8" s="111"/>
      <c r="OLO8" s="111"/>
      <c r="OLP8" s="111"/>
      <c r="OLQ8" s="111"/>
      <c r="OLR8" s="111"/>
      <c r="OLS8" s="111"/>
      <c r="OLT8" s="111"/>
      <c r="OLU8" s="111"/>
      <c r="OLV8" s="111"/>
      <c r="OLW8" s="111"/>
      <c r="OLX8" s="111"/>
      <c r="OLY8" s="111"/>
      <c r="OLZ8" s="111"/>
      <c r="OMA8" s="111"/>
      <c r="OMB8" s="111"/>
      <c r="OMC8" s="111"/>
      <c r="OMD8" s="111"/>
      <c r="OME8" s="111"/>
      <c r="OMF8" s="111"/>
      <c r="OMG8" s="111"/>
      <c r="OMH8" s="111"/>
      <c r="OMI8" s="111"/>
      <c r="OMJ8" s="111"/>
      <c r="OMK8" s="111"/>
      <c r="OML8" s="111"/>
      <c r="OMM8" s="111"/>
      <c r="OMN8" s="111"/>
      <c r="OMO8" s="111"/>
      <c r="OMP8" s="111"/>
      <c r="OMQ8" s="111"/>
      <c r="OMR8" s="111"/>
      <c r="OMS8" s="111"/>
      <c r="OMT8" s="111"/>
      <c r="OMU8" s="111"/>
      <c r="OMV8" s="111"/>
      <c r="OMW8" s="111"/>
      <c r="OMX8" s="111"/>
      <c r="OMY8" s="111"/>
      <c r="OMZ8" s="111"/>
      <c r="ONA8" s="111"/>
      <c r="ONB8" s="111"/>
      <c r="ONC8" s="111"/>
      <c r="OND8" s="111"/>
      <c r="ONE8" s="111"/>
      <c r="ONF8" s="111"/>
      <c r="ONG8" s="111"/>
      <c r="ONH8" s="111"/>
      <c r="ONI8" s="111"/>
      <c r="ONJ8" s="111"/>
      <c r="ONK8" s="111"/>
      <c r="ONL8" s="111"/>
      <c r="ONM8" s="111"/>
      <c r="ONN8" s="111"/>
      <c r="ONO8" s="111"/>
      <c r="ONP8" s="111"/>
      <c r="ONQ8" s="111"/>
      <c r="ONR8" s="111"/>
      <c r="ONS8" s="111"/>
      <c r="ONT8" s="111"/>
      <c r="ONU8" s="111"/>
      <c r="ONV8" s="111"/>
      <c r="ONW8" s="111"/>
      <c r="ONX8" s="111"/>
      <c r="ONY8" s="111"/>
      <c r="ONZ8" s="111"/>
      <c r="OOA8" s="111"/>
      <c r="OOB8" s="111"/>
      <c r="OOC8" s="111"/>
      <c r="OOD8" s="111"/>
      <c r="OOE8" s="111"/>
      <c r="OOF8" s="111"/>
      <c r="OOG8" s="111"/>
      <c r="OOH8" s="111"/>
      <c r="OOI8" s="111"/>
      <c r="OOJ8" s="111"/>
      <c r="OOK8" s="111"/>
      <c r="OOL8" s="111"/>
      <c r="OOM8" s="111"/>
      <c r="OON8" s="111"/>
      <c r="OOO8" s="111"/>
      <c r="OOP8" s="111"/>
      <c r="OOQ8" s="111"/>
      <c r="OOR8" s="111"/>
      <c r="OOS8" s="111"/>
      <c r="OOT8" s="111"/>
      <c r="OOU8" s="111"/>
      <c r="OOV8" s="111"/>
      <c r="OOW8" s="111"/>
      <c r="OOX8" s="111"/>
      <c r="OOY8" s="111"/>
      <c r="OOZ8" s="111"/>
      <c r="OPA8" s="111"/>
      <c r="OPB8" s="111"/>
      <c r="OPC8" s="111"/>
      <c r="OPD8" s="111"/>
      <c r="OPE8" s="111"/>
      <c r="OPF8" s="111"/>
      <c r="OPG8" s="111"/>
      <c r="OPH8" s="111"/>
      <c r="OPI8" s="111"/>
      <c r="OPJ8" s="111"/>
      <c r="OPK8" s="111"/>
      <c r="OPL8" s="111"/>
      <c r="OPM8" s="111"/>
      <c r="OPN8" s="111"/>
      <c r="OPO8" s="111"/>
      <c r="OPP8" s="111"/>
      <c r="OPQ8" s="111"/>
      <c r="OPR8" s="111"/>
      <c r="OPS8" s="111"/>
      <c r="OPT8" s="111"/>
      <c r="OPU8" s="111"/>
      <c r="OPV8" s="111"/>
      <c r="OPW8" s="111"/>
      <c r="OPX8" s="111"/>
      <c r="OPY8" s="111"/>
      <c r="OPZ8" s="111"/>
      <c r="OQA8" s="111"/>
      <c r="OQB8" s="111"/>
      <c r="OQC8" s="111"/>
      <c r="OQD8" s="111"/>
      <c r="OQE8" s="111"/>
      <c r="OQF8" s="111"/>
      <c r="OQG8" s="111"/>
      <c r="OQH8" s="111"/>
      <c r="OQI8" s="111"/>
      <c r="OQJ8" s="111"/>
      <c r="OQK8" s="111"/>
      <c r="OQL8" s="111"/>
      <c r="OQM8" s="111"/>
      <c r="OQN8" s="111"/>
      <c r="OQO8" s="111"/>
      <c r="OQP8" s="111"/>
      <c r="OQQ8" s="111"/>
      <c r="OQR8" s="111"/>
      <c r="OQS8" s="111"/>
      <c r="OQT8" s="111"/>
      <c r="OQU8" s="111"/>
      <c r="OQV8" s="111"/>
      <c r="OQW8" s="111"/>
      <c r="OQX8" s="111"/>
      <c r="OQY8" s="111"/>
      <c r="OQZ8" s="111"/>
      <c r="ORA8" s="111"/>
      <c r="ORB8" s="111"/>
      <c r="ORC8" s="111"/>
      <c r="ORD8" s="111"/>
      <c r="ORE8" s="111"/>
      <c r="ORF8" s="111"/>
      <c r="ORG8" s="111"/>
      <c r="ORH8" s="111"/>
      <c r="ORI8" s="111"/>
      <c r="ORJ8" s="111"/>
      <c r="ORK8" s="111"/>
      <c r="ORL8" s="111"/>
      <c r="ORM8" s="111"/>
      <c r="ORN8" s="111"/>
      <c r="ORO8" s="111"/>
      <c r="ORP8" s="111"/>
      <c r="ORQ8" s="111"/>
      <c r="ORR8" s="111"/>
      <c r="ORS8" s="111"/>
      <c r="ORT8" s="111"/>
      <c r="ORU8" s="111"/>
      <c r="ORV8" s="111"/>
      <c r="ORW8" s="111"/>
      <c r="ORX8" s="111"/>
      <c r="ORY8" s="111"/>
      <c r="ORZ8" s="111"/>
      <c r="OSA8" s="111"/>
      <c r="OSB8" s="111"/>
      <c r="OSC8" s="111"/>
      <c r="OSD8" s="111"/>
      <c r="OSE8" s="111"/>
      <c r="OSF8" s="111"/>
      <c r="OSG8" s="111"/>
      <c r="OSH8" s="111"/>
      <c r="OSI8" s="111"/>
      <c r="OSJ8" s="111"/>
      <c r="OSK8" s="111"/>
      <c r="OSL8" s="111"/>
      <c r="OSM8" s="111"/>
      <c r="OSN8" s="111"/>
      <c r="OSO8" s="111"/>
      <c r="OSP8" s="111"/>
      <c r="OSQ8" s="111"/>
      <c r="OSR8" s="111"/>
      <c r="OSS8" s="111"/>
      <c r="OST8" s="111"/>
      <c r="OSU8" s="111"/>
      <c r="OSV8" s="111"/>
      <c r="OSW8" s="111"/>
      <c r="OSX8" s="111"/>
      <c r="OSY8" s="111"/>
      <c r="OSZ8" s="111"/>
      <c r="OTA8" s="111"/>
      <c r="OTB8" s="111"/>
      <c r="OTC8" s="111"/>
      <c r="OTD8" s="111"/>
      <c r="OTE8" s="111"/>
      <c r="OTF8" s="111"/>
      <c r="OTG8" s="111"/>
      <c r="OTH8" s="111"/>
      <c r="OTI8" s="111"/>
      <c r="OTJ8" s="111"/>
      <c r="OTK8" s="111"/>
      <c r="OTL8" s="111"/>
      <c r="OTM8" s="111"/>
      <c r="OTN8" s="111"/>
      <c r="OTO8" s="111"/>
      <c r="OTP8" s="111"/>
      <c r="OTQ8" s="111"/>
      <c r="OTR8" s="111"/>
      <c r="OTS8" s="111"/>
      <c r="OTT8" s="111"/>
      <c r="OTU8" s="111"/>
      <c r="OTV8" s="111"/>
      <c r="OTW8" s="111"/>
      <c r="OTX8" s="111"/>
      <c r="OTY8" s="111"/>
      <c r="OTZ8" s="111"/>
      <c r="OUA8" s="111"/>
      <c r="OUB8" s="111"/>
      <c r="OUC8" s="111"/>
      <c r="OUD8" s="111"/>
      <c r="OUE8" s="111"/>
      <c r="OUF8" s="111"/>
      <c r="OUG8" s="111"/>
      <c r="OUH8" s="111"/>
      <c r="OUI8" s="111"/>
      <c r="OUJ8" s="111"/>
      <c r="OUK8" s="111"/>
      <c r="OUL8" s="111"/>
      <c r="OUM8" s="111"/>
      <c r="OUN8" s="111"/>
      <c r="OUO8" s="111"/>
      <c r="OUP8" s="111"/>
      <c r="OUQ8" s="111"/>
      <c r="OUR8" s="111"/>
      <c r="OUS8" s="111"/>
      <c r="OUT8" s="111"/>
      <c r="OUU8" s="111"/>
      <c r="OUV8" s="111"/>
      <c r="OUW8" s="111"/>
      <c r="OUX8" s="111"/>
      <c r="OUY8" s="111"/>
      <c r="OUZ8" s="111"/>
      <c r="OVA8" s="111"/>
      <c r="OVB8" s="111"/>
      <c r="OVC8" s="111"/>
      <c r="OVD8" s="111"/>
      <c r="OVE8" s="111"/>
      <c r="OVF8" s="111"/>
      <c r="OVG8" s="111"/>
      <c r="OVH8" s="111"/>
      <c r="OVI8" s="111"/>
      <c r="OVJ8" s="111"/>
      <c r="OVK8" s="111"/>
      <c r="OVL8" s="111"/>
      <c r="OVM8" s="111"/>
      <c r="OVN8" s="111"/>
      <c r="OVO8" s="111"/>
      <c r="OVP8" s="111"/>
      <c r="OVQ8" s="111"/>
      <c r="OVR8" s="111"/>
      <c r="OVS8" s="111"/>
      <c r="OVT8" s="111"/>
      <c r="OVU8" s="111"/>
      <c r="OVV8" s="111"/>
      <c r="OVW8" s="111"/>
      <c r="OVX8" s="111"/>
      <c r="OVY8" s="111"/>
      <c r="OVZ8" s="111"/>
      <c r="OWA8" s="111"/>
      <c r="OWB8" s="111"/>
      <c r="OWC8" s="111"/>
      <c r="OWD8" s="111"/>
      <c r="OWE8" s="111"/>
      <c r="OWF8" s="111"/>
      <c r="OWG8" s="111"/>
      <c r="OWH8" s="111"/>
      <c r="OWI8" s="111"/>
      <c r="OWJ8" s="111"/>
      <c r="OWK8" s="111"/>
      <c r="OWL8" s="111"/>
      <c r="OWM8" s="111"/>
      <c r="OWN8" s="111"/>
      <c r="OWO8" s="111"/>
      <c r="OWP8" s="111"/>
      <c r="OWQ8" s="111"/>
      <c r="OWR8" s="111"/>
      <c r="OWS8" s="111"/>
      <c r="OWT8" s="111"/>
      <c r="OWU8" s="111"/>
      <c r="OWV8" s="111"/>
      <c r="OWW8" s="111"/>
      <c r="OWX8" s="111"/>
      <c r="OWY8" s="111"/>
      <c r="OWZ8" s="111"/>
      <c r="OXA8" s="111"/>
      <c r="OXB8" s="111"/>
      <c r="OXC8" s="111"/>
      <c r="OXD8" s="111"/>
      <c r="OXE8" s="111"/>
      <c r="OXF8" s="111"/>
      <c r="OXG8" s="111"/>
      <c r="OXH8" s="111"/>
      <c r="OXI8" s="111"/>
      <c r="OXJ8" s="111"/>
      <c r="OXK8" s="111"/>
      <c r="OXL8" s="111"/>
      <c r="OXM8" s="111"/>
      <c r="OXN8" s="111"/>
      <c r="OXO8" s="111"/>
      <c r="OXP8" s="111"/>
      <c r="OXQ8" s="111"/>
      <c r="OXR8" s="111"/>
      <c r="OXS8" s="111"/>
      <c r="OXT8" s="111"/>
      <c r="OXU8" s="111"/>
      <c r="OXV8" s="111"/>
      <c r="OXW8" s="111"/>
      <c r="OXX8" s="111"/>
      <c r="OXY8" s="111"/>
      <c r="OXZ8" s="111"/>
      <c r="OYA8" s="111"/>
      <c r="OYB8" s="111"/>
      <c r="OYC8" s="111"/>
      <c r="OYD8" s="111"/>
      <c r="OYE8" s="111"/>
      <c r="OYF8" s="111"/>
      <c r="OYG8" s="111"/>
      <c r="OYH8" s="111"/>
      <c r="OYI8" s="111"/>
      <c r="OYJ8" s="111"/>
      <c r="OYK8" s="111"/>
      <c r="OYL8" s="111"/>
      <c r="OYM8" s="111"/>
      <c r="OYN8" s="111"/>
      <c r="OYO8" s="111"/>
      <c r="OYP8" s="111"/>
      <c r="OYQ8" s="111"/>
      <c r="OYR8" s="111"/>
      <c r="OYS8" s="111"/>
      <c r="OYT8" s="111"/>
      <c r="OYU8" s="111"/>
      <c r="OYV8" s="111"/>
      <c r="OYW8" s="111"/>
      <c r="OYX8" s="111"/>
      <c r="OYY8" s="111"/>
      <c r="OYZ8" s="111"/>
      <c r="OZA8" s="111"/>
      <c r="OZB8" s="111"/>
      <c r="OZC8" s="111"/>
      <c r="OZD8" s="111"/>
      <c r="OZE8" s="111"/>
      <c r="OZF8" s="111"/>
      <c r="OZG8" s="111"/>
      <c r="OZH8" s="111"/>
      <c r="OZI8" s="111"/>
      <c r="OZJ8" s="111"/>
      <c r="OZK8" s="111"/>
      <c r="OZL8" s="111"/>
      <c r="OZM8" s="111"/>
      <c r="OZN8" s="111"/>
      <c r="OZO8" s="111"/>
      <c r="OZP8" s="111"/>
      <c r="OZQ8" s="111"/>
      <c r="OZR8" s="111"/>
      <c r="OZS8" s="111"/>
      <c r="OZT8" s="111"/>
      <c r="OZU8" s="111"/>
      <c r="OZV8" s="111"/>
      <c r="OZW8" s="111"/>
      <c r="OZX8" s="111"/>
      <c r="OZY8" s="111"/>
      <c r="OZZ8" s="111"/>
      <c r="PAA8" s="111"/>
      <c r="PAB8" s="111"/>
      <c r="PAC8" s="111"/>
      <c r="PAD8" s="111"/>
      <c r="PAE8" s="111"/>
      <c r="PAF8" s="111"/>
      <c r="PAG8" s="111"/>
      <c r="PAH8" s="111"/>
      <c r="PAI8" s="111"/>
      <c r="PAJ8" s="111"/>
      <c r="PAK8" s="111"/>
      <c r="PAL8" s="111"/>
      <c r="PAM8" s="111"/>
      <c r="PAN8" s="111"/>
      <c r="PAO8" s="111"/>
      <c r="PAP8" s="111"/>
      <c r="PAQ8" s="111"/>
      <c r="PAR8" s="111"/>
      <c r="PAS8" s="111"/>
      <c r="PAT8" s="111"/>
      <c r="PAU8" s="111"/>
      <c r="PAV8" s="111"/>
      <c r="PAW8" s="111"/>
      <c r="PAX8" s="111"/>
      <c r="PAY8" s="111"/>
      <c r="PAZ8" s="111"/>
      <c r="PBA8" s="111"/>
      <c r="PBB8" s="111"/>
      <c r="PBC8" s="111"/>
      <c r="PBD8" s="111"/>
      <c r="PBE8" s="111"/>
      <c r="PBF8" s="111"/>
      <c r="PBG8" s="111"/>
      <c r="PBH8" s="111"/>
      <c r="PBI8" s="111"/>
      <c r="PBJ8" s="111"/>
      <c r="PBK8" s="111"/>
      <c r="PBL8" s="111"/>
      <c r="PBM8" s="111"/>
      <c r="PBN8" s="111"/>
      <c r="PBO8" s="111"/>
      <c r="PBP8" s="111"/>
      <c r="PBQ8" s="111"/>
      <c r="PBR8" s="111"/>
      <c r="PBS8" s="111"/>
      <c r="PBT8" s="111"/>
      <c r="PBU8" s="111"/>
      <c r="PBV8" s="111"/>
      <c r="PBW8" s="111"/>
      <c r="PBX8" s="111"/>
      <c r="PBY8" s="111"/>
      <c r="PBZ8" s="111"/>
      <c r="PCA8" s="111"/>
      <c r="PCB8" s="111"/>
      <c r="PCC8" s="111"/>
      <c r="PCD8" s="111"/>
      <c r="PCE8" s="111"/>
      <c r="PCF8" s="111"/>
      <c r="PCG8" s="111"/>
      <c r="PCH8" s="111"/>
      <c r="PCI8" s="111"/>
      <c r="PCJ8" s="111"/>
      <c r="PCK8" s="111"/>
      <c r="PCL8" s="111"/>
      <c r="PCM8" s="111"/>
      <c r="PCN8" s="111"/>
      <c r="PCO8" s="111"/>
      <c r="PCP8" s="111"/>
      <c r="PCQ8" s="111"/>
      <c r="PCR8" s="111"/>
      <c r="PCS8" s="111"/>
      <c r="PCT8" s="111"/>
      <c r="PCU8" s="111"/>
      <c r="PCV8" s="111"/>
      <c r="PCW8" s="111"/>
      <c r="PCX8" s="111"/>
      <c r="PCY8" s="111"/>
      <c r="PCZ8" s="111"/>
      <c r="PDA8" s="111"/>
      <c r="PDB8" s="111"/>
      <c r="PDC8" s="111"/>
      <c r="PDD8" s="111"/>
      <c r="PDE8" s="111"/>
      <c r="PDF8" s="111"/>
      <c r="PDG8" s="111"/>
      <c r="PDH8" s="111"/>
      <c r="PDI8" s="111"/>
      <c r="PDJ8" s="111"/>
      <c r="PDK8" s="111"/>
      <c r="PDL8" s="111"/>
      <c r="PDM8" s="111"/>
      <c r="PDN8" s="111"/>
      <c r="PDO8" s="111"/>
      <c r="PDP8" s="111"/>
      <c r="PDQ8" s="111"/>
      <c r="PDR8" s="111"/>
      <c r="PDS8" s="111"/>
      <c r="PDT8" s="111"/>
      <c r="PDU8" s="111"/>
      <c r="PDV8" s="111"/>
      <c r="PDW8" s="111"/>
      <c r="PDX8" s="111"/>
      <c r="PDY8" s="111"/>
      <c r="PDZ8" s="111"/>
      <c r="PEA8" s="111"/>
      <c r="PEB8" s="111"/>
      <c r="PEC8" s="111"/>
      <c r="PED8" s="111"/>
      <c r="PEE8" s="111"/>
      <c r="PEF8" s="111"/>
      <c r="PEG8" s="111"/>
      <c r="PEH8" s="111"/>
      <c r="PEI8" s="111"/>
      <c r="PEJ8" s="111"/>
      <c r="PEK8" s="111"/>
      <c r="PEL8" s="111"/>
      <c r="PEM8" s="111"/>
      <c r="PEN8" s="111"/>
      <c r="PEO8" s="111"/>
      <c r="PEP8" s="111"/>
      <c r="PEQ8" s="111"/>
      <c r="PER8" s="111"/>
      <c r="PES8" s="111"/>
      <c r="PET8" s="111"/>
      <c r="PEU8" s="111"/>
      <c r="PEV8" s="111"/>
      <c r="PEW8" s="111"/>
      <c r="PEX8" s="111"/>
      <c r="PEY8" s="111"/>
      <c r="PEZ8" s="111"/>
      <c r="PFA8" s="111"/>
      <c r="PFB8" s="111"/>
      <c r="PFC8" s="111"/>
      <c r="PFD8" s="111"/>
      <c r="PFE8" s="111"/>
      <c r="PFF8" s="111"/>
      <c r="PFG8" s="111"/>
      <c r="PFH8" s="111"/>
      <c r="PFI8" s="111"/>
      <c r="PFJ8" s="111"/>
      <c r="PFK8" s="111"/>
      <c r="PFL8" s="111"/>
      <c r="PFM8" s="111"/>
      <c r="PFN8" s="111"/>
      <c r="PFO8" s="111"/>
      <c r="PFP8" s="111"/>
      <c r="PFQ8" s="111"/>
      <c r="PFR8" s="111"/>
      <c r="PFS8" s="111"/>
      <c r="PFT8" s="111"/>
      <c r="PFU8" s="111"/>
      <c r="PFV8" s="111"/>
      <c r="PFW8" s="111"/>
      <c r="PFX8" s="111"/>
      <c r="PFY8" s="111"/>
      <c r="PFZ8" s="111"/>
      <c r="PGA8" s="111"/>
      <c r="PGB8" s="111"/>
      <c r="PGC8" s="111"/>
      <c r="PGD8" s="111"/>
      <c r="PGE8" s="111"/>
      <c r="PGF8" s="111"/>
      <c r="PGG8" s="111"/>
      <c r="PGH8" s="111"/>
      <c r="PGI8" s="111"/>
      <c r="PGJ8" s="111"/>
      <c r="PGK8" s="111"/>
      <c r="PGL8" s="111"/>
      <c r="PGM8" s="111"/>
      <c r="PGN8" s="111"/>
      <c r="PGO8" s="111"/>
      <c r="PGP8" s="111"/>
      <c r="PGQ8" s="111"/>
      <c r="PGR8" s="111"/>
      <c r="PGS8" s="111"/>
      <c r="PGT8" s="111"/>
      <c r="PGU8" s="111"/>
      <c r="PGV8" s="111"/>
      <c r="PGW8" s="111"/>
      <c r="PGX8" s="111"/>
      <c r="PGY8" s="111"/>
      <c r="PGZ8" s="111"/>
      <c r="PHA8" s="111"/>
      <c r="PHB8" s="111"/>
      <c r="PHC8" s="111"/>
      <c r="PHD8" s="111"/>
      <c r="PHE8" s="111"/>
      <c r="PHF8" s="111"/>
      <c r="PHG8" s="111"/>
      <c r="PHH8" s="111"/>
      <c r="PHI8" s="111"/>
      <c r="PHJ8" s="111"/>
      <c r="PHK8" s="111"/>
      <c r="PHL8" s="111"/>
      <c r="PHM8" s="111"/>
      <c r="PHN8" s="111"/>
      <c r="PHO8" s="111"/>
      <c r="PHP8" s="111"/>
      <c r="PHQ8" s="111"/>
      <c r="PHR8" s="111"/>
      <c r="PHS8" s="111"/>
      <c r="PHT8" s="111"/>
      <c r="PHU8" s="111"/>
      <c r="PHV8" s="111"/>
      <c r="PHW8" s="111"/>
      <c r="PHX8" s="111"/>
      <c r="PHY8" s="111"/>
      <c r="PHZ8" s="111"/>
      <c r="PIA8" s="111"/>
      <c r="PIB8" s="111"/>
      <c r="PIC8" s="111"/>
      <c r="PID8" s="111"/>
      <c r="PIE8" s="111"/>
      <c r="PIF8" s="111"/>
      <c r="PIG8" s="111"/>
      <c r="PIH8" s="111"/>
      <c r="PII8" s="111"/>
      <c r="PIJ8" s="111"/>
      <c r="PIK8" s="111"/>
      <c r="PIL8" s="111"/>
      <c r="PIM8" s="111"/>
      <c r="PIN8" s="111"/>
      <c r="PIO8" s="111"/>
      <c r="PIP8" s="111"/>
      <c r="PIQ8" s="111"/>
      <c r="PIR8" s="111"/>
      <c r="PIS8" s="111"/>
      <c r="PIT8" s="111"/>
      <c r="PIU8" s="111"/>
      <c r="PIV8" s="111"/>
      <c r="PIW8" s="111"/>
      <c r="PIX8" s="111"/>
      <c r="PIY8" s="111"/>
      <c r="PIZ8" s="111"/>
      <c r="PJA8" s="111"/>
      <c r="PJB8" s="111"/>
      <c r="PJC8" s="111"/>
      <c r="PJD8" s="111"/>
      <c r="PJE8" s="111"/>
      <c r="PJF8" s="111"/>
      <c r="PJG8" s="111"/>
      <c r="PJH8" s="111"/>
      <c r="PJI8" s="111"/>
      <c r="PJJ8" s="111"/>
      <c r="PJK8" s="111"/>
      <c r="PJL8" s="111"/>
      <c r="PJM8" s="111"/>
      <c r="PJN8" s="111"/>
      <c r="PJO8" s="111"/>
      <c r="PJP8" s="111"/>
      <c r="PJQ8" s="111"/>
      <c r="PJR8" s="111"/>
      <c r="PJS8" s="111"/>
      <c r="PJT8" s="111"/>
      <c r="PJU8" s="111"/>
      <c r="PJV8" s="111"/>
      <c r="PJW8" s="111"/>
      <c r="PJX8" s="111"/>
      <c r="PJY8" s="111"/>
      <c r="PJZ8" s="111"/>
      <c r="PKA8" s="111"/>
      <c r="PKB8" s="111"/>
      <c r="PKC8" s="111"/>
      <c r="PKD8" s="111"/>
      <c r="PKE8" s="111"/>
      <c r="PKF8" s="111"/>
      <c r="PKG8" s="111"/>
      <c r="PKH8" s="111"/>
      <c r="PKI8" s="111"/>
      <c r="PKJ8" s="111"/>
      <c r="PKK8" s="111"/>
      <c r="PKL8" s="111"/>
      <c r="PKM8" s="111"/>
      <c r="PKN8" s="111"/>
      <c r="PKO8" s="111"/>
      <c r="PKP8" s="111"/>
      <c r="PKQ8" s="111"/>
      <c r="PKR8" s="111"/>
      <c r="PKS8" s="111"/>
      <c r="PKT8" s="111"/>
      <c r="PKU8" s="111"/>
      <c r="PKV8" s="111"/>
      <c r="PKW8" s="111"/>
      <c r="PKX8" s="111"/>
      <c r="PKY8" s="111"/>
      <c r="PKZ8" s="111"/>
      <c r="PLA8" s="111"/>
      <c r="PLB8" s="111"/>
      <c r="PLC8" s="111"/>
      <c r="PLD8" s="111"/>
      <c r="PLE8" s="111"/>
      <c r="PLF8" s="111"/>
      <c r="PLG8" s="111"/>
      <c r="PLH8" s="111"/>
      <c r="PLI8" s="111"/>
      <c r="PLJ8" s="111"/>
      <c r="PLK8" s="111"/>
      <c r="PLL8" s="111"/>
      <c r="PLM8" s="111"/>
      <c r="PLN8" s="111"/>
      <c r="PLO8" s="111"/>
      <c r="PLP8" s="111"/>
      <c r="PLQ8" s="111"/>
      <c r="PLR8" s="111"/>
      <c r="PLS8" s="111"/>
      <c r="PLT8" s="111"/>
      <c r="PLU8" s="111"/>
      <c r="PLV8" s="111"/>
      <c r="PLW8" s="111"/>
      <c r="PLX8" s="111"/>
      <c r="PLY8" s="111"/>
      <c r="PLZ8" s="111"/>
      <c r="PMA8" s="111"/>
      <c r="PMB8" s="111"/>
      <c r="PMC8" s="111"/>
      <c r="PMD8" s="111"/>
      <c r="PME8" s="111"/>
      <c r="PMF8" s="111"/>
      <c r="PMG8" s="111"/>
      <c r="PMH8" s="111"/>
      <c r="PMI8" s="111"/>
      <c r="PMJ8" s="111"/>
      <c r="PMK8" s="111"/>
      <c r="PML8" s="111"/>
      <c r="PMM8" s="111"/>
      <c r="PMN8" s="111"/>
      <c r="PMO8" s="111"/>
      <c r="PMP8" s="111"/>
      <c r="PMQ8" s="111"/>
      <c r="PMR8" s="111"/>
      <c r="PMS8" s="111"/>
      <c r="PMT8" s="111"/>
      <c r="PMU8" s="111"/>
      <c r="PMV8" s="111"/>
      <c r="PMW8" s="111"/>
      <c r="PMX8" s="111"/>
      <c r="PMY8" s="111"/>
      <c r="PMZ8" s="111"/>
      <c r="PNA8" s="111"/>
      <c r="PNB8" s="111"/>
      <c r="PNC8" s="111"/>
      <c r="PND8" s="111"/>
      <c r="PNE8" s="111"/>
      <c r="PNF8" s="111"/>
      <c r="PNG8" s="111"/>
      <c r="PNH8" s="111"/>
      <c r="PNI8" s="111"/>
      <c r="PNJ8" s="111"/>
      <c r="PNK8" s="111"/>
      <c r="PNL8" s="111"/>
      <c r="PNM8" s="111"/>
      <c r="PNN8" s="111"/>
      <c r="PNO8" s="111"/>
      <c r="PNP8" s="111"/>
      <c r="PNQ8" s="111"/>
      <c r="PNR8" s="111"/>
      <c r="PNS8" s="111"/>
      <c r="PNT8" s="111"/>
      <c r="PNU8" s="111"/>
      <c r="PNV8" s="111"/>
      <c r="PNW8" s="111"/>
      <c r="PNX8" s="111"/>
      <c r="PNY8" s="111"/>
      <c r="PNZ8" s="111"/>
      <c r="POA8" s="111"/>
      <c r="POB8" s="111"/>
      <c r="POC8" s="111"/>
      <c r="POD8" s="111"/>
      <c r="POE8" s="111"/>
      <c r="POF8" s="111"/>
      <c r="POG8" s="111"/>
      <c r="POH8" s="111"/>
      <c r="POI8" s="111"/>
      <c r="POJ8" s="111"/>
      <c r="POK8" s="111"/>
      <c r="POL8" s="111"/>
      <c r="POM8" s="111"/>
      <c r="PON8" s="111"/>
      <c r="POO8" s="111"/>
      <c r="POP8" s="111"/>
      <c r="POQ8" s="111"/>
      <c r="POR8" s="111"/>
      <c r="POS8" s="111"/>
      <c r="POT8" s="111"/>
      <c r="POU8" s="111"/>
      <c r="POV8" s="111"/>
      <c r="POW8" s="111"/>
      <c r="POX8" s="111"/>
      <c r="POY8" s="111"/>
      <c r="POZ8" s="111"/>
      <c r="PPA8" s="111"/>
      <c r="PPB8" s="111"/>
      <c r="PPC8" s="111"/>
      <c r="PPD8" s="111"/>
      <c r="PPE8" s="111"/>
      <c r="PPF8" s="111"/>
      <c r="PPG8" s="111"/>
      <c r="PPH8" s="111"/>
      <c r="PPI8" s="111"/>
      <c r="PPJ8" s="111"/>
      <c r="PPK8" s="111"/>
      <c r="PPL8" s="111"/>
      <c r="PPM8" s="111"/>
      <c r="PPN8" s="111"/>
      <c r="PPO8" s="111"/>
      <c r="PPP8" s="111"/>
      <c r="PPQ8" s="111"/>
      <c r="PPR8" s="111"/>
      <c r="PPS8" s="111"/>
      <c r="PPT8" s="111"/>
      <c r="PPU8" s="111"/>
      <c r="PPV8" s="111"/>
      <c r="PPW8" s="111"/>
      <c r="PPX8" s="111"/>
      <c r="PPY8" s="111"/>
      <c r="PPZ8" s="111"/>
      <c r="PQA8" s="111"/>
      <c r="PQB8" s="111"/>
      <c r="PQC8" s="111"/>
      <c r="PQD8" s="111"/>
      <c r="PQE8" s="111"/>
      <c r="PQF8" s="111"/>
      <c r="PQG8" s="111"/>
      <c r="PQH8" s="111"/>
      <c r="PQI8" s="111"/>
      <c r="PQJ8" s="111"/>
      <c r="PQK8" s="111"/>
      <c r="PQL8" s="111"/>
      <c r="PQM8" s="111"/>
      <c r="PQN8" s="111"/>
      <c r="PQO8" s="111"/>
      <c r="PQP8" s="111"/>
      <c r="PQQ8" s="111"/>
      <c r="PQR8" s="111"/>
      <c r="PQS8" s="111"/>
      <c r="PQT8" s="111"/>
      <c r="PQU8" s="111"/>
      <c r="PQV8" s="111"/>
      <c r="PQW8" s="111"/>
      <c r="PQX8" s="111"/>
      <c r="PQY8" s="111"/>
      <c r="PQZ8" s="111"/>
      <c r="PRA8" s="111"/>
      <c r="PRB8" s="111"/>
      <c r="PRC8" s="111"/>
      <c r="PRD8" s="111"/>
      <c r="PRE8" s="111"/>
      <c r="PRF8" s="111"/>
      <c r="PRG8" s="111"/>
      <c r="PRH8" s="111"/>
      <c r="PRI8" s="111"/>
      <c r="PRJ8" s="111"/>
      <c r="PRK8" s="111"/>
      <c r="PRL8" s="111"/>
      <c r="PRM8" s="111"/>
      <c r="PRN8" s="111"/>
      <c r="PRO8" s="111"/>
      <c r="PRP8" s="111"/>
      <c r="PRQ8" s="111"/>
      <c r="PRR8" s="111"/>
      <c r="PRS8" s="111"/>
      <c r="PRT8" s="111"/>
      <c r="PRU8" s="111"/>
      <c r="PRV8" s="111"/>
      <c r="PRW8" s="111"/>
      <c r="PRX8" s="111"/>
      <c r="PRY8" s="111"/>
      <c r="PRZ8" s="111"/>
      <c r="PSA8" s="111"/>
      <c r="PSB8" s="111"/>
      <c r="PSC8" s="111"/>
      <c r="PSD8" s="111"/>
      <c r="PSE8" s="111"/>
      <c r="PSF8" s="111"/>
      <c r="PSG8" s="111"/>
      <c r="PSH8" s="111"/>
      <c r="PSI8" s="111"/>
      <c r="PSJ8" s="111"/>
      <c r="PSK8" s="111"/>
      <c r="PSL8" s="111"/>
      <c r="PSM8" s="111"/>
      <c r="PSN8" s="111"/>
      <c r="PSO8" s="111"/>
      <c r="PSP8" s="111"/>
      <c r="PSQ8" s="111"/>
      <c r="PSR8" s="111"/>
      <c r="PSS8" s="111"/>
      <c r="PST8" s="111"/>
      <c r="PSU8" s="111"/>
      <c r="PSV8" s="111"/>
      <c r="PSW8" s="111"/>
      <c r="PSX8" s="111"/>
      <c r="PSY8" s="111"/>
      <c r="PSZ8" s="111"/>
      <c r="PTA8" s="111"/>
      <c r="PTB8" s="111"/>
      <c r="PTC8" s="111"/>
      <c r="PTD8" s="111"/>
      <c r="PTE8" s="111"/>
      <c r="PTF8" s="111"/>
      <c r="PTG8" s="111"/>
      <c r="PTH8" s="111"/>
      <c r="PTI8" s="111"/>
      <c r="PTJ8" s="111"/>
      <c r="PTK8" s="111"/>
      <c r="PTL8" s="111"/>
      <c r="PTM8" s="111"/>
      <c r="PTN8" s="111"/>
      <c r="PTO8" s="111"/>
      <c r="PTP8" s="111"/>
      <c r="PTQ8" s="111"/>
      <c r="PTR8" s="111"/>
      <c r="PTS8" s="111"/>
      <c r="PTT8" s="111"/>
      <c r="PTU8" s="111"/>
      <c r="PTV8" s="111"/>
      <c r="PTW8" s="111"/>
      <c r="PTX8" s="111"/>
      <c r="PTY8" s="111"/>
      <c r="PTZ8" s="111"/>
      <c r="PUA8" s="111"/>
      <c r="PUB8" s="111"/>
      <c r="PUC8" s="111"/>
      <c r="PUD8" s="111"/>
      <c r="PUE8" s="111"/>
      <c r="PUF8" s="111"/>
      <c r="PUG8" s="111"/>
      <c r="PUH8" s="111"/>
      <c r="PUI8" s="111"/>
      <c r="PUJ8" s="111"/>
      <c r="PUK8" s="111"/>
      <c r="PUL8" s="111"/>
      <c r="PUM8" s="111"/>
      <c r="PUN8" s="111"/>
      <c r="PUO8" s="111"/>
      <c r="PUP8" s="111"/>
      <c r="PUQ8" s="111"/>
      <c r="PUR8" s="111"/>
      <c r="PUS8" s="111"/>
      <c r="PUT8" s="111"/>
      <c r="PUU8" s="111"/>
      <c r="PUV8" s="111"/>
      <c r="PUW8" s="111"/>
      <c r="PUX8" s="111"/>
      <c r="PUY8" s="111"/>
      <c r="PUZ8" s="111"/>
      <c r="PVA8" s="111"/>
      <c r="PVB8" s="111"/>
      <c r="PVC8" s="111"/>
      <c r="PVD8" s="111"/>
      <c r="PVE8" s="111"/>
      <c r="PVF8" s="111"/>
      <c r="PVG8" s="111"/>
      <c r="PVH8" s="111"/>
      <c r="PVI8" s="111"/>
      <c r="PVJ8" s="111"/>
      <c r="PVK8" s="111"/>
      <c r="PVL8" s="111"/>
      <c r="PVM8" s="111"/>
      <c r="PVN8" s="111"/>
      <c r="PVO8" s="111"/>
      <c r="PVP8" s="111"/>
      <c r="PVQ8" s="111"/>
      <c r="PVR8" s="111"/>
      <c r="PVS8" s="111"/>
      <c r="PVT8" s="111"/>
      <c r="PVU8" s="111"/>
      <c r="PVV8" s="111"/>
      <c r="PVW8" s="111"/>
      <c r="PVX8" s="111"/>
      <c r="PVY8" s="111"/>
      <c r="PVZ8" s="111"/>
      <c r="PWA8" s="111"/>
      <c r="PWB8" s="111"/>
      <c r="PWC8" s="111"/>
      <c r="PWD8" s="111"/>
      <c r="PWE8" s="111"/>
      <c r="PWF8" s="111"/>
      <c r="PWG8" s="111"/>
      <c r="PWH8" s="111"/>
      <c r="PWI8" s="111"/>
      <c r="PWJ8" s="111"/>
      <c r="PWK8" s="111"/>
      <c r="PWL8" s="111"/>
      <c r="PWM8" s="111"/>
      <c r="PWN8" s="111"/>
      <c r="PWO8" s="111"/>
      <c r="PWP8" s="111"/>
      <c r="PWQ8" s="111"/>
      <c r="PWR8" s="111"/>
      <c r="PWS8" s="111"/>
      <c r="PWT8" s="111"/>
      <c r="PWU8" s="111"/>
      <c r="PWV8" s="111"/>
      <c r="PWW8" s="111"/>
      <c r="PWX8" s="111"/>
      <c r="PWY8" s="111"/>
      <c r="PWZ8" s="111"/>
      <c r="PXA8" s="111"/>
      <c r="PXB8" s="111"/>
      <c r="PXC8" s="111"/>
      <c r="PXD8" s="111"/>
      <c r="PXE8" s="111"/>
      <c r="PXF8" s="111"/>
      <c r="PXG8" s="111"/>
      <c r="PXH8" s="111"/>
      <c r="PXI8" s="111"/>
      <c r="PXJ8" s="111"/>
      <c r="PXK8" s="111"/>
      <c r="PXL8" s="111"/>
      <c r="PXM8" s="111"/>
      <c r="PXN8" s="111"/>
      <c r="PXO8" s="111"/>
      <c r="PXP8" s="111"/>
      <c r="PXQ8" s="111"/>
      <c r="PXR8" s="111"/>
      <c r="PXS8" s="111"/>
      <c r="PXT8" s="111"/>
      <c r="PXU8" s="111"/>
      <c r="PXV8" s="111"/>
      <c r="PXW8" s="111"/>
      <c r="PXX8" s="111"/>
      <c r="PXY8" s="111"/>
      <c r="PXZ8" s="111"/>
      <c r="PYA8" s="111"/>
      <c r="PYB8" s="111"/>
      <c r="PYC8" s="111"/>
      <c r="PYD8" s="111"/>
      <c r="PYE8" s="111"/>
      <c r="PYF8" s="111"/>
      <c r="PYG8" s="111"/>
      <c r="PYH8" s="111"/>
      <c r="PYI8" s="111"/>
      <c r="PYJ8" s="111"/>
      <c r="PYK8" s="111"/>
      <c r="PYL8" s="111"/>
      <c r="PYM8" s="111"/>
      <c r="PYN8" s="111"/>
      <c r="PYO8" s="111"/>
      <c r="PYP8" s="111"/>
      <c r="PYQ8" s="111"/>
      <c r="PYR8" s="111"/>
      <c r="PYS8" s="111"/>
      <c r="PYT8" s="111"/>
      <c r="PYU8" s="111"/>
      <c r="PYV8" s="111"/>
      <c r="PYW8" s="111"/>
      <c r="PYX8" s="111"/>
      <c r="PYY8" s="111"/>
      <c r="PYZ8" s="111"/>
      <c r="PZA8" s="111"/>
      <c r="PZB8" s="111"/>
      <c r="PZC8" s="111"/>
      <c r="PZD8" s="111"/>
      <c r="PZE8" s="111"/>
      <c r="PZF8" s="111"/>
      <c r="PZG8" s="111"/>
      <c r="PZH8" s="111"/>
      <c r="PZI8" s="111"/>
      <c r="PZJ8" s="111"/>
      <c r="PZK8" s="111"/>
      <c r="PZL8" s="111"/>
      <c r="PZM8" s="111"/>
      <c r="PZN8" s="111"/>
      <c r="PZO8" s="111"/>
      <c r="PZP8" s="111"/>
      <c r="PZQ8" s="111"/>
      <c r="PZR8" s="111"/>
      <c r="PZS8" s="111"/>
      <c r="PZT8" s="111"/>
      <c r="PZU8" s="111"/>
      <c r="PZV8" s="111"/>
      <c r="PZW8" s="111"/>
      <c r="PZX8" s="111"/>
      <c r="PZY8" s="111"/>
      <c r="PZZ8" s="111"/>
      <c r="QAA8" s="111"/>
      <c r="QAB8" s="111"/>
      <c r="QAC8" s="111"/>
      <c r="QAD8" s="111"/>
      <c r="QAE8" s="111"/>
      <c r="QAF8" s="111"/>
      <c r="QAG8" s="111"/>
      <c r="QAH8" s="111"/>
      <c r="QAI8" s="111"/>
      <c r="QAJ8" s="111"/>
      <c r="QAK8" s="111"/>
      <c r="QAL8" s="111"/>
      <c r="QAM8" s="111"/>
      <c r="QAN8" s="111"/>
      <c r="QAO8" s="111"/>
      <c r="QAP8" s="111"/>
      <c r="QAQ8" s="111"/>
      <c r="QAR8" s="111"/>
      <c r="QAS8" s="111"/>
      <c r="QAT8" s="111"/>
      <c r="QAU8" s="111"/>
      <c r="QAV8" s="111"/>
      <c r="QAW8" s="111"/>
      <c r="QAX8" s="111"/>
      <c r="QAY8" s="111"/>
      <c r="QAZ8" s="111"/>
      <c r="QBA8" s="111"/>
      <c r="QBB8" s="111"/>
      <c r="QBC8" s="111"/>
      <c r="QBD8" s="111"/>
      <c r="QBE8" s="111"/>
      <c r="QBF8" s="111"/>
      <c r="QBG8" s="111"/>
      <c r="QBH8" s="111"/>
      <c r="QBI8" s="111"/>
      <c r="QBJ8" s="111"/>
      <c r="QBK8" s="111"/>
      <c r="QBL8" s="111"/>
      <c r="QBM8" s="111"/>
      <c r="QBN8" s="111"/>
      <c r="QBO8" s="111"/>
      <c r="QBP8" s="111"/>
      <c r="QBQ8" s="111"/>
      <c r="QBR8" s="111"/>
      <c r="QBS8" s="111"/>
      <c r="QBT8" s="111"/>
      <c r="QBU8" s="111"/>
      <c r="QBV8" s="111"/>
      <c r="QBW8" s="111"/>
      <c r="QBX8" s="111"/>
      <c r="QBY8" s="111"/>
      <c r="QBZ8" s="111"/>
      <c r="QCA8" s="111"/>
      <c r="QCB8" s="111"/>
      <c r="QCC8" s="111"/>
      <c r="QCD8" s="111"/>
      <c r="QCE8" s="111"/>
      <c r="QCF8" s="111"/>
      <c r="QCG8" s="111"/>
      <c r="QCH8" s="111"/>
      <c r="QCI8" s="111"/>
      <c r="QCJ8" s="111"/>
      <c r="QCK8" s="111"/>
      <c r="QCL8" s="111"/>
      <c r="QCM8" s="111"/>
      <c r="QCN8" s="111"/>
      <c r="QCO8" s="111"/>
      <c r="QCP8" s="111"/>
      <c r="QCQ8" s="111"/>
      <c r="QCR8" s="111"/>
      <c r="QCS8" s="111"/>
      <c r="QCT8" s="111"/>
      <c r="QCU8" s="111"/>
      <c r="QCV8" s="111"/>
      <c r="QCW8" s="111"/>
      <c r="QCX8" s="111"/>
      <c r="QCY8" s="111"/>
      <c r="QCZ8" s="111"/>
      <c r="QDA8" s="111"/>
      <c r="QDB8" s="111"/>
      <c r="QDC8" s="111"/>
      <c r="QDD8" s="111"/>
      <c r="QDE8" s="111"/>
      <c r="QDF8" s="111"/>
      <c r="QDG8" s="111"/>
      <c r="QDH8" s="111"/>
      <c r="QDI8" s="111"/>
      <c r="QDJ8" s="111"/>
      <c r="QDK8" s="111"/>
      <c r="QDL8" s="111"/>
      <c r="QDM8" s="111"/>
      <c r="QDN8" s="111"/>
      <c r="QDO8" s="111"/>
      <c r="QDP8" s="111"/>
      <c r="QDQ8" s="111"/>
      <c r="QDR8" s="111"/>
      <c r="QDS8" s="111"/>
      <c r="QDT8" s="111"/>
      <c r="QDU8" s="111"/>
      <c r="QDV8" s="111"/>
      <c r="QDW8" s="111"/>
      <c r="QDX8" s="111"/>
      <c r="QDY8" s="111"/>
      <c r="QDZ8" s="111"/>
      <c r="QEA8" s="111"/>
      <c r="QEB8" s="111"/>
      <c r="QEC8" s="111"/>
      <c r="QED8" s="111"/>
      <c r="QEE8" s="111"/>
      <c r="QEF8" s="111"/>
      <c r="QEG8" s="111"/>
      <c r="QEH8" s="111"/>
      <c r="QEI8" s="111"/>
      <c r="QEJ8" s="111"/>
      <c r="QEK8" s="111"/>
      <c r="QEL8" s="111"/>
      <c r="QEM8" s="111"/>
      <c r="QEN8" s="111"/>
      <c r="QEO8" s="111"/>
      <c r="QEP8" s="111"/>
      <c r="QEQ8" s="111"/>
      <c r="QER8" s="111"/>
      <c r="QES8" s="111"/>
      <c r="QET8" s="111"/>
      <c r="QEU8" s="111"/>
      <c r="QEV8" s="111"/>
      <c r="QEW8" s="111"/>
      <c r="QEX8" s="111"/>
      <c r="QEY8" s="111"/>
      <c r="QEZ8" s="111"/>
      <c r="QFA8" s="111"/>
      <c r="QFB8" s="111"/>
      <c r="QFC8" s="111"/>
      <c r="QFD8" s="111"/>
      <c r="QFE8" s="111"/>
      <c r="QFF8" s="111"/>
      <c r="QFG8" s="111"/>
      <c r="QFH8" s="111"/>
      <c r="QFI8" s="111"/>
      <c r="QFJ8" s="111"/>
      <c r="QFK8" s="111"/>
      <c r="QFL8" s="111"/>
      <c r="QFM8" s="111"/>
      <c r="QFN8" s="111"/>
      <c r="QFO8" s="111"/>
      <c r="QFP8" s="111"/>
      <c r="QFQ8" s="111"/>
      <c r="QFR8" s="111"/>
      <c r="QFS8" s="111"/>
      <c r="QFT8" s="111"/>
      <c r="QFU8" s="111"/>
      <c r="QFV8" s="111"/>
      <c r="QFW8" s="111"/>
      <c r="QFX8" s="111"/>
      <c r="QFY8" s="111"/>
      <c r="QFZ8" s="111"/>
      <c r="QGA8" s="111"/>
      <c r="QGB8" s="111"/>
      <c r="QGC8" s="111"/>
      <c r="QGD8" s="111"/>
      <c r="QGE8" s="111"/>
      <c r="QGF8" s="111"/>
      <c r="QGG8" s="111"/>
      <c r="QGH8" s="111"/>
      <c r="QGI8" s="111"/>
      <c r="QGJ8" s="111"/>
      <c r="QGK8" s="111"/>
      <c r="QGL8" s="111"/>
      <c r="QGM8" s="111"/>
      <c r="QGN8" s="111"/>
      <c r="QGO8" s="111"/>
      <c r="QGP8" s="111"/>
      <c r="QGQ8" s="111"/>
      <c r="QGR8" s="111"/>
      <c r="QGS8" s="111"/>
      <c r="QGT8" s="111"/>
      <c r="QGU8" s="111"/>
      <c r="QGV8" s="111"/>
      <c r="QGW8" s="111"/>
      <c r="QGX8" s="111"/>
      <c r="QGY8" s="111"/>
      <c r="QGZ8" s="111"/>
      <c r="QHA8" s="111"/>
      <c r="QHB8" s="111"/>
      <c r="QHC8" s="111"/>
      <c r="QHD8" s="111"/>
      <c r="QHE8" s="111"/>
      <c r="QHF8" s="111"/>
      <c r="QHG8" s="111"/>
      <c r="QHH8" s="111"/>
      <c r="QHI8" s="111"/>
      <c r="QHJ8" s="111"/>
      <c r="QHK8" s="111"/>
      <c r="QHL8" s="111"/>
      <c r="QHM8" s="111"/>
      <c r="QHN8" s="111"/>
      <c r="QHO8" s="111"/>
      <c r="QHP8" s="111"/>
      <c r="QHQ8" s="111"/>
      <c r="QHR8" s="111"/>
      <c r="QHS8" s="111"/>
      <c r="QHT8" s="111"/>
      <c r="QHU8" s="111"/>
      <c r="QHV8" s="111"/>
      <c r="QHW8" s="111"/>
      <c r="QHX8" s="111"/>
      <c r="QHY8" s="111"/>
      <c r="QHZ8" s="111"/>
      <c r="QIA8" s="111"/>
      <c r="QIB8" s="111"/>
      <c r="QIC8" s="111"/>
      <c r="QID8" s="111"/>
      <c r="QIE8" s="111"/>
      <c r="QIF8" s="111"/>
      <c r="QIG8" s="111"/>
      <c r="QIH8" s="111"/>
      <c r="QII8" s="111"/>
      <c r="QIJ8" s="111"/>
      <c r="QIK8" s="111"/>
      <c r="QIL8" s="111"/>
      <c r="QIM8" s="111"/>
      <c r="QIN8" s="111"/>
      <c r="QIO8" s="111"/>
      <c r="QIP8" s="111"/>
      <c r="QIQ8" s="111"/>
      <c r="QIR8" s="111"/>
      <c r="QIS8" s="111"/>
      <c r="QIT8" s="111"/>
      <c r="QIU8" s="111"/>
      <c r="QIV8" s="111"/>
      <c r="QIW8" s="111"/>
      <c r="QIX8" s="111"/>
      <c r="QIY8" s="111"/>
      <c r="QIZ8" s="111"/>
      <c r="QJA8" s="111"/>
      <c r="QJB8" s="111"/>
      <c r="QJC8" s="111"/>
      <c r="QJD8" s="111"/>
      <c r="QJE8" s="111"/>
      <c r="QJF8" s="111"/>
      <c r="QJG8" s="111"/>
      <c r="QJH8" s="111"/>
      <c r="QJI8" s="111"/>
      <c r="QJJ8" s="111"/>
      <c r="QJK8" s="111"/>
      <c r="QJL8" s="111"/>
      <c r="QJM8" s="111"/>
      <c r="QJN8" s="111"/>
      <c r="QJO8" s="111"/>
      <c r="QJP8" s="111"/>
      <c r="QJQ8" s="111"/>
      <c r="QJR8" s="111"/>
      <c r="QJS8" s="111"/>
      <c r="QJT8" s="111"/>
      <c r="QJU8" s="111"/>
      <c r="QJV8" s="111"/>
      <c r="QJW8" s="111"/>
      <c r="QJX8" s="111"/>
      <c r="QJY8" s="111"/>
      <c r="QJZ8" s="111"/>
      <c r="QKA8" s="111"/>
      <c r="QKB8" s="111"/>
      <c r="QKC8" s="111"/>
      <c r="QKD8" s="111"/>
      <c r="QKE8" s="111"/>
      <c r="QKF8" s="111"/>
      <c r="QKG8" s="111"/>
      <c r="QKH8" s="111"/>
      <c r="QKI8" s="111"/>
      <c r="QKJ8" s="111"/>
      <c r="QKK8" s="111"/>
      <c r="QKL8" s="111"/>
      <c r="QKM8" s="111"/>
      <c r="QKN8" s="111"/>
      <c r="QKO8" s="111"/>
      <c r="QKP8" s="111"/>
      <c r="QKQ8" s="111"/>
      <c r="QKR8" s="111"/>
      <c r="QKS8" s="111"/>
      <c r="QKT8" s="111"/>
      <c r="QKU8" s="111"/>
      <c r="QKV8" s="111"/>
      <c r="QKW8" s="111"/>
      <c r="QKX8" s="111"/>
      <c r="QKY8" s="111"/>
      <c r="QKZ8" s="111"/>
      <c r="QLA8" s="111"/>
      <c r="QLB8" s="111"/>
      <c r="QLC8" s="111"/>
      <c r="QLD8" s="111"/>
      <c r="QLE8" s="111"/>
      <c r="QLF8" s="111"/>
      <c r="QLG8" s="111"/>
      <c r="QLH8" s="111"/>
      <c r="QLI8" s="111"/>
      <c r="QLJ8" s="111"/>
      <c r="QLK8" s="111"/>
      <c r="QLL8" s="111"/>
      <c r="QLM8" s="111"/>
      <c r="QLN8" s="111"/>
      <c r="QLO8" s="111"/>
      <c r="QLP8" s="111"/>
      <c r="QLQ8" s="111"/>
      <c r="QLR8" s="111"/>
      <c r="QLS8" s="111"/>
      <c r="QLT8" s="111"/>
      <c r="QLU8" s="111"/>
      <c r="QLV8" s="111"/>
      <c r="QLW8" s="111"/>
      <c r="QLX8" s="111"/>
      <c r="QLY8" s="111"/>
      <c r="QLZ8" s="111"/>
      <c r="QMA8" s="111"/>
      <c r="QMB8" s="111"/>
      <c r="QMC8" s="111"/>
      <c r="QMD8" s="111"/>
      <c r="QME8" s="111"/>
      <c r="QMF8" s="111"/>
      <c r="QMG8" s="111"/>
      <c r="QMH8" s="111"/>
      <c r="QMI8" s="111"/>
      <c r="QMJ8" s="111"/>
      <c r="QMK8" s="111"/>
      <c r="QML8" s="111"/>
      <c r="QMM8" s="111"/>
      <c r="QMN8" s="111"/>
      <c r="QMO8" s="111"/>
      <c r="QMP8" s="111"/>
      <c r="QMQ8" s="111"/>
      <c r="QMR8" s="111"/>
      <c r="QMS8" s="111"/>
      <c r="QMT8" s="111"/>
      <c r="QMU8" s="111"/>
      <c r="QMV8" s="111"/>
      <c r="QMW8" s="111"/>
      <c r="QMX8" s="111"/>
      <c r="QMY8" s="111"/>
      <c r="QMZ8" s="111"/>
      <c r="QNA8" s="111"/>
      <c r="QNB8" s="111"/>
      <c r="QNC8" s="111"/>
      <c r="QND8" s="111"/>
      <c r="QNE8" s="111"/>
      <c r="QNF8" s="111"/>
      <c r="QNG8" s="111"/>
      <c r="QNH8" s="111"/>
      <c r="QNI8" s="111"/>
      <c r="QNJ8" s="111"/>
      <c r="QNK8" s="111"/>
      <c r="QNL8" s="111"/>
      <c r="QNM8" s="111"/>
      <c r="QNN8" s="111"/>
      <c r="QNO8" s="111"/>
      <c r="QNP8" s="111"/>
      <c r="QNQ8" s="111"/>
      <c r="QNR8" s="111"/>
      <c r="QNS8" s="111"/>
      <c r="QNT8" s="111"/>
      <c r="QNU8" s="111"/>
      <c r="QNV8" s="111"/>
      <c r="QNW8" s="111"/>
      <c r="QNX8" s="111"/>
      <c r="QNY8" s="111"/>
      <c r="QNZ8" s="111"/>
      <c r="QOA8" s="111"/>
      <c r="QOB8" s="111"/>
      <c r="QOC8" s="111"/>
      <c r="QOD8" s="111"/>
      <c r="QOE8" s="111"/>
      <c r="QOF8" s="111"/>
      <c r="QOG8" s="111"/>
      <c r="QOH8" s="111"/>
      <c r="QOI8" s="111"/>
      <c r="QOJ8" s="111"/>
      <c r="QOK8" s="111"/>
      <c r="QOL8" s="111"/>
      <c r="QOM8" s="111"/>
      <c r="QON8" s="111"/>
      <c r="QOO8" s="111"/>
      <c r="QOP8" s="111"/>
      <c r="QOQ8" s="111"/>
      <c r="QOR8" s="111"/>
      <c r="QOS8" s="111"/>
      <c r="QOT8" s="111"/>
      <c r="QOU8" s="111"/>
      <c r="QOV8" s="111"/>
      <c r="QOW8" s="111"/>
      <c r="QOX8" s="111"/>
      <c r="QOY8" s="111"/>
      <c r="QOZ8" s="111"/>
      <c r="QPA8" s="111"/>
      <c r="QPB8" s="111"/>
      <c r="QPC8" s="111"/>
      <c r="QPD8" s="111"/>
      <c r="QPE8" s="111"/>
      <c r="QPF8" s="111"/>
      <c r="QPG8" s="111"/>
      <c r="QPH8" s="111"/>
      <c r="QPI8" s="111"/>
      <c r="QPJ8" s="111"/>
      <c r="QPK8" s="111"/>
      <c r="QPL8" s="111"/>
      <c r="QPM8" s="111"/>
      <c r="QPN8" s="111"/>
      <c r="QPO8" s="111"/>
      <c r="QPP8" s="111"/>
      <c r="QPQ8" s="111"/>
      <c r="QPR8" s="111"/>
      <c r="QPS8" s="111"/>
      <c r="QPT8" s="111"/>
      <c r="QPU8" s="111"/>
      <c r="QPV8" s="111"/>
      <c r="QPW8" s="111"/>
      <c r="QPX8" s="111"/>
      <c r="QPY8" s="111"/>
      <c r="QPZ8" s="111"/>
      <c r="QQA8" s="111"/>
      <c r="QQB8" s="111"/>
      <c r="QQC8" s="111"/>
      <c r="QQD8" s="111"/>
      <c r="QQE8" s="111"/>
      <c r="QQF8" s="111"/>
      <c r="QQG8" s="111"/>
      <c r="QQH8" s="111"/>
      <c r="QQI8" s="111"/>
      <c r="QQJ8" s="111"/>
      <c r="QQK8" s="111"/>
      <c r="QQL8" s="111"/>
      <c r="QQM8" s="111"/>
      <c r="QQN8" s="111"/>
      <c r="QQO8" s="111"/>
      <c r="QQP8" s="111"/>
      <c r="QQQ8" s="111"/>
      <c r="QQR8" s="111"/>
      <c r="QQS8" s="111"/>
      <c r="QQT8" s="111"/>
      <c r="QQU8" s="111"/>
      <c r="QQV8" s="111"/>
      <c r="QQW8" s="111"/>
      <c r="QQX8" s="111"/>
      <c r="QQY8" s="111"/>
      <c r="QQZ8" s="111"/>
      <c r="QRA8" s="111"/>
      <c r="QRB8" s="111"/>
      <c r="QRC8" s="111"/>
      <c r="QRD8" s="111"/>
      <c r="QRE8" s="111"/>
      <c r="QRF8" s="111"/>
      <c r="QRG8" s="111"/>
      <c r="QRH8" s="111"/>
      <c r="QRI8" s="111"/>
      <c r="QRJ8" s="111"/>
      <c r="QRK8" s="111"/>
      <c r="QRL8" s="111"/>
      <c r="QRM8" s="111"/>
      <c r="QRN8" s="111"/>
      <c r="QRO8" s="111"/>
      <c r="QRP8" s="111"/>
      <c r="QRQ8" s="111"/>
      <c r="QRR8" s="111"/>
      <c r="QRS8" s="111"/>
      <c r="QRT8" s="111"/>
      <c r="QRU8" s="111"/>
      <c r="QRV8" s="111"/>
      <c r="QRW8" s="111"/>
      <c r="QRX8" s="111"/>
      <c r="QRY8" s="111"/>
      <c r="QRZ8" s="111"/>
      <c r="QSA8" s="111"/>
      <c r="QSB8" s="111"/>
      <c r="QSC8" s="111"/>
      <c r="QSD8" s="111"/>
      <c r="QSE8" s="111"/>
      <c r="QSF8" s="111"/>
      <c r="QSG8" s="111"/>
      <c r="QSH8" s="111"/>
      <c r="QSI8" s="111"/>
      <c r="QSJ8" s="111"/>
      <c r="QSK8" s="111"/>
      <c r="QSL8" s="111"/>
      <c r="QSM8" s="111"/>
      <c r="QSN8" s="111"/>
      <c r="QSO8" s="111"/>
      <c r="QSP8" s="111"/>
      <c r="QSQ8" s="111"/>
      <c r="QSR8" s="111"/>
      <c r="QSS8" s="111"/>
      <c r="QST8" s="111"/>
      <c r="QSU8" s="111"/>
      <c r="QSV8" s="111"/>
      <c r="QSW8" s="111"/>
      <c r="QSX8" s="111"/>
      <c r="QSY8" s="111"/>
      <c r="QSZ8" s="111"/>
      <c r="QTA8" s="111"/>
      <c r="QTB8" s="111"/>
      <c r="QTC8" s="111"/>
      <c r="QTD8" s="111"/>
      <c r="QTE8" s="111"/>
      <c r="QTF8" s="111"/>
      <c r="QTG8" s="111"/>
      <c r="QTH8" s="111"/>
      <c r="QTI8" s="111"/>
      <c r="QTJ8" s="111"/>
      <c r="QTK8" s="111"/>
      <c r="QTL8" s="111"/>
      <c r="QTM8" s="111"/>
      <c r="QTN8" s="111"/>
      <c r="QTO8" s="111"/>
      <c r="QTP8" s="111"/>
      <c r="QTQ8" s="111"/>
      <c r="QTR8" s="111"/>
      <c r="QTS8" s="111"/>
      <c r="QTT8" s="111"/>
      <c r="QTU8" s="111"/>
      <c r="QTV8" s="111"/>
      <c r="QTW8" s="111"/>
      <c r="QTX8" s="111"/>
      <c r="QTY8" s="111"/>
      <c r="QTZ8" s="111"/>
      <c r="QUA8" s="111"/>
      <c r="QUB8" s="111"/>
      <c r="QUC8" s="111"/>
      <c r="QUD8" s="111"/>
      <c r="QUE8" s="111"/>
      <c r="QUF8" s="111"/>
      <c r="QUG8" s="111"/>
      <c r="QUH8" s="111"/>
      <c r="QUI8" s="111"/>
      <c r="QUJ8" s="111"/>
      <c r="QUK8" s="111"/>
      <c r="QUL8" s="111"/>
      <c r="QUM8" s="111"/>
      <c r="QUN8" s="111"/>
      <c r="QUO8" s="111"/>
      <c r="QUP8" s="111"/>
      <c r="QUQ8" s="111"/>
      <c r="QUR8" s="111"/>
      <c r="QUS8" s="111"/>
      <c r="QUT8" s="111"/>
      <c r="QUU8" s="111"/>
      <c r="QUV8" s="111"/>
      <c r="QUW8" s="111"/>
      <c r="QUX8" s="111"/>
      <c r="QUY8" s="111"/>
      <c r="QUZ8" s="111"/>
      <c r="QVA8" s="111"/>
      <c r="QVB8" s="111"/>
      <c r="QVC8" s="111"/>
      <c r="QVD8" s="111"/>
      <c r="QVE8" s="111"/>
      <c r="QVF8" s="111"/>
      <c r="QVG8" s="111"/>
      <c r="QVH8" s="111"/>
      <c r="QVI8" s="111"/>
      <c r="QVJ8" s="111"/>
      <c r="QVK8" s="111"/>
      <c r="QVL8" s="111"/>
      <c r="QVM8" s="111"/>
      <c r="QVN8" s="111"/>
      <c r="QVO8" s="111"/>
      <c r="QVP8" s="111"/>
      <c r="QVQ8" s="111"/>
      <c r="QVR8" s="111"/>
      <c r="QVS8" s="111"/>
      <c r="QVT8" s="111"/>
      <c r="QVU8" s="111"/>
      <c r="QVV8" s="111"/>
      <c r="QVW8" s="111"/>
      <c r="QVX8" s="111"/>
      <c r="QVY8" s="111"/>
      <c r="QVZ8" s="111"/>
      <c r="QWA8" s="111"/>
      <c r="QWB8" s="111"/>
      <c r="QWC8" s="111"/>
      <c r="QWD8" s="111"/>
      <c r="QWE8" s="111"/>
      <c r="QWF8" s="111"/>
      <c r="QWG8" s="111"/>
      <c r="QWH8" s="111"/>
      <c r="QWI8" s="111"/>
      <c r="QWJ8" s="111"/>
      <c r="QWK8" s="111"/>
      <c r="QWL8" s="111"/>
      <c r="QWM8" s="111"/>
      <c r="QWN8" s="111"/>
      <c r="QWO8" s="111"/>
      <c r="QWP8" s="111"/>
      <c r="QWQ8" s="111"/>
      <c r="QWR8" s="111"/>
      <c r="QWS8" s="111"/>
      <c r="QWT8" s="111"/>
      <c r="QWU8" s="111"/>
      <c r="QWV8" s="111"/>
      <c r="QWW8" s="111"/>
      <c r="QWX8" s="111"/>
      <c r="QWY8" s="111"/>
      <c r="QWZ8" s="111"/>
      <c r="QXA8" s="111"/>
      <c r="QXB8" s="111"/>
      <c r="QXC8" s="111"/>
      <c r="QXD8" s="111"/>
      <c r="QXE8" s="111"/>
      <c r="QXF8" s="111"/>
      <c r="QXG8" s="111"/>
      <c r="QXH8" s="111"/>
      <c r="QXI8" s="111"/>
      <c r="QXJ8" s="111"/>
      <c r="QXK8" s="111"/>
      <c r="QXL8" s="111"/>
      <c r="QXM8" s="111"/>
      <c r="QXN8" s="111"/>
      <c r="QXO8" s="111"/>
      <c r="QXP8" s="111"/>
      <c r="QXQ8" s="111"/>
      <c r="QXR8" s="111"/>
      <c r="QXS8" s="111"/>
      <c r="QXT8" s="111"/>
      <c r="QXU8" s="111"/>
      <c r="QXV8" s="111"/>
      <c r="QXW8" s="111"/>
      <c r="QXX8" s="111"/>
      <c r="QXY8" s="111"/>
      <c r="QXZ8" s="111"/>
      <c r="QYA8" s="111"/>
      <c r="QYB8" s="111"/>
      <c r="QYC8" s="111"/>
      <c r="QYD8" s="111"/>
      <c r="QYE8" s="111"/>
      <c r="QYF8" s="111"/>
      <c r="QYG8" s="111"/>
      <c r="QYH8" s="111"/>
      <c r="QYI8" s="111"/>
      <c r="QYJ8" s="111"/>
      <c r="QYK8" s="111"/>
      <c r="QYL8" s="111"/>
      <c r="QYM8" s="111"/>
      <c r="QYN8" s="111"/>
      <c r="QYO8" s="111"/>
      <c r="QYP8" s="111"/>
      <c r="QYQ8" s="111"/>
      <c r="QYR8" s="111"/>
      <c r="QYS8" s="111"/>
      <c r="QYT8" s="111"/>
      <c r="QYU8" s="111"/>
      <c r="QYV8" s="111"/>
      <c r="QYW8" s="111"/>
      <c r="QYX8" s="111"/>
      <c r="QYY8" s="111"/>
      <c r="QYZ8" s="111"/>
      <c r="QZA8" s="111"/>
      <c r="QZB8" s="111"/>
      <c r="QZC8" s="111"/>
      <c r="QZD8" s="111"/>
      <c r="QZE8" s="111"/>
      <c r="QZF8" s="111"/>
      <c r="QZG8" s="111"/>
      <c r="QZH8" s="111"/>
      <c r="QZI8" s="111"/>
      <c r="QZJ8" s="111"/>
      <c r="QZK8" s="111"/>
      <c r="QZL8" s="111"/>
      <c r="QZM8" s="111"/>
      <c r="QZN8" s="111"/>
      <c r="QZO8" s="111"/>
      <c r="QZP8" s="111"/>
      <c r="QZQ8" s="111"/>
      <c r="QZR8" s="111"/>
      <c r="QZS8" s="111"/>
      <c r="QZT8" s="111"/>
      <c r="QZU8" s="111"/>
      <c r="QZV8" s="111"/>
      <c r="QZW8" s="111"/>
      <c r="QZX8" s="111"/>
      <c r="QZY8" s="111"/>
      <c r="QZZ8" s="111"/>
      <c r="RAA8" s="111"/>
      <c r="RAB8" s="111"/>
      <c r="RAC8" s="111"/>
      <c r="RAD8" s="111"/>
      <c r="RAE8" s="111"/>
      <c r="RAF8" s="111"/>
      <c r="RAG8" s="111"/>
      <c r="RAH8" s="111"/>
      <c r="RAI8" s="111"/>
      <c r="RAJ8" s="111"/>
      <c r="RAK8" s="111"/>
      <c r="RAL8" s="111"/>
      <c r="RAM8" s="111"/>
      <c r="RAN8" s="111"/>
      <c r="RAO8" s="111"/>
      <c r="RAP8" s="111"/>
      <c r="RAQ8" s="111"/>
      <c r="RAR8" s="111"/>
      <c r="RAS8" s="111"/>
      <c r="RAT8" s="111"/>
      <c r="RAU8" s="111"/>
      <c r="RAV8" s="111"/>
      <c r="RAW8" s="111"/>
      <c r="RAX8" s="111"/>
      <c r="RAY8" s="111"/>
      <c r="RAZ8" s="111"/>
      <c r="RBA8" s="111"/>
      <c r="RBB8" s="111"/>
      <c r="RBC8" s="111"/>
      <c r="RBD8" s="111"/>
      <c r="RBE8" s="111"/>
      <c r="RBF8" s="111"/>
      <c r="RBG8" s="111"/>
      <c r="RBH8" s="111"/>
      <c r="RBI8" s="111"/>
      <c r="RBJ8" s="111"/>
      <c r="RBK8" s="111"/>
      <c r="RBL8" s="111"/>
      <c r="RBM8" s="111"/>
      <c r="RBN8" s="111"/>
      <c r="RBO8" s="111"/>
      <c r="RBP8" s="111"/>
      <c r="RBQ8" s="111"/>
      <c r="RBR8" s="111"/>
      <c r="RBS8" s="111"/>
      <c r="RBT8" s="111"/>
      <c r="RBU8" s="111"/>
      <c r="RBV8" s="111"/>
      <c r="RBW8" s="111"/>
      <c r="RBX8" s="111"/>
      <c r="RBY8" s="111"/>
      <c r="RBZ8" s="111"/>
      <c r="RCA8" s="111"/>
      <c r="RCB8" s="111"/>
      <c r="RCC8" s="111"/>
      <c r="RCD8" s="111"/>
      <c r="RCE8" s="111"/>
      <c r="RCF8" s="111"/>
      <c r="RCG8" s="111"/>
      <c r="RCH8" s="111"/>
      <c r="RCI8" s="111"/>
      <c r="RCJ8" s="111"/>
      <c r="RCK8" s="111"/>
      <c r="RCL8" s="111"/>
      <c r="RCM8" s="111"/>
      <c r="RCN8" s="111"/>
      <c r="RCO8" s="111"/>
      <c r="RCP8" s="111"/>
      <c r="RCQ8" s="111"/>
      <c r="RCR8" s="111"/>
      <c r="RCS8" s="111"/>
      <c r="RCT8" s="111"/>
      <c r="RCU8" s="111"/>
      <c r="RCV8" s="111"/>
      <c r="RCW8" s="111"/>
      <c r="RCX8" s="111"/>
      <c r="RCY8" s="111"/>
      <c r="RCZ8" s="111"/>
      <c r="RDA8" s="111"/>
      <c r="RDB8" s="111"/>
      <c r="RDC8" s="111"/>
      <c r="RDD8" s="111"/>
      <c r="RDE8" s="111"/>
      <c r="RDF8" s="111"/>
      <c r="RDG8" s="111"/>
      <c r="RDH8" s="111"/>
      <c r="RDI8" s="111"/>
      <c r="RDJ8" s="111"/>
      <c r="RDK8" s="111"/>
      <c r="RDL8" s="111"/>
      <c r="RDM8" s="111"/>
      <c r="RDN8" s="111"/>
      <c r="RDO8" s="111"/>
      <c r="RDP8" s="111"/>
      <c r="RDQ8" s="111"/>
      <c r="RDR8" s="111"/>
      <c r="RDS8" s="111"/>
      <c r="RDT8" s="111"/>
      <c r="RDU8" s="111"/>
      <c r="RDV8" s="111"/>
      <c r="RDW8" s="111"/>
      <c r="RDX8" s="111"/>
      <c r="RDY8" s="111"/>
      <c r="RDZ8" s="111"/>
      <c r="REA8" s="111"/>
      <c r="REB8" s="111"/>
      <c r="REC8" s="111"/>
      <c r="RED8" s="111"/>
      <c r="REE8" s="111"/>
      <c r="REF8" s="111"/>
      <c r="REG8" s="111"/>
      <c r="REH8" s="111"/>
      <c r="REI8" s="111"/>
      <c r="REJ8" s="111"/>
      <c r="REK8" s="111"/>
      <c r="REL8" s="111"/>
      <c r="REM8" s="111"/>
      <c r="REN8" s="111"/>
      <c r="REO8" s="111"/>
      <c r="REP8" s="111"/>
      <c r="REQ8" s="111"/>
      <c r="RER8" s="111"/>
      <c r="RES8" s="111"/>
      <c r="RET8" s="111"/>
      <c r="REU8" s="111"/>
      <c r="REV8" s="111"/>
      <c r="REW8" s="111"/>
      <c r="REX8" s="111"/>
      <c r="REY8" s="111"/>
      <c r="REZ8" s="111"/>
      <c r="RFA8" s="111"/>
      <c r="RFB8" s="111"/>
      <c r="RFC8" s="111"/>
      <c r="RFD8" s="111"/>
      <c r="RFE8" s="111"/>
      <c r="RFF8" s="111"/>
      <c r="RFG8" s="111"/>
      <c r="RFH8" s="111"/>
      <c r="RFI8" s="111"/>
      <c r="RFJ8" s="111"/>
      <c r="RFK8" s="111"/>
      <c r="RFL8" s="111"/>
      <c r="RFM8" s="111"/>
      <c r="RFN8" s="111"/>
      <c r="RFO8" s="111"/>
      <c r="RFP8" s="111"/>
      <c r="RFQ8" s="111"/>
      <c r="RFR8" s="111"/>
      <c r="RFS8" s="111"/>
      <c r="RFT8" s="111"/>
      <c r="RFU8" s="111"/>
      <c r="RFV8" s="111"/>
      <c r="RFW8" s="111"/>
      <c r="RFX8" s="111"/>
      <c r="RFY8" s="111"/>
      <c r="RFZ8" s="111"/>
      <c r="RGA8" s="111"/>
      <c r="RGB8" s="111"/>
      <c r="RGC8" s="111"/>
      <c r="RGD8" s="111"/>
      <c r="RGE8" s="111"/>
      <c r="RGF8" s="111"/>
      <c r="RGG8" s="111"/>
      <c r="RGH8" s="111"/>
      <c r="RGI8" s="111"/>
      <c r="RGJ8" s="111"/>
      <c r="RGK8" s="111"/>
      <c r="RGL8" s="111"/>
      <c r="RGM8" s="111"/>
      <c r="RGN8" s="111"/>
      <c r="RGO8" s="111"/>
      <c r="RGP8" s="111"/>
      <c r="RGQ8" s="111"/>
      <c r="RGR8" s="111"/>
      <c r="RGS8" s="111"/>
      <c r="RGT8" s="111"/>
      <c r="RGU8" s="111"/>
      <c r="RGV8" s="111"/>
      <c r="RGW8" s="111"/>
      <c r="RGX8" s="111"/>
      <c r="RGY8" s="111"/>
      <c r="RGZ8" s="111"/>
      <c r="RHA8" s="111"/>
      <c r="RHB8" s="111"/>
      <c r="RHC8" s="111"/>
      <c r="RHD8" s="111"/>
      <c r="RHE8" s="111"/>
      <c r="RHF8" s="111"/>
      <c r="RHG8" s="111"/>
      <c r="RHH8" s="111"/>
      <c r="RHI8" s="111"/>
      <c r="RHJ8" s="111"/>
      <c r="RHK8" s="111"/>
      <c r="RHL8" s="111"/>
      <c r="RHM8" s="111"/>
      <c r="RHN8" s="111"/>
      <c r="RHO8" s="111"/>
      <c r="RHP8" s="111"/>
      <c r="RHQ8" s="111"/>
      <c r="RHR8" s="111"/>
      <c r="RHS8" s="111"/>
      <c r="RHT8" s="111"/>
      <c r="RHU8" s="111"/>
      <c r="RHV8" s="111"/>
      <c r="RHW8" s="111"/>
      <c r="RHX8" s="111"/>
      <c r="RHY8" s="111"/>
      <c r="RHZ8" s="111"/>
      <c r="RIA8" s="111"/>
      <c r="RIB8" s="111"/>
      <c r="RIC8" s="111"/>
      <c r="RID8" s="111"/>
      <c r="RIE8" s="111"/>
      <c r="RIF8" s="111"/>
      <c r="RIG8" s="111"/>
      <c r="RIH8" s="111"/>
      <c r="RII8" s="111"/>
      <c r="RIJ8" s="111"/>
      <c r="RIK8" s="111"/>
      <c r="RIL8" s="111"/>
      <c r="RIM8" s="111"/>
      <c r="RIN8" s="111"/>
      <c r="RIO8" s="111"/>
      <c r="RIP8" s="111"/>
      <c r="RIQ8" s="111"/>
      <c r="RIR8" s="111"/>
      <c r="RIS8" s="111"/>
      <c r="RIT8" s="111"/>
      <c r="RIU8" s="111"/>
      <c r="RIV8" s="111"/>
      <c r="RIW8" s="111"/>
      <c r="RIX8" s="111"/>
      <c r="RIY8" s="111"/>
      <c r="RIZ8" s="111"/>
      <c r="RJA8" s="111"/>
      <c r="RJB8" s="111"/>
      <c r="RJC8" s="111"/>
      <c r="RJD8" s="111"/>
      <c r="RJE8" s="111"/>
      <c r="RJF8" s="111"/>
      <c r="RJG8" s="111"/>
      <c r="RJH8" s="111"/>
      <c r="RJI8" s="111"/>
      <c r="RJJ8" s="111"/>
      <c r="RJK8" s="111"/>
      <c r="RJL8" s="111"/>
      <c r="RJM8" s="111"/>
      <c r="RJN8" s="111"/>
      <c r="RJO8" s="111"/>
      <c r="RJP8" s="111"/>
      <c r="RJQ8" s="111"/>
      <c r="RJR8" s="111"/>
      <c r="RJS8" s="111"/>
      <c r="RJT8" s="111"/>
      <c r="RJU8" s="111"/>
      <c r="RJV8" s="111"/>
      <c r="RJW8" s="111"/>
      <c r="RJX8" s="111"/>
      <c r="RJY8" s="111"/>
      <c r="RJZ8" s="111"/>
      <c r="RKA8" s="111"/>
      <c r="RKB8" s="111"/>
      <c r="RKC8" s="111"/>
      <c r="RKD8" s="111"/>
      <c r="RKE8" s="111"/>
      <c r="RKF8" s="111"/>
      <c r="RKG8" s="111"/>
      <c r="RKH8" s="111"/>
      <c r="RKI8" s="111"/>
      <c r="RKJ8" s="111"/>
      <c r="RKK8" s="111"/>
      <c r="RKL8" s="111"/>
      <c r="RKM8" s="111"/>
      <c r="RKN8" s="111"/>
      <c r="RKO8" s="111"/>
      <c r="RKP8" s="111"/>
      <c r="RKQ8" s="111"/>
      <c r="RKR8" s="111"/>
      <c r="RKS8" s="111"/>
      <c r="RKT8" s="111"/>
      <c r="RKU8" s="111"/>
      <c r="RKV8" s="111"/>
      <c r="RKW8" s="111"/>
      <c r="RKX8" s="111"/>
      <c r="RKY8" s="111"/>
      <c r="RKZ8" s="111"/>
      <c r="RLA8" s="111"/>
      <c r="RLB8" s="111"/>
      <c r="RLC8" s="111"/>
      <c r="RLD8" s="111"/>
      <c r="RLE8" s="111"/>
      <c r="RLF8" s="111"/>
      <c r="RLG8" s="111"/>
      <c r="RLH8" s="111"/>
      <c r="RLI8" s="111"/>
      <c r="RLJ8" s="111"/>
      <c r="RLK8" s="111"/>
      <c r="RLL8" s="111"/>
      <c r="RLM8" s="111"/>
      <c r="RLN8" s="111"/>
      <c r="RLO8" s="111"/>
      <c r="RLP8" s="111"/>
      <c r="RLQ8" s="111"/>
      <c r="RLR8" s="111"/>
      <c r="RLS8" s="111"/>
      <c r="RLT8" s="111"/>
      <c r="RLU8" s="111"/>
      <c r="RLV8" s="111"/>
      <c r="RLW8" s="111"/>
      <c r="RLX8" s="111"/>
      <c r="RLY8" s="111"/>
      <c r="RLZ8" s="111"/>
      <c r="RMA8" s="111"/>
      <c r="RMB8" s="111"/>
      <c r="RMC8" s="111"/>
      <c r="RMD8" s="111"/>
      <c r="RME8" s="111"/>
      <c r="RMF8" s="111"/>
      <c r="RMG8" s="111"/>
      <c r="RMH8" s="111"/>
      <c r="RMI8" s="111"/>
      <c r="RMJ8" s="111"/>
      <c r="RMK8" s="111"/>
      <c r="RML8" s="111"/>
      <c r="RMM8" s="111"/>
      <c r="RMN8" s="111"/>
      <c r="RMO8" s="111"/>
      <c r="RMP8" s="111"/>
      <c r="RMQ8" s="111"/>
      <c r="RMR8" s="111"/>
      <c r="RMS8" s="111"/>
      <c r="RMT8" s="111"/>
      <c r="RMU8" s="111"/>
      <c r="RMV8" s="111"/>
      <c r="RMW8" s="111"/>
      <c r="RMX8" s="111"/>
      <c r="RMY8" s="111"/>
      <c r="RMZ8" s="111"/>
      <c r="RNA8" s="111"/>
      <c r="RNB8" s="111"/>
      <c r="RNC8" s="111"/>
      <c r="RND8" s="111"/>
      <c r="RNE8" s="111"/>
      <c r="RNF8" s="111"/>
      <c r="RNG8" s="111"/>
      <c r="RNH8" s="111"/>
      <c r="RNI8" s="111"/>
      <c r="RNJ8" s="111"/>
      <c r="RNK8" s="111"/>
      <c r="RNL8" s="111"/>
      <c r="RNM8" s="111"/>
      <c r="RNN8" s="111"/>
      <c r="RNO8" s="111"/>
      <c r="RNP8" s="111"/>
      <c r="RNQ8" s="111"/>
      <c r="RNR8" s="111"/>
      <c r="RNS8" s="111"/>
      <c r="RNT8" s="111"/>
      <c r="RNU8" s="111"/>
      <c r="RNV8" s="111"/>
      <c r="RNW8" s="111"/>
      <c r="RNX8" s="111"/>
      <c r="RNY8" s="111"/>
      <c r="RNZ8" s="111"/>
      <c r="ROA8" s="111"/>
      <c r="ROB8" s="111"/>
      <c r="ROC8" s="111"/>
      <c r="ROD8" s="111"/>
      <c r="ROE8" s="111"/>
      <c r="ROF8" s="111"/>
      <c r="ROG8" s="111"/>
      <c r="ROH8" s="111"/>
      <c r="ROI8" s="111"/>
      <c r="ROJ8" s="111"/>
      <c r="ROK8" s="111"/>
      <c r="ROL8" s="111"/>
      <c r="ROM8" s="111"/>
      <c r="RON8" s="111"/>
      <c r="ROO8" s="111"/>
      <c r="ROP8" s="111"/>
      <c r="ROQ8" s="111"/>
      <c r="ROR8" s="111"/>
      <c r="ROS8" s="111"/>
      <c r="ROT8" s="111"/>
      <c r="ROU8" s="111"/>
      <c r="ROV8" s="111"/>
      <c r="ROW8" s="111"/>
      <c r="ROX8" s="111"/>
      <c r="ROY8" s="111"/>
      <c r="ROZ8" s="111"/>
      <c r="RPA8" s="111"/>
      <c r="RPB8" s="111"/>
      <c r="RPC8" s="111"/>
      <c r="RPD8" s="111"/>
      <c r="RPE8" s="111"/>
      <c r="RPF8" s="111"/>
      <c r="RPG8" s="111"/>
      <c r="RPH8" s="111"/>
      <c r="RPI8" s="111"/>
      <c r="RPJ8" s="111"/>
      <c r="RPK8" s="111"/>
      <c r="RPL8" s="111"/>
      <c r="RPM8" s="111"/>
      <c r="RPN8" s="111"/>
      <c r="RPO8" s="111"/>
      <c r="RPP8" s="111"/>
      <c r="RPQ8" s="111"/>
      <c r="RPR8" s="111"/>
      <c r="RPS8" s="111"/>
      <c r="RPT8" s="111"/>
      <c r="RPU8" s="111"/>
      <c r="RPV8" s="111"/>
      <c r="RPW8" s="111"/>
      <c r="RPX8" s="111"/>
      <c r="RPY8" s="111"/>
      <c r="RPZ8" s="111"/>
      <c r="RQA8" s="111"/>
      <c r="RQB8" s="111"/>
      <c r="RQC8" s="111"/>
      <c r="RQD8" s="111"/>
      <c r="RQE8" s="111"/>
      <c r="RQF8" s="111"/>
      <c r="RQG8" s="111"/>
      <c r="RQH8" s="111"/>
      <c r="RQI8" s="111"/>
      <c r="RQJ8" s="111"/>
      <c r="RQK8" s="111"/>
      <c r="RQL8" s="111"/>
      <c r="RQM8" s="111"/>
      <c r="RQN8" s="111"/>
      <c r="RQO8" s="111"/>
      <c r="RQP8" s="111"/>
      <c r="RQQ8" s="111"/>
      <c r="RQR8" s="111"/>
      <c r="RQS8" s="111"/>
      <c r="RQT8" s="111"/>
      <c r="RQU8" s="111"/>
      <c r="RQV8" s="111"/>
      <c r="RQW8" s="111"/>
      <c r="RQX8" s="111"/>
      <c r="RQY8" s="111"/>
      <c r="RQZ8" s="111"/>
      <c r="RRA8" s="111"/>
      <c r="RRB8" s="111"/>
      <c r="RRC8" s="111"/>
      <c r="RRD8" s="111"/>
      <c r="RRE8" s="111"/>
      <c r="RRF8" s="111"/>
      <c r="RRG8" s="111"/>
      <c r="RRH8" s="111"/>
      <c r="RRI8" s="111"/>
      <c r="RRJ8" s="111"/>
      <c r="RRK8" s="111"/>
      <c r="RRL8" s="111"/>
      <c r="RRM8" s="111"/>
      <c r="RRN8" s="111"/>
      <c r="RRO8" s="111"/>
      <c r="RRP8" s="111"/>
      <c r="RRQ8" s="111"/>
      <c r="RRR8" s="111"/>
      <c r="RRS8" s="111"/>
      <c r="RRT8" s="111"/>
      <c r="RRU8" s="111"/>
      <c r="RRV8" s="111"/>
      <c r="RRW8" s="111"/>
      <c r="RRX8" s="111"/>
      <c r="RRY8" s="111"/>
      <c r="RRZ8" s="111"/>
      <c r="RSA8" s="111"/>
      <c r="RSB8" s="111"/>
      <c r="RSC8" s="111"/>
      <c r="RSD8" s="111"/>
      <c r="RSE8" s="111"/>
      <c r="RSF8" s="111"/>
      <c r="RSG8" s="111"/>
      <c r="RSH8" s="111"/>
      <c r="RSI8" s="111"/>
      <c r="RSJ8" s="111"/>
      <c r="RSK8" s="111"/>
      <c r="RSL8" s="111"/>
      <c r="RSM8" s="111"/>
      <c r="RSN8" s="111"/>
      <c r="RSO8" s="111"/>
      <c r="RSP8" s="111"/>
      <c r="RSQ8" s="111"/>
      <c r="RSR8" s="111"/>
      <c r="RSS8" s="111"/>
      <c r="RST8" s="111"/>
      <c r="RSU8" s="111"/>
      <c r="RSV8" s="111"/>
      <c r="RSW8" s="111"/>
      <c r="RSX8" s="111"/>
      <c r="RSY8" s="111"/>
      <c r="RSZ8" s="111"/>
      <c r="RTA8" s="111"/>
      <c r="RTB8" s="111"/>
      <c r="RTC8" s="111"/>
      <c r="RTD8" s="111"/>
      <c r="RTE8" s="111"/>
      <c r="RTF8" s="111"/>
      <c r="RTG8" s="111"/>
      <c r="RTH8" s="111"/>
      <c r="RTI8" s="111"/>
      <c r="RTJ8" s="111"/>
      <c r="RTK8" s="111"/>
      <c r="RTL8" s="111"/>
      <c r="RTM8" s="111"/>
      <c r="RTN8" s="111"/>
      <c r="RTO8" s="111"/>
      <c r="RTP8" s="111"/>
      <c r="RTQ8" s="111"/>
      <c r="RTR8" s="111"/>
      <c r="RTS8" s="111"/>
      <c r="RTT8" s="111"/>
      <c r="RTU8" s="111"/>
      <c r="RTV8" s="111"/>
      <c r="RTW8" s="111"/>
      <c r="RTX8" s="111"/>
      <c r="RTY8" s="111"/>
      <c r="RTZ8" s="111"/>
      <c r="RUA8" s="111"/>
      <c r="RUB8" s="111"/>
      <c r="RUC8" s="111"/>
      <c r="RUD8" s="111"/>
      <c r="RUE8" s="111"/>
      <c r="RUF8" s="111"/>
      <c r="RUG8" s="111"/>
      <c r="RUH8" s="111"/>
      <c r="RUI8" s="111"/>
      <c r="RUJ8" s="111"/>
      <c r="RUK8" s="111"/>
      <c r="RUL8" s="111"/>
      <c r="RUM8" s="111"/>
      <c r="RUN8" s="111"/>
      <c r="RUO8" s="111"/>
      <c r="RUP8" s="111"/>
      <c r="RUQ8" s="111"/>
      <c r="RUR8" s="111"/>
      <c r="RUS8" s="111"/>
      <c r="RUT8" s="111"/>
      <c r="RUU8" s="111"/>
      <c r="RUV8" s="111"/>
      <c r="RUW8" s="111"/>
      <c r="RUX8" s="111"/>
      <c r="RUY8" s="111"/>
      <c r="RUZ8" s="111"/>
      <c r="RVA8" s="111"/>
      <c r="RVB8" s="111"/>
      <c r="RVC8" s="111"/>
      <c r="RVD8" s="111"/>
      <c r="RVE8" s="111"/>
      <c r="RVF8" s="111"/>
      <c r="RVG8" s="111"/>
      <c r="RVH8" s="111"/>
      <c r="RVI8" s="111"/>
      <c r="RVJ8" s="111"/>
      <c r="RVK8" s="111"/>
      <c r="RVL8" s="111"/>
      <c r="RVM8" s="111"/>
      <c r="RVN8" s="111"/>
      <c r="RVO8" s="111"/>
      <c r="RVP8" s="111"/>
      <c r="RVQ8" s="111"/>
      <c r="RVR8" s="111"/>
      <c r="RVS8" s="111"/>
      <c r="RVT8" s="111"/>
      <c r="RVU8" s="111"/>
      <c r="RVV8" s="111"/>
      <c r="RVW8" s="111"/>
      <c r="RVX8" s="111"/>
      <c r="RVY8" s="111"/>
      <c r="RVZ8" s="111"/>
      <c r="RWA8" s="111"/>
      <c r="RWB8" s="111"/>
      <c r="RWC8" s="111"/>
      <c r="RWD8" s="111"/>
      <c r="RWE8" s="111"/>
      <c r="RWF8" s="111"/>
      <c r="RWG8" s="111"/>
      <c r="RWH8" s="111"/>
      <c r="RWI8" s="111"/>
      <c r="RWJ8" s="111"/>
      <c r="RWK8" s="111"/>
      <c r="RWL8" s="111"/>
      <c r="RWM8" s="111"/>
      <c r="RWN8" s="111"/>
      <c r="RWO8" s="111"/>
      <c r="RWP8" s="111"/>
      <c r="RWQ8" s="111"/>
      <c r="RWR8" s="111"/>
      <c r="RWS8" s="111"/>
      <c r="RWT8" s="111"/>
      <c r="RWU8" s="111"/>
      <c r="RWV8" s="111"/>
      <c r="RWW8" s="111"/>
      <c r="RWX8" s="111"/>
      <c r="RWY8" s="111"/>
      <c r="RWZ8" s="111"/>
      <c r="RXA8" s="111"/>
      <c r="RXB8" s="111"/>
      <c r="RXC8" s="111"/>
      <c r="RXD8" s="111"/>
      <c r="RXE8" s="111"/>
      <c r="RXF8" s="111"/>
      <c r="RXG8" s="111"/>
      <c r="RXH8" s="111"/>
      <c r="RXI8" s="111"/>
      <c r="RXJ8" s="111"/>
      <c r="RXK8" s="111"/>
      <c r="RXL8" s="111"/>
      <c r="RXM8" s="111"/>
      <c r="RXN8" s="111"/>
      <c r="RXO8" s="111"/>
      <c r="RXP8" s="111"/>
      <c r="RXQ8" s="111"/>
      <c r="RXR8" s="111"/>
      <c r="RXS8" s="111"/>
      <c r="RXT8" s="111"/>
      <c r="RXU8" s="111"/>
      <c r="RXV8" s="111"/>
      <c r="RXW8" s="111"/>
      <c r="RXX8" s="111"/>
      <c r="RXY8" s="111"/>
      <c r="RXZ8" s="111"/>
      <c r="RYA8" s="111"/>
      <c r="RYB8" s="111"/>
      <c r="RYC8" s="111"/>
      <c r="RYD8" s="111"/>
      <c r="RYE8" s="111"/>
      <c r="RYF8" s="111"/>
      <c r="RYG8" s="111"/>
      <c r="RYH8" s="111"/>
      <c r="RYI8" s="111"/>
      <c r="RYJ8" s="111"/>
      <c r="RYK8" s="111"/>
      <c r="RYL8" s="111"/>
      <c r="RYM8" s="111"/>
      <c r="RYN8" s="111"/>
      <c r="RYO8" s="111"/>
      <c r="RYP8" s="111"/>
      <c r="RYQ8" s="111"/>
      <c r="RYR8" s="111"/>
      <c r="RYS8" s="111"/>
      <c r="RYT8" s="111"/>
      <c r="RYU8" s="111"/>
      <c r="RYV8" s="111"/>
      <c r="RYW8" s="111"/>
      <c r="RYX8" s="111"/>
      <c r="RYY8" s="111"/>
      <c r="RYZ8" s="111"/>
      <c r="RZA8" s="111"/>
      <c r="RZB8" s="111"/>
      <c r="RZC8" s="111"/>
      <c r="RZD8" s="111"/>
      <c r="RZE8" s="111"/>
      <c r="RZF8" s="111"/>
      <c r="RZG8" s="111"/>
      <c r="RZH8" s="111"/>
      <c r="RZI8" s="111"/>
      <c r="RZJ8" s="111"/>
      <c r="RZK8" s="111"/>
      <c r="RZL8" s="111"/>
      <c r="RZM8" s="111"/>
      <c r="RZN8" s="111"/>
      <c r="RZO8" s="111"/>
      <c r="RZP8" s="111"/>
      <c r="RZQ8" s="111"/>
      <c r="RZR8" s="111"/>
      <c r="RZS8" s="111"/>
      <c r="RZT8" s="111"/>
      <c r="RZU8" s="111"/>
      <c r="RZV8" s="111"/>
      <c r="RZW8" s="111"/>
      <c r="RZX8" s="111"/>
      <c r="RZY8" s="111"/>
      <c r="RZZ8" s="111"/>
      <c r="SAA8" s="111"/>
      <c r="SAB8" s="111"/>
      <c r="SAC8" s="111"/>
      <c r="SAD8" s="111"/>
      <c r="SAE8" s="111"/>
      <c r="SAF8" s="111"/>
      <c r="SAG8" s="111"/>
      <c r="SAH8" s="111"/>
      <c r="SAI8" s="111"/>
      <c r="SAJ8" s="111"/>
      <c r="SAK8" s="111"/>
      <c r="SAL8" s="111"/>
      <c r="SAM8" s="111"/>
      <c r="SAN8" s="111"/>
      <c r="SAO8" s="111"/>
      <c r="SAP8" s="111"/>
      <c r="SAQ8" s="111"/>
      <c r="SAR8" s="111"/>
      <c r="SAS8" s="111"/>
      <c r="SAT8" s="111"/>
      <c r="SAU8" s="111"/>
      <c r="SAV8" s="111"/>
      <c r="SAW8" s="111"/>
      <c r="SAX8" s="111"/>
      <c r="SAY8" s="111"/>
      <c r="SAZ8" s="111"/>
      <c r="SBA8" s="111"/>
      <c r="SBB8" s="111"/>
      <c r="SBC8" s="111"/>
      <c r="SBD8" s="111"/>
      <c r="SBE8" s="111"/>
      <c r="SBF8" s="111"/>
      <c r="SBG8" s="111"/>
      <c r="SBH8" s="111"/>
      <c r="SBI8" s="111"/>
      <c r="SBJ8" s="111"/>
      <c r="SBK8" s="111"/>
      <c r="SBL8" s="111"/>
      <c r="SBM8" s="111"/>
      <c r="SBN8" s="111"/>
      <c r="SBO8" s="111"/>
      <c r="SBP8" s="111"/>
      <c r="SBQ8" s="111"/>
      <c r="SBR8" s="111"/>
      <c r="SBS8" s="111"/>
      <c r="SBT8" s="111"/>
      <c r="SBU8" s="111"/>
      <c r="SBV8" s="111"/>
      <c r="SBW8" s="111"/>
      <c r="SBX8" s="111"/>
      <c r="SBY8" s="111"/>
      <c r="SBZ8" s="111"/>
      <c r="SCA8" s="111"/>
      <c r="SCB8" s="111"/>
      <c r="SCC8" s="111"/>
      <c r="SCD8" s="111"/>
      <c r="SCE8" s="111"/>
      <c r="SCF8" s="111"/>
      <c r="SCG8" s="111"/>
      <c r="SCH8" s="111"/>
      <c r="SCI8" s="111"/>
      <c r="SCJ8" s="111"/>
      <c r="SCK8" s="111"/>
      <c r="SCL8" s="111"/>
      <c r="SCM8" s="111"/>
      <c r="SCN8" s="111"/>
      <c r="SCO8" s="111"/>
      <c r="SCP8" s="111"/>
      <c r="SCQ8" s="111"/>
      <c r="SCR8" s="111"/>
      <c r="SCS8" s="111"/>
      <c r="SCT8" s="111"/>
      <c r="SCU8" s="111"/>
      <c r="SCV8" s="111"/>
      <c r="SCW8" s="111"/>
      <c r="SCX8" s="111"/>
      <c r="SCY8" s="111"/>
      <c r="SCZ8" s="111"/>
      <c r="SDA8" s="111"/>
      <c r="SDB8" s="111"/>
      <c r="SDC8" s="111"/>
      <c r="SDD8" s="111"/>
      <c r="SDE8" s="111"/>
      <c r="SDF8" s="111"/>
      <c r="SDG8" s="111"/>
      <c r="SDH8" s="111"/>
      <c r="SDI8" s="111"/>
      <c r="SDJ8" s="111"/>
      <c r="SDK8" s="111"/>
      <c r="SDL8" s="111"/>
      <c r="SDM8" s="111"/>
      <c r="SDN8" s="111"/>
      <c r="SDO8" s="111"/>
      <c r="SDP8" s="111"/>
      <c r="SDQ8" s="111"/>
      <c r="SDR8" s="111"/>
      <c r="SDS8" s="111"/>
      <c r="SDT8" s="111"/>
      <c r="SDU8" s="111"/>
      <c r="SDV8" s="111"/>
      <c r="SDW8" s="111"/>
      <c r="SDX8" s="111"/>
      <c r="SDY8" s="111"/>
      <c r="SDZ8" s="111"/>
      <c r="SEA8" s="111"/>
      <c r="SEB8" s="111"/>
      <c r="SEC8" s="111"/>
      <c r="SED8" s="111"/>
      <c r="SEE8" s="111"/>
      <c r="SEF8" s="111"/>
      <c r="SEG8" s="111"/>
      <c r="SEH8" s="111"/>
      <c r="SEI8" s="111"/>
      <c r="SEJ8" s="111"/>
      <c r="SEK8" s="111"/>
      <c r="SEL8" s="111"/>
      <c r="SEM8" s="111"/>
      <c r="SEN8" s="111"/>
      <c r="SEO8" s="111"/>
      <c r="SEP8" s="111"/>
      <c r="SEQ8" s="111"/>
      <c r="SER8" s="111"/>
      <c r="SES8" s="111"/>
      <c r="SET8" s="111"/>
      <c r="SEU8" s="111"/>
      <c r="SEV8" s="111"/>
      <c r="SEW8" s="111"/>
      <c r="SEX8" s="111"/>
      <c r="SEY8" s="111"/>
      <c r="SEZ8" s="111"/>
      <c r="SFA8" s="111"/>
      <c r="SFB8" s="111"/>
      <c r="SFC8" s="111"/>
      <c r="SFD8" s="111"/>
      <c r="SFE8" s="111"/>
      <c r="SFF8" s="111"/>
      <c r="SFG8" s="111"/>
      <c r="SFH8" s="111"/>
      <c r="SFI8" s="111"/>
      <c r="SFJ8" s="111"/>
      <c r="SFK8" s="111"/>
      <c r="SFL8" s="111"/>
      <c r="SFM8" s="111"/>
      <c r="SFN8" s="111"/>
      <c r="SFO8" s="111"/>
      <c r="SFP8" s="111"/>
      <c r="SFQ8" s="111"/>
      <c r="SFR8" s="111"/>
      <c r="SFS8" s="111"/>
      <c r="SFT8" s="111"/>
      <c r="SFU8" s="111"/>
      <c r="SFV8" s="111"/>
      <c r="SFW8" s="111"/>
      <c r="SFX8" s="111"/>
      <c r="SFY8" s="111"/>
      <c r="SFZ8" s="111"/>
      <c r="SGA8" s="111"/>
      <c r="SGB8" s="111"/>
      <c r="SGC8" s="111"/>
      <c r="SGD8" s="111"/>
      <c r="SGE8" s="111"/>
      <c r="SGF8" s="111"/>
      <c r="SGG8" s="111"/>
      <c r="SGH8" s="111"/>
      <c r="SGI8" s="111"/>
      <c r="SGJ8" s="111"/>
      <c r="SGK8" s="111"/>
      <c r="SGL8" s="111"/>
      <c r="SGM8" s="111"/>
      <c r="SGN8" s="111"/>
      <c r="SGO8" s="111"/>
      <c r="SGP8" s="111"/>
      <c r="SGQ8" s="111"/>
      <c r="SGR8" s="111"/>
      <c r="SGS8" s="111"/>
      <c r="SGT8" s="111"/>
      <c r="SGU8" s="111"/>
      <c r="SGV8" s="111"/>
      <c r="SGW8" s="111"/>
      <c r="SGX8" s="111"/>
      <c r="SGY8" s="111"/>
      <c r="SGZ8" s="111"/>
      <c r="SHA8" s="111"/>
      <c r="SHB8" s="111"/>
      <c r="SHC8" s="111"/>
      <c r="SHD8" s="111"/>
      <c r="SHE8" s="111"/>
      <c r="SHF8" s="111"/>
      <c r="SHG8" s="111"/>
      <c r="SHH8" s="111"/>
      <c r="SHI8" s="111"/>
      <c r="SHJ8" s="111"/>
      <c r="SHK8" s="111"/>
      <c r="SHL8" s="111"/>
      <c r="SHM8" s="111"/>
      <c r="SHN8" s="111"/>
      <c r="SHO8" s="111"/>
      <c r="SHP8" s="111"/>
      <c r="SHQ8" s="111"/>
      <c r="SHR8" s="111"/>
      <c r="SHS8" s="111"/>
      <c r="SHT8" s="111"/>
      <c r="SHU8" s="111"/>
      <c r="SHV8" s="111"/>
      <c r="SHW8" s="111"/>
      <c r="SHX8" s="111"/>
      <c r="SHY8" s="111"/>
      <c r="SHZ8" s="111"/>
      <c r="SIA8" s="111"/>
      <c r="SIB8" s="111"/>
      <c r="SIC8" s="111"/>
      <c r="SID8" s="111"/>
      <c r="SIE8" s="111"/>
      <c r="SIF8" s="111"/>
      <c r="SIG8" s="111"/>
      <c r="SIH8" s="111"/>
      <c r="SII8" s="111"/>
      <c r="SIJ8" s="111"/>
      <c r="SIK8" s="111"/>
      <c r="SIL8" s="111"/>
      <c r="SIM8" s="111"/>
      <c r="SIN8" s="111"/>
      <c r="SIO8" s="111"/>
      <c r="SIP8" s="111"/>
      <c r="SIQ8" s="111"/>
      <c r="SIR8" s="111"/>
      <c r="SIS8" s="111"/>
      <c r="SIT8" s="111"/>
      <c r="SIU8" s="111"/>
      <c r="SIV8" s="111"/>
      <c r="SIW8" s="111"/>
      <c r="SIX8" s="111"/>
      <c r="SIY8" s="111"/>
      <c r="SIZ8" s="111"/>
      <c r="SJA8" s="111"/>
      <c r="SJB8" s="111"/>
      <c r="SJC8" s="111"/>
      <c r="SJD8" s="111"/>
      <c r="SJE8" s="111"/>
      <c r="SJF8" s="111"/>
      <c r="SJG8" s="111"/>
      <c r="SJH8" s="111"/>
      <c r="SJI8" s="111"/>
      <c r="SJJ8" s="111"/>
      <c r="SJK8" s="111"/>
      <c r="SJL8" s="111"/>
      <c r="SJM8" s="111"/>
      <c r="SJN8" s="111"/>
      <c r="SJO8" s="111"/>
      <c r="SJP8" s="111"/>
      <c r="SJQ8" s="111"/>
      <c r="SJR8" s="111"/>
      <c r="SJS8" s="111"/>
      <c r="SJT8" s="111"/>
      <c r="SJU8" s="111"/>
      <c r="SJV8" s="111"/>
      <c r="SJW8" s="111"/>
      <c r="SJX8" s="111"/>
      <c r="SJY8" s="111"/>
      <c r="SJZ8" s="111"/>
      <c r="SKA8" s="111"/>
      <c r="SKB8" s="111"/>
      <c r="SKC8" s="111"/>
      <c r="SKD8" s="111"/>
      <c r="SKE8" s="111"/>
      <c r="SKF8" s="111"/>
      <c r="SKG8" s="111"/>
      <c r="SKH8" s="111"/>
      <c r="SKI8" s="111"/>
      <c r="SKJ8" s="111"/>
      <c r="SKK8" s="111"/>
      <c r="SKL8" s="111"/>
      <c r="SKM8" s="111"/>
      <c r="SKN8" s="111"/>
      <c r="SKO8" s="111"/>
      <c r="SKP8" s="111"/>
      <c r="SKQ8" s="111"/>
      <c r="SKR8" s="111"/>
      <c r="SKS8" s="111"/>
      <c r="SKT8" s="111"/>
      <c r="SKU8" s="111"/>
      <c r="SKV8" s="111"/>
      <c r="SKW8" s="111"/>
      <c r="SKX8" s="111"/>
      <c r="SKY8" s="111"/>
      <c r="SKZ8" s="111"/>
      <c r="SLA8" s="111"/>
      <c r="SLB8" s="111"/>
      <c r="SLC8" s="111"/>
      <c r="SLD8" s="111"/>
      <c r="SLE8" s="111"/>
      <c r="SLF8" s="111"/>
      <c r="SLG8" s="111"/>
      <c r="SLH8" s="111"/>
      <c r="SLI8" s="111"/>
      <c r="SLJ8" s="111"/>
      <c r="SLK8" s="111"/>
      <c r="SLL8" s="111"/>
      <c r="SLM8" s="111"/>
      <c r="SLN8" s="111"/>
      <c r="SLO8" s="111"/>
      <c r="SLP8" s="111"/>
      <c r="SLQ8" s="111"/>
      <c r="SLR8" s="111"/>
      <c r="SLS8" s="111"/>
      <c r="SLT8" s="111"/>
      <c r="SLU8" s="111"/>
      <c r="SLV8" s="111"/>
      <c r="SLW8" s="111"/>
      <c r="SLX8" s="111"/>
      <c r="SLY8" s="111"/>
      <c r="SLZ8" s="111"/>
      <c r="SMA8" s="111"/>
      <c r="SMB8" s="111"/>
      <c r="SMC8" s="111"/>
      <c r="SMD8" s="111"/>
      <c r="SME8" s="111"/>
      <c r="SMF8" s="111"/>
      <c r="SMG8" s="111"/>
      <c r="SMH8" s="111"/>
      <c r="SMI8" s="111"/>
      <c r="SMJ8" s="111"/>
      <c r="SMK8" s="111"/>
      <c r="SML8" s="111"/>
      <c r="SMM8" s="111"/>
      <c r="SMN8" s="111"/>
      <c r="SMO8" s="111"/>
      <c r="SMP8" s="111"/>
      <c r="SMQ8" s="111"/>
      <c r="SMR8" s="111"/>
      <c r="SMS8" s="111"/>
      <c r="SMT8" s="111"/>
      <c r="SMU8" s="111"/>
      <c r="SMV8" s="111"/>
      <c r="SMW8" s="111"/>
      <c r="SMX8" s="111"/>
      <c r="SMY8" s="111"/>
      <c r="SMZ8" s="111"/>
      <c r="SNA8" s="111"/>
      <c r="SNB8" s="111"/>
      <c r="SNC8" s="111"/>
      <c r="SND8" s="111"/>
      <c r="SNE8" s="111"/>
      <c r="SNF8" s="111"/>
      <c r="SNG8" s="111"/>
      <c r="SNH8" s="111"/>
      <c r="SNI8" s="111"/>
      <c r="SNJ8" s="111"/>
      <c r="SNK8" s="111"/>
      <c r="SNL8" s="111"/>
      <c r="SNM8" s="111"/>
      <c r="SNN8" s="111"/>
      <c r="SNO8" s="111"/>
      <c r="SNP8" s="111"/>
      <c r="SNQ8" s="111"/>
      <c r="SNR8" s="111"/>
      <c r="SNS8" s="111"/>
      <c r="SNT8" s="111"/>
      <c r="SNU8" s="111"/>
      <c r="SNV8" s="111"/>
      <c r="SNW8" s="111"/>
      <c r="SNX8" s="111"/>
      <c r="SNY8" s="111"/>
      <c r="SNZ8" s="111"/>
      <c r="SOA8" s="111"/>
      <c r="SOB8" s="111"/>
      <c r="SOC8" s="111"/>
      <c r="SOD8" s="111"/>
      <c r="SOE8" s="111"/>
      <c r="SOF8" s="111"/>
      <c r="SOG8" s="111"/>
      <c r="SOH8" s="111"/>
      <c r="SOI8" s="111"/>
      <c r="SOJ8" s="111"/>
      <c r="SOK8" s="111"/>
      <c r="SOL8" s="111"/>
      <c r="SOM8" s="111"/>
      <c r="SON8" s="111"/>
      <c r="SOO8" s="111"/>
      <c r="SOP8" s="111"/>
      <c r="SOQ8" s="111"/>
      <c r="SOR8" s="111"/>
      <c r="SOS8" s="111"/>
      <c r="SOT8" s="111"/>
      <c r="SOU8" s="111"/>
      <c r="SOV8" s="111"/>
      <c r="SOW8" s="111"/>
      <c r="SOX8" s="111"/>
      <c r="SOY8" s="111"/>
      <c r="SOZ8" s="111"/>
      <c r="SPA8" s="111"/>
      <c r="SPB8" s="111"/>
      <c r="SPC8" s="111"/>
      <c r="SPD8" s="111"/>
      <c r="SPE8" s="111"/>
      <c r="SPF8" s="111"/>
      <c r="SPG8" s="111"/>
      <c r="SPH8" s="111"/>
      <c r="SPI8" s="111"/>
      <c r="SPJ8" s="111"/>
      <c r="SPK8" s="111"/>
      <c r="SPL8" s="111"/>
      <c r="SPM8" s="111"/>
      <c r="SPN8" s="111"/>
      <c r="SPO8" s="111"/>
      <c r="SPP8" s="111"/>
      <c r="SPQ8" s="111"/>
      <c r="SPR8" s="111"/>
      <c r="SPS8" s="111"/>
      <c r="SPT8" s="111"/>
      <c r="SPU8" s="111"/>
      <c r="SPV8" s="111"/>
      <c r="SPW8" s="111"/>
      <c r="SPX8" s="111"/>
      <c r="SPY8" s="111"/>
      <c r="SPZ8" s="111"/>
      <c r="SQA8" s="111"/>
      <c r="SQB8" s="111"/>
      <c r="SQC8" s="111"/>
      <c r="SQD8" s="111"/>
      <c r="SQE8" s="111"/>
      <c r="SQF8" s="111"/>
      <c r="SQG8" s="111"/>
      <c r="SQH8" s="111"/>
      <c r="SQI8" s="111"/>
      <c r="SQJ8" s="111"/>
      <c r="SQK8" s="111"/>
      <c r="SQL8" s="111"/>
      <c r="SQM8" s="111"/>
      <c r="SQN8" s="111"/>
      <c r="SQO8" s="111"/>
      <c r="SQP8" s="111"/>
      <c r="SQQ8" s="111"/>
      <c r="SQR8" s="111"/>
      <c r="SQS8" s="111"/>
      <c r="SQT8" s="111"/>
      <c r="SQU8" s="111"/>
      <c r="SQV8" s="111"/>
      <c r="SQW8" s="111"/>
      <c r="SQX8" s="111"/>
      <c r="SQY8" s="111"/>
      <c r="SQZ8" s="111"/>
      <c r="SRA8" s="111"/>
      <c r="SRB8" s="111"/>
      <c r="SRC8" s="111"/>
      <c r="SRD8" s="111"/>
      <c r="SRE8" s="111"/>
      <c r="SRF8" s="111"/>
      <c r="SRG8" s="111"/>
      <c r="SRH8" s="111"/>
      <c r="SRI8" s="111"/>
      <c r="SRJ8" s="111"/>
      <c r="SRK8" s="111"/>
      <c r="SRL8" s="111"/>
      <c r="SRM8" s="111"/>
      <c r="SRN8" s="111"/>
      <c r="SRO8" s="111"/>
      <c r="SRP8" s="111"/>
      <c r="SRQ8" s="111"/>
      <c r="SRR8" s="111"/>
      <c r="SRS8" s="111"/>
      <c r="SRT8" s="111"/>
      <c r="SRU8" s="111"/>
      <c r="SRV8" s="111"/>
      <c r="SRW8" s="111"/>
      <c r="SRX8" s="111"/>
      <c r="SRY8" s="111"/>
      <c r="SRZ8" s="111"/>
      <c r="SSA8" s="111"/>
      <c r="SSB8" s="111"/>
      <c r="SSC8" s="111"/>
      <c r="SSD8" s="111"/>
      <c r="SSE8" s="111"/>
      <c r="SSF8" s="111"/>
      <c r="SSG8" s="111"/>
      <c r="SSH8" s="111"/>
      <c r="SSI8" s="111"/>
      <c r="SSJ8" s="111"/>
      <c r="SSK8" s="111"/>
      <c r="SSL8" s="111"/>
      <c r="SSM8" s="111"/>
      <c r="SSN8" s="111"/>
      <c r="SSO8" s="111"/>
      <c r="SSP8" s="111"/>
      <c r="SSQ8" s="111"/>
      <c r="SSR8" s="111"/>
      <c r="SSS8" s="111"/>
      <c r="SST8" s="111"/>
      <c r="SSU8" s="111"/>
      <c r="SSV8" s="111"/>
      <c r="SSW8" s="111"/>
      <c r="SSX8" s="111"/>
      <c r="SSY8" s="111"/>
      <c r="SSZ8" s="111"/>
      <c r="STA8" s="111"/>
      <c r="STB8" s="111"/>
      <c r="STC8" s="111"/>
      <c r="STD8" s="111"/>
      <c r="STE8" s="111"/>
      <c r="STF8" s="111"/>
      <c r="STG8" s="111"/>
      <c r="STH8" s="111"/>
      <c r="STI8" s="111"/>
      <c r="STJ8" s="111"/>
      <c r="STK8" s="111"/>
      <c r="STL8" s="111"/>
      <c r="STM8" s="111"/>
      <c r="STN8" s="111"/>
      <c r="STO8" s="111"/>
      <c r="STP8" s="111"/>
      <c r="STQ8" s="111"/>
      <c r="STR8" s="111"/>
      <c r="STS8" s="111"/>
      <c r="STT8" s="111"/>
      <c r="STU8" s="111"/>
      <c r="STV8" s="111"/>
      <c r="STW8" s="111"/>
      <c r="STX8" s="111"/>
      <c r="STY8" s="111"/>
      <c r="STZ8" s="111"/>
      <c r="SUA8" s="111"/>
      <c r="SUB8" s="111"/>
      <c r="SUC8" s="111"/>
      <c r="SUD8" s="111"/>
      <c r="SUE8" s="111"/>
      <c r="SUF8" s="111"/>
      <c r="SUG8" s="111"/>
      <c r="SUH8" s="111"/>
      <c r="SUI8" s="111"/>
      <c r="SUJ8" s="111"/>
      <c r="SUK8" s="111"/>
      <c r="SUL8" s="111"/>
      <c r="SUM8" s="111"/>
      <c r="SUN8" s="111"/>
      <c r="SUO8" s="111"/>
      <c r="SUP8" s="111"/>
      <c r="SUQ8" s="111"/>
      <c r="SUR8" s="111"/>
      <c r="SUS8" s="111"/>
      <c r="SUT8" s="111"/>
      <c r="SUU8" s="111"/>
      <c r="SUV8" s="111"/>
      <c r="SUW8" s="111"/>
      <c r="SUX8" s="111"/>
      <c r="SUY8" s="111"/>
      <c r="SUZ8" s="111"/>
      <c r="SVA8" s="111"/>
      <c r="SVB8" s="111"/>
      <c r="SVC8" s="111"/>
      <c r="SVD8" s="111"/>
      <c r="SVE8" s="111"/>
      <c r="SVF8" s="111"/>
      <c r="SVG8" s="111"/>
      <c r="SVH8" s="111"/>
      <c r="SVI8" s="111"/>
      <c r="SVJ8" s="111"/>
      <c r="SVK8" s="111"/>
      <c r="SVL8" s="111"/>
      <c r="SVM8" s="111"/>
      <c r="SVN8" s="111"/>
      <c r="SVO8" s="111"/>
      <c r="SVP8" s="111"/>
      <c r="SVQ8" s="111"/>
      <c r="SVR8" s="111"/>
      <c r="SVS8" s="111"/>
      <c r="SVT8" s="111"/>
      <c r="SVU8" s="111"/>
      <c r="SVV8" s="111"/>
      <c r="SVW8" s="111"/>
      <c r="SVX8" s="111"/>
      <c r="SVY8" s="111"/>
      <c r="SVZ8" s="111"/>
      <c r="SWA8" s="111"/>
      <c r="SWB8" s="111"/>
      <c r="SWC8" s="111"/>
      <c r="SWD8" s="111"/>
      <c r="SWE8" s="111"/>
      <c r="SWF8" s="111"/>
      <c r="SWG8" s="111"/>
      <c r="SWH8" s="111"/>
      <c r="SWI8" s="111"/>
      <c r="SWJ8" s="111"/>
      <c r="SWK8" s="111"/>
      <c r="SWL8" s="111"/>
      <c r="SWM8" s="111"/>
      <c r="SWN8" s="111"/>
      <c r="SWO8" s="111"/>
      <c r="SWP8" s="111"/>
      <c r="SWQ8" s="111"/>
      <c r="SWR8" s="111"/>
      <c r="SWS8" s="111"/>
      <c r="SWT8" s="111"/>
      <c r="SWU8" s="111"/>
      <c r="SWV8" s="111"/>
      <c r="SWW8" s="111"/>
      <c r="SWX8" s="111"/>
      <c r="SWY8" s="111"/>
      <c r="SWZ8" s="111"/>
      <c r="SXA8" s="111"/>
      <c r="SXB8" s="111"/>
      <c r="SXC8" s="111"/>
      <c r="SXD8" s="111"/>
      <c r="SXE8" s="111"/>
      <c r="SXF8" s="111"/>
      <c r="SXG8" s="111"/>
      <c r="SXH8" s="111"/>
      <c r="SXI8" s="111"/>
      <c r="SXJ8" s="111"/>
      <c r="SXK8" s="111"/>
      <c r="SXL8" s="111"/>
      <c r="SXM8" s="111"/>
      <c r="SXN8" s="111"/>
      <c r="SXO8" s="111"/>
      <c r="SXP8" s="111"/>
      <c r="SXQ8" s="111"/>
      <c r="SXR8" s="111"/>
      <c r="SXS8" s="111"/>
      <c r="SXT8" s="111"/>
      <c r="SXU8" s="111"/>
      <c r="SXV8" s="111"/>
      <c r="SXW8" s="111"/>
      <c r="SXX8" s="111"/>
      <c r="SXY8" s="111"/>
      <c r="SXZ8" s="111"/>
      <c r="SYA8" s="111"/>
      <c r="SYB8" s="111"/>
      <c r="SYC8" s="111"/>
      <c r="SYD8" s="111"/>
      <c r="SYE8" s="111"/>
      <c r="SYF8" s="111"/>
      <c r="SYG8" s="111"/>
      <c r="SYH8" s="111"/>
      <c r="SYI8" s="111"/>
      <c r="SYJ8" s="111"/>
      <c r="SYK8" s="111"/>
      <c r="SYL8" s="111"/>
      <c r="SYM8" s="111"/>
      <c r="SYN8" s="111"/>
      <c r="SYO8" s="111"/>
      <c r="SYP8" s="111"/>
      <c r="SYQ8" s="111"/>
      <c r="SYR8" s="111"/>
      <c r="SYS8" s="111"/>
      <c r="SYT8" s="111"/>
      <c r="SYU8" s="111"/>
      <c r="SYV8" s="111"/>
      <c r="SYW8" s="111"/>
      <c r="SYX8" s="111"/>
      <c r="SYY8" s="111"/>
      <c r="SYZ8" s="111"/>
      <c r="SZA8" s="111"/>
      <c r="SZB8" s="111"/>
      <c r="SZC8" s="111"/>
      <c r="SZD8" s="111"/>
      <c r="SZE8" s="111"/>
      <c r="SZF8" s="111"/>
      <c r="SZG8" s="111"/>
      <c r="SZH8" s="111"/>
      <c r="SZI8" s="111"/>
      <c r="SZJ8" s="111"/>
      <c r="SZK8" s="111"/>
      <c r="SZL8" s="111"/>
      <c r="SZM8" s="111"/>
      <c r="SZN8" s="111"/>
      <c r="SZO8" s="111"/>
      <c r="SZP8" s="111"/>
      <c r="SZQ8" s="111"/>
      <c r="SZR8" s="111"/>
      <c r="SZS8" s="111"/>
      <c r="SZT8" s="111"/>
      <c r="SZU8" s="111"/>
      <c r="SZV8" s="111"/>
      <c r="SZW8" s="111"/>
      <c r="SZX8" s="111"/>
      <c r="SZY8" s="111"/>
      <c r="SZZ8" s="111"/>
      <c r="TAA8" s="111"/>
      <c r="TAB8" s="111"/>
      <c r="TAC8" s="111"/>
      <c r="TAD8" s="111"/>
      <c r="TAE8" s="111"/>
      <c r="TAF8" s="111"/>
      <c r="TAG8" s="111"/>
      <c r="TAH8" s="111"/>
      <c r="TAI8" s="111"/>
      <c r="TAJ8" s="111"/>
      <c r="TAK8" s="111"/>
      <c r="TAL8" s="111"/>
      <c r="TAM8" s="111"/>
      <c r="TAN8" s="111"/>
      <c r="TAO8" s="111"/>
      <c r="TAP8" s="111"/>
      <c r="TAQ8" s="111"/>
      <c r="TAR8" s="111"/>
      <c r="TAS8" s="111"/>
      <c r="TAT8" s="111"/>
      <c r="TAU8" s="111"/>
      <c r="TAV8" s="111"/>
      <c r="TAW8" s="111"/>
      <c r="TAX8" s="111"/>
      <c r="TAY8" s="111"/>
      <c r="TAZ8" s="111"/>
      <c r="TBA8" s="111"/>
      <c r="TBB8" s="111"/>
      <c r="TBC8" s="111"/>
      <c r="TBD8" s="111"/>
      <c r="TBE8" s="111"/>
      <c r="TBF8" s="111"/>
      <c r="TBG8" s="111"/>
      <c r="TBH8" s="111"/>
      <c r="TBI8" s="111"/>
      <c r="TBJ8" s="111"/>
      <c r="TBK8" s="111"/>
      <c r="TBL8" s="111"/>
      <c r="TBM8" s="111"/>
      <c r="TBN8" s="111"/>
      <c r="TBO8" s="111"/>
      <c r="TBP8" s="111"/>
      <c r="TBQ8" s="111"/>
      <c r="TBR8" s="111"/>
      <c r="TBS8" s="111"/>
      <c r="TBT8" s="111"/>
      <c r="TBU8" s="111"/>
      <c r="TBV8" s="111"/>
      <c r="TBW8" s="111"/>
      <c r="TBX8" s="111"/>
      <c r="TBY8" s="111"/>
      <c r="TBZ8" s="111"/>
      <c r="TCA8" s="111"/>
      <c r="TCB8" s="111"/>
      <c r="TCC8" s="111"/>
      <c r="TCD8" s="111"/>
      <c r="TCE8" s="111"/>
      <c r="TCF8" s="111"/>
      <c r="TCG8" s="111"/>
      <c r="TCH8" s="111"/>
      <c r="TCI8" s="111"/>
      <c r="TCJ8" s="111"/>
      <c r="TCK8" s="111"/>
      <c r="TCL8" s="111"/>
      <c r="TCM8" s="111"/>
      <c r="TCN8" s="111"/>
      <c r="TCO8" s="111"/>
      <c r="TCP8" s="111"/>
      <c r="TCQ8" s="111"/>
      <c r="TCR8" s="111"/>
      <c r="TCS8" s="111"/>
      <c r="TCT8" s="111"/>
      <c r="TCU8" s="111"/>
      <c r="TCV8" s="111"/>
      <c r="TCW8" s="111"/>
      <c r="TCX8" s="111"/>
      <c r="TCY8" s="111"/>
      <c r="TCZ8" s="111"/>
      <c r="TDA8" s="111"/>
      <c r="TDB8" s="111"/>
      <c r="TDC8" s="111"/>
      <c r="TDD8" s="111"/>
      <c r="TDE8" s="111"/>
      <c r="TDF8" s="111"/>
      <c r="TDG8" s="111"/>
      <c r="TDH8" s="111"/>
      <c r="TDI8" s="111"/>
      <c r="TDJ8" s="111"/>
      <c r="TDK8" s="111"/>
      <c r="TDL8" s="111"/>
      <c r="TDM8" s="111"/>
      <c r="TDN8" s="111"/>
      <c r="TDO8" s="111"/>
      <c r="TDP8" s="111"/>
      <c r="TDQ8" s="111"/>
      <c r="TDR8" s="111"/>
      <c r="TDS8" s="111"/>
      <c r="TDT8" s="111"/>
      <c r="TDU8" s="111"/>
      <c r="TDV8" s="111"/>
      <c r="TDW8" s="111"/>
      <c r="TDX8" s="111"/>
      <c r="TDY8" s="111"/>
      <c r="TDZ8" s="111"/>
      <c r="TEA8" s="111"/>
      <c r="TEB8" s="111"/>
      <c r="TEC8" s="111"/>
      <c r="TED8" s="111"/>
      <c r="TEE8" s="111"/>
      <c r="TEF8" s="111"/>
      <c r="TEG8" s="111"/>
      <c r="TEH8" s="111"/>
      <c r="TEI8" s="111"/>
      <c r="TEJ8" s="111"/>
      <c r="TEK8" s="111"/>
      <c r="TEL8" s="111"/>
      <c r="TEM8" s="111"/>
      <c r="TEN8" s="111"/>
      <c r="TEO8" s="111"/>
      <c r="TEP8" s="111"/>
      <c r="TEQ8" s="111"/>
      <c r="TER8" s="111"/>
      <c r="TES8" s="111"/>
      <c r="TET8" s="111"/>
      <c r="TEU8" s="111"/>
      <c r="TEV8" s="111"/>
      <c r="TEW8" s="111"/>
      <c r="TEX8" s="111"/>
      <c r="TEY8" s="111"/>
      <c r="TEZ8" s="111"/>
      <c r="TFA8" s="111"/>
      <c r="TFB8" s="111"/>
      <c r="TFC8" s="111"/>
      <c r="TFD8" s="111"/>
      <c r="TFE8" s="111"/>
      <c r="TFF8" s="111"/>
      <c r="TFG8" s="111"/>
      <c r="TFH8" s="111"/>
      <c r="TFI8" s="111"/>
      <c r="TFJ8" s="111"/>
      <c r="TFK8" s="111"/>
      <c r="TFL8" s="111"/>
      <c r="TFM8" s="111"/>
      <c r="TFN8" s="111"/>
      <c r="TFO8" s="111"/>
      <c r="TFP8" s="111"/>
      <c r="TFQ8" s="111"/>
      <c r="TFR8" s="111"/>
      <c r="TFS8" s="111"/>
      <c r="TFT8" s="111"/>
      <c r="TFU8" s="111"/>
      <c r="TFV8" s="111"/>
      <c r="TFW8" s="111"/>
      <c r="TFX8" s="111"/>
      <c r="TFY8" s="111"/>
      <c r="TFZ8" s="111"/>
      <c r="TGA8" s="111"/>
      <c r="TGB8" s="111"/>
      <c r="TGC8" s="111"/>
      <c r="TGD8" s="111"/>
      <c r="TGE8" s="111"/>
      <c r="TGF8" s="111"/>
      <c r="TGG8" s="111"/>
      <c r="TGH8" s="111"/>
      <c r="TGI8" s="111"/>
      <c r="TGJ8" s="111"/>
      <c r="TGK8" s="111"/>
      <c r="TGL8" s="111"/>
      <c r="TGM8" s="111"/>
      <c r="TGN8" s="111"/>
      <c r="TGO8" s="111"/>
      <c r="TGP8" s="111"/>
      <c r="TGQ8" s="111"/>
      <c r="TGR8" s="111"/>
      <c r="TGS8" s="111"/>
      <c r="TGT8" s="111"/>
      <c r="TGU8" s="111"/>
      <c r="TGV8" s="111"/>
      <c r="TGW8" s="111"/>
      <c r="TGX8" s="111"/>
      <c r="TGY8" s="111"/>
      <c r="TGZ8" s="111"/>
      <c r="THA8" s="111"/>
      <c r="THB8" s="111"/>
      <c r="THC8" s="111"/>
      <c r="THD8" s="111"/>
      <c r="THE8" s="111"/>
      <c r="THF8" s="111"/>
      <c r="THG8" s="111"/>
      <c r="THH8" s="111"/>
      <c r="THI8" s="111"/>
      <c r="THJ8" s="111"/>
      <c r="THK8" s="111"/>
      <c r="THL8" s="111"/>
      <c r="THM8" s="111"/>
      <c r="THN8" s="111"/>
      <c r="THO8" s="111"/>
      <c r="THP8" s="111"/>
      <c r="THQ8" s="111"/>
      <c r="THR8" s="111"/>
      <c r="THS8" s="111"/>
      <c r="THT8" s="111"/>
      <c r="THU8" s="111"/>
      <c r="THV8" s="111"/>
      <c r="THW8" s="111"/>
      <c r="THX8" s="111"/>
      <c r="THY8" s="111"/>
      <c r="THZ8" s="111"/>
      <c r="TIA8" s="111"/>
      <c r="TIB8" s="111"/>
      <c r="TIC8" s="111"/>
      <c r="TID8" s="111"/>
      <c r="TIE8" s="111"/>
      <c r="TIF8" s="111"/>
      <c r="TIG8" s="111"/>
      <c r="TIH8" s="111"/>
      <c r="TII8" s="111"/>
      <c r="TIJ8" s="111"/>
      <c r="TIK8" s="111"/>
      <c r="TIL8" s="111"/>
      <c r="TIM8" s="111"/>
      <c r="TIN8" s="111"/>
      <c r="TIO8" s="111"/>
      <c r="TIP8" s="111"/>
      <c r="TIQ8" s="111"/>
      <c r="TIR8" s="111"/>
      <c r="TIS8" s="111"/>
      <c r="TIT8" s="111"/>
      <c r="TIU8" s="111"/>
      <c r="TIV8" s="111"/>
      <c r="TIW8" s="111"/>
      <c r="TIX8" s="111"/>
      <c r="TIY8" s="111"/>
      <c r="TIZ8" s="111"/>
      <c r="TJA8" s="111"/>
      <c r="TJB8" s="111"/>
      <c r="TJC8" s="111"/>
      <c r="TJD8" s="111"/>
      <c r="TJE8" s="111"/>
      <c r="TJF8" s="111"/>
      <c r="TJG8" s="111"/>
      <c r="TJH8" s="111"/>
      <c r="TJI8" s="111"/>
      <c r="TJJ8" s="111"/>
      <c r="TJK8" s="111"/>
      <c r="TJL8" s="111"/>
      <c r="TJM8" s="111"/>
      <c r="TJN8" s="111"/>
      <c r="TJO8" s="111"/>
      <c r="TJP8" s="111"/>
      <c r="TJQ8" s="111"/>
      <c r="TJR8" s="111"/>
      <c r="TJS8" s="111"/>
      <c r="TJT8" s="111"/>
      <c r="TJU8" s="111"/>
      <c r="TJV8" s="111"/>
      <c r="TJW8" s="111"/>
      <c r="TJX8" s="111"/>
      <c r="TJY8" s="111"/>
      <c r="TJZ8" s="111"/>
      <c r="TKA8" s="111"/>
      <c r="TKB8" s="111"/>
      <c r="TKC8" s="111"/>
      <c r="TKD8" s="111"/>
      <c r="TKE8" s="111"/>
      <c r="TKF8" s="111"/>
      <c r="TKG8" s="111"/>
      <c r="TKH8" s="111"/>
      <c r="TKI8" s="111"/>
      <c r="TKJ8" s="111"/>
      <c r="TKK8" s="111"/>
      <c r="TKL8" s="111"/>
      <c r="TKM8" s="111"/>
      <c r="TKN8" s="111"/>
      <c r="TKO8" s="111"/>
      <c r="TKP8" s="111"/>
      <c r="TKQ8" s="111"/>
      <c r="TKR8" s="111"/>
      <c r="TKS8" s="111"/>
      <c r="TKT8" s="111"/>
      <c r="TKU8" s="111"/>
      <c r="TKV8" s="111"/>
      <c r="TKW8" s="111"/>
      <c r="TKX8" s="111"/>
      <c r="TKY8" s="111"/>
      <c r="TKZ8" s="111"/>
      <c r="TLA8" s="111"/>
      <c r="TLB8" s="111"/>
      <c r="TLC8" s="111"/>
      <c r="TLD8" s="111"/>
      <c r="TLE8" s="111"/>
      <c r="TLF8" s="111"/>
      <c r="TLG8" s="111"/>
      <c r="TLH8" s="111"/>
      <c r="TLI8" s="111"/>
      <c r="TLJ8" s="111"/>
      <c r="TLK8" s="111"/>
      <c r="TLL8" s="111"/>
      <c r="TLM8" s="111"/>
      <c r="TLN8" s="111"/>
      <c r="TLO8" s="111"/>
      <c r="TLP8" s="111"/>
      <c r="TLQ8" s="111"/>
      <c r="TLR8" s="111"/>
      <c r="TLS8" s="111"/>
      <c r="TLT8" s="111"/>
      <c r="TLU8" s="111"/>
      <c r="TLV8" s="111"/>
      <c r="TLW8" s="111"/>
      <c r="TLX8" s="111"/>
      <c r="TLY8" s="111"/>
      <c r="TLZ8" s="111"/>
      <c r="TMA8" s="111"/>
      <c r="TMB8" s="111"/>
      <c r="TMC8" s="111"/>
      <c r="TMD8" s="111"/>
      <c r="TME8" s="111"/>
      <c r="TMF8" s="111"/>
      <c r="TMG8" s="111"/>
      <c r="TMH8" s="111"/>
      <c r="TMI8" s="111"/>
      <c r="TMJ8" s="111"/>
      <c r="TMK8" s="111"/>
      <c r="TML8" s="111"/>
      <c r="TMM8" s="111"/>
      <c r="TMN8" s="111"/>
      <c r="TMO8" s="111"/>
      <c r="TMP8" s="111"/>
      <c r="TMQ8" s="111"/>
      <c r="TMR8" s="111"/>
      <c r="TMS8" s="111"/>
      <c r="TMT8" s="111"/>
      <c r="TMU8" s="111"/>
      <c r="TMV8" s="111"/>
      <c r="TMW8" s="111"/>
      <c r="TMX8" s="111"/>
      <c r="TMY8" s="111"/>
      <c r="TMZ8" s="111"/>
      <c r="TNA8" s="111"/>
      <c r="TNB8" s="111"/>
      <c r="TNC8" s="111"/>
      <c r="TND8" s="111"/>
      <c r="TNE8" s="111"/>
      <c r="TNF8" s="111"/>
      <c r="TNG8" s="111"/>
      <c r="TNH8" s="111"/>
      <c r="TNI8" s="111"/>
      <c r="TNJ8" s="111"/>
      <c r="TNK8" s="111"/>
      <c r="TNL8" s="111"/>
      <c r="TNM8" s="111"/>
      <c r="TNN8" s="111"/>
      <c r="TNO8" s="111"/>
      <c r="TNP8" s="111"/>
      <c r="TNQ8" s="111"/>
      <c r="TNR8" s="111"/>
      <c r="TNS8" s="111"/>
      <c r="TNT8" s="111"/>
      <c r="TNU8" s="111"/>
      <c r="TNV8" s="111"/>
      <c r="TNW8" s="111"/>
      <c r="TNX8" s="111"/>
      <c r="TNY8" s="111"/>
      <c r="TNZ8" s="111"/>
      <c r="TOA8" s="111"/>
      <c r="TOB8" s="111"/>
      <c r="TOC8" s="111"/>
      <c r="TOD8" s="111"/>
      <c r="TOE8" s="111"/>
      <c r="TOF8" s="111"/>
      <c r="TOG8" s="111"/>
      <c r="TOH8" s="111"/>
      <c r="TOI8" s="111"/>
      <c r="TOJ8" s="111"/>
      <c r="TOK8" s="111"/>
      <c r="TOL8" s="111"/>
      <c r="TOM8" s="111"/>
      <c r="TON8" s="111"/>
      <c r="TOO8" s="111"/>
      <c r="TOP8" s="111"/>
      <c r="TOQ8" s="111"/>
      <c r="TOR8" s="111"/>
      <c r="TOS8" s="111"/>
      <c r="TOT8" s="111"/>
      <c r="TOU8" s="111"/>
      <c r="TOV8" s="111"/>
      <c r="TOW8" s="111"/>
      <c r="TOX8" s="111"/>
      <c r="TOY8" s="111"/>
      <c r="TOZ8" s="111"/>
      <c r="TPA8" s="111"/>
      <c r="TPB8" s="111"/>
      <c r="TPC8" s="111"/>
      <c r="TPD8" s="111"/>
      <c r="TPE8" s="111"/>
      <c r="TPF8" s="111"/>
      <c r="TPG8" s="111"/>
      <c r="TPH8" s="111"/>
      <c r="TPI8" s="111"/>
      <c r="TPJ8" s="111"/>
      <c r="TPK8" s="111"/>
      <c r="TPL8" s="111"/>
      <c r="TPM8" s="111"/>
      <c r="TPN8" s="111"/>
      <c r="TPO8" s="111"/>
      <c r="TPP8" s="111"/>
      <c r="TPQ8" s="111"/>
      <c r="TPR8" s="111"/>
      <c r="TPS8" s="111"/>
      <c r="TPT8" s="111"/>
      <c r="TPU8" s="111"/>
      <c r="TPV8" s="111"/>
      <c r="TPW8" s="111"/>
      <c r="TPX8" s="111"/>
      <c r="TPY8" s="111"/>
      <c r="TPZ8" s="111"/>
      <c r="TQA8" s="111"/>
      <c r="TQB8" s="111"/>
      <c r="TQC8" s="111"/>
      <c r="TQD8" s="111"/>
      <c r="TQE8" s="111"/>
      <c r="TQF8" s="111"/>
      <c r="TQG8" s="111"/>
      <c r="TQH8" s="111"/>
      <c r="TQI8" s="111"/>
      <c r="TQJ8" s="111"/>
      <c r="TQK8" s="111"/>
      <c r="TQL8" s="111"/>
      <c r="TQM8" s="111"/>
      <c r="TQN8" s="111"/>
      <c r="TQO8" s="111"/>
      <c r="TQP8" s="111"/>
      <c r="TQQ8" s="111"/>
      <c r="TQR8" s="111"/>
      <c r="TQS8" s="111"/>
      <c r="TQT8" s="111"/>
      <c r="TQU8" s="111"/>
      <c r="TQV8" s="111"/>
      <c r="TQW8" s="111"/>
      <c r="TQX8" s="111"/>
      <c r="TQY8" s="111"/>
      <c r="TQZ8" s="111"/>
      <c r="TRA8" s="111"/>
      <c r="TRB8" s="111"/>
      <c r="TRC8" s="111"/>
      <c r="TRD8" s="111"/>
      <c r="TRE8" s="111"/>
      <c r="TRF8" s="111"/>
      <c r="TRG8" s="111"/>
      <c r="TRH8" s="111"/>
      <c r="TRI8" s="111"/>
      <c r="TRJ8" s="111"/>
      <c r="TRK8" s="111"/>
      <c r="TRL8" s="111"/>
      <c r="TRM8" s="111"/>
      <c r="TRN8" s="111"/>
      <c r="TRO8" s="111"/>
      <c r="TRP8" s="111"/>
      <c r="TRQ8" s="111"/>
      <c r="TRR8" s="111"/>
      <c r="TRS8" s="111"/>
      <c r="TRT8" s="111"/>
      <c r="TRU8" s="111"/>
      <c r="TRV8" s="111"/>
      <c r="TRW8" s="111"/>
      <c r="TRX8" s="111"/>
      <c r="TRY8" s="111"/>
      <c r="TRZ8" s="111"/>
      <c r="TSA8" s="111"/>
      <c r="TSB8" s="111"/>
      <c r="TSC8" s="111"/>
      <c r="TSD8" s="111"/>
      <c r="TSE8" s="111"/>
      <c r="TSF8" s="111"/>
      <c r="TSG8" s="111"/>
      <c r="TSH8" s="111"/>
      <c r="TSI8" s="111"/>
      <c r="TSJ8" s="111"/>
      <c r="TSK8" s="111"/>
      <c r="TSL8" s="111"/>
      <c r="TSM8" s="111"/>
      <c r="TSN8" s="111"/>
      <c r="TSO8" s="111"/>
      <c r="TSP8" s="111"/>
      <c r="TSQ8" s="111"/>
      <c r="TSR8" s="111"/>
      <c r="TSS8" s="111"/>
      <c r="TST8" s="111"/>
      <c r="TSU8" s="111"/>
      <c r="TSV8" s="111"/>
      <c r="TSW8" s="111"/>
      <c r="TSX8" s="111"/>
      <c r="TSY8" s="111"/>
      <c r="TSZ8" s="111"/>
      <c r="TTA8" s="111"/>
      <c r="TTB8" s="111"/>
      <c r="TTC8" s="111"/>
      <c r="TTD8" s="111"/>
      <c r="TTE8" s="111"/>
      <c r="TTF8" s="111"/>
      <c r="TTG8" s="111"/>
      <c r="TTH8" s="111"/>
      <c r="TTI8" s="111"/>
      <c r="TTJ8" s="111"/>
      <c r="TTK8" s="111"/>
      <c r="TTL8" s="111"/>
      <c r="TTM8" s="111"/>
      <c r="TTN8" s="111"/>
      <c r="TTO8" s="111"/>
      <c r="TTP8" s="111"/>
      <c r="TTQ8" s="111"/>
      <c r="TTR8" s="111"/>
      <c r="TTS8" s="111"/>
      <c r="TTT8" s="111"/>
      <c r="TTU8" s="111"/>
      <c r="TTV8" s="111"/>
      <c r="TTW8" s="111"/>
      <c r="TTX8" s="111"/>
      <c r="TTY8" s="111"/>
      <c r="TTZ8" s="111"/>
      <c r="TUA8" s="111"/>
      <c r="TUB8" s="111"/>
      <c r="TUC8" s="111"/>
      <c r="TUD8" s="111"/>
      <c r="TUE8" s="111"/>
      <c r="TUF8" s="111"/>
      <c r="TUG8" s="111"/>
      <c r="TUH8" s="111"/>
      <c r="TUI8" s="111"/>
      <c r="TUJ8" s="111"/>
      <c r="TUK8" s="111"/>
      <c r="TUL8" s="111"/>
      <c r="TUM8" s="111"/>
      <c r="TUN8" s="111"/>
      <c r="TUO8" s="111"/>
      <c r="TUP8" s="111"/>
      <c r="TUQ8" s="111"/>
      <c r="TUR8" s="111"/>
      <c r="TUS8" s="111"/>
      <c r="TUT8" s="111"/>
      <c r="TUU8" s="111"/>
      <c r="TUV8" s="111"/>
      <c r="TUW8" s="111"/>
      <c r="TUX8" s="111"/>
      <c r="TUY8" s="111"/>
      <c r="TUZ8" s="111"/>
      <c r="TVA8" s="111"/>
      <c r="TVB8" s="111"/>
      <c r="TVC8" s="111"/>
      <c r="TVD8" s="111"/>
      <c r="TVE8" s="111"/>
      <c r="TVF8" s="111"/>
      <c r="TVG8" s="111"/>
      <c r="TVH8" s="111"/>
      <c r="TVI8" s="111"/>
      <c r="TVJ8" s="111"/>
      <c r="TVK8" s="111"/>
      <c r="TVL8" s="111"/>
      <c r="TVM8" s="111"/>
      <c r="TVN8" s="111"/>
      <c r="TVO8" s="111"/>
      <c r="TVP8" s="111"/>
      <c r="TVQ8" s="111"/>
      <c r="TVR8" s="111"/>
      <c r="TVS8" s="111"/>
      <c r="TVT8" s="111"/>
      <c r="TVU8" s="111"/>
      <c r="TVV8" s="111"/>
      <c r="TVW8" s="111"/>
      <c r="TVX8" s="111"/>
      <c r="TVY8" s="111"/>
      <c r="TVZ8" s="111"/>
      <c r="TWA8" s="111"/>
      <c r="TWB8" s="111"/>
      <c r="TWC8" s="111"/>
      <c r="TWD8" s="111"/>
      <c r="TWE8" s="111"/>
      <c r="TWF8" s="111"/>
      <c r="TWG8" s="111"/>
      <c r="TWH8" s="111"/>
      <c r="TWI8" s="111"/>
      <c r="TWJ8" s="111"/>
      <c r="TWK8" s="111"/>
      <c r="TWL8" s="111"/>
      <c r="TWM8" s="111"/>
      <c r="TWN8" s="111"/>
      <c r="TWO8" s="111"/>
      <c r="TWP8" s="111"/>
      <c r="TWQ8" s="111"/>
      <c r="TWR8" s="111"/>
      <c r="TWS8" s="111"/>
      <c r="TWT8" s="111"/>
      <c r="TWU8" s="111"/>
      <c r="TWV8" s="111"/>
      <c r="TWW8" s="111"/>
      <c r="TWX8" s="111"/>
      <c r="TWY8" s="111"/>
      <c r="TWZ8" s="111"/>
      <c r="TXA8" s="111"/>
      <c r="TXB8" s="111"/>
      <c r="TXC8" s="111"/>
      <c r="TXD8" s="111"/>
      <c r="TXE8" s="111"/>
      <c r="TXF8" s="111"/>
      <c r="TXG8" s="111"/>
      <c r="TXH8" s="111"/>
      <c r="TXI8" s="111"/>
      <c r="TXJ8" s="111"/>
      <c r="TXK8" s="111"/>
      <c r="TXL8" s="111"/>
      <c r="TXM8" s="111"/>
      <c r="TXN8" s="111"/>
      <c r="TXO8" s="111"/>
      <c r="TXP8" s="111"/>
      <c r="TXQ8" s="111"/>
      <c r="TXR8" s="111"/>
      <c r="TXS8" s="111"/>
      <c r="TXT8" s="111"/>
      <c r="TXU8" s="111"/>
      <c r="TXV8" s="111"/>
      <c r="TXW8" s="111"/>
      <c r="TXX8" s="111"/>
      <c r="TXY8" s="111"/>
      <c r="TXZ8" s="111"/>
      <c r="TYA8" s="111"/>
      <c r="TYB8" s="111"/>
      <c r="TYC8" s="111"/>
      <c r="TYD8" s="111"/>
      <c r="TYE8" s="111"/>
      <c r="TYF8" s="111"/>
      <c r="TYG8" s="111"/>
      <c r="TYH8" s="111"/>
      <c r="TYI8" s="111"/>
      <c r="TYJ8" s="111"/>
      <c r="TYK8" s="111"/>
      <c r="TYL8" s="111"/>
      <c r="TYM8" s="111"/>
      <c r="TYN8" s="111"/>
      <c r="TYO8" s="111"/>
      <c r="TYP8" s="111"/>
      <c r="TYQ8" s="111"/>
      <c r="TYR8" s="111"/>
      <c r="TYS8" s="111"/>
      <c r="TYT8" s="111"/>
      <c r="TYU8" s="111"/>
      <c r="TYV8" s="111"/>
      <c r="TYW8" s="111"/>
      <c r="TYX8" s="111"/>
      <c r="TYY8" s="111"/>
      <c r="TYZ8" s="111"/>
      <c r="TZA8" s="111"/>
      <c r="TZB8" s="111"/>
      <c r="TZC8" s="111"/>
      <c r="TZD8" s="111"/>
      <c r="TZE8" s="111"/>
      <c r="TZF8" s="111"/>
      <c r="TZG8" s="111"/>
      <c r="TZH8" s="111"/>
      <c r="TZI8" s="111"/>
      <c r="TZJ8" s="111"/>
      <c r="TZK8" s="111"/>
      <c r="TZL8" s="111"/>
      <c r="TZM8" s="111"/>
      <c r="TZN8" s="111"/>
      <c r="TZO8" s="111"/>
      <c r="TZP8" s="111"/>
      <c r="TZQ8" s="111"/>
      <c r="TZR8" s="111"/>
      <c r="TZS8" s="111"/>
      <c r="TZT8" s="111"/>
      <c r="TZU8" s="111"/>
      <c r="TZV8" s="111"/>
      <c r="TZW8" s="111"/>
      <c r="TZX8" s="111"/>
      <c r="TZY8" s="111"/>
      <c r="TZZ8" s="111"/>
      <c r="UAA8" s="111"/>
      <c r="UAB8" s="111"/>
      <c r="UAC8" s="111"/>
      <c r="UAD8" s="111"/>
      <c r="UAE8" s="111"/>
      <c r="UAF8" s="111"/>
      <c r="UAG8" s="111"/>
      <c r="UAH8" s="111"/>
      <c r="UAI8" s="111"/>
      <c r="UAJ8" s="111"/>
      <c r="UAK8" s="111"/>
      <c r="UAL8" s="111"/>
      <c r="UAM8" s="111"/>
      <c r="UAN8" s="111"/>
      <c r="UAO8" s="111"/>
      <c r="UAP8" s="111"/>
      <c r="UAQ8" s="111"/>
      <c r="UAR8" s="111"/>
      <c r="UAS8" s="111"/>
      <c r="UAT8" s="111"/>
      <c r="UAU8" s="111"/>
      <c r="UAV8" s="111"/>
      <c r="UAW8" s="111"/>
      <c r="UAX8" s="111"/>
      <c r="UAY8" s="111"/>
      <c r="UAZ8" s="111"/>
      <c r="UBA8" s="111"/>
      <c r="UBB8" s="111"/>
      <c r="UBC8" s="111"/>
      <c r="UBD8" s="111"/>
      <c r="UBE8" s="111"/>
      <c r="UBF8" s="111"/>
      <c r="UBG8" s="111"/>
      <c r="UBH8" s="111"/>
      <c r="UBI8" s="111"/>
      <c r="UBJ8" s="111"/>
      <c r="UBK8" s="111"/>
      <c r="UBL8" s="111"/>
      <c r="UBM8" s="111"/>
      <c r="UBN8" s="111"/>
      <c r="UBO8" s="111"/>
      <c r="UBP8" s="111"/>
      <c r="UBQ8" s="111"/>
      <c r="UBR8" s="111"/>
      <c r="UBS8" s="111"/>
      <c r="UBT8" s="111"/>
      <c r="UBU8" s="111"/>
      <c r="UBV8" s="111"/>
      <c r="UBW8" s="111"/>
      <c r="UBX8" s="111"/>
      <c r="UBY8" s="111"/>
      <c r="UBZ8" s="111"/>
      <c r="UCA8" s="111"/>
      <c r="UCB8" s="111"/>
      <c r="UCC8" s="111"/>
      <c r="UCD8" s="111"/>
      <c r="UCE8" s="111"/>
      <c r="UCF8" s="111"/>
      <c r="UCG8" s="111"/>
      <c r="UCH8" s="111"/>
      <c r="UCI8" s="111"/>
      <c r="UCJ8" s="111"/>
      <c r="UCK8" s="111"/>
      <c r="UCL8" s="111"/>
      <c r="UCM8" s="111"/>
      <c r="UCN8" s="111"/>
      <c r="UCO8" s="111"/>
      <c r="UCP8" s="111"/>
      <c r="UCQ8" s="111"/>
      <c r="UCR8" s="111"/>
      <c r="UCS8" s="111"/>
      <c r="UCT8" s="111"/>
      <c r="UCU8" s="111"/>
      <c r="UCV8" s="111"/>
      <c r="UCW8" s="111"/>
      <c r="UCX8" s="111"/>
      <c r="UCY8" s="111"/>
      <c r="UCZ8" s="111"/>
      <c r="UDA8" s="111"/>
      <c r="UDB8" s="111"/>
      <c r="UDC8" s="111"/>
      <c r="UDD8" s="111"/>
      <c r="UDE8" s="111"/>
      <c r="UDF8" s="111"/>
      <c r="UDG8" s="111"/>
      <c r="UDH8" s="111"/>
      <c r="UDI8" s="111"/>
      <c r="UDJ8" s="111"/>
      <c r="UDK8" s="111"/>
      <c r="UDL8" s="111"/>
      <c r="UDM8" s="111"/>
      <c r="UDN8" s="111"/>
      <c r="UDO8" s="111"/>
      <c r="UDP8" s="111"/>
      <c r="UDQ8" s="111"/>
      <c r="UDR8" s="111"/>
      <c r="UDS8" s="111"/>
      <c r="UDT8" s="111"/>
      <c r="UDU8" s="111"/>
      <c r="UDV8" s="111"/>
      <c r="UDW8" s="111"/>
      <c r="UDX8" s="111"/>
      <c r="UDY8" s="111"/>
      <c r="UDZ8" s="111"/>
      <c r="UEA8" s="111"/>
      <c r="UEB8" s="111"/>
      <c r="UEC8" s="111"/>
      <c r="UED8" s="111"/>
      <c r="UEE8" s="111"/>
      <c r="UEF8" s="111"/>
      <c r="UEG8" s="111"/>
      <c r="UEH8" s="111"/>
      <c r="UEI8" s="111"/>
      <c r="UEJ8" s="111"/>
      <c r="UEK8" s="111"/>
      <c r="UEL8" s="111"/>
      <c r="UEM8" s="111"/>
      <c r="UEN8" s="111"/>
      <c r="UEO8" s="111"/>
      <c r="UEP8" s="111"/>
      <c r="UEQ8" s="111"/>
      <c r="UER8" s="111"/>
      <c r="UES8" s="111"/>
      <c r="UET8" s="111"/>
      <c r="UEU8" s="111"/>
      <c r="UEV8" s="111"/>
      <c r="UEW8" s="111"/>
      <c r="UEX8" s="111"/>
      <c r="UEY8" s="111"/>
      <c r="UEZ8" s="111"/>
      <c r="UFA8" s="111"/>
      <c r="UFB8" s="111"/>
      <c r="UFC8" s="111"/>
      <c r="UFD8" s="111"/>
      <c r="UFE8" s="111"/>
      <c r="UFF8" s="111"/>
      <c r="UFG8" s="111"/>
      <c r="UFH8" s="111"/>
      <c r="UFI8" s="111"/>
      <c r="UFJ8" s="111"/>
      <c r="UFK8" s="111"/>
      <c r="UFL8" s="111"/>
      <c r="UFM8" s="111"/>
      <c r="UFN8" s="111"/>
      <c r="UFO8" s="111"/>
      <c r="UFP8" s="111"/>
      <c r="UFQ8" s="111"/>
      <c r="UFR8" s="111"/>
      <c r="UFS8" s="111"/>
      <c r="UFT8" s="111"/>
      <c r="UFU8" s="111"/>
      <c r="UFV8" s="111"/>
      <c r="UFW8" s="111"/>
      <c r="UFX8" s="111"/>
      <c r="UFY8" s="111"/>
      <c r="UFZ8" s="111"/>
      <c r="UGA8" s="111"/>
      <c r="UGB8" s="111"/>
      <c r="UGC8" s="111"/>
      <c r="UGD8" s="111"/>
      <c r="UGE8" s="111"/>
      <c r="UGF8" s="111"/>
      <c r="UGG8" s="111"/>
      <c r="UGH8" s="111"/>
      <c r="UGI8" s="111"/>
      <c r="UGJ8" s="111"/>
      <c r="UGK8" s="111"/>
      <c r="UGL8" s="111"/>
      <c r="UGM8" s="111"/>
      <c r="UGN8" s="111"/>
      <c r="UGO8" s="111"/>
      <c r="UGP8" s="111"/>
      <c r="UGQ8" s="111"/>
      <c r="UGR8" s="111"/>
      <c r="UGS8" s="111"/>
      <c r="UGT8" s="111"/>
      <c r="UGU8" s="111"/>
      <c r="UGV8" s="111"/>
      <c r="UGW8" s="111"/>
      <c r="UGX8" s="111"/>
      <c r="UGY8" s="111"/>
      <c r="UGZ8" s="111"/>
      <c r="UHA8" s="111"/>
      <c r="UHB8" s="111"/>
      <c r="UHC8" s="111"/>
      <c r="UHD8" s="111"/>
      <c r="UHE8" s="111"/>
      <c r="UHF8" s="111"/>
      <c r="UHG8" s="111"/>
      <c r="UHH8" s="111"/>
      <c r="UHI8" s="111"/>
      <c r="UHJ8" s="111"/>
      <c r="UHK8" s="111"/>
      <c r="UHL8" s="111"/>
      <c r="UHM8" s="111"/>
      <c r="UHN8" s="111"/>
      <c r="UHO8" s="111"/>
      <c r="UHP8" s="111"/>
      <c r="UHQ8" s="111"/>
      <c r="UHR8" s="111"/>
      <c r="UHS8" s="111"/>
      <c r="UHT8" s="111"/>
      <c r="UHU8" s="111"/>
      <c r="UHV8" s="111"/>
      <c r="UHW8" s="111"/>
      <c r="UHX8" s="111"/>
      <c r="UHY8" s="111"/>
      <c r="UHZ8" s="111"/>
      <c r="UIA8" s="111"/>
      <c r="UIB8" s="111"/>
      <c r="UIC8" s="111"/>
      <c r="UID8" s="111"/>
      <c r="UIE8" s="111"/>
      <c r="UIF8" s="111"/>
      <c r="UIG8" s="111"/>
      <c r="UIH8" s="111"/>
      <c r="UII8" s="111"/>
      <c r="UIJ8" s="111"/>
      <c r="UIK8" s="111"/>
      <c r="UIL8" s="111"/>
      <c r="UIM8" s="111"/>
      <c r="UIN8" s="111"/>
      <c r="UIO8" s="111"/>
      <c r="UIP8" s="111"/>
      <c r="UIQ8" s="111"/>
      <c r="UIR8" s="111"/>
      <c r="UIS8" s="111"/>
      <c r="UIT8" s="111"/>
      <c r="UIU8" s="111"/>
      <c r="UIV8" s="111"/>
      <c r="UIW8" s="111"/>
      <c r="UIX8" s="111"/>
      <c r="UIY8" s="111"/>
      <c r="UIZ8" s="111"/>
      <c r="UJA8" s="111"/>
      <c r="UJB8" s="111"/>
      <c r="UJC8" s="111"/>
      <c r="UJD8" s="111"/>
      <c r="UJE8" s="111"/>
      <c r="UJF8" s="111"/>
      <c r="UJG8" s="111"/>
      <c r="UJH8" s="111"/>
      <c r="UJI8" s="111"/>
      <c r="UJJ8" s="111"/>
      <c r="UJK8" s="111"/>
      <c r="UJL8" s="111"/>
      <c r="UJM8" s="111"/>
      <c r="UJN8" s="111"/>
      <c r="UJO8" s="111"/>
      <c r="UJP8" s="111"/>
      <c r="UJQ8" s="111"/>
      <c r="UJR8" s="111"/>
      <c r="UJS8" s="111"/>
      <c r="UJT8" s="111"/>
      <c r="UJU8" s="111"/>
      <c r="UJV8" s="111"/>
      <c r="UJW8" s="111"/>
      <c r="UJX8" s="111"/>
      <c r="UJY8" s="111"/>
      <c r="UJZ8" s="111"/>
      <c r="UKA8" s="111"/>
      <c r="UKB8" s="111"/>
      <c r="UKC8" s="111"/>
      <c r="UKD8" s="111"/>
      <c r="UKE8" s="111"/>
      <c r="UKF8" s="111"/>
      <c r="UKG8" s="111"/>
      <c r="UKH8" s="111"/>
      <c r="UKI8" s="111"/>
      <c r="UKJ8" s="111"/>
      <c r="UKK8" s="111"/>
      <c r="UKL8" s="111"/>
      <c r="UKM8" s="111"/>
      <c r="UKN8" s="111"/>
      <c r="UKO8" s="111"/>
      <c r="UKP8" s="111"/>
      <c r="UKQ8" s="111"/>
      <c r="UKR8" s="111"/>
      <c r="UKS8" s="111"/>
      <c r="UKT8" s="111"/>
      <c r="UKU8" s="111"/>
      <c r="UKV8" s="111"/>
      <c r="UKW8" s="111"/>
      <c r="UKX8" s="111"/>
      <c r="UKY8" s="111"/>
      <c r="UKZ8" s="111"/>
      <c r="ULA8" s="111"/>
      <c r="ULB8" s="111"/>
      <c r="ULC8" s="111"/>
      <c r="ULD8" s="111"/>
      <c r="ULE8" s="111"/>
      <c r="ULF8" s="111"/>
      <c r="ULG8" s="111"/>
      <c r="ULH8" s="111"/>
      <c r="ULI8" s="111"/>
      <c r="ULJ8" s="111"/>
      <c r="ULK8" s="111"/>
      <c r="ULL8" s="111"/>
      <c r="ULM8" s="111"/>
      <c r="ULN8" s="111"/>
      <c r="ULO8" s="111"/>
      <c r="ULP8" s="111"/>
      <c r="ULQ8" s="111"/>
      <c r="ULR8" s="111"/>
      <c r="ULS8" s="111"/>
      <c r="ULT8" s="111"/>
      <c r="ULU8" s="111"/>
      <c r="ULV8" s="111"/>
      <c r="ULW8" s="111"/>
      <c r="ULX8" s="111"/>
      <c r="ULY8" s="111"/>
      <c r="ULZ8" s="111"/>
      <c r="UMA8" s="111"/>
      <c r="UMB8" s="111"/>
      <c r="UMC8" s="111"/>
      <c r="UMD8" s="111"/>
      <c r="UME8" s="111"/>
      <c r="UMF8" s="111"/>
      <c r="UMG8" s="111"/>
      <c r="UMH8" s="111"/>
      <c r="UMI8" s="111"/>
      <c r="UMJ8" s="111"/>
      <c r="UMK8" s="111"/>
      <c r="UML8" s="111"/>
      <c r="UMM8" s="111"/>
      <c r="UMN8" s="111"/>
      <c r="UMO8" s="111"/>
      <c r="UMP8" s="111"/>
      <c r="UMQ8" s="111"/>
      <c r="UMR8" s="111"/>
      <c r="UMS8" s="111"/>
      <c r="UMT8" s="111"/>
      <c r="UMU8" s="111"/>
      <c r="UMV8" s="111"/>
      <c r="UMW8" s="111"/>
      <c r="UMX8" s="111"/>
      <c r="UMY8" s="111"/>
      <c r="UMZ8" s="111"/>
      <c r="UNA8" s="111"/>
      <c r="UNB8" s="111"/>
      <c r="UNC8" s="111"/>
      <c r="UND8" s="111"/>
      <c r="UNE8" s="111"/>
      <c r="UNF8" s="111"/>
      <c r="UNG8" s="111"/>
      <c r="UNH8" s="111"/>
      <c r="UNI8" s="111"/>
      <c r="UNJ8" s="111"/>
      <c r="UNK8" s="111"/>
      <c r="UNL8" s="111"/>
      <c r="UNM8" s="111"/>
      <c r="UNN8" s="111"/>
      <c r="UNO8" s="111"/>
      <c r="UNP8" s="111"/>
      <c r="UNQ8" s="111"/>
      <c r="UNR8" s="111"/>
      <c r="UNS8" s="111"/>
      <c r="UNT8" s="111"/>
      <c r="UNU8" s="111"/>
      <c r="UNV8" s="111"/>
      <c r="UNW8" s="111"/>
      <c r="UNX8" s="111"/>
      <c r="UNY8" s="111"/>
      <c r="UNZ8" s="111"/>
      <c r="UOA8" s="111"/>
      <c r="UOB8" s="111"/>
      <c r="UOC8" s="111"/>
      <c r="UOD8" s="111"/>
      <c r="UOE8" s="111"/>
      <c r="UOF8" s="111"/>
      <c r="UOG8" s="111"/>
      <c r="UOH8" s="111"/>
      <c r="UOI8" s="111"/>
      <c r="UOJ8" s="111"/>
      <c r="UOK8" s="111"/>
      <c r="UOL8" s="111"/>
      <c r="UOM8" s="111"/>
      <c r="UON8" s="111"/>
      <c r="UOO8" s="111"/>
      <c r="UOP8" s="111"/>
      <c r="UOQ8" s="111"/>
      <c r="UOR8" s="111"/>
      <c r="UOS8" s="111"/>
      <c r="UOT8" s="111"/>
      <c r="UOU8" s="111"/>
      <c r="UOV8" s="111"/>
      <c r="UOW8" s="111"/>
      <c r="UOX8" s="111"/>
      <c r="UOY8" s="111"/>
      <c r="UOZ8" s="111"/>
      <c r="UPA8" s="111"/>
      <c r="UPB8" s="111"/>
      <c r="UPC8" s="111"/>
      <c r="UPD8" s="111"/>
      <c r="UPE8" s="111"/>
      <c r="UPF8" s="111"/>
      <c r="UPG8" s="111"/>
      <c r="UPH8" s="111"/>
      <c r="UPI8" s="111"/>
      <c r="UPJ8" s="111"/>
      <c r="UPK8" s="111"/>
      <c r="UPL8" s="111"/>
      <c r="UPM8" s="111"/>
      <c r="UPN8" s="111"/>
      <c r="UPO8" s="111"/>
      <c r="UPP8" s="111"/>
      <c r="UPQ8" s="111"/>
      <c r="UPR8" s="111"/>
      <c r="UPS8" s="111"/>
      <c r="UPT8" s="111"/>
      <c r="UPU8" s="111"/>
      <c r="UPV8" s="111"/>
      <c r="UPW8" s="111"/>
      <c r="UPX8" s="111"/>
      <c r="UPY8" s="111"/>
      <c r="UPZ8" s="111"/>
      <c r="UQA8" s="111"/>
      <c r="UQB8" s="111"/>
      <c r="UQC8" s="111"/>
      <c r="UQD8" s="111"/>
      <c r="UQE8" s="111"/>
      <c r="UQF8" s="111"/>
      <c r="UQG8" s="111"/>
      <c r="UQH8" s="111"/>
      <c r="UQI8" s="111"/>
      <c r="UQJ8" s="111"/>
      <c r="UQK8" s="111"/>
      <c r="UQL8" s="111"/>
      <c r="UQM8" s="111"/>
      <c r="UQN8" s="111"/>
      <c r="UQO8" s="111"/>
      <c r="UQP8" s="111"/>
      <c r="UQQ8" s="111"/>
      <c r="UQR8" s="111"/>
      <c r="UQS8" s="111"/>
      <c r="UQT8" s="111"/>
      <c r="UQU8" s="111"/>
      <c r="UQV8" s="111"/>
      <c r="UQW8" s="111"/>
      <c r="UQX8" s="111"/>
      <c r="UQY8" s="111"/>
      <c r="UQZ8" s="111"/>
      <c r="URA8" s="111"/>
      <c r="URB8" s="111"/>
      <c r="URC8" s="111"/>
      <c r="URD8" s="111"/>
      <c r="URE8" s="111"/>
      <c r="URF8" s="111"/>
      <c r="URG8" s="111"/>
      <c r="URH8" s="111"/>
      <c r="URI8" s="111"/>
      <c r="URJ8" s="111"/>
      <c r="URK8" s="111"/>
      <c r="URL8" s="111"/>
      <c r="URM8" s="111"/>
      <c r="URN8" s="111"/>
      <c r="URO8" s="111"/>
      <c r="URP8" s="111"/>
      <c r="URQ8" s="111"/>
      <c r="URR8" s="111"/>
      <c r="URS8" s="111"/>
      <c r="URT8" s="111"/>
      <c r="URU8" s="111"/>
      <c r="URV8" s="111"/>
      <c r="URW8" s="111"/>
      <c r="URX8" s="111"/>
      <c r="URY8" s="111"/>
      <c r="URZ8" s="111"/>
      <c r="USA8" s="111"/>
      <c r="USB8" s="111"/>
      <c r="USC8" s="111"/>
      <c r="USD8" s="111"/>
      <c r="USE8" s="111"/>
      <c r="USF8" s="111"/>
      <c r="USG8" s="111"/>
      <c r="USH8" s="111"/>
      <c r="USI8" s="111"/>
      <c r="USJ8" s="111"/>
      <c r="USK8" s="111"/>
      <c r="USL8" s="111"/>
      <c r="USM8" s="111"/>
      <c r="USN8" s="111"/>
      <c r="USO8" s="111"/>
      <c r="USP8" s="111"/>
      <c r="USQ8" s="111"/>
      <c r="USR8" s="111"/>
      <c r="USS8" s="111"/>
      <c r="UST8" s="111"/>
      <c r="USU8" s="111"/>
      <c r="USV8" s="111"/>
      <c r="USW8" s="111"/>
      <c r="USX8" s="111"/>
      <c r="USY8" s="111"/>
      <c r="USZ8" s="111"/>
      <c r="UTA8" s="111"/>
      <c r="UTB8" s="111"/>
      <c r="UTC8" s="111"/>
      <c r="UTD8" s="111"/>
      <c r="UTE8" s="111"/>
      <c r="UTF8" s="111"/>
      <c r="UTG8" s="111"/>
      <c r="UTH8" s="111"/>
      <c r="UTI8" s="111"/>
      <c r="UTJ8" s="111"/>
      <c r="UTK8" s="111"/>
      <c r="UTL8" s="111"/>
      <c r="UTM8" s="111"/>
      <c r="UTN8" s="111"/>
      <c r="UTO8" s="111"/>
      <c r="UTP8" s="111"/>
      <c r="UTQ8" s="111"/>
      <c r="UTR8" s="111"/>
      <c r="UTS8" s="111"/>
      <c r="UTT8" s="111"/>
      <c r="UTU8" s="111"/>
      <c r="UTV8" s="111"/>
      <c r="UTW8" s="111"/>
      <c r="UTX8" s="111"/>
      <c r="UTY8" s="111"/>
      <c r="UTZ8" s="111"/>
      <c r="UUA8" s="111"/>
      <c r="UUB8" s="111"/>
      <c r="UUC8" s="111"/>
      <c r="UUD8" s="111"/>
      <c r="UUE8" s="111"/>
      <c r="UUF8" s="111"/>
      <c r="UUG8" s="111"/>
      <c r="UUH8" s="111"/>
      <c r="UUI8" s="111"/>
      <c r="UUJ8" s="111"/>
      <c r="UUK8" s="111"/>
      <c r="UUL8" s="111"/>
      <c r="UUM8" s="111"/>
      <c r="UUN8" s="111"/>
      <c r="UUO8" s="111"/>
      <c r="UUP8" s="111"/>
      <c r="UUQ8" s="111"/>
      <c r="UUR8" s="111"/>
      <c r="UUS8" s="111"/>
      <c r="UUT8" s="111"/>
      <c r="UUU8" s="111"/>
      <c r="UUV8" s="111"/>
      <c r="UUW8" s="111"/>
      <c r="UUX8" s="111"/>
      <c r="UUY8" s="111"/>
      <c r="UUZ8" s="111"/>
      <c r="UVA8" s="111"/>
      <c r="UVB8" s="111"/>
      <c r="UVC8" s="111"/>
      <c r="UVD8" s="111"/>
      <c r="UVE8" s="111"/>
      <c r="UVF8" s="111"/>
      <c r="UVG8" s="111"/>
      <c r="UVH8" s="111"/>
      <c r="UVI8" s="111"/>
      <c r="UVJ8" s="111"/>
      <c r="UVK8" s="111"/>
      <c r="UVL8" s="111"/>
      <c r="UVM8" s="111"/>
      <c r="UVN8" s="111"/>
      <c r="UVO8" s="111"/>
      <c r="UVP8" s="111"/>
      <c r="UVQ8" s="111"/>
      <c r="UVR8" s="111"/>
      <c r="UVS8" s="111"/>
      <c r="UVT8" s="111"/>
      <c r="UVU8" s="111"/>
      <c r="UVV8" s="111"/>
      <c r="UVW8" s="111"/>
      <c r="UVX8" s="111"/>
      <c r="UVY8" s="111"/>
      <c r="UVZ8" s="111"/>
      <c r="UWA8" s="111"/>
      <c r="UWB8" s="111"/>
      <c r="UWC8" s="111"/>
      <c r="UWD8" s="111"/>
      <c r="UWE8" s="111"/>
      <c r="UWF8" s="111"/>
      <c r="UWG8" s="111"/>
      <c r="UWH8" s="111"/>
      <c r="UWI8" s="111"/>
      <c r="UWJ8" s="111"/>
      <c r="UWK8" s="111"/>
      <c r="UWL8" s="111"/>
      <c r="UWM8" s="111"/>
      <c r="UWN8" s="111"/>
      <c r="UWO8" s="111"/>
      <c r="UWP8" s="111"/>
      <c r="UWQ8" s="111"/>
      <c r="UWR8" s="111"/>
      <c r="UWS8" s="111"/>
      <c r="UWT8" s="111"/>
      <c r="UWU8" s="111"/>
      <c r="UWV8" s="111"/>
      <c r="UWW8" s="111"/>
      <c r="UWX8" s="111"/>
      <c r="UWY8" s="111"/>
      <c r="UWZ8" s="111"/>
      <c r="UXA8" s="111"/>
      <c r="UXB8" s="111"/>
      <c r="UXC8" s="111"/>
      <c r="UXD8" s="111"/>
      <c r="UXE8" s="111"/>
      <c r="UXF8" s="111"/>
      <c r="UXG8" s="111"/>
      <c r="UXH8" s="111"/>
      <c r="UXI8" s="111"/>
      <c r="UXJ8" s="111"/>
      <c r="UXK8" s="111"/>
      <c r="UXL8" s="111"/>
      <c r="UXM8" s="111"/>
      <c r="UXN8" s="111"/>
      <c r="UXO8" s="111"/>
      <c r="UXP8" s="111"/>
      <c r="UXQ8" s="111"/>
      <c r="UXR8" s="111"/>
      <c r="UXS8" s="111"/>
      <c r="UXT8" s="111"/>
      <c r="UXU8" s="111"/>
      <c r="UXV8" s="111"/>
      <c r="UXW8" s="111"/>
      <c r="UXX8" s="111"/>
      <c r="UXY8" s="111"/>
      <c r="UXZ8" s="111"/>
      <c r="UYA8" s="111"/>
      <c r="UYB8" s="111"/>
      <c r="UYC8" s="111"/>
      <c r="UYD8" s="111"/>
      <c r="UYE8" s="111"/>
      <c r="UYF8" s="111"/>
      <c r="UYG8" s="111"/>
      <c r="UYH8" s="111"/>
      <c r="UYI8" s="111"/>
      <c r="UYJ8" s="111"/>
      <c r="UYK8" s="111"/>
      <c r="UYL8" s="111"/>
      <c r="UYM8" s="111"/>
      <c r="UYN8" s="111"/>
      <c r="UYO8" s="111"/>
      <c r="UYP8" s="111"/>
      <c r="UYQ8" s="111"/>
      <c r="UYR8" s="111"/>
      <c r="UYS8" s="111"/>
      <c r="UYT8" s="111"/>
      <c r="UYU8" s="111"/>
      <c r="UYV8" s="111"/>
      <c r="UYW8" s="111"/>
      <c r="UYX8" s="111"/>
      <c r="UYY8" s="111"/>
      <c r="UYZ8" s="111"/>
      <c r="UZA8" s="111"/>
      <c r="UZB8" s="111"/>
      <c r="UZC8" s="111"/>
      <c r="UZD8" s="111"/>
      <c r="UZE8" s="111"/>
      <c r="UZF8" s="111"/>
      <c r="UZG8" s="111"/>
      <c r="UZH8" s="111"/>
      <c r="UZI8" s="111"/>
      <c r="UZJ8" s="111"/>
      <c r="UZK8" s="111"/>
      <c r="UZL8" s="111"/>
      <c r="UZM8" s="111"/>
      <c r="UZN8" s="111"/>
      <c r="UZO8" s="111"/>
      <c r="UZP8" s="111"/>
      <c r="UZQ8" s="111"/>
      <c r="UZR8" s="111"/>
      <c r="UZS8" s="111"/>
      <c r="UZT8" s="111"/>
      <c r="UZU8" s="111"/>
      <c r="UZV8" s="111"/>
      <c r="UZW8" s="111"/>
      <c r="UZX8" s="111"/>
      <c r="UZY8" s="111"/>
      <c r="UZZ8" s="111"/>
      <c r="VAA8" s="111"/>
      <c r="VAB8" s="111"/>
      <c r="VAC8" s="111"/>
      <c r="VAD8" s="111"/>
      <c r="VAE8" s="111"/>
      <c r="VAF8" s="111"/>
      <c r="VAG8" s="111"/>
      <c r="VAH8" s="111"/>
      <c r="VAI8" s="111"/>
      <c r="VAJ8" s="111"/>
      <c r="VAK8" s="111"/>
      <c r="VAL8" s="111"/>
      <c r="VAM8" s="111"/>
      <c r="VAN8" s="111"/>
      <c r="VAO8" s="111"/>
      <c r="VAP8" s="111"/>
      <c r="VAQ8" s="111"/>
      <c r="VAR8" s="111"/>
      <c r="VAS8" s="111"/>
      <c r="VAT8" s="111"/>
      <c r="VAU8" s="111"/>
      <c r="VAV8" s="111"/>
      <c r="VAW8" s="111"/>
      <c r="VAX8" s="111"/>
      <c r="VAY8" s="111"/>
      <c r="VAZ8" s="111"/>
      <c r="VBA8" s="111"/>
      <c r="VBB8" s="111"/>
      <c r="VBC8" s="111"/>
      <c r="VBD8" s="111"/>
      <c r="VBE8" s="111"/>
      <c r="VBF8" s="111"/>
      <c r="VBG8" s="111"/>
      <c r="VBH8" s="111"/>
      <c r="VBI8" s="111"/>
      <c r="VBJ8" s="111"/>
      <c r="VBK8" s="111"/>
      <c r="VBL8" s="111"/>
      <c r="VBM8" s="111"/>
      <c r="VBN8" s="111"/>
      <c r="VBO8" s="111"/>
      <c r="VBP8" s="111"/>
      <c r="VBQ8" s="111"/>
      <c r="VBR8" s="111"/>
      <c r="VBS8" s="111"/>
      <c r="VBT8" s="111"/>
      <c r="VBU8" s="111"/>
      <c r="VBV8" s="111"/>
      <c r="VBW8" s="111"/>
      <c r="VBX8" s="111"/>
      <c r="VBY8" s="111"/>
      <c r="VBZ8" s="111"/>
      <c r="VCA8" s="111"/>
      <c r="VCB8" s="111"/>
      <c r="VCC8" s="111"/>
      <c r="VCD8" s="111"/>
      <c r="VCE8" s="111"/>
      <c r="VCF8" s="111"/>
      <c r="VCG8" s="111"/>
      <c r="VCH8" s="111"/>
      <c r="VCI8" s="111"/>
      <c r="VCJ8" s="111"/>
      <c r="VCK8" s="111"/>
      <c r="VCL8" s="111"/>
      <c r="VCM8" s="111"/>
      <c r="VCN8" s="111"/>
      <c r="VCO8" s="111"/>
      <c r="VCP8" s="111"/>
      <c r="VCQ8" s="111"/>
      <c r="VCR8" s="111"/>
      <c r="VCS8" s="111"/>
      <c r="VCT8" s="111"/>
      <c r="VCU8" s="111"/>
      <c r="VCV8" s="111"/>
      <c r="VCW8" s="111"/>
      <c r="VCX8" s="111"/>
      <c r="VCY8" s="111"/>
      <c r="VCZ8" s="111"/>
      <c r="VDA8" s="111"/>
      <c r="VDB8" s="111"/>
      <c r="VDC8" s="111"/>
      <c r="VDD8" s="111"/>
      <c r="VDE8" s="111"/>
      <c r="VDF8" s="111"/>
      <c r="VDG8" s="111"/>
      <c r="VDH8" s="111"/>
      <c r="VDI8" s="111"/>
      <c r="VDJ8" s="111"/>
      <c r="VDK8" s="111"/>
      <c r="VDL8" s="111"/>
      <c r="VDM8" s="111"/>
      <c r="VDN8" s="111"/>
      <c r="VDO8" s="111"/>
      <c r="VDP8" s="111"/>
      <c r="VDQ8" s="111"/>
      <c r="VDR8" s="111"/>
      <c r="VDS8" s="111"/>
      <c r="VDT8" s="111"/>
      <c r="VDU8" s="111"/>
      <c r="VDV8" s="111"/>
      <c r="VDW8" s="111"/>
      <c r="VDX8" s="111"/>
      <c r="VDY8" s="111"/>
      <c r="VDZ8" s="111"/>
      <c r="VEA8" s="111"/>
      <c r="VEB8" s="111"/>
      <c r="VEC8" s="111"/>
      <c r="VED8" s="111"/>
      <c r="VEE8" s="111"/>
      <c r="VEF8" s="111"/>
      <c r="VEG8" s="111"/>
      <c r="VEH8" s="111"/>
      <c r="VEI8" s="111"/>
      <c r="VEJ8" s="111"/>
      <c r="VEK8" s="111"/>
      <c r="VEL8" s="111"/>
      <c r="VEM8" s="111"/>
      <c r="VEN8" s="111"/>
      <c r="VEO8" s="111"/>
      <c r="VEP8" s="111"/>
      <c r="VEQ8" s="111"/>
      <c r="VER8" s="111"/>
      <c r="VES8" s="111"/>
      <c r="VET8" s="111"/>
      <c r="VEU8" s="111"/>
      <c r="VEV8" s="111"/>
      <c r="VEW8" s="111"/>
      <c r="VEX8" s="111"/>
      <c r="VEY8" s="111"/>
      <c r="VEZ8" s="111"/>
      <c r="VFA8" s="111"/>
      <c r="VFB8" s="111"/>
      <c r="VFC8" s="111"/>
      <c r="VFD8" s="111"/>
      <c r="VFE8" s="111"/>
      <c r="VFF8" s="111"/>
      <c r="VFG8" s="111"/>
      <c r="VFH8" s="111"/>
      <c r="VFI8" s="111"/>
      <c r="VFJ8" s="111"/>
      <c r="VFK8" s="111"/>
      <c r="VFL8" s="111"/>
      <c r="VFM8" s="111"/>
      <c r="VFN8" s="111"/>
      <c r="VFO8" s="111"/>
      <c r="VFP8" s="111"/>
      <c r="VFQ8" s="111"/>
      <c r="VFR8" s="111"/>
      <c r="VFS8" s="111"/>
      <c r="VFT8" s="111"/>
      <c r="VFU8" s="111"/>
      <c r="VFV8" s="111"/>
      <c r="VFW8" s="111"/>
      <c r="VFX8" s="111"/>
      <c r="VFY8" s="111"/>
      <c r="VFZ8" s="111"/>
      <c r="VGA8" s="111"/>
      <c r="VGB8" s="111"/>
      <c r="VGC8" s="111"/>
      <c r="VGD8" s="111"/>
      <c r="VGE8" s="111"/>
      <c r="VGF8" s="111"/>
      <c r="VGG8" s="111"/>
      <c r="VGH8" s="111"/>
      <c r="VGI8" s="111"/>
      <c r="VGJ8" s="111"/>
      <c r="VGK8" s="111"/>
      <c r="VGL8" s="111"/>
      <c r="VGM8" s="111"/>
      <c r="VGN8" s="111"/>
      <c r="VGO8" s="111"/>
      <c r="VGP8" s="111"/>
      <c r="VGQ8" s="111"/>
      <c r="VGR8" s="111"/>
      <c r="VGS8" s="111"/>
      <c r="VGT8" s="111"/>
      <c r="VGU8" s="111"/>
      <c r="VGV8" s="111"/>
      <c r="VGW8" s="111"/>
      <c r="VGX8" s="111"/>
      <c r="VGY8" s="111"/>
      <c r="VGZ8" s="111"/>
      <c r="VHA8" s="111"/>
      <c r="VHB8" s="111"/>
      <c r="VHC8" s="111"/>
      <c r="VHD8" s="111"/>
      <c r="VHE8" s="111"/>
      <c r="VHF8" s="111"/>
      <c r="VHG8" s="111"/>
      <c r="VHH8" s="111"/>
      <c r="VHI8" s="111"/>
      <c r="VHJ8" s="111"/>
      <c r="VHK8" s="111"/>
      <c r="VHL8" s="111"/>
      <c r="VHM8" s="111"/>
      <c r="VHN8" s="111"/>
      <c r="VHO8" s="111"/>
      <c r="VHP8" s="111"/>
      <c r="VHQ8" s="111"/>
      <c r="VHR8" s="111"/>
      <c r="VHS8" s="111"/>
      <c r="VHT8" s="111"/>
      <c r="VHU8" s="111"/>
      <c r="VHV8" s="111"/>
      <c r="VHW8" s="111"/>
      <c r="VHX8" s="111"/>
      <c r="VHY8" s="111"/>
      <c r="VHZ8" s="111"/>
      <c r="VIA8" s="111"/>
      <c r="VIB8" s="111"/>
      <c r="VIC8" s="111"/>
      <c r="VID8" s="111"/>
      <c r="VIE8" s="111"/>
      <c r="VIF8" s="111"/>
      <c r="VIG8" s="111"/>
      <c r="VIH8" s="111"/>
      <c r="VII8" s="111"/>
      <c r="VIJ8" s="111"/>
      <c r="VIK8" s="111"/>
      <c r="VIL8" s="111"/>
      <c r="VIM8" s="111"/>
      <c r="VIN8" s="111"/>
      <c r="VIO8" s="111"/>
      <c r="VIP8" s="111"/>
      <c r="VIQ8" s="111"/>
      <c r="VIR8" s="111"/>
      <c r="VIS8" s="111"/>
      <c r="VIT8" s="111"/>
      <c r="VIU8" s="111"/>
      <c r="VIV8" s="111"/>
      <c r="VIW8" s="111"/>
      <c r="VIX8" s="111"/>
      <c r="VIY8" s="111"/>
      <c r="VIZ8" s="111"/>
      <c r="VJA8" s="111"/>
      <c r="VJB8" s="111"/>
      <c r="VJC8" s="111"/>
      <c r="VJD8" s="111"/>
      <c r="VJE8" s="111"/>
      <c r="VJF8" s="111"/>
      <c r="VJG8" s="111"/>
      <c r="VJH8" s="111"/>
      <c r="VJI8" s="111"/>
      <c r="VJJ8" s="111"/>
      <c r="VJK8" s="111"/>
      <c r="VJL8" s="111"/>
      <c r="VJM8" s="111"/>
      <c r="VJN8" s="111"/>
      <c r="VJO8" s="111"/>
      <c r="VJP8" s="111"/>
      <c r="VJQ8" s="111"/>
      <c r="VJR8" s="111"/>
      <c r="VJS8" s="111"/>
      <c r="VJT8" s="111"/>
      <c r="VJU8" s="111"/>
      <c r="VJV8" s="111"/>
      <c r="VJW8" s="111"/>
      <c r="VJX8" s="111"/>
      <c r="VJY8" s="111"/>
      <c r="VJZ8" s="111"/>
      <c r="VKA8" s="111"/>
      <c r="VKB8" s="111"/>
      <c r="VKC8" s="111"/>
      <c r="VKD8" s="111"/>
      <c r="VKE8" s="111"/>
      <c r="VKF8" s="111"/>
      <c r="VKG8" s="111"/>
      <c r="VKH8" s="111"/>
      <c r="VKI8" s="111"/>
      <c r="VKJ8" s="111"/>
      <c r="VKK8" s="111"/>
      <c r="VKL8" s="111"/>
      <c r="VKM8" s="111"/>
      <c r="VKN8" s="111"/>
      <c r="VKO8" s="111"/>
      <c r="VKP8" s="111"/>
      <c r="VKQ8" s="111"/>
      <c r="VKR8" s="111"/>
      <c r="VKS8" s="111"/>
      <c r="VKT8" s="111"/>
      <c r="VKU8" s="111"/>
      <c r="VKV8" s="111"/>
      <c r="VKW8" s="111"/>
      <c r="VKX8" s="111"/>
      <c r="VKY8" s="111"/>
      <c r="VKZ8" s="111"/>
      <c r="VLA8" s="111"/>
      <c r="VLB8" s="111"/>
      <c r="VLC8" s="111"/>
      <c r="VLD8" s="111"/>
      <c r="VLE8" s="111"/>
      <c r="VLF8" s="111"/>
      <c r="VLG8" s="111"/>
      <c r="VLH8" s="111"/>
      <c r="VLI8" s="111"/>
      <c r="VLJ8" s="111"/>
      <c r="VLK8" s="111"/>
      <c r="VLL8" s="111"/>
      <c r="VLM8" s="111"/>
      <c r="VLN8" s="111"/>
      <c r="VLO8" s="111"/>
      <c r="VLP8" s="111"/>
      <c r="VLQ8" s="111"/>
      <c r="VLR8" s="111"/>
      <c r="VLS8" s="111"/>
      <c r="VLT8" s="111"/>
      <c r="VLU8" s="111"/>
      <c r="VLV8" s="111"/>
      <c r="VLW8" s="111"/>
      <c r="VLX8" s="111"/>
      <c r="VLY8" s="111"/>
      <c r="VLZ8" s="111"/>
      <c r="VMA8" s="111"/>
      <c r="VMB8" s="111"/>
      <c r="VMC8" s="111"/>
      <c r="VMD8" s="111"/>
      <c r="VME8" s="111"/>
      <c r="VMF8" s="111"/>
      <c r="VMG8" s="111"/>
      <c r="VMH8" s="111"/>
      <c r="VMI8" s="111"/>
      <c r="VMJ8" s="111"/>
      <c r="VMK8" s="111"/>
      <c r="VML8" s="111"/>
      <c r="VMM8" s="111"/>
      <c r="VMN8" s="111"/>
      <c r="VMO8" s="111"/>
      <c r="VMP8" s="111"/>
      <c r="VMQ8" s="111"/>
      <c r="VMR8" s="111"/>
      <c r="VMS8" s="111"/>
      <c r="VMT8" s="111"/>
      <c r="VMU8" s="111"/>
      <c r="VMV8" s="111"/>
      <c r="VMW8" s="111"/>
      <c r="VMX8" s="111"/>
      <c r="VMY8" s="111"/>
      <c r="VMZ8" s="111"/>
      <c r="VNA8" s="111"/>
      <c r="VNB8" s="111"/>
      <c r="VNC8" s="111"/>
      <c r="VND8" s="111"/>
      <c r="VNE8" s="111"/>
      <c r="VNF8" s="111"/>
      <c r="VNG8" s="111"/>
      <c r="VNH8" s="111"/>
      <c r="VNI8" s="111"/>
      <c r="VNJ8" s="111"/>
      <c r="VNK8" s="111"/>
      <c r="VNL8" s="111"/>
      <c r="VNM8" s="111"/>
      <c r="VNN8" s="111"/>
      <c r="VNO8" s="111"/>
      <c r="VNP8" s="111"/>
      <c r="VNQ8" s="111"/>
      <c r="VNR8" s="111"/>
      <c r="VNS8" s="111"/>
      <c r="VNT8" s="111"/>
      <c r="VNU8" s="111"/>
      <c r="VNV8" s="111"/>
      <c r="VNW8" s="111"/>
      <c r="VNX8" s="111"/>
      <c r="VNY8" s="111"/>
      <c r="VNZ8" s="111"/>
      <c r="VOA8" s="111"/>
      <c r="VOB8" s="111"/>
      <c r="VOC8" s="111"/>
      <c r="VOD8" s="111"/>
      <c r="VOE8" s="111"/>
      <c r="VOF8" s="111"/>
      <c r="VOG8" s="111"/>
      <c r="VOH8" s="111"/>
      <c r="VOI8" s="111"/>
      <c r="VOJ8" s="111"/>
      <c r="VOK8" s="111"/>
      <c r="VOL8" s="111"/>
      <c r="VOM8" s="111"/>
      <c r="VON8" s="111"/>
      <c r="VOO8" s="111"/>
      <c r="VOP8" s="111"/>
      <c r="VOQ8" s="111"/>
      <c r="VOR8" s="111"/>
      <c r="VOS8" s="111"/>
      <c r="VOT8" s="111"/>
      <c r="VOU8" s="111"/>
      <c r="VOV8" s="111"/>
      <c r="VOW8" s="111"/>
      <c r="VOX8" s="111"/>
      <c r="VOY8" s="111"/>
      <c r="VOZ8" s="111"/>
      <c r="VPA8" s="111"/>
      <c r="VPB8" s="111"/>
      <c r="VPC8" s="111"/>
      <c r="VPD8" s="111"/>
      <c r="VPE8" s="111"/>
      <c r="VPF8" s="111"/>
      <c r="VPG8" s="111"/>
      <c r="VPH8" s="111"/>
      <c r="VPI8" s="111"/>
      <c r="VPJ8" s="111"/>
      <c r="VPK8" s="111"/>
      <c r="VPL8" s="111"/>
      <c r="VPM8" s="111"/>
      <c r="VPN8" s="111"/>
      <c r="VPO8" s="111"/>
      <c r="VPP8" s="111"/>
      <c r="VPQ8" s="111"/>
      <c r="VPR8" s="111"/>
      <c r="VPS8" s="111"/>
      <c r="VPT8" s="111"/>
      <c r="VPU8" s="111"/>
      <c r="VPV8" s="111"/>
      <c r="VPW8" s="111"/>
      <c r="VPX8" s="111"/>
      <c r="VPY8" s="111"/>
      <c r="VPZ8" s="111"/>
      <c r="VQA8" s="111"/>
      <c r="VQB8" s="111"/>
      <c r="VQC8" s="111"/>
      <c r="VQD8" s="111"/>
      <c r="VQE8" s="111"/>
      <c r="VQF8" s="111"/>
      <c r="VQG8" s="111"/>
      <c r="VQH8" s="111"/>
      <c r="VQI8" s="111"/>
      <c r="VQJ8" s="111"/>
      <c r="VQK8" s="111"/>
      <c r="VQL8" s="111"/>
      <c r="VQM8" s="111"/>
      <c r="VQN8" s="111"/>
      <c r="VQO8" s="111"/>
      <c r="VQP8" s="111"/>
      <c r="VQQ8" s="111"/>
      <c r="VQR8" s="111"/>
      <c r="VQS8" s="111"/>
      <c r="VQT8" s="111"/>
      <c r="VQU8" s="111"/>
      <c r="VQV8" s="111"/>
      <c r="VQW8" s="111"/>
      <c r="VQX8" s="111"/>
      <c r="VQY8" s="111"/>
      <c r="VQZ8" s="111"/>
      <c r="VRA8" s="111"/>
      <c r="VRB8" s="111"/>
      <c r="VRC8" s="111"/>
      <c r="VRD8" s="111"/>
      <c r="VRE8" s="111"/>
      <c r="VRF8" s="111"/>
      <c r="VRG8" s="111"/>
      <c r="VRH8" s="111"/>
      <c r="VRI8" s="111"/>
      <c r="VRJ8" s="111"/>
      <c r="VRK8" s="111"/>
      <c r="VRL8" s="111"/>
      <c r="VRM8" s="111"/>
      <c r="VRN8" s="111"/>
      <c r="VRO8" s="111"/>
      <c r="VRP8" s="111"/>
      <c r="VRQ8" s="111"/>
      <c r="VRR8" s="111"/>
      <c r="VRS8" s="111"/>
      <c r="VRT8" s="111"/>
      <c r="VRU8" s="111"/>
      <c r="VRV8" s="111"/>
      <c r="VRW8" s="111"/>
      <c r="VRX8" s="111"/>
      <c r="VRY8" s="111"/>
      <c r="VRZ8" s="111"/>
      <c r="VSA8" s="111"/>
      <c r="VSB8" s="111"/>
      <c r="VSC8" s="111"/>
      <c r="VSD8" s="111"/>
      <c r="VSE8" s="111"/>
      <c r="VSF8" s="111"/>
      <c r="VSG8" s="111"/>
      <c r="VSH8" s="111"/>
      <c r="VSI8" s="111"/>
      <c r="VSJ8" s="111"/>
      <c r="VSK8" s="111"/>
      <c r="VSL8" s="111"/>
      <c r="VSM8" s="111"/>
      <c r="VSN8" s="111"/>
      <c r="VSO8" s="111"/>
      <c r="VSP8" s="111"/>
      <c r="VSQ8" s="111"/>
      <c r="VSR8" s="111"/>
      <c r="VSS8" s="111"/>
      <c r="VST8" s="111"/>
      <c r="VSU8" s="111"/>
      <c r="VSV8" s="111"/>
      <c r="VSW8" s="111"/>
      <c r="VSX8" s="111"/>
      <c r="VSY8" s="111"/>
      <c r="VSZ8" s="111"/>
      <c r="VTA8" s="111"/>
      <c r="VTB8" s="111"/>
      <c r="VTC8" s="111"/>
      <c r="VTD8" s="111"/>
      <c r="VTE8" s="111"/>
      <c r="VTF8" s="111"/>
      <c r="VTG8" s="111"/>
      <c r="VTH8" s="111"/>
      <c r="VTI8" s="111"/>
      <c r="VTJ8" s="111"/>
      <c r="VTK8" s="111"/>
      <c r="VTL8" s="111"/>
      <c r="VTM8" s="111"/>
      <c r="VTN8" s="111"/>
      <c r="VTO8" s="111"/>
      <c r="VTP8" s="111"/>
      <c r="VTQ8" s="111"/>
      <c r="VTR8" s="111"/>
      <c r="VTS8" s="111"/>
      <c r="VTT8" s="111"/>
      <c r="VTU8" s="111"/>
      <c r="VTV8" s="111"/>
      <c r="VTW8" s="111"/>
      <c r="VTX8" s="111"/>
      <c r="VTY8" s="111"/>
      <c r="VTZ8" s="111"/>
      <c r="VUA8" s="111"/>
      <c r="VUB8" s="111"/>
      <c r="VUC8" s="111"/>
      <c r="VUD8" s="111"/>
      <c r="VUE8" s="111"/>
      <c r="VUF8" s="111"/>
      <c r="VUG8" s="111"/>
      <c r="VUH8" s="111"/>
      <c r="VUI8" s="111"/>
      <c r="VUJ8" s="111"/>
      <c r="VUK8" s="111"/>
      <c r="VUL8" s="111"/>
      <c r="VUM8" s="111"/>
      <c r="VUN8" s="111"/>
      <c r="VUO8" s="111"/>
      <c r="VUP8" s="111"/>
      <c r="VUQ8" s="111"/>
      <c r="VUR8" s="111"/>
      <c r="VUS8" s="111"/>
      <c r="VUT8" s="111"/>
      <c r="VUU8" s="111"/>
      <c r="VUV8" s="111"/>
      <c r="VUW8" s="111"/>
      <c r="VUX8" s="111"/>
      <c r="VUY8" s="111"/>
      <c r="VUZ8" s="111"/>
      <c r="VVA8" s="111"/>
      <c r="VVB8" s="111"/>
      <c r="VVC8" s="111"/>
      <c r="VVD8" s="111"/>
      <c r="VVE8" s="111"/>
      <c r="VVF8" s="111"/>
      <c r="VVG8" s="111"/>
      <c r="VVH8" s="111"/>
      <c r="VVI8" s="111"/>
      <c r="VVJ8" s="111"/>
      <c r="VVK8" s="111"/>
      <c r="VVL8" s="111"/>
      <c r="VVM8" s="111"/>
      <c r="VVN8" s="111"/>
      <c r="VVO8" s="111"/>
      <c r="VVP8" s="111"/>
      <c r="VVQ8" s="111"/>
      <c r="VVR8" s="111"/>
      <c r="VVS8" s="111"/>
      <c r="VVT8" s="111"/>
      <c r="VVU8" s="111"/>
      <c r="VVV8" s="111"/>
      <c r="VVW8" s="111"/>
      <c r="VVX8" s="111"/>
      <c r="VVY8" s="111"/>
      <c r="VVZ8" s="111"/>
      <c r="VWA8" s="111"/>
      <c r="VWB8" s="111"/>
      <c r="VWC8" s="111"/>
      <c r="VWD8" s="111"/>
      <c r="VWE8" s="111"/>
      <c r="VWF8" s="111"/>
      <c r="VWG8" s="111"/>
      <c r="VWH8" s="111"/>
      <c r="VWI8" s="111"/>
      <c r="VWJ8" s="111"/>
      <c r="VWK8" s="111"/>
      <c r="VWL8" s="111"/>
      <c r="VWM8" s="111"/>
      <c r="VWN8" s="111"/>
      <c r="VWO8" s="111"/>
      <c r="VWP8" s="111"/>
      <c r="VWQ8" s="111"/>
      <c r="VWR8" s="111"/>
      <c r="VWS8" s="111"/>
      <c r="VWT8" s="111"/>
      <c r="VWU8" s="111"/>
      <c r="VWV8" s="111"/>
      <c r="VWW8" s="111"/>
      <c r="VWX8" s="111"/>
      <c r="VWY8" s="111"/>
      <c r="VWZ8" s="111"/>
      <c r="VXA8" s="111"/>
      <c r="VXB8" s="111"/>
      <c r="VXC8" s="111"/>
      <c r="VXD8" s="111"/>
      <c r="VXE8" s="111"/>
      <c r="VXF8" s="111"/>
      <c r="VXG8" s="111"/>
      <c r="VXH8" s="111"/>
      <c r="VXI8" s="111"/>
      <c r="VXJ8" s="111"/>
      <c r="VXK8" s="111"/>
      <c r="VXL8" s="111"/>
      <c r="VXM8" s="111"/>
      <c r="VXN8" s="111"/>
      <c r="VXO8" s="111"/>
      <c r="VXP8" s="111"/>
      <c r="VXQ8" s="111"/>
      <c r="VXR8" s="111"/>
      <c r="VXS8" s="111"/>
      <c r="VXT8" s="111"/>
      <c r="VXU8" s="111"/>
      <c r="VXV8" s="111"/>
      <c r="VXW8" s="111"/>
      <c r="VXX8" s="111"/>
      <c r="VXY8" s="111"/>
      <c r="VXZ8" s="111"/>
      <c r="VYA8" s="111"/>
      <c r="VYB8" s="111"/>
      <c r="VYC8" s="111"/>
      <c r="VYD8" s="111"/>
      <c r="VYE8" s="111"/>
      <c r="VYF8" s="111"/>
      <c r="VYG8" s="111"/>
      <c r="VYH8" s="111"/>
      <c r="VYI8" s="111"/>
      <c r="VYJ8" s="111"/>
      <c r="VYK8" s="111"/>
      <c r="VYL8" s="111"/>
      <c r="VYM8" s="111"/>
      <c r="VYN8" s="111"/>
      <c r="VYO8" s="111"/>
      <c r="VYP8" s="111"/>
      <c r="VYQ8" s="111"/>
      <c r="VYR8" s="111"/>
      <c r="VYS8" s="111"/>
      <c r="VYT8" s="111"/>
      <c r="VYU8" s="111"/>
      <c r="VYV8" s="111"/>
      <c r="VYW8" s="111"/>
      <c r="VYX8" s="111"/>
      <c r="VYY8" s="111"/>
      <c r="VYZ8" s="111"/>
      <c r="VZA8" s="111"/>
      <c r="VZB8" s="111"/>
      <c r="VZC8" s="111"/>
      <c r="VZD8" s="111"/>
      <c r="VZE8" s="111"/>
      <c r="VZF8" s="111"/>
      <c r="VZG8" s="111"/>
      <c r="VZH8" s="111"/>
      <c r="VZI8" s="111"/>
      <c r="VZJ8" s="111"/>
      <c r="VZK8" s="111"/>
      <c r="VZL8" s="111"/>
      <c r="VZM8" s="111"/>
      <c r="VZN8" s="111"/>
      <c r="VZO8" s="111"/>
      <c r="VZP8" s="111"/>
      <c r="VZQ8" s="111"/>
      <c r="VZR8" s="111"/>
      <c r="VZS8" s="111"/>
      <c r="VZT8" s="111"/>
      <c r="VZU8" s="111"/>
      <c r="VZV8" s="111"/>
      <c r="VZW8" s="111"/>
      <c r="VZX8" s="111"/>
      <c r="VZY8" s="111"/>
      <c r="VZZ8" s="111"/>
      <c r="WAA8" s="111"/>
      <c r="WAB8" s="111"/>
      <c r="WAC8" s="111"/>
      <c r="WAD8" s="111"/>
      <c r="WAE8" s="111"/>
      <c r="WAF8" s="111"/>
      <c r="WAG8" s="111"/>
      <c r="WAH8" s="111"/>
      <c r="WAI8" s="111"/>
      <c r="WAJ8" s="111"/>
      <c r="WAK8" s="111"/>
      <c r="WAL8" s="111"/>
      <c r="WAM8" s="111"/>
      <c r="WAN8" s="111"/>
      <c r="WAO8" s="111"/>
      <c r="WAP8" s="111"/>
      <c r="WAQ8" s="111"/>
      <c r="WAR8" s="111"/>
      <c r="WAS8" s="111"/>
      <c r="WAT8" s="111"/>
      <c r="WAU8" s="111"/>
      <c r="WAV8" s="111"/>
      <c r="WAW8" s="111"/>
      <c r="WAX8" s="111"/>
      <c r="WAY8" s="111"/>
      <c r="WAZ8" s="111"/>
      <c r="WBA8" s="111"/>
      <c r="WBB8" s="111"/>
      <c r="WBC8" s="111"/>
      <c r="WBD8" s="111"/>
      <c r="WBE8" s="111"/>
      <c r="WBF8" s="111"/>
      <c r="WBG8" s="111"/>
      <c r="WBH8" s="111"/>
      <c r="WBI8" s="111"/>
      <c r="WBJ8" s="111"/>
      <c r="WBK8" s="111"/>
      <c r="WBL8" s="111"/>
      <c r="WBM8" s="111"/>
      <c r="WBN8" s="111"/>
      <c r="WBO8" s="111"/>
      <c r="WBP8" s="111"/>
      <c r="WBQ8" s="111"/>
      <c r="WBR8" s="111"/>
      <c r="WBS8" s="111"/>
      <c r="WBT8" s="111"/>
      <c r="WBU8" s="111"/>
      <c r="WBV8" s="111"/>
      <c r="WBW8" s="111"/>
      <c r="WBX8" s="111"/>
      <c r="WBY8" s="111"/>
      <c r="WBZ8" s="111"/>
      <c r="WCA8" s="111"/>
      <c r="WCB8" s="111"/>
      <c r="WCC8" s="111"/>
      <c r="WCD8" s="111"/>
      <c r="WCE8" s="111"/>
      <c r="WCF8" s="111"/>
      <c r="WCG8" s="111"/>
      <c r="WCH8" s="111"/>
      <c r="WCI8" s="111"/>
      <c r="WCJ8" s="111"/>
      <c r="WCK8" s="111"/>
      <c r="WCL8" s="111"/>
      <c r="WCM8" s="111"/>
      <c r="WCN8" s="111"/>
      <c r="WCO8" s="111"/>
      <c r="WCP8" s="111"/>
      <c r="WCQ8" s="111"/>
      <c r="WCR8" s="111"/>
      <c r="WCS8" s="111"/>
      <c r="WCT8" s="111"/>
      <c r="WCU8" s="111"/>
      <c r="WCV8" s="111"/>
      <c r="WCW8" s="111"/>
      <c r="WCX8" s="111"/>
      <c r="WCY8" s="111"/>
      <c r="WCZ8" s="111"/>
      <c r="WDA8" s="111"/>
      <c r="WDB8" s="111"/>
      <c r="WDC8" s="111"/>
      <c r="WDD8" s="111"/>
      <c r="WDE8" s="111"/>
      <c r="WDF8" s="111"/>
      <c r="WDG8" s="111"/>
      <c r="WDH8" s="111"/>
      <c r="WDI8" s="111"/>
      <c r="WDJ8" s="111"/>
      <c r="WDK8" s="111"/>
      <c r="WDL8" s="111"/>
      <c r="WDM8" s="111"/>
      <c r="WDN8" s="111"/>
      <c r="WDO8" s="111"/>
      <c r="WDP8" s="111"/>
      <c r="WDQ8" s="111"/>
      <c r="WDR8" s="111"/>
      <c r="WDS8" s="111"/>
      <c r="WDT8" s="111"/>
      <c r="WDU8" s="111"/>
      <c r="WDV8" s="111"/>
      <c r="WDW8" s="111"/>
      <c r="WDX8" s="111"/>
      <c r="WDY8" s="111"/>
      <c r="WDZ8" s="111"/>
      <c r="WEA8" s="111"/>
      <c r="WEB8" s="111"/>
      <c r="WEC8" s="111"/>
      <c r="WED8" s="111"/>
      <c r="WEE8" s="111"/>
      <c r="WEF8" s="111"/>
      <c r="WEG8" s="111"/>
      <c r="WEH8" s="111"/>
      <c r="WEI8" s="111"/>
      <c r="WEJ8" s="111"/>
      <c r="WEK8" s="111"/>
      <c r="WEL8" s="111"/>
      <c r="WEM8" s="111"/>
      <c r="WEN8" s="111"/>
      <c r="WEO8" s="111"/>
      <c r="WEP8" s="111"/>
      <c r="WEQ8" s="111"/>
      <c r="WER8" s="111"/>
      <c r="WES8" s="111"/>
      <c r="WET8" s="111"/>
      <c r="WEU8" s="111"/>
      <c r="WEV8" s="111"/>
      <c r="WEW8" s="111"/>
      <c r="WEX8" s="111"/>
      <c r="WEY8" s="111"/>
      <c r="WEZ8" s="111"/>
      <c r="WFA8" s="111"/>
      <c r="WFB8" s="111"/>
      <c r="WFC8" s="111"/>
      <c r="WFD8" s="111"/>
      <c r="WFE8" s="111"/>
      <c r="WFF8" s="111"/>
      <c r="WFG8" s="111"/>
      <c r="WFH8" s="111"/>
      <c r="WFI8" s="111"/>
      <c r="WFJ8" s="111"/>
      <c r="WFK8" s="111"/>
      <c r="WFL8" s="111"/>
      <c r="WFM8" s="111"/>
      <c r="WFN8" s="111"/>
      <c r="WFO8" s="111"/>
      <c r="WFP8" s="111"/>
      <c r="WFQ8" s="111"/>
      <c r="WFR8" s="111"/>
      <c r="WFS8" s="111"/>
      <c r="WFT8" s="111"/>
      <c r="WFU8" s="111"/>
      <c r="WFV8" s="111"/>
      <c r="WFW8" s="111"/>
      <c r="WFX8" s="111"/>
      <c r="WFY8" s="111"/>
      <c r="WFZ8" s="111"/>
      <c r="WGA8" s="111"/>
      <c r="WGB8" s="111"/>
      <c r="WGC8" s="111"/>
      <c r="WGD8" s="111"/>
      <c r="WGE8" s="111"/>
      <c r="WGF8" s="111"/>
      <c r="WGG8" s="111"/>
      <c r="WGH8" s="111"/>
      <c r="WGI8" s="111"/>
      <c r="WGJ8" s="111"/>
      <c r="WGK8" s="111"/>
      <c r="WGL8" s="111"/>
      <c r="WGM8" s="111"/>
      <c r="WGN8" s="111"/>
      <c r="WGO8" s="111"/>
      <c r="WGP8" s="111"/>
      <c r="WGQ8" s="111"/>
      <c r="WGR8" s="111"/>
      <c r="WGS8" s="111"/>
      <c r="WGT8" s="111"/>
      <c r="WGU8" s="111"/>
      <c r="WGV8" s="111"/>
      <c r="WGW8" s="111"/>
      <c r="WGX8" s="111"/>
      <c r="WGY8" s="111"/>
      <c r="WGZ8" s="111"/>
      <c r="WHA8" s="111"/>
      <c r="WHB8" s="111"/>
      <c r="WHC8" s="111"/>
      <c r="WHD8" s="111"/>
      <c r="WHE8" s="111"/>
      <c r="WHF8" s="111"/>
      <c r="WHG8" s="111"/>
      <c r="WHH8" s="111"/>
      <c r="WHI8" s="111"/>
      <c r="WHJ8" s="111"/>
      <c r="WHK8" s="111"/>
      <c r="WHL8" s="111"/>
      <c r="WHM8" s="111"/>
      <c r="WHN8" s="111"/>
      <c r="WHO8" s="111"/>
      <c r="WHP8" s="111"/>
      <c r="WHQ8" s="111"/>
      <c r="WHR8" s="111"/>
      <c r="WHS8" s="111"/>
      <c r="WHT8" s="111"/>
      <c r="WHU8" s="111"/>
      <c r="WHV8" s="111"/>
      <c r="WHW8" s="111"/>
      <c r="WHX8" s="111"/>
      <c r="WHY8" s="111"/>
      <c r="WHZ8" s="111"/>
      <c r="WIA8" s="111"/>
      <c r="WIB8" s="111"/>
      <c r="WIC8" s="111"/>
      <c r="WID8" s="111"/>
      <c r="WIE8" s="111"/>
      <c r="WIF8" s="111"/>
      <c r="WIG8" s="111"/>
      <c r="WIH8" s="111"/>
      <c r="WII8" s="111"/>
      <c r="WIJ8" s="111"/>
      <c r="WIK8" s="111"/>
      <c r="WIL8" s="111"/>
      <c r="WIM8" s="111"/>
      <c r="WIN8" s="111"/>
      <c r="WIO8" s="111"/>
      <c r="WIP8" s="111"/>
      <c r="WIQ8" s="111"/>
      <c r="WIR8" s="111"/>
      <c r="WIS8" s="111"/>
      <c r="WIT8" s="111"/>
      <c r="WIU8" s="111"/>
      <c r="WIV8" s="111"/>
      <c r="WIW8" s="111"/>
      <c r="WIX8" s="111"/>
      <c r="WIY8" s="111"/>
      <c r="WIZ8" s="111"/>
      <c r="WJA8" s="111"/>
      <c r="WJB8" s="111"/>
      <c r="WJC8" s="111"/>
      <c r="WJD8" s="111"/>
      <c r="WJE8" s="111"/>
      <c r="WJF8" s="111"/>
      <c r="WJG8" s="111"/>
      <c r="WJH8" s="111"/>
      <c r="WJI8" s="111"/>
      <c r="WJJ8" s="111"/>
      <c r="WJK8" s="111"/>
      <c r="WJL8" s="111"/>
      <c r="WJM8" s="111"/>
      <c r="WJN8" s="111"/>
      <c r="WJO8" s="111"/>
      <c r="WJP8" s="111"/>
      <c r="WJQ8" s="111"/>
      <c r="WJR8" s="111"/>
      <c r="WJS8" s="111"/>
      <c r="WJT8" s="111"/>
      <c r="WJU8" s="111"/>
      <c r="WJV8" s="111"/>
      <c r="WJW8" s="111"/>
      <c r="WJX8" s="111"/>
      <c r="WJY8" s="111"/>
      <c r="WJZ8" s="111"/>
      <c r="WKA8" s="111"/>
      <c r="WKB8" s="111"/>
      <c r="WKC8" s="111"/>
      <c r="WKD8" s="111"/>
      <c r="WKE8" s="111"/>
      <c r="WKF8" s="111"/>
      <c r="WKG8" s="111"/>
      <c r="WKH8" s="111"/>
      <c r="WKI8" s="111"/>
      <c r="WKJ8" s="111"/>
      <c r="WKK8" s="111"/>
      <c r="WKL8" s="111"/>
      <c r="WKM8" s="111"/>
      <c r="WKN8" s="111"/>
      <c r="WKO8" s="111"/>
      <c r="WKP8" s="111"/>
      <c r="WKQ8" s="111"/>
      <c r="WKR8" s="111"/>
      <c r="WKS8" s="111"/>
      <c r="WKT8" s="111"/>
      <c r="WKU8" s="111"/>
      <c r="WKV8" s="111"/>
      <c r="WKW8" s="111"/>
      <c r="WKX8" s="111"/>
      <c r="WKY8" s="111"/>
      <c r="WKZ8" s="111"/>
      <c r="WLA8" s="111"/>
      <c r="WLB8" s="111"/>
      <c r="WLC8" s="111"/>
      <c r="WLD8" s="111"/>
      <c r="WLE8" s="111"/>
      <c r="WLF8" s="111"/>
      <c r="WLG8" s="111"/>
      <c r="WLH8" s="111"/>
      <c r="WLI8" s="111"/>
      <c r="WLJ8" s="111"/>
      <c r="WLK8" s="111"/>
      <c r="WLL8" s="111"/>
      <c r="WLM8" s="111"/>
      <c r="WLN8" s="111"/>
      <c r="WLO8" s="111"/>
      <c r="WLP8" s="111"/>
      <c r="WLQ8" s="111"/>
      <c r="WLR8" s="111"/>
      <c r="WLS8" s="111"/>
      <c r="WLT8" s="111"/>
      <c r="WLU8" s="111"/>
      <c r="WLV8" s="111"/>
      <c r="WLW8" s="111"/>
      <c r="WLX8" s="111"/>
      <c r="WLY8" s="111"/>
      <c r="WLZ8" s="111"/>
      <c r="WMA8" s="111"/>
      <c r="WMB8" s="111"/>
      <c r="WMC8" s="111"/>
      <c r="WMD8" s="111"/>
      <c r="WME8" s="111"/>
      <c r="WMF8" s="111"/>
      <c r="WMG8" s="111"/>
      <c r="WMH8" s="111"/>
      <c r="WMI8" s="111"/>
      <c r="WMJ8" s="111"/>
      <c r="WMK8" s="111"/>
      <c r="WML8" s="111"/>
      <c r="WMM8" s="111"/>
      <c r="WMN8" s="111"/>
      <c r="WMO8" s="111"/>
      <c r="WMP8" s="111"/>
      <c r="WMQ8" s="111"/>
      <c r="WMR8" s="111"/>
      <c r="WMS8" s="111"/>
      <c r="WMT8" s="111"/>
      <c r="WMU8" s="111"/>
      <c r="WMV8" s="111"/>
      <c r="WMW8" s="111"/>
      <c r="WMX8" s="111"/>
      <c r="WMY8" s="111"/>
      <c r="WMZ8" s="111"/>
      <c r="WNA8" s="111"/>
      <c r="WNB8" s="111"/>
      <c r="WNC8" s="111"/>
      <c r="WND8" s="111"/>
      <c r="WNE8" s="111"/>
      <c r="WNF8" s="111"/>
      <c r="WNG8" s="111"/>
      <c r="WNH8" s="111"/>
      <c r="WNI8" s="111"/>
      <c r="WNJ8" s="111"/>
      <c r="WNK8" s="111"/>
      <c r="WNL8" s="111"/>
      <c r="WNM8" s="111"/>
      <c r="WNN8" s="111"/>
      <c r="WNO8" s="111"/>
      <c r="WNP8" s="111"/>
      <c r="WNQ8" s="111"/>
      <c r="WNR8" s="111"/>
      <c r="WNS8" s="111"/>
      <c r="WNT8" s="111"/>
      <c r="WNU8" s="111"/>
      <c r="WNV8" s="111"/>
      <c r="WNW8" s="111"/>
      <c r="WNX8" s="111"/>
      <c r="WNY8" s="111"/>
      <c r="WNZ8" s="111"/>
      <c r="WOA8" s="111"/>
      <c r="WOB8" s="111"/>
      <c r="WOC8" s="111"/>
      <c r="WOD8" s="111"/>
      <c r="WOE8" s="111"/>
      <c r="WOF8" s="111"/>
      <c r="WOG8" s="111"/>
      <c r="WOH8" s="111"/>
      <c r="WOI8" s="111"/>
      <c r="WOJ8" s="111"/>
      <c r="WOK8" s="111"/>
      <c r="WOL8" s="111"/>
      <c r="WOM8" s="111"/>
      <c r="WON8" s="111"/>
      <c r="WOO8" s="111"/>
      <c r="WOP8" s="111"/>
      <c r="WOQ8" s="111"/>
      <c r="WOR8" s="111"/>
      <c r="WOS8" s="111"/>
      <c r="WOT8" s="111"/>
      <c r="WOU8" s="111"/>
      <c r="WOV8" s="111"/>
      <c r="WOW8" s="111"/>
      <c r="WOX8" s="111"/>
      <c r="WOY8" s="111"/>
      <c r="WOZ8" s="111"/>
      <c r="WPA8" s="111"/>
      <c r="WPB8" s="111"/>
      <c r="WPC8" s="111"/>
      <c r="WPD8" s="111"/>
      <c r="WPE8" s="111"/>
      <c r="WPF8" s="111"/>
      <c r="WPG8" s="111"/>
      <c r="WPH8" s="111"/>
      <c r="WPI8" s="111"/>
      <c r="WPJ8" s="111"/>
      <c r="WPK8" s="111"/>
      <c r="WPL8" s="111"/>
      <c r="WPM8" s="111"/>
      <c r="WPN8" s="111"/>
      <c r="WPO8" s="111"/>
      <c r="WPP8" s="111"/>
      <c r="WPQ8" s="111"/>
      <c r="WPR8" s="111"/>
      <c r="WPS8" s="111"/>
      <c r="WPT8" s="111"/>
      <c r="WPU8" s="111"/>
      <c r="WPV8" s="111"/>
      <c r="WPW8" s="111"/>
      <c r="WPX8" s="111"/>
      <c r="WPY8" s="111"/>
      <c r="WPZ8" s="111"/>
      <c r="WQA8" s="111"/>
      <c r="WQB8" s="111"/>
      <c r="WQC8" s="111"/>
      <c r="WQD8" s="111"/>
      <c r="WQE8" s="111"/>
      <c r="WQF8" s="111"/>
      <c r="WQG8" s="111"/>
      <c r="WQH8" s="111"/>
      <c r="WQI8" s="111"/>
      <c r="WQJ8" s="111"/>
      <c r="WQK8" s="111"/>
      <c r="WQL8" s="111"/>
      <c r="WQM8" s="111"/>
      <c r="WQN8" s="111"/>
      <c r="WQO8" s="111"/>
      <c r="WQP8" s="111"/>
      <c r="WQQ8" s="111"/>
      <c r="WQR8" s="111"/>
      <c r="WQS8" s="111"/>
      <c r="WQT8" s="111"/>
      <c r="WQU8" s="111"/>
      <c r="WQV8" s="111"/>
      <c r="WQW8" s="111"/>
      <c r="WQX8" s="111"/>
      <c r="WQY8" s="111"/>
      <c r="WQZ8" s="111"/>
      <c r="WRA8" s="111"/>
      <c r="WRB8" s="111"/>
      <c r="WRC8" s="111"/>
      <c r="WRD8" s="111"/>
      <c r="WRE8" s="111"/>
      <c r="WRF8" s="111"/>
      <c r="WRG8" s="111"/>
      <c r="WRH8" s="111"/>
      <c r="WRI8" s="111"/>
      <c r="WRJ8" s="111"/>
      <c r="WRK8" s="111"/>
      <c r="WRL8" s="111"/>
      <c r="WRM8" s="111"/>
      <c r="WRN8" s="111"/>
      <c r="WRO8" s="111"/>
      <c r="WRP8" s="111"/>
      <c r="WRQ8" s="111"/>
      <c r="WRR8" s="111"/>
      <c r="WRS8" s="111"/>
      <c r="WRT8" s="111"/>
      <c r="WRU8" s="111"/>
      <c r="WRV8" s="111"/>
      <c r="WRW8" s="111"/>
      <c r="WRX8" s="111"/>
      <c r="WRY8" s="111"/>
      <c r="WRZ8" s="111"/>
      <c r="WSA8" s="111"/>
      <c r="WSB8" s="111"/>
      <c r="WSC8" s="111"/>
      <c r="WSD8" s="111"/>
      <c r="WSE8" s="111"/>
      <c r="WSF8" s="111"/>
      <c r="WSG8" s="111"/>
      <c r="WSH8" s="111"/>
      <c r="WSI8" s="111"/>
      <c r="WSJ8" s="111"/>
      <c r="WSK8" s="111"/>
      <c r="WSL8" s="111"/>
      <c r="WSM8" s="111"/>
      <c r="WSN8" s="111"/>
      <c r="WSO8" s="111"/>
      <c r="WSP8" s="111"/>
      <c r="WSQ8" s="111"/>
      <c r="WSR8" s="111"/>
      <c r="WSS8" s="111"/>
      <c r="WST8" s="111"/>
      <c r="WSU8" s="111"/>
      <c r="WSV8" s="111"/>
      <c r="WSW8" s="111"/>
      <c r="WSX8" s="111"/>
      <c r="WSY8" s="111"/>
      <c r="WSZ8" s="111"/>
      <c r="WTA8" s="111"/>
      <c r="WTB8" s="111"/>
      <c r="WTC8" s="111"/>
      <c r="WTD8" s="111"/>
      <c r="WTE8" s="111"/>
      <c r="WTF8" s="111"/>
      <c r="WTG8" s="111"/>
      <c r="WTH8" s="111"/>
      <c r="WTI8" s="111"/>
      <c r="WTJ8" s="111"/>
      <c r="WTK8" s="111"/>
      <c r="WTL8" s="111"/>
      <c r="WTM8" s="111"/>
      <c r="WTN8" s="111"/>
      <c r="WTO8" s="111"/>
      <c r="WTP8" s="111"/>
      <c r="WTQ8" s="111"/>
      <c r="WTR8" s="111"/>
      <c r="WTS8" s="111"/>
      <c r="WTT8" s="111"/>
      <c r="WTU8" s="111"/>
      <c r="WTV8" s="111"/>
      <c r="WTW8" s="111"/>
      <c r="WTX8" s="111"/>
      <c r="WTY8" s="111"/>
      <c r="WTZ8" s="111"/>
      <c r="WUA8" s="111"/>
      <c r="WUB8" s="111"/>
      <c r="WUC8" s="111"/>
      <c r="WUD8" s="111"/>
      <c r="WUE8" s="111"/>
      <c r="WUF8" s="111"/>
      <c r="WUG8" s="111"/>
      <c r="WUH8" s="111"/>
      <c r="WUI8" s="111"/>
      <c r="WUJ8" s="111"/>
      <c r="WUK8" s="111"/>
      <c r="WUL8" s="111"/>
      <c r="WUM8" s="111"/>
      <c r="WUN8" s="111"/>
      <c r="WUO8" s="111"/>
      <c r="WUP8" s="111"/>
      <c r="WUQ8" s="111"/>
      <c r="WUR8" s="111"/>
      <c r="WUS8" s="111"/>
      <c r="WUT8" s="111"/>
      <c r="WUU8" s="111"/>
      <c r="WUV8" s="111"/>
      <c r="WUW8" s="111"/>
      <c r="WUX8" s="111"/>
      <c r="WUY8" s="111"/>
      <c r="WUZ8" s="111"/>
      <c r="WVA8" s="111"/>
      <c r="WVB8" s="111"/>
      <c r="WVC8" s="111"/>
      <c r="WVD8" s="111"/>
      <c r="WVE8" s="111"/>
      <c r="WVF8" s="111"/>
      <c r="WVG8" s="111"/>
      <c r="WVH8" s="111"/>
      <c r="WVI8" s="111"/>
      <c r="WVJ8" s="111"/>
      <c r="WVK8" s="111"/>
      <c r="WVL8" s="111"/>
      <c r="WVM8" s="111"/>
      <c r="WVN8" s="111"/>
      <c r="WVO8" s="111"/>
      <c r="WVP8" s="111"/>
      <c r="WVQ8" s="111"/>
      <c r="WVR8" s="111"/>
      <c r="WVS8" s="111"/>
      <c r="WVT8" s="111"/>
      <c r="WVU8" s="111"/>
      <c r="WVV8" s="111"/>
      <c r="WVW8" s="111"/>
      <c r="WVX8" s="111"/>
      <c r="WVY8" s="111"/>
      <c r="WVZ8" s="111"/>
      <c r="WWA8" s="111"/>
      <c r="WWB8" s="111"/>
      <c r="WWC8" s="111"/>
      <c r="WWD8" s="111"/>
      <c r="WWE8" s="111"/>
      <c r="WWF8" s="111"/>
      <c r="WWG8" s="111"/>
      <c r="WWH8" s="111"/>
      <c r="WWI8" s="111"/>
      <c r="WWJ8" s="111"/>
      <c r="WWK8" s="111"/>
      <c r="WWL8" s="111"/>
      <c r="WWM8" s="111"/>
      <c r="WWN8" s="111"/>
      <c r="WWO8" s="111"/>
      <c r="WWP8" s="111"/>
      <c r="WWQ8" s="111"/>
      <c r="WWR8" s="111"/>
      <c r="WWS8" s="111"/>
      <c r="WWT8" s="111"/>
      <c r="WWU8" s="111"/>
      <c r="WWV8" s="111"/>
      <c r="WWW8" s="111"/>
      <c r="WWX8" s="111"/>
      <c r="WWY8" s="111"/>
      <c r="WWZ8" s="111"/>
      <c r="WXA8" s="111"/>
      <c r="WXB8" s="111"/>
      <c r="WXC8" s="111"/>
      <c r="WXD8" s="111"/>
      <c r="WXE8" s="111"/>
      <c r="WXF8" s="111"/>
      <c r="WXG8" s="111"/>
      <c r="WXH8" s="111"/>
      <c r="WXI8" s="111"/>
      <c r="WXJ8" s="111"/>
      <c r="WXK8" s="111"/>
      <c r="WXL8" s="111"/>
      <c r="WXM8" s="111"/>
      <c r="WXN8" s="111"/>
      <c r="WXO8" s="111"/>
      <c r="WXP8" s="111"/>
      <c r="WXQ8" s="111"/>
      <c r="WXR8" s="111"/>
      <c r="WXS8" s="111"/>
      <c r="WXT8" s="111"/>
      <c r="WXU8" s="111"/>
      <c r="WXV8" s="111"/>
      <c r="WXW8" s="111"/>
      <c r="WXX8" s="111"/>
      <c r="WXY8" s="111"/>
      <c r="WXZ8" s="111"/>
      <c r="WYA8" s="111"/>
      <c r="WYB8" s="111"/>
      <c r="WYC8" s="111"/>
      <c r="WYD8" s="111"/>
      <c r="WYE8" s="111"/>
      <c r="WYF8" s="111"/>
      <c r="WYG8" s="111"/>
      <c r="WYH8" s="111"/>
      <c r="WYI8" s="111"/>
      <c r="WYJ8" s="111"/>
      <c r="WYK8" s="111"/>
      <c r="WYL8" s="111"/>
      <c r="WYM8" s="111"/>
      <c r="WYN8" s="111"/>
      <c r="WYO8" s="111"/>
      <c r="WYP8" s="111"/>
      <c r="WYQ8" s="111"/>
      <c r="WYR8" s="111"/>
      <c r="WYS8" s="111"/>
      <c r="WYT8" s="111"/>
      <c r="WYU8" s="111"/>
      <c r="WYV8" s="111"/>
      <c r="WYW8" s="111"/>
      <c r="WYX8" s="111"/>
      <c r="WYY8" s="111"/>
      <c r="WYZ8" s="111"/>
      <c r="WZA8" s="111"/>
      <c r="WZB8" s="111"/>
      <c r="WZC8" s="111"/>
      <c r="WZD8" s="111"/>
      <c r="WZE8" s="111"/>
      <c r="WZF8" s="111"/>
      <c r="WZG8" s="111"/>
      <c r="WZH8" s="111"/>
      <c r="WZI8" s="111"/>
      <c r="WZJ8" s="111"/>
      <c r="WZK8" s="111"/>
      <c r="WZL8" s="111"/>
      <c r="WZM8" s="111"/>
      <c r="WZN8" s="111"/>
      <c r="WZO8" s="111"/>
      <c r="WZP8" s="111"/>
      <c r="WZQ8" s="111"/>
      <c r="WZR8" s="111"/>
      <c r="WZS8" s="111"/>
      <c r="WZT8" s="111"/>
      <c r="WZU8" s="111"/>
      <c r="WZV8" s="111"/>
      <c r="WZW8" s="111"/>
      <c r="WZX8" s="111"/>
      <c r="WZY8" s="111"/>
      <c r="WZZ8" s="111"/>
      <c r="XAA8" s="111"/>
      <c r="XAB8" s="111"/>
      <c r="XAC8" s="111"/>
      <c r="XAD8" s="111"/>
      <c r="XAE8" s="111"/>
      <c r="XAF8" s="111"/>
      <c r="XAG8" s="111"/>
      <c r="XAH8" s="111"/>
      <c r="XAI8" s="111"/>
      <c r="XAJ8" s="111"/>
      <c r="XAK8" s="111"/>
      <c r="XAL8" s="111"/>
      <c r="XAM8" s="111"/>
      <c r="XAN8" s="111"/>
      <c r="XAO8" s="111"/>
      <c r="XAP8" s="111"/>
      <c r="XAQ8" s="111"/>
      <c r="XAR8" s="111"/>
      <c r="XAS8" s="111"/>
      <c r="XAT8" s="111"/>
      <c r="XAU8" s="111"/>
      <c r="XAV8" s="111"/>
      <c r="XAW8" s="111"/>
      <c r="XAX8" s="111"/>
      <c r="XAY8" s="111"/>
      <c r="XAZ8" s="111"/>
      <c r="XBA8" s="111"/>
      <c r="XBB8" s="111"/>
      <c r="XBC8" s="111"/>
      <c r="XBD8" s="111"/>
      <c r="XBE8" s="111"/>
      <c r="XBF8" s="111"/>
      <c r="XBG8" s="111"/>
      <c r="XBH8" s="111"/>
      <c r="XBI8" s="111"/>
      <c r="XBJ8" s="111"/>
      <c r="XBK8" s="111"/>
      <c r="XBL8" s="111"/>
      <c r="XBM8" s="111"/>
      <c r="XBN8" s="111"/>
      <c r="XBO8" s="111"/>
      <c r="XBP8" s="111"/>
      <c r="XBQ8" s="111"/>
      <c r="XBR8" s="111"/>
      <c r="XBS8" s="111"/>
      <c r="XBT8" s="111"/>
      <c r="XBU8" s="111"/>
      <c r="XBV8" s="111"/>
      <c r="XBW8" s="111"/>
      <c r="XBX8" s="111"/>
      <c r="XBY8" s="111"/>
      <c r="XBZ8" s="111"/>
      <c r="XCA8" s="111"/>
      <c r="XCB8" s="111"/>
      <c r="XCC8" s="111"/>
      <c r="XCD8" s="111"/>
      <c r="XCE8" s="111"/>
      <c r="XCF8" s="111"/>
      <c r="XCG8" s="111"/>
      <c r="XCH8" s="111"/>
      <c r="XCI8" s="111"/>
      <c r="XCJ8" s="111"/>
      <c r="XCK8" s="111"/>
      <c r="XCL8" s="111"/>
      <c r="XCM8" s="111"/>
      <c r="XCN8" s="111"/>
      <c r="XCO8" s="111"/>
      <c r="XCP8" s="111"/>
      <c r="XCQ8" s="111"/>
      <c r="XCR8" s="111"/>
      <c r="XCS8" s="111"/>
      <c r="XCT8" s="111"/>
      <c r="XCU8" s="111"/>
      <c r="XCV8" s="111"/>
      <c r="XCW8" s="111"/>
      <c r="XCX8" s="111"/>
      <c r="XCY8" s="111"/>
      <c r="XCZ8" s="111"/>
      <c r="XDA8" s="111"/>
      <c r="XDB8" s="111"/>
      <c r="XDC8" s="111"/>
      <c r="XDD8" s="111"/>
      <c r="XDE8" s="111"/>
      <c r="XDF8" s="111"/>
      <c r="XDG8" s="111"/>
      <c r="XDH8" s="111"/>
      <c r="XDI8" s="111"/>
      <c r="XDJ8" s="111"/>
      <c r="XDK8" s="111"/>
      <c r="XDL8" s="111"/>
      <c r="XDM8" s="111"/>
      <c r="XDN8" s="111"/>
      <c r="XDO8" s="111"/>
      <c r="XDP8" s="111"/>
      <c r="XDQ8" s="111"/>
      <c r="XDR8" s="111"/>
      <c r="XDS8" s="111"/>
      <c r="XDT8" s="111"/>
      <c r="XDU8" s="111"/>
      <c r="XDV8" s="111"/>
      <c r="XDW8" s="111"/>
      <c r="XDX8" s="111"/>
      <c r="XDY8" s="111"/>
      <c r="XDZ8" s="111"/>
      <c r="XEA8" s="111"/>
      <c r="XEB8" s="111"/>
      <c r="XEC8" s="111"/>
      <c r="XED8" s="111"/>
      <c r="XEE8" s="111"/>
      <c r="XEF8" s="111"/>
      <c r="XEG8" s="111"/>
      <c r="XEH8" s="111"/>
      <c r="XEI8" s="111"/>
      <c r="XEJ8" s="111"/>
      <c r="XEK8" s="111"/>
      <c r="XEL8" s="111"/>
      <c r="XEM8" s="111"/>
      <c r="XEN8" s="111"/>
      <c r="XEO8" s="111"/>
      <c r="XEP8" s="111"/>
      <c r="XEQ8" s="111"/>
      <c r="XER8" s="111"/>
      <c r="XES8" s="111"/>
      <c r="XET8" s="111"/>
      <c r="XEU8" s="111"/>
      <c r="XEV8" s="111"/>
      <c r="XEW8" s="111"/>
      <c r="XEX8" s="111"/>
      <c r="XEY8" s="111"/>
      <c r="XEZ8" s="111"/>
      <c r="XFA8" s="111"/>
      <c r="XFB8" s="111"/>
      <c r="XFC8" s="111"/>
    </row>
    <row r="9" spans="1:16383" ht="30.4" customHeight="1">
      <c r="A9" s="255" t="s">
        <v>2752</v>
      </c>
      <c r="B9" s="160"/>
      <c r="C9" s="249"/>
      <c r="D9" s="250"/>
      <c r="E9" s="251"/>
      <c r="F9" s="40"/>
      <c r="G9" s="40"/>
      <c r="I9" s="14"/>
    </row>
    <row r="10" spans="1:16383" ht="34.5" customHeight="1">
      <c r="A10" s="688" t="s">
        <v>470</v>
      </c>
      <c r="B10" s="718" t="s">
        <v>2654</v>
      </c>
      <c r="C10" s="686" t="s">
        <v>2753</v>
      </c>
      <c r="D10" s="720" t="s">
        <v>2754</v>
      </c>
      <c r="E10" s="721" t="s">
        <v>248</v>
      </c>
      <c r="F10" s="686" t="s">
        <v>2755</v>
      </c>
      <c r="G10" s="686" t="s">
        <v>2756</v>
      </c>
    </row>
    <row r="11" spans="1:16383" ht="26.25" customHeight="1">
      <c r="A11" s="162" t="s">
        <v>493</v>
      </c>
      <c r="B11" s="163" t="s">
        <v>494</v>
      </c>
      <c r="C11" s="165">
        <v>3523214</v>
      </c>
      <c r="D11" s="165">
        <v>632886</v>
      </c>
      <c r="E11" s="165">
        <v>4156100</v>
      </c>
      <c r="F11" s="263">
        <v>84.8</v>
      </c>
      <c r="G11" s="263">
        <v>15.2</v>
      </c>
      <c r="I11" s="252"/>
    </row>
    <row r="12" spans="1:16383" ht="26.25" customHeight="1">
      <c r="A12" s="162" t="s">
        <v>495</v>
      </c>
      <c r="B12" s="163" t="s">
        <v>2757</v>
      </c>
      <c r="C12" s="165">
        <v>3010746</v>
      </c>
      <c r="D12" s="165">
        <v>423601</v>
      </c>
      <c r="E12" s="165">
        <v>3434347</v>
      </c>
      <c r="F12" s="263">
        <v>87.7</v>
      </c>
      <c r="G12" s="263">
        <v>12.3</v>
      </c>
    </row>
    <row r="13" spans="1:16383" ht="26.25" customHeight="1">
      <c r="A13" s="211" t="s">
        <v>497</v>
      </c>
      <c r="B13" s="311" t="s">
        <v>498</v>
      </c>
      <c r="C13" s="169">
        <v>210311</v>
      </c>
      <c r="D13" s="169">
        <v>47871</v>
      </c>
      <c r="E13" s="169">
        <v>258182</v>
      </c>
      <c r="F13" s="264">
        <v>81.5</v>
      </c>
      <c r="G13" s="264">
        <v>18.5</v>
      </c>
    </row>
    <row r="14" spans="1:16383" ht="15">
      <c r="A14" s="167" t="s">
        <v>527</v>
      </c>
      <c r="B14" s="416" t="s">
        <v>2521</v>
      </c>
      <c r="C14" s="169">
        <v>700955</v>
      </c>
      <c r="D14" s="169">
        <v>41289</v>
      </c>
      <c r="E14" s="169">
        <v>742244</v>
      </c>
      <c r="F14" s="264">
        <v>94.4</v>
      </c>
      <c r="G14" s="264">
        <v>5.6</v>
      </c>
    </row>
    <row r="15" spans="1:16383" ht="15">
      <c r="A15" s="167" t="s">
        <v>605</v>
      </c>
      <c r="B15" s="416" t="s">
        <v>606</v>
      </c>
      <c r="C15" s="169">
        <v>466132</v>
      </c>
      <c r="D15" s="169">
        <v>45097</v>
      </c>
      <c r="E15" s="169">
        <v>511229</v>
      </c>
      <c r="F15" s="264">
        <v>91.2</v>
      </c>
      <c r="G15" s="264">
        <v>8.8000000000000007</v>
      </c>
    </row>
    <row r="16" spans="1:16383" ht="15">
      <c r="A16" s="167" t="s">
        <v>641</v>
      </c>
      <c r="B16" s="416" t="s">
        <v>642</v>
      </c>
      <c r="C16" s="169">
        <v>280226</v>
      </c>
      <c r="D16" s="169">
        <v>57049</v>
      </c>
      <c r="E16" s="169">
        <v>337275</v>
      </c>
      <c r="F16" s="264">
        <v>83.1</v>
      </c>
      <c r="G16" s="264">
        <v>16.899999999999999</v>
      </c>
    </row>
    <row r="17" spans="1:9" ht="15">
      <c r="A17" s="167" t="s">
        <v>721</v>
      </c>
      <c r="B17" s="416" t="s">
        <v>722</v>
      </c>
      <c r="C17" s="169">
        <v>500980</v>
      </c>
      <c r="D17" s="169">
        <v>40185</v>
      </c>
      <c r="E17" s="169">
        <v>541165</v>
      </c>
      <c r="F17" s="264">
        <v>92.6</v>
      </c>
      <c r="G17" s="264">
        <v>7.4</v>
      </c>
    </row>
    <row r="18" spans="1:9" ht="15">
      <c r="A18" s="167" t="s">
        <v>791</v>
      </c>
      <c r="B18" s="416" t="s">
        <v>792</v>
      </c>
      <c r="C18" s="169">
        <v>189341</v>
      </c>
      <c r="D18" s="169">
        <v>61661</v>
      </c>
      <c r="E18" s="169">
        <v>251002</v>
      </c>
      <c r="F18" s="264">
        <v>75.400000000000006</v>
      </c>
      <c r="G18" s="264">
        <v>24.6</v>
      </c>
    </row>
    <row r="19" spans="1:9" ht="15">
      <c r="A19" s="167" t="s">
        <v>893</v>
      </c>
      <c r="B19" s="416" t="s">
        <v>894</v>
      </c>
      <c r="C19" s="169">
        <v>250978</v>
      </c>
      <c r="D19" s="169">
        <v>380</v>
      </c>
      <c r="E19" s="169">
        <v>251358</v>
      </c>
      <c r="F19" s="264">
        <v>99.8</v>
      </c>
      <c r="G19" s="264">
        <v>0.2</v>
      </c>
    </row>
    <row r="20" spans="1:9" ht="15">
      <c r="A20" s="167" t="s">
        <v>965</v>
      </c>
      <c r="B20" s="416" t="s">
        <v>966</v>
      </c>
      <c r="C20" s="169">
        <v>247068</v>
      </c>
      <c r="D20" s="169">
        <v>46354</v>
      </c>
      <c r="E20" s="169">
        <v>293422</v>
      </c>
      <c r="F20" s="264">
        <v>84.2</v>
      </c>
      <c r="G20" s="264">
        <v>15.8</v>
      </c>
    </row>
    <row r="21" spans="1:9" ht="15">
      <c r="A21" s="167" t="s">
        <v>1107</v>
      </c>
      <c r="B21" s="416" t="s">
        <v>1108</v>
      </c>
      <c r="C21" s="169">
        <v>164755</v>
      </c>
      <c r="D21" s="169">
        <v>83715</v>
      </c>
      <c r="E21" s="169">
        <v>248470</v>
      </c>
      <c r="F21" s="264">
        <v>66.3</v>
      </c>
      <c r="G21" s="264">
        <v>33.700000000000003</v>
      </c>
    </row>
    <row r="22" spans="1:9" ht="26.25" customHeight="1">
      <c r="A22" s="162" t="s">
        <v>1167</v>
      </c>
      <c r="B22" s="163" t="s">
        <v>2758</v>
      </c>
      <c r="C22" s="165">
        <v>134708</v>
      </c>
      <c r="D22" s="165">
        <v>124047</v>
      </c>
      <c r="E22" s="165">
        <v>258755</v>
      </c>
      <c r="F22" s="263">
        <v>52.1</v>
      </c>
      <c r="G22" s="263">
        <v>47.9</v>
      </c>
    </row>
    <row r="23" spans="1:9" ht="26.25" customHeight="1">
      <c r="A23" s="162" t="s">
        <v>1213</v>
      </c>
      <c r="B23" s="163" t="s">
        <v>2759</v>
      </c>
      <c r="C23" s="165">
        <v>377760</v>
      </c>
      <c r="D23" s="165">
        <v>85238</v>
      </c>
      <c r="E23" s="165">
        <v>462998</v>
      </c>
      <c r="F23" s="263">
        <v>81.599999999999994</v>
      </c>
      <c r="G23" s="263">
        <v>18.399999999999999</v>
      </c>
    </row>
    <row r="24" spans="1:9" ht="15.75">
      <c r="A24" s="162"/>
      <c r="B24" s="163"/>
      <c r="C24" s="165"/>
      <c r="D24" s="165"/>
      <c r="E24" s="165"/>
      <c r="F24" s="263"/>
      <c r="G24" s="263"/>
    </row>
    <row r="25" spans="1:9" ht="30.4" customHeight="1">
      <c r="A25" s="255" t="s">
        <v>2760</v>
      </c>
      <c r="B25" s="160"/>
      <c r="C25" s="249"/>
      <c r="D25" s="250"/>
      <c r="E25" s="251"/>
      <c r="F25" s="40"/>
      <c r="G25" s="40"/>
      <c r="I25" s="14"/>
    </row>
    <row r="26" spans="1:9" ht="34.5" customHeight="1">
      <c r="A26" s="688" t="s">
        <v>470</v>
      </c>
      <c r="B26" s="718" t="s">
        <v>2654</v>
      </c>
      <c r="C26" s="686" t="s">
        <v>2753</v>
      </c>
      <c r="D26" s="720" t="s">
        <v>2754</v>
      </c>
      <c r="E26" s="721" t="s">
        <v>248</v>
      </c>
      <c r="F26" s="686" t="s">
        <v>2755</v>
      </c>
      <c r="G26" s="686" t="s">
        <v>2756</v>
      </c>
    </row>
    <row r="27" spans="1:9" ht="26.25" customHeight="1">
      <c r="A27" s="162" t="s">
        <v>495</v>
      </c>
      <c r="B27" s="163" t="s">
        <v>2757</v>
      </c>
      <c r="C27" s="165">
        <v>63980</v>
      </c>
      <c r="D27" s="165">
        <v>13841</v>
      </c>
      <c r="E27" s="165">
        <v>77821</v>
      </c>
      <c r="F27" s="263">
        <v>82.2</v>
      </c>
      <c r="G27" s="263">
        <v>17.8</v>
      </c>
    </row>
    <row r="28" spans="1:9" ht="26.25" customHeight="1">
      <c r="A28" s="211" t="s">
        <v>497</v>
      </c>
      <c r="B28" s="311" t="s">
        <v>498</v>
      </c>
      <c r="C28" s="169">
        <v>4513</v>
      </c>
      <c r="D28" s="169">
        <v>1817</v>
      </c>
      <c r="E28" s="169">
        <v>6330</v>
      </c>
      <c r="F28" s="264">
        <v>71.3</v>
      </c>
      <c r="G28" s="264">
        <v>28.7</v>
      </c>
    </row>
    <row r="29" spans="1:9" ht="15">
      <c r="A29" s="167" t="s">
        <v>527</v>
      </c>
      <c r="B29" s="416" t="s">
        <v>2521</v>
      </c>
      <c r="C29" s="169">
        <v>13807</v>
      </c>
      <c r="D29" s="169">
        <v>1373</v>
      </c>
      <c r="E29" s="169">
        <v>15180</v>
      </c>
      <c r="F29" s="264">
        <v>91</v>
      </c>
      <c r="G29" s="264">
        <v>9</v>
      </c>
    </row>
    <row r="30" spans="1:9" ht="15">
      <c r="A30" s="167" t="s">
        <v>605</v>
      </c>
      <c r="B30" s="416" t="s">
        <v>606</v>
      </c>
      <c r="C30" s="169">
        <v>5420</v>
      </c>
      <c r="D30" s="169">
        <v>791</v>
      </c>
      <c r="E30" s="169">
        <v>6211</v>
      </c>
      <c r="F30" s="264">
        <v>87.3</v>
      </c>
      <c r="G30" s="264">
        <v>12.7</v>
      </c>
    </row>
    <row r="31" spans="1:9" ht="15">
      <c r="A31" s="167" t="s">
        <v>641</v>
      </c>
      <c r="B31" s="416" t="s">
        <v>642</v>
      </c>
      <c r="C31" s="169">
        <v>5970</v>
      </c>
      <c r="D31" s="169">
        <v>2324</v>
      </c>
      <c r="E31" s="169">
        <v>8294</v>
      </c>
      <c r="F31" s="264">
        <v>72</v>
      </c>
      <c r="G31" s="264">
        <v>28</v>
      </c>
    </row>
    <row r="32" spans="1:9" ht="15">
      <c r="A32" s="167" t="s">
        <v>721</v>
      </c>
      <c r="B32" s="416" t="s">
        <v>722</v>
      </c>
      <c r="C32" s="169">
        <v>5615</v>
      </c>
      <c r="D32" s="169">
        <v>986</v>
      </c>
      <c r="E32" s="169">
        <v>6601</v>
      </c>
      <c r="F32" s="264">
        <v>85.1</v>
      </c>
      <c r="G32" s="264">
        <v>14.9</v>
      </c>
    </row>
    <row r="33" spans="1:9" ht="15">
      <c r="A33" s="167" t="s">
        <v>791</v>
      </c>
      <c r="B33" s="416" t="s">
        <v>792</v>
      </c>
      <c r="C33" s="169">
        <v>5428</v>
      </c>
      <c r="D33" s="169">
        <v>1441</v>
      </c>
      <c r="E33" s="169">
        <v>6869</v>
      </c>
      <c r="F33" s="264">
        <v>79</v>
      </c>
      <c r="G33" s="264">
        <v>21</v>
      </c>
    </row>
    <row r="34" spans="1:9" ht="15">
      <c r="A34" s="167" t="s">
        <v>893</v>
      </c>
      <c r="B34" s="416" t="s">
        <v>894</v>
      </c>
      <c r="C34" s="169">
        <v>8468</v>
      </c>
      <c r="D34" s="169">
        <v>78</v>
      </c>
      <c r="E34" s="169">
        <v>8546</v>
      </c>
      <c r="F34" s="264">
        <v>99.1</v>
      </c>
      <c r="G34" s="264">
        <v>0.9</v>
      </c>
    </row>
    <row r="35" spans="1:9" ht="15">
      <c r="A35" s="167" t="s">
        <v>965</v>
      </c>
      <c r="B35" s="416" t="s">
        <v>966</v>
      </c>
      <c r="C35" s="169">
        <v>8578</v>
      </c>
      <c r="D35" s="169">
        <v>2155</v>
      </c>
      <c r="E35" s="169">
        <v>10733</v>
      </c>
      <c r="F35" s="264">
        <v>79.900000000000006</v>
      </c>
      <c r="G35" s="264">
        <v>20.100000000000001</v>
      </c>
    </row>
    <row r="36" spans="1:9" ht="15">
      <c r="A36" s="167" t="s">
        <v>1107</v>
      </c>
      <c r="B36" s="416" t="s">
        <v>1108</v>
      </c>
      <c r="C36" s="169">
        <v>6181</v>
      </c>
      <c r="D36" s="169">
        <v>2876</v>
      </c>
      <c r="E36" s="169">
        <v>9057</v>
      </c>
      <c r="F36" s="264">
        <v>68.2</v>
      </c>
      <c r="G36" s="264">
        <v>31.8</v>
      </c>
    </row>
    <row r="37" spans="1:9" ht="26.25" customHeight="1">
      <c r="A37" s="162"/>
      <c r="B37" s="163"/>
      <c r="C37" s="175"/>
      <c r="D37" s="175"/>
      <c r="E37" s="175"/>
      <c r="F37" s="457"/>
      <c r="G37" s="457"/>
    </row>
    <row r="38" spans="1:9" ht="30.4" customHeight="1">
      <c r="A38" s="255" t="s">
        <v>2761</v>
      </c>
      <c r="B38" s="160"/>
      <c r="C38" s="249"/>
      <c r="D38" s="250"/>
      <c r="E38" s="251"/>
      <c r="F38" s="40"/>
      <c r="G38" s="40"/>
      <c r="I38" s="14"/>
    </row>
    <row r="39" spans="1:9" ht="34.5" customHeight="1">
      <c r="A39" s="688" t="s">
        <v>470</v>
      </c>
      <c r="B39" s="718" t="s">
        <v>2654</v>
      </c>
      <c r="C39" s="686" t="s">
        <v>2753</v>
      </c>
      <c r="D39" s="720" t="s">
        <v>2754</v>
      </c>
      <c r="E39" s="721" t="s">
        <v>248</v>
      </c>
      <c r="F39" s="686" t="s">
        <v>2755</v>
      </c>
      <c r="G39" s="686" t="s">
        <v>2756</v>
      </c>
    </row>
    <row r="40" spans="1:9" ht="26.25" customHeight="1">
      <c r="A40" s="162" t="s">
        <v>495</v>
      </c>
      <c r="B40" s="163" t="s">
        <v>2757</v>
      </c>
      <c r="C40" s="165">
        <v>2692</v>
      </c>
      <c r="D40" s="165">
        <v>13196</v>
      </c>
      <c r="E40" s="165">
        <v>15888</v>
      </c>
      <c r="F40" s="263">
        <v>16.899999999999999</v>
      </c>
      <c r="G40" s="263">
        <v>83.1</v>
      </c>
    </row>
    <row r="41" spans="1:9" ht="26.25" customHeight="1">
      <c r="A41" s="211" t="s">
        <v>497</v>
      </c>
      <c r="B41" s="311" t="s">
        <v>498</v>
      </c>
      <c r="C41" s="169">
        <v>113</v>
      </c>
      <c r="D41" s="169">
        <v>156</v>
      </c>
      <c r="E41" s="169">
        <v>269</v>
      </c>
      <c r="F41" s="264">
        <v>42</v>
      </c>
      <c r="G41" s="264">
        <v>58</v>
      </c>
    </row>
    <row r="42" spans="1:9" ht="15">
      <c r="A42" s="167" t="s">
        <v>527</v>
      </c>
      <c r="B42" s="416" t="s">
        <v>2521</v>
      </c>
      <c r="C42" s="169">
        <v>341</v>
      </c>
      <c r="D42" s="169">
        <v>2585</v>
      </c>
      <c r="E42" s="169">
        <v>2926</v>
      </c>
      <c r="F42" s="264">
        <v>11.7</v>
      </c>
      <c r="G42" s="264">
        <v>88.3</v>
      </c>
    </row>
    <row r="43" spans="1:9" ht="15">
      <c r="A43" s="167" t="s">
        <v>605</v>
      </c>
      <c r="B43" s="416" t="s">
        <v>606</v>
      </c>
      <c r="C43" s="169">
        <v>151</v>
      </c>
      <c r="D43" s="169">
        <v>1551</v>
      </c>
      <c r="E43" s="169">
        <v>1702</v>
      </c>
      <c r="F43" s="264">
        <v>8.9</v>
      </c>
      <c r="G43" s="264">
        <v>91.1</v>
      </c>
    </row>
    <row r="44" spans="1:9" ht="15">
      <c r="A44" s="167" t="s">
        <v>641</v>
      </c>
      <c r="B44" s="416" t="s">
        <v>642</v>
      </c>
      <c r="C44" s="169">
        <v>203</v>
      </c>
      <c r="D44" s="169">
        <v>755</v>
      </c>
      <c r="E44" s="169">
        <v>958</v>
      </c>
      <c r="F44" s="264">
        <v>21.2</v>
      </c>
      <c r="G44" s="264">
        <v>78.8</v>
      </c>
    </row>
    <row r="45" spans="1:9" ht="15">
      <c r="A45" s="167" t="s">
        <v>721</v>
      </c>
      <c r="B45" s="416" t="s">
        <v>722</v>
      </c>
      <c r="C45" s="169">
        <v>210</v>
      </c>
      <c r="D45" s="169">
        <v>728</v>
      </c>
      <c r="E45" s="169">
        <v>938</v>
      </c>
      <c r="F45" s="264">
        <v>22.4</v>
      </c>
      <c r="G45" s="264">
        <v>77.599999999999994</v>
      </c>
    </row>
    <row r="46" spans="1:9" ht="15">
      <c r="A46" s="167" t="s">
        <v>791</v>
      </c>
      <c r="B46" s="416" t="s">
        <v>792</v>
      </c>
      <c r="C46" s="169">
        <v>433</v>
      </c>
      <c r="D46" s="169">
        <v>2253</v>
      </c>
      <c r="E46" s="169">
        <v>2686</v>
      </c>
      <c r="F46" s="264">
        <v>16.100000000000001</v>
      </c>
      <c r="G46" s="264">
        <v>83.9</v>
      </c>
    </row>
    <row r="47" spans="1:9" ht="15">
      <c r="A47" s="167" t="s">
        <v>893</v>
      </c>
      <c r="B47" s="416" t="s">
        <v>894</v>
      </c>
      <c r="C47" s="169">
        <v>323</v>
      </c>
      <c r="D47" s="169">
        <v>73</v>
      </c>
      <c r="E47" s="169">
        <v>396</v>
      </c>
      <c r="F47" s="264">
        <v>81.599999999999994</v>
      </c>
      <c r="G47" s="264">
        <v>18.399999999999999</v>
      </c>
    </row>
    <row r="48" spans="1:9" ht="15">
      <c r="A48" s="167" t="s">
        <v>965</v>
      </c>
      <c r="B48" s="416" t="s">
        <v>966</v>
      </c>
      <c r="C48" s="169">
        <v>522</v>
      </c>
      <c r="D48" s="169">
        <v>3014</v>
      </c>
      <c r="E48" s="169">
        <v>3536</v>
      </c>
      <c r="F48" s="264">
        <v>14.8</v>
      </c>
      <c r="G48" s="264">
        <v>85.2</v>
      </c>
    </row>
    <row r="49" spans="1:9" ht="15">
      <c r="A49" s="167" t="s">
        <v>1107</v>
      </c>
      <c r="B49" s="416" t="s">
        <v>1108</v>
      </c>
      <c r="C49" s="169">
        <v>396</v>
      </c>
      <c r="D49" s="169">
        <v>2081</v>
      </c>
      <c r="E49" s="169">
        <v>2477</v>
      </c>
      <c r="F49" s="264">
        <v>16</v>
      </c>
      <c r="G49" s="264">
        <v>84</v>
      </c>
    </row>
    <row r="50" spans="1:9" ht="30.4" customHeight="1">
      <c r="A50" s="255"/>
      <c r="B50" s="160"/>
      <c r="C50" s="249"/>
      <c r="D50" s="250"/>
      <c r="E50" s="251"/>
      <c r="F50" s="40"/>
      <c r="G50" s="40"/>
      <c r="I50" s="14"/>
    </row>
    <row r="51" spans="1:9" ht="30.4" customHeight="1">
      <c r="A51" s="255" t="s">
        <v>2762</v>
      </c>
      <c r="B51" s="160"/>
      <c r="C51" s="249"/>
      <c r="D51" s="250"/>
      <c r="E51" s="251"/>
      <c r="F51" s="40"/>
      <c r="G51" s="40"/>
      <c r="I51" s="14"/>
    </row>
    <row r="52" spans="1:9" ht="34.5" customHeight="1">
      <c r="A52" s="688" t="s">
        <v>470</v>
      </c>
      <c r="B52" s="718" t="s">
        <v>2654</v>
      </c>
      <c r="C52" s="686" t="s">
        <v>2753</v>
      </c>
      <c r="D52" s="720" t="s">
        <v>2754</v>
      </c>
      <c r="E52" s="721" t="s">
        <v>248</v>
      </c>
      <c r="F52" s="686" t="s">
        <v>2755</v>
      </c>
      <c r="G52" s="686" t="s">
        <v>2756</v>
      </c>
    </row>
    <row r="53" spans="1:9" ht="26.25" customHeight="1">
      <c r="A53" s="162" t="s">
        <v>495</v>
      </c>
      <c r="B53" s="163" t="s">
        <v>2757</v>
      </c>
      <c r="C53" s="165">
        <v>43210</v>
      </c>
      <c r="D53" s="165">
        <v>11404</v>
      </c>
      <c r="E53" s="165">
        <v>54614</v>
      </c>
      <c r="F53" s="263">
        <v>79.099999999999994</v>
      </c>
      <c r="G53" s="263">
        <v>20.9</v>
      </c>
    </row>
    <row r="54" spans="1:9" ht="26.25" customHeight="1">
      <c r="A54" s="211" t="s">
        <v>497</v>
      </c>
      <c r="B54" s="311" t="s">
        <v>498</v>
      </c>
      <c r="C54" s="169">
        <v>3624</v>
      </c>
      <c r="D54" s="169">
        <v>1705</v>
      </c>
      <c r="E54" s="169">
        <v>5329</v>
      </c>
      <c r="F54" s="264">
        <v>68</v>
      </c>
      <c r="G54" s="264">
        <v>32</v>
      </c>
    </row>
    <row r="55" spans="1:9" ht="15">
      <c r="A55" s="167" t="s">
        <v>527</v>
      </c>
      <c r="B55" s="416" t="s">
        <v>2521</v>
      </c>
      <c r="C55" s="169">
        <v>8005</v>
      </c>
      <c r="D55" s="169">
        <v>1116</v>
      </c>
      <c r="E55" s="169">
        <v>9121</v>
      </c>
      <c r="F55" s="264">
        <v>87.8</v>
      </c>
      <c r="G55" s="264">
        <v>12.2</v>
      </c>
    </row>
    <row r="56" spans="1:9" ht="15">
      <c r="A56" s="167" t="s">
        <v>605</v>
      </c>
      <c r="B56" s="416" t="s">
        <v>606</v>
      </c>
      <c r="C56" s="169">
        <v>5949</v>
      </c>
      <c r="D56" s="169">
        <v>556</v>
      </c>
      <c r="E56" s="169">
        <v>6505</v>
      </c>
      <c r="F56" s="264">
        <v>91.5</v>
      </c>
      <c r="G56" s="264">
        <v>8.5</v>
      </c>
    </row>
    <row r="57" spans="1:9" ht="15">
      <c r="A57" s="167" t="s">
        <v>641</v>
      </c>
      <c r="B57" s="416" t="s">
        <v>642</v>
      </c>
      <c r="C57" s="169">
        <v>3724</v>
      </c>
      <c r="D57" s="169">
        <v>2128</v>
      </c>
      <c r="E57" s="169">
        <v>5852</v>
      </c>
      <c r="F57" s="264">
        <v>63.6</v>
      </c>
      <c r="G57" s="264">
        <v>36.4</v>
      </c>
    </row>
    <row r="58" spans="1:9" ht="15">
      <c r="A58" s="167" t="s">
        <v>721</v>
      </c>
      <c r="B58" s="416" t="s">
        <v>722</v>
      </c>
      <c r="C58" s="169">
        <v>9252</v>
      </c>
      <c r="D58" s="169">
        <v>1068</v>
      </c>
      <c r="E58" s="169">
        <v>10320</v>
      </c>
      <c r="F58" s="264">
        <v>89.7</v>
      </c>
      <c r="G58" s="264">
        <v>10.3</v>
      </c>
    </row>
    <row r="59" spans="1:9" ht="15">
      <c r="A59" s="167" t="s">
        <v>791</v>
      </c>
      <c r="B59" s="416" t="s">
        <v>792</v>
      </c>
      <c r="C59" s="169">
        <v>4709</v>
      </c>
      <c r="D59" s="169">
        <v>2242</v>
      </c>
      <c r="E59" s="169">
        <v>6951</v>
      </c>
      <c r="F59" s="264">
        <v>67.7</v>
      </c>
      <c r="G59" s="264">
        <v>32.299999999999997</v>
      </c>
    </row>
    <row r="60" spans="1:9" ht="15">
      <c r="A60" s="167" t="s">
        <v>893</v>
      </c>
      <c r="B60" s="416" t="s">
        <v>894</v>
      </c>
      <c r="C60" s="169">
        <v>4165</v>
      </c>
      <c r="D60" s="169">
        <v>19</v>
      </c>
      <c r="E60" s="169">
        <v>4184</v>
      </c>
      <c r="F60" s="264">
        <v>99.5</v>
      </c>
      <c r="G60" s="264">
        <v>0.5</v>
      </c>
    </row>
    <row r="61" spans="1:9" ht="15">
      <c r="A61" s="167" t="s">
        <v>965</v>
      </c>
      <c r="B61" s="416" t="s">
        <v>966</v>
      </c>
      <c r="C61" s="169">
        <v>2313</v>
      </c>
      <c r="D61" s="169">
        <v>1091</v>
      </c>
      <c r="E61" s="169">
        <v>3404</v>
      </c>
      <c r="F61" s="264">
        <v>67.900000000000006</v>
      </c>
      <c r="G61" s="264">
        <v>32.1</v>
      </c>
    </row>
    <row r="62" spans="1:9" ht="15">
      <c r="A62" s="167" t="s">
        <v>1107</v>
      </c>
      <c r="B62" s="416" t="s">
        <v>1108</v>
      </c>
      <c r="C62" s="169">
        <v>1469</v>
      </c>
      <c r="D62" s="169">
        <v>1479</v>
      </c>
      <c r="E62" s="169">
        <v>2948</v>
      </c>
      <c r="F62" s="264">
        <v>49.8</v>
      </c>
      <c r="G62" s="264">
        <v>50.2</v>
      </c>
    </row>
    <row r="63" spans="1:9" ht="15.75">
      <c r="A63" s="162"/>
      <c r="B63" s="163"/>
      <c r="C63" s="165"/>
      <c r="D63" s="165"/>
      <c r="E63" s="165"/>
      <c r="F63" s="263"/>
      <c r="G63" s="263"/>
    </row>
    <row r="64" spans="1:9" ht="30.4" customHeight="1">
      <c r="A64" s="255" t="s">
        <v>2763</v>
      </c>
      <c r="B64" s="160"/>
      <c r="C64" s="249"/>
      <c r="D64" s="250"/>
      <c r="E64" s="251"/>
      <c r="F64" s="40"/>
      <c r="G64" s="40"/>
      <c r="I64" s="14"/>
    </row>
    <row r="65" spans="1:9" ht="34.5" customHeight="1">
      <c r="A65" s="688" t="s">
        <v>470</v>
      </c>
      <c r="B65" s="718" t="s">
        <v>2654</v>
      </c>
      <c r="C65" s="686" t="s">
        <v>2753</v>
      </c>
      <c r="D65" s="720" t="s">
        <v>2754</v>
      </c>
      <c r="E65" s="721" t="s">
        <v>248</v>
      </c>
      <c r="F65" s="686" t="s">
        <v>2755</v>
      </c>
      <c r="G65" s="686" t="s">
        <v>2756</v>
      </c>
    </row>
    <row r="66" spans="1:9" ht="26.25" customHeight="1">
      <c r="A66" s="162" t="s">
        <v>493</v>
      </c>
      <c r="B66" s="163" t="s">
        <v>494</v>
      </c>
      <c r="C66" s="165">
        <v>51553</v>
      </c>
      <c r="D66" s="165">
        <v>7422</v>
      </c>
      <c r="E66" s="165">
        <v>58975</v>
      </c>
      <c r="F66" s="263">
        <v>87.4</v>
      </c>
      <c r="G66" s="263">
        <v>12.6</v>
      </c>
      <c r="I66" s="252"/>
    </row>
    <row r="67" spans="1:9" ht="26.25" customHeight="1">
      <c r="A67" s="162" t="s">
        <v>495</v>
      </c>
      <c r="B67" s="163" t="s">
        <v>2757</v>
      </c>
      <c r="C67" s="165">
        <v>46662</v>
      </c>
      <c r="D67" s="165">
        <v>5694</v>
      </c>
      <c r="E67" s="165">
        <v>52356</v>
      </c>
      <c r="F67" s="263">
        <v>89.1</v>
      </c>
      <c r="G67" s="263">
        <v>10.9</v>
      </c>
    </row>
    <row r="68" spans="1:9" ht="26.25" customHeight="1">
      <c r="A68" s="211" t="s">
        <v>497</v>
      </c>
      <c r="B68" s="311" t="s">
        <v>498</v>
      </c>
      <c r="C68" s="169">
        <v>5642</v>
      </c>
      <c r="D68" s="169">
        <v>1126</v>
      </c>
      <c r="E68" s="169">
        <v>6768</v>
      </c>
      <c r="F68" s="264">
        <v>83.4</v>
      </c>
      <c r="G68" s="264">
        <v>16.600000000000001</v>
      </c>
    </row>
    <row r="69" spans="1:9" ht="15">
      <c r="A69" s="167" t="s">
        <v>527</v>
      </c>
      <c r="B69" s="416" t="s">
        <v>2521</v>
      </c>
      <c r="C69" s="169">
        <v>9122</v>
      </c>
      <c r="D69" s="169">
        <v>356</v>
      </c>
      <c r="E69" s="169">
        <v>9478</v>
      </c>
      <c r="F69" s="264">
        <v>96.2</v>
      </c>
      <c r="G69" s="264">
        <v>3.8</v>
      </c>
    </row>
    <row r="70" spans="1:9" ht="15">
      <c r="A70" s="167" t="s">
        <v>605</v>
      </c>
      <c r="B70" s="416" t="s">
        <v>606</v>
      </c>
      <c r="C70" s="169">
        <v>6134</v>
      </c>
      <c r="D70" s="169">
        <v>497</v>
      </c>
      <c r="E70" s="169">
        <v>6631</v>
      </c>
      <c r="F70" s="264">
        <v>92.5</v>
      </c>
      <c r="G70" s="264">
        <v>7.5</v>
      </c>
    </row>
    <row r="71" spans="1:9" ht="15">
      <c r="A71" s="167" t="s">
        <v>641</v>
      </c>
      <c r="B71" s="416" t="s">
        <v>642</v>
      </c>
      <c r="C71" s="169">
        <v>4134</v>
      </c>
      <c r="D71" s="169">
        <v>1120</v>
      </c>
      <c r="E71" s="169">
        <v>5254</v>
      </c>
      <c r="F71" s="264">
        <v>78.7</v>
      </c>
      <c r="G71" s="264">
        <v>21.3</v>
      </c>
    </row>
    <row r="72" spans="1:9" ht="15">
      <c r="A72" s="167" t="s">
        <v>721</v>
      </c>
      <c r="B72" s="416" t="s">
        <v>722</v>
      </c>
      <c r="C72" s="169">
        <v>8005</v>
      </c>
      <c r="D72" s="169">
        <v>632</v>
      </c>
      <c r="E72" s="169">
        <v>8637</v>
      </c>
      <c r="F72" s="264">
        <v>92.7</v>
      </c>
      <c r="G72" s="264">
        <v>7.3</v>
      </c>
    </row>
    <row r="73" spans="1:9" ht="15">
      <c r="A73" s="167" t="s">
        <v>791</v>
      </c>
      <c r="B73" s="416" t="s">
        <v>792</v>
      </c>
      <c r="C73" s="169">
        <v>3147</v>
      </c>
      <c r="D73" s="169">
        <v>831</v>
      </c>
      <c r="E73" s="169">
        <v>3978</v>
      </c>
      <c r="F73" s="264">
        <v>79.099999999999994</v>
      </c>
      <c r="G73" s="264">
        <v>20.9</v>
      </c>
    </row>
    <row r="74" spans="1:9" ht="15">
      <c r="A74" s="167" t="s">
        <v>893</v>
      </c>
      <c r="B74" s="416" t="s">
        <v>894</v>
      </c>
      <c r="C74" s="169">
        <v>3044</v>
      </c>
      <c r="D74" s="169">
        <v>1</v>
      </c>
      <c r="E74" s="169">
        <v>3045</v>
      </c>
      <c r="F74" s="264">
        <v>100</v>
      </c>
      <c r="G74" s="264">
        <v>0</v>
      </c>
    </row>
    <row r="75" spans="1:9" ht="15">
      <c r="A75" s="167" t="s">
        <v>965</v>
      </c>
      <c r="B75" s="416" t="s">
        <v>966</v>
      </c>
      <c r="C75" s="169">
        <v>4729</v>
      </c>
      <c r="D75" s="169">
        <v>510</v>
      </c>
      <c r="E75" s="169">
        <v>5239</v>
      </c>
      <c r="F75" s="264">
        <v>90.3</v>
      </c>
      <c r="G75" s="264">
        <v>9.6999999999999993</v>
      </c>
    </row>
    <row r="76" spans="1:9" ht="15">
      <c r="A76" s="167" t="s">
        <v>1107</v>
      </c>
      <c r="B76" s="416" t="s">
        <v>1108</v>
      </c>
      <c r="C76" s="169">
        <v>2705</v>
      </c>
      <c r="D76" s="169">
        <v>621</v>
      </c>
      <c r="E76" s="169">
        <v>3326</v>
      </c>
      <c r="F76" s="264">
        <v>81.3</v>
      </c>
      <c r="G76" s="264">
        <v>18.7</v>
      </c>
    </row>
    <row r="77" spans="1:9" ht="26.25" customHeight="1">
      <c r="A77" s="162" t="s">
        <v>1167</v>
      </c>
      <c r="B77" s="163" t="s">
        <v>2758</v>
      </c>
      <c r="C77" s="165">
        <v>2369</v>
      </c>
      <c r="D77" s="165">
        <v>1193</v>
      </c>
      <c r="E77" s="165">
        <v>3562</v>
      </c>
      <c r="F77" s="263">
        <v>66.5</v>
      </c>
      <c r="G77" s="263">
        <v>33.5</v>
      </c>
    </row>
    <row r="78" spans="1:9" ht="26.25" customHeight="1">
      <c r="A78" s="162" t="s">
        <v>1213</v>
      </c>
      <c r="B78" s="163" t="s">
        <v>2759</v>
      </c>
      <c r="C78" s="165">
        <v>2522</v>
      </c>
      <c r="D78" s="165">
        <v>535</v>
      </c>
      <c r="E78" s="165">
        <v>3057</v>
      </c>
      <c r="F78" s="263">
        <v>82.5</v>
      </c>
      <c r="G78" s="263">
        <v>17.5</v>
      </c>
    </row>
    <row r="79" spans="1:9" ht="25.35" customHeight="1">
      <c r="A79" s="262" t="s">
        <v>2721</v>
      </c>
      <c r="B79" s="194"/>
      <c r="C79" s="194"/>
      <c r="D79" s="194"/>
      <c r="E79" s="194"/>
      <c r="F79" s="194"/>
      <c r="G79" s="194"/>
      <c r="H79" s="194"/>
      <c r="I79" s="194"/>
    </row>
    <row r="80" spans="1:9" ht="15" customHeight="1">
      <c r="A80" s="262" t="s">
        <v>2764</v>
      </c>
      <c r="B80" s="194"/>
      <c r="C80" s="194"/>
      <c r="D80" s="194"/>
      <c r="E80" s="194"/>
      <c r="F80" s="194"/>
      <c r="G80" s="194"/>
      <c r="H80" s="194"/>
      <c r="I80" s="194"/>
    </row>
    <row r="81" spans="1:9" ht="15" customHeight="1">
      <c r="A81" s="568" t="s">
        <v>2765</v>
      </c>
      <c r="B81" s="194"/>
      <c r="C81" s="194"/>
      <c r="D81" s="194"/>
      <c r="E81" s="194"/>
      <c r="F81" s="194"/>
      <c r="G81" s="194"/>
      <c r="H81" s="194"/>
      <c r="I81" s="194"/>
    </row>
    <row r="82" spans="1:9" ht="23.45" customHeight="1">
      <c r="A82" s="260" t="s">
        <v>2722</v>
      </c>
    </row>
    <row r="83" spans="1:9" ht="15.95" customHeight="1">
      <c r="A83" s="10" t="s">
        <v>2723</v>
      </c>
    </row>
    <row r="84" spans="1:9">
      <c r="A84" s="160" t="s">
        <v>2724</v>
      </c>
      <c r="B84" s="160"/>
      <c r="C84" s="160"/>
      <c r="D84" s="160"/>
      <c r="E84" s="160"/>
      <c r="F84" s="160"/>
      <c r="G84" s="160"/>
      <c r="H84" s="160"/>
    </row>
    <row r="85" spans="1:9">
      <c r="A85" s="160" t="s">
        <v>2725</v>
      </c>
      <c r="B85" s="160"/>
      <c r="C85" s="160"/>
      <c r="D85" s="160"/>
      <c r="E85" s="160"/>
      <c r="F85" s="160"/>
      <c r="G85" s="160"/>
      <c r="H85" s="160"/>
    </row>
    <row r="86" spans="1:9">
      <c r="A86" s="160" t="s">
        <v>2726</v>
      </c>
      <c r="B86" s="160"/>
      <c r="C86" s="160"/>
      <c r="D86" s="160"/>
      <c r="E86" s="160"/>
      <c r="F86" s="160"/>
      <c r="G86" s="160"/>
      <c r="H86" s="160"/>
    </row>
    <row r="87" spans="1:9">
      <c r="A87" s="160" t="s">
        <v>2727</v>
      </c>
      <c r="B87" s="160"/>
      <c r="C87" s="160"/>
      <c r="D87" s="160"/>
      <c r="E87" s="160"/>
      <c r="F87" s="160"/>
      <c r="G87" s="160"/>
      <c r="H87" s="160"/>
    </row>
    <row r="88" spans="1:9" ht="15.95" customHeight="1">
      <c r="A88" s="10" t="s">
        <v>2728</v>
      </c>
    </row>
    <row r="89" spans="1:9">
      <c r="A89" s="10" t="s">
        <v>2729</v>
      </c>
    </row>
    <row r="90" spans="1:9">
      <c r="A90" s="10" t="s">
        <v>2730</v>
      </c>
    </row>
    <row r="91" spans="1:9">
      <c r="A91" s="10" t="s">
        <v>2731</v>
      </c>
    </row>
    <row r="92" spans="1:9">
      <c r="A92" s="10" t="s">
        <v>2732</v>
      </c>
    </row>
    <row r="93" spans="1:9">
      <c r="A93" s="10" t="s">
        <v>2733</v>
      </c>
    </row>
    <row r="94" spans="1:9">
      <c r="A94" s="10" t="s">
        <v>2734</v>
      </c>
    </row>
    <row r="95" spans="1:9">
      <c r="A95" s="259" t="s">
        <v>2735</v>
      </c>
      <c r="B95" s="1"/>
      <c r="C95" s="495"/>
      <c r="D95" s="496"/>
      <c r="E95" s="496"/>
      <c r="F95" s="496"/>
      <c r="G95" s="496"/>
      <c r="H95" s="496"/>
    </row>
    <row r="96" spans="1:9" ht="23.65" customHeight="1">
      <c r="A96" s="260" t="s">
        <v>2736</v>
      </c>
    </row>
    <row r="97" spans="1:6" ht="14.45" customHeight="1">
      <c r="A97" s="10" t="s">
        <v>2723</v>
      </c>
    </row>
    <row r="98" spans="1:6">
      <c r="A98" s="3" t="s">
        <v>2737</v>
      </c>
    </row>
    <row r="99" spans="1:6">
      <c r="A99" s="3" t="s">
        <v>2738</v>
      </c>
    </row>
    <row r="100" spans="1:6">
      <c r="A100" s="3" t="s">
        <v>2739</v>
      </c>
    </row>
    <row r="101" spans="1:6">
      <c r="A101" s="3" t="s">
        <v>2740</v>
      </c>
    </row>
    <row r="102" spans="1:6">
      <c r="A102" s="3" t="s">
        <v>2741</v>
      </c>
    </row>
    <row r="103" spans="1:6" ht="14.45" customHeight="1">
      <c r="A103" s="10" t="s">
        <v>2728</v>
      </c>
    </row>
    <row r="104" spans="1:6">
      <c r="A104" s="3" t="s">
        <v>2742</v>
      </c>
    </row>
    <row r="105" spans="1:6">
      <c r="A105" s="3" t="s">
        <v>2743</v>
      </c>
    </row>
    <row r="106" spans="1:6">
      <c r="A106" s="3" t="s">
        <v>2744</v>
      </c>
    </row>
    <row r="107" spans="1:6">
      <c r="A107" s="260" t="s">
        <v>2745</v>
      </c>
      <c r="B107" s="1"/>
      <c r="C107" s="1"/>
      <c r="D107" s="1"/>
      <c r="E107" s="1"/>
      <c r="F107" s="194"/>
    </row>
    <row r="108" spans="1:6" ht="23.85" customHeight="1">
      <c r="A108" s="10" t="s">
        <v>2766</v>
      </c>
    </row>
    <row r="110" spans="1:6" ht="19.350000000000001" customHeight="1">
      <c r="A110" s="42" t="s">
        <v>38</v>
      </c>
      <c r="B110" s="43" t="str">
        <f>Contents!C32</f>
        <v>27 Mar 2025</v>
      </c>
    </row>
    <row r="111" spans="1:6">
      <c r="A111" s="42" t="s">
        <v>242</v>
      </c>
      <c r="B111" s="43" t="str">
        <f>Contents!D32</f>
        <v>Spring 2026</v>
      </c>
    </row>
    <row r="117" spans="1:20">
      <c r="A117" s="823"/>
    </row>
    <row r="118" spans="1:20">
      <c r="A118" s="823"/>
      <c r="C118" s="254"/>
      <c r="D118" s="254"/>
      <c r="E118" s="254"/>
      <c r="F118" s="254"/>
      <c r="G118" s="254"/>
      <c r="H118" s="254"/>
      <c r="I118" s="254"/>
      <c r="J118" s="254"/>
      <c r="K118" s="254"/>
      <c r="L118" s="254"/>
      <c r="M118" s="254"/>
      <c r="N118" s="254"/>
      <c r="O118" s="254"/>
      <c r="P118" s="254"/>
      <c r="Q118" s="254"/>
      <c r="R118" s="254"/>
      <c r="S118" s="254"/>
      <c r="T118" s="254"/>
    </row>
    <row r="119" spans="1:20">
      <c r="A119" s="823"/>
      <c r="C119" s="254"/>
      <c r="D119" s="254"/>
      <c r="E119" s="254"/>
      <c r="F119" s="254"/>
      <c r="G119" s="254"/>
      <c r="H119" s="254"/>
      <c r="I119" s="254"/>
      <c r="J119" s="254"/>
      <c r="K119" s="254"/>
      <c r="L119" s="254"/>
      <c r="M119" s="254"/>
      <c r="N119" s="254"/>
      <c r="O119" s="254"/>
      <c r="P119" s="254"/>
      <c r="Q119" s="254"/>
      <c r="R119" s="254"/>
      <c r="S119" s="254"/>
      <c r="T119" s="254"/>
    </row>
    <row r="120" spans="1:20">
      <c r="A120" s="823"/>
      <c r="C120" s="254"/>
      <c r="D120" s="254"/>
      <c r="E120" s="254"/>
      <c r="F120" s="254"/>
      <c r="G120" s="254"/>
      <c r="H120" s="254"/>
      <c r="I120" s="254"/>
      <c r="J120" s="254"/>
      <c r="K120" s="254"/>
      <c r="L120" s="254"/>
      <c r="M120" s="254"/>
      <c r="N120" s="254"/>
      <c r="O120" s="254"/>
      <c r="P120" s="254"/>
      <c r="Q120" s="254"/>
      <c r="R120" s="254"/>
      <c r="S120" s="254"/>
      <c r="T120" s="254"/>
    </row>
    <row r="121" spans="1:20">
      <c r="A121" s="253"/>
      <c r="C121" s="254"/>
      <c r="D121" s="254"/>
      <c r="E121" s="254"/>
      <c r="F121" s="254"/>
      <c r="G121" s="254"/>
      <c r="H121" s="254"/>
      <c r="I121" s="254"/>
      <c r="J121" s="254"/>
      <c r="K121" s="254"/>
      <c r="L121" s="254"/>
      <c r="M121" s="254"/>
      <c r="N121" s="254"/>
      <c r="O121" s="254"/>
      <c r="P121" s="254"/>
      <c r="Q121" s="254"/>
      <c r="R121" s="254"/>
      <c r="S121" s="254"/>
      <c r="T121" s="254"/>
    </row>
    <row r="122" spans="1:20" ht="13.5" customHeight="1">
      <c r="A122" s="253"/>
      <c r="C122" s="254"/>
      <c r="D122" s="254"/>
      <c r="E122" s="254"/>
      <c r="F122" s="254"/>
      <c r="G122" s="254"/>
      <c r="H122" s="254"/>
      <c r="I122" s="254"/>
      <c r="J122" s="254"/>
      <c r="K122" s="254"/>
      <c r="L122" s="254"/>
      <c r="M122" s="254"/>
      <c r="N122" s="254"/>
      <c r="O122" s="254"/>
      <c r="P122" s="254"/>
      <c r="Q122" s="254"/>
      <c r="R122" s="254"/>
      <c r="S122" s="254"/>
      <c r="T122" s="254"/>
    </row>
    <row r="123" spans="1:20" ht="13.5" customHeight="1">
      <c r="A123" s="253"/>
      <c r="C123" s="254"/>
      <c r="D123" s="254"/>
      <c r="E123" s="254"/>
      <c r="F123" s="254"/>
      <c r="G123" s="254"/>
      <c r="H123" s="254"/>
      <c r="I123" s="254"/>
      <c r="J123" s="254"/>
      <c r="K123" s="254"/>
      <c r="L123" s="254"/>
      <c r="M123" s="254"/>
      <c r="N123" s="254"/>
      <c r="O123" s="254"/>
      <c r="P123" s="254"/>
      <c r="Q123" s="254"/>
      <c r="R123" s="254"/>
      <c r="S123" s="254"/>
      <c r="T123" s="254"/>
    </row>
    <row r="124" spans="1:20">
      <c r="A124" s="253"/>
      <c r="C124" s="254"/>
      <c r="D124" s="254"/>
      <c r="E124" s="254"/>
      <c r="F124" s="254"/>
      <c r="G124" s="254"/>
      <c r="H124" s="254"/>
      <c r="I124" s="254"/>
      <c r="J124" s="254"/>
      <c r="K124" s="254"/>
      <c r="L124" s="254"/>
      <c r="M124" s="254"/>
      <c r="N124" s="254"/>
      <c r="O124" s="254"/>
      <c r="P124" s="254"/>
      <c r="Q124" s="254"/>
      <c r="R124" s="254"/>
      <c r="S124" s="254"/>
      <c r="T124" s="254"/>
    </row>
    <row r="125" spans="1:20">
      <c r="A125" s="253"/>
      <c r="C125" s="254"/>
      <c r="D125" s="254"/>
      <c r="E125" s="254"/>
      <c r="F125" s="254"/>
      <c r="G125" s="254"/>
      <c r="H125" s="254"/>
      <c r="I125" s="254"/>
      <c r="J125" s="254"/>
      <c r="K125" s="254"/>
      <c r="L125" s="254"/>
      <c r="M125" s="254"/>
      <c r="N125" s="254"/>
      <c r="O125" s="254"/>
      <c r="P125" s="254"/>
      <c r="Q125" s="254"/>
      <c r="R125" s="254"/>
      <c r="S125" s="254"/>
      <c r="T125" s="254"/>
    </row>
    <row r="126" spans="1:20">
      <c r="A126" s="253"/>
      <c r="C126" s="254"/>
      <c r="D126" s="254"/>
      <c r="E126" s="254"/>
      <c r="F126" s="254"/>
      <c r="G126" s="254"/>
      <c r="H126" s="254"/>
      <c r="I126" s="254"/>
      <c r="J126" s="254"/>
      <c r="K126" s="254"/>
      <c r="L126" s="254"/>
      <c r="M126" s="254"/>
      <c r="N126" s="254"/>
      <c r="O126" s="254"/>
      <c r="P126" s="254"/>
      <c r="Q126" s="254"/>
      <c r="R126" s="254"/>
      <c r="S126" s="254"/>
      <c r="T126" s="254"/>
    </row>
    <row r="127" spans="1:20">
      <c r="A127" s="253"/>
      <c r="C127" s="254"/>
      <c r="D127" s="254"/>
      <c r="E127" s="254"/>
      <c r="F127" s="254"/>
      <c r="G127" s="254"/>
      <c r="H127" s="254"/>
      <c r="I127" s="254"/>
      <c r="J127" s="254"/>
      <c r="K127" s="254"/>
      <c r="L127" s="254"/>
      <c r="M127" s="254"/>
      <c r="N127" s="254"/>
      <c r="O127" s="254"/>
      <c r="P127" s="254"/>
      <c r="Q127" s="254"/>
      <c r="R127" s="254"/>
      <c r="S127" s="254"/>
      <c r="T127" s="254"/>
    </row>
    <row r="128" spans="1:20">
      <c r="A128" s="253"/>
      <c r="C128" s="254"/>
      <c r="D128" s="254"/>
      <c r="E128" s="254"/>
      <c r="F128" s="254"/>
      <c r="G128" s="254"/>
      <c r="H128" s="254"/>
      <c r="I128" s="254"/>
      <c r="J128" s="254"/>
      <c r="K128" s="254"/>
      <c r="L128" s="254"/>
      <c r="M128" s="254"/>
      <c r="N128" s="254"/>
      <c r="O128" s="254"/>
      <c r="P128" s="254"/>
      <c r="Q128" s="254"/>
      <c r="R128" s="254"/>
      <c r="S128" s="254"/>
      <c r="T128" s="254"/>
    </row>
    <row r="129" spans="1:20">
      <c r="A129" s="253"/>
      <c r="C129" s="254"/>
      <c r="D129" s="254"/>
      <c r="E129" s="254"/>
      <c r="F129" s="254"/>
      <c r="G129" s="254"/>
      <c r="H129" s="254"/>
      <c r="I129" s="254"/>
      <c r="J129" s="254"/>
      <c r="K129" s="254"/>
      <c r="L129" s="254"/>
      <c r="M129" s="254"/>
      <c r="N129" s="254"/>
      <c r="O129" s="254"/>
      <c r="P129" s="254"/>
      <c r="Q129" s="254"/>
      <c r="R129" s="254"/>
      <c r="S129" s="254"/>
      <c r="T129" s="254"/>
    </row>
    <row r="130" spans="1:20">
      <c r="A130" s="253"/>
    </row>
    <row r="131" spans="1:20">
      <c r="A131" s="253"/>
    </row>
    <row r="132" spans="1:20">
      <c r="A132" s="253"/>
    </row>
    <row r="133" spans="1:20">
      <c r="A133" s="253"/>
    </row>
    <row r="142" spans="1:20" ht="13.5" customHeight="1"/>
    <row r="143" spans="1:20" ht="13.5" customHeight="1"/>
  </sheetData>
  <mergeCells count="1">
    <mergeCell ref="A117:A120"/>
  </mergeCells>
  <pageMargins left="0.74803149606299213" right="0.74803149606299213" top="0.98425196850393704" bottom="0.98425196850393704" header="0.51181102362204722" footer="0.51181102362204722"/>
  <pageSetup paperSize="9" scale="48" orientation="landscape" r:id="rId1"/>
  <headerFooter alignWithMargins="0"/>
  <tableParts count="5">
    <tablePart r:id="rId2"/>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V110"/>
  <sheetViews>
    <sheetView zoomScaleNormal="100" workbookViewId="0">
      <pane xSplit="3" ySplit="7" topLeftCell="D8" activePane="bottomRight" state="frozen"/>
      <selection pane="topRight" activeCell="D1" sqref="D1"/>
      <selection pane="bottomLeft" activeCell="A8" sqref="A8"/>
      <selection pane="bottomRight"/>
    </sheetView>
  </sheetViews>
  <sheetFormatPr defaultRowHeight="12.75"/>
  <cols>
    <col min="1" max="1" width="14.42578125" style="10" customWidth="1"/>
    <col min="2" max="2" width="15.85546875" style="10" customWidth="1"/>
    <col min="3" max="3" width="27.7109375" style="10" bestFit="1" customWidth="1"/>
    <col min="4" max="15" width="11.42578125" style="10" customWidth="1"/>
    <col min="16" max="18" width="20" style="10" customWidth="1"/>
    <col min="19" max="19" width="16.42578125" style="10" bestFit="1" customWidth="1"/>
    <col min="20" max="246" width="9" style="10"/>
    <col min="247" max="247" width="0" style="10" hidden="1" customWidth="1"/>
    <col min="248" max="248" width="12.7109375" style="10" customWidth="1"/>
    <col min="249" max="250" width="3.7109375" style="10" customWidth="1"/>
    <col min="251" max="251" width="43" style="10" customWidth="1"/>
    <col min="252" max="252" width="2.28515625" style="10" customWidth="1"/>
    <col min="253" max="253" width="30.7109375" style="10" bestFit="1" customWidth="1"/>
    <col min="254" max="502" width="9" style="10"/>
    <col min="503" max="503" width="0" style="10" hidden="1" customWidth="1"/>
    <col min="504" max="504" width="12.7109375" style="10" customWidth="1"/>
    <col min="505" max="506" width="3.7109375" style="10" customWidth="1"/>
    <col min="507" max="507" width="43" style="10" customWidth="1"/>
    <col min="508" max="508" width="2.28515625" style="10" customWidth="1"/>
    <col min="509" max="509" width="30.7109375" style="10" bestFit="1" customWidth="1"/>
    <col min="510" max="758" width="9" style="10"/>
    <col min="759" max="759" width="0" style="10" hidden="1" customWidth="1"/>
    <col min="760" max="760" width="12.7109375" style="10" customWidth="1"/>
    <col min="761" max="762" width="3.7109375" style="10" customWidth="1"/>
    <col min="763" max="763" width="43" style="10" customWidth="1"/>
    <col min="764" max="764" width="2.28515625" style="10" customWidth="1"/>
    <col min="765" max="765" width="30.7109375" style="10" bestFit="1" customWidth="1"/>
    <col min="766" max="1014" width="9" style="10"/>
    <col min="1015" max="1015" width="0" style="10" hidden="1" customWidth="1"/>
    <col min="1016" max="1016" width="12.7109375" style="10" customWidth="1"/>
    <col min="1017" max="1018" width="3.7109375" style="10" customWidth="1"/>
    <col min="1019" max="1019" width="43" style="10" customWidth="1"/>
    <col min="1020" max="1020" width="2.28515625" style="10" customWidth="1"/>
    <col min="1021" max="1021" width="30.7109375" style="10" bestFit="1" customWidth="1"/>
    <col min="1022" max="1270" width="9" style="10"/>
    <col min="1271" max="1271" width="0" style="10" hidden="1" customWidth="1"/>
    <col min="1272" max="1272" width="12.7109375" style="10" customWidth="1"/>
    <col min="1273" max="1274" width="3.7109375" style="10" customWidth="1"/>
    <col min="1275" max="1275" width="43" style="10" customWidth="1"/>
    <col min="1276" max="1276" width="2.28515625" style="10" customWidth="1"/>
    <col min="1277" max="1277" width="30.7109375" style="10" bestFit="1" customWidth="1"/>
    <col min="1278" max="1526" width="9" style="10"/>
    <col min="1527" max="1527" width="0" style="10" hidden="1" customWidth="1"/>
    <col min="1528" max="1528" width="12.7109375" style="10" customWidth="1"/>
    <col min="1529" max="1530" width="3.7109375" style="10" customWidth="1"/>
    <col min="1531" max="1531" width="43" style="10" customWidth="1"/>
    <col min="1532" max="1532" width="2.28515625" style="10" customWidth="1"/>
    <col min="1533" max="1533" width="30.7109375" style="10" bestFit="1" customWidth="1"/>
    <col min="1534" max="1782" width="9" style="10"/>
    <col min="1783" max="1783" width="0" style="10" hidden="1" customWidth="1"/>
    <col min="1784" max="1784" width="12.7109375" style="10" customWidth="1"/>
    <col min="1785" max="1786" width="3.7109375" style="10" customWidth="1"/>
    <col min="1787" max="1787" width="43" style="10" customWidth="1"/>
    <col min="1788" max="1788" width="2.28515625" style="10" customWidth="1"/>
    <col min="1789" max="1789" width="30.7109375" style="10" bestFit="1" customWidth="1"/>
    <col min="1790" max="2038" width="9" style="10"/>
    <col min="2039" max="2039" width="0" style="10" hidden="1" customWidth="1"/>
    <col min="2040" max="2040" width="12.7109375" style="10" customWidth="1"/>
    <col min="2041" max="2042" width="3.7109375" style="10" customWidth="1"/>
    <col min="2043" max="2043" width="43" style="10" customWidth="1"/>
    <col min="2044" max="2044" width="2.28515625" style="10" customWidth="1"/>
    <col min="2045" max="2045" width="30.7109375" style="10" bestFit="1" customWidth="1"/>
    <col min="2046" max="2294" width="9" style="10"/>
    <col min="2295" max="2295" width="0" style="10" hidden="1" customWidth="1"/>
    <col min="2296" max="2296" width="12.7109375" style="10" customWidth="1"/>
    <col min="2297" max="2298" width="3.7109375" style="10" customWidth="1"/>
    <col min="2299" max="2299" width="43" style="10" customWidth="1"/>
    <col min="2300" max="2300" width="2.28515625" style="10" customWidth="1"/>
    <col min="2301" max="2301" width="30.7109375" style="10" bestFit="1" customWidth="1"/>
    <col min="2302" max="2550" width="9" style="10"/>
    <col min="2551" max="2551" width="0" style="10" hidden="1" customWidth="1"/>
    <col min="2552" max="2552" width="12.7109375" style="10" customWidth="1"/>
    <col min="2553" max="2554" width="3.7109375" style="10" customWidth="1"/>
    <col min="2555" max="2555" width="43" style="10" customWidth="1"/>
    <col min="2556" max="2556" width="2.28515625" style="10" customWidth="1"/>
    <col min="2557" max="2557" width="30.7109375" style="10" bestFit="1" customWidth="1"/>
    <col min="2558" max="2806" width="9" style="10"/>
    <col min="2807" max="2807" width="0" style="10" hidden="1" customWidth="1"/>
    <col min="2808" max="2808" width="12.7109375" style="10" customWidth="1"/>
    <col min="2809" max="2810" width="3.7109375" style="10" customWidth="1"/>
    <col min="2811" max="2811" width="43" style="10" customWidth="1"/>
    <col min="2812" max="2812" width="2.28515625" style="10" customWidth="1"/>
    <col min="2813" max="2813" width="30.7109375" style="10" bestFit="1" customWidth="1"/>
    <col min="2814" max="3062" width="9" style="10"/>
    <col min="3063" max="3063" width="0" style="10" hidden="1" customWidth="1"/>
    <col min="3064" max="3064" width="12.7109375" style="10" customWidth="1"/>
    <col min="3065" max="3066" width="3.7109375" style="10" customWidth="1"/>
    <col min="3067" max="3067" width="43" style="10" customWidth="1"/>
    <col min="3068" max="3068" width="2.28515625" style="10" customWidth="1"/>
    <col min="3069" max="3069" width="30.7109375" style="10" bestFit="1" customWidth="1"/>
    <col min="3070" max="3318" width="9" style="10"/>
    <col min="3319" max="3319" width="0" style="10" hidden="1" customWidth="1"/>
    <col min="3320" max="3320" width="12.7109375" style="10" customWidth="1"/>
    <col min="3321" max="3322" width="3.7109375" style="10" customWidth="1"/>
    <col min="3323" max="3323" width="43" style="10" customWidth="1"/>
    <col min="3324" max="3324" width="2.28515625" style="10" customWidth="1"/>
    <col min="3325" max="3325" width="30.7109375" style="10" bestFit="1" customWidth="1"/>
    <col min="3326" max="3574" width="9" style="10"/>
    <col min="3575" max="3575" width="0" style="10" hidden="1" customWidth="1"/>
    <col min="3576" max="3576" width="12.7109375" style="10" customWidth="1"/>
    <col min="3577" max="3578" width="3.7109375" style="10" customWidth="1"/>
    <col min="3579" max="3579" width="43" style="10" customWidth="1"/>
    <col min="3580" max="3580" width="2.28515625" style="10" customWidth="1"/>
    <col min="3581" max="3581" width="30.7109375" style="10" bestFit="1" customWidth="1"/>
    <col min="3582" max="3830" width="9" style="10"/>
    <col min="3831" max="3831" width="0" style="10" hidden="1" customWidth="1"/>
    <col min="3832" max="3832" width="12.7109375" style="10" customWidth="1"/>
    <col min="3833" max="3834" width="3.7109375" style="10" customWidth="1"/>
    <col min="3835" max="3835" width="43" style="10" customWidth="1"/>
    <col min="3836" max="3836" width="2.28515625" style="10" customWidth="1"/>
    <col min="3837" max="3837" width="30.7109375" style="10" bestFit="1" customWidth="1"/>
    <col min="3838" max="4086" width="9" style="10"/>
    <col min="4087" max="4087" width="0" style="10" hidden="1" customWidth="1"/>
    <col min="4088" max="4088" width="12.7109375" style="10" customWidth="1"/>
    <col min="4089" max="4090" width="3.7109375" style="10" customWidth="1"/>
    <col min="4091" max="4091" width="43" style="10" customWidth="1"/>
    <col min="4092" max="4092" width="2.28515625" style="10" customWidth="1"/>
    <col min="4093" max="4093" width="30.7109375" style="10" bestFit="1" customWidth="1"/>
    <col min="4094" max="4342" width="9" style="10"/>
    <col min="4343" max="4343" width="0" style="10" hidden="1" customWidth="1"/>
    <col min="4344" max="4344" width="12.7109375" style="10" customWidth="1"/>
    <col min="4345" max="4346" width="3.7109375" style="10" customWidth="1"/>
    <col min="4347" max="4347" width="43" style="10" customWidth="1"/>
    <col min="4348" max="4348" width="2.28515625" style="10" customWidth="1"/>
    <col min="4349" max="4349" width="30.7109375" style="10" bestFit="1" customWidth="1"/>
    <col min="4350" max="4598" width="9" style="10"/>
    <col min="4599" max="4599" width="0" style="10" hidden="1" customWidth="1"/>
    <col min="4600" max="4600" width="12.7109375" style="10" customWidth="1"/>
    <col min="4601" max="4602" width="3.7109375" style="10" customWidth="1"/>
    <col min="4603" max="4603" width="43" style="10" customWidth="1"/>
    <col min="4604" max="4604" width="2.28515625" style="10" customWidth="1"/>
    <col min="4605" max="4605" width="30.7109375" style="10" bestFit="1" customWidth="1"/>
    <col min="4606" max="4854" width="9" style="10"/>
    <col min="4855" max="4855" width="0" style="10" hidden="1" customWidth="1"/>
    <col min="4856" max="4856" width="12.7109375" style="10" customWidth="1"/>
    <col min="4857" max="4858" width="3.7109375" style="10" customWidth="1"/>
    <col min="4859" max="4859" width="43" style="10" customWidth="1"/>
    <col min="4860" max="4860" width="2.28515625" style="10" customWidth="1"/>
    <col min="4861" max="4861" width="30.7109375" style="10" bestFit="1" customWidth="1"/>
    <col min="4862" max="5110" width="9" style="10"/>
    <col min="5111" max="5111" width="0" style="10" hidden="1" customWidth="1"/>
    <col min="5112" max="5112" width="12.7109375" style="10" customWidth="1"/>
    <col min="5113" max="5114" width="3.7109375" style="10" customWidth="1"/>
    <col min="5115" max="5115" width="43" style="10" customWidth="1"/>
    <col min="5116" max="5116" width="2.28515625" style="10" customWidth="1"/>
    <col min="5117" max="5117" width="30.7109375" style="10" bestFit="1" customWidth="1"/>
    <col min="5118" max="5366" width="9" style="10"/>
    <col min="5367" max="5367" width="0" style="10" hidden="1" customWidth="1"/>
    <col min="5368" max="5368" width="12.7109375" style="10" customWidth="1"/>
    <col min="5369" max="5370" width="3.7109375" style="10" customWidth="1"/>
    <col min="5371" max="5371" width="43" style="10" customWidth="1"/>
    <col min="5372" max="5372" width="2.28515625" style="10" customWidth="1"/>
    <col min="5373" max="5373" width="30.7109375" style="10" bestFit="1" customWidth="1"/>
    <col min="5374" max="5622" width="9" style="10"/>
    <col min="5623" max="5623" width="0" style="10" hidden="1" customWidth="1"/>
    <col min="5624" max="5624" width="12.7109375" style="10" customWidth="1"/>
    <col min="5625" max="5626" width="3.7109375" style="10" customWidth="1"/>
    <col min="5627" max="5627" width="43" style="10" customWidth="1"/>
    <col min="5628" max="5628" width="2.28515625" style="10" customWidth="1"/>
    <col min="5629" max="5629" width="30.7109375" style="10" bestFit="1" customWidth="1"/>
    <col min="5630" max="5878" width="9" style="10"/>
    <col min="5879" max="5879" width="0" style="10" hidden="1" customWidth="1"/>
    <col min="5880" max="5880" width="12.7109375" style="10" customWidth="1"/>
    <col min="5881" max="5882" width="3.7109375" style="10" customWidth="1"/>
    <col min="5883" max="5883" width="43" style="10" customWidth="1"/>
    <col min="5884" max="5884" width="2.28515625" style="10" customWidth="1"/>
    <col min="5885" max="5885" width="30.7109375" style="10" bestFit="1" customWidth="1"/>
    <col min="5886" max="6134" width="9" style="10"/>
    <col min="6135" max="6135" width="0" style="10" hidden="1" customWidth="1"/>
    <col min="6136" max="6136" width="12.7109375" style="10" customWidth="1"/>
    <col min="6137" max="6138" width="3.7109375" style="10" customWidth="1"/>
    <col min="6139" max="6139" width="43" style="10" customWidth="1"/>
    <col min="6140" max="6140" width="2.28515625" style="10" customWidth="1"/>
    <col min="6141" max="6141" width="30.7109375" style="10" bestFit="1" customWidth="1"/>
    <col min="6142" max="6390" width="9" style="10"/>
    <col min="6391" max="6391" width="0" style="10" hidden="1" customWidth="1"/>
    <col min="6392" max="6392" width="12.7109375" style="10" customWidth="1"/>
    <col min="6393" max="6394" width="3.7109375" style="10" customWidth="1"/>
    <col min="6395" max="6395" width="43" style="10" customWidth="1"/>
    <col min="6396" max="6396" width="2.28515625" style="10" customWidth="1"/>
    <col min="6397" max="6397" width="30.7109375" style="10" bestFit="1" customWidth="1"/>
    <col min="6398" max="6646" width="9" style="10"/>
    <col min="6647" max="6647" width="0" style="10" hidden="1" customWidth="1"/>
    <col min="6648" max="6648" width="12.7109375" style="10" customWidth="1"/>
    <col min="6649" max="6650" width="3.7109375" style="10" customWidth="1"/>
    <col min="6651" max="6651" width="43" style="10" customWidth="1"/>
    <col min="6652" max="6652" width="2.28515625" style="10" customWidth="1"/>
    <col min="6653" max="6653" width="30.7109375" style="10" bestFit="1" customWidth="1"/>
    <col min="6654" max="6902" width="9" style="10"/>
    <col min="6903" max="6903" width="0" style="10" hidden="1" customWidth="1"/>
    <col min="6904" max="6904" width="12.7109375" style="10" customWidth="1"/>
    <col min="6905" max="6906" width="3.7109375" style="10" customWidth="1"/>
    <col min="6907" max="6907" width="43" style="10" customWidth="1"/>
    <col min="6908" max="6908" width="2.28515625" style="10" customWidth="1"/>
    <col min="6909" max="6909" width="30.7109375" style="10" bestFit="1" customWidth="1"/>
    <col min="6910" max="7158" width="9" style="10"/>
    <col min="7159" max="7159" width="0" style="10" hidden="1" customWidth="1"/>
    <col min="7160" max="7160" width="12.7109375" style="10" customWidth="1"/>
    <col min="7161" max="7162" width="3.7109375" style="10" customWidth="1"/>
    <col min="7163" max="7163" width="43" style="10" customWidth="1"/>
    <col min="7164" max="7164" width="2.28515625" style="10" customWidth="1"/>
    <col min="7165" max="7165" width="30.7109375" style="10" bestFit="1" customWidth="1"/>
    <col min="7166" max="7414" width="9" style="10"/>
    <col min="7415" max="7415" width="0" style="10" hidden="1" customWidth="1"/>
    <col min="7416" max="7416" width="12.7109375" style="10" customWidth="1"/>
    <col min="7417" max="7418" width="3.7109375" style="10" customWidth="1"/>
    <col min="7419" max="7419" width="43" style="10" customWidth="1"/>
    <col min="7420" max="7420" width="2.28515625" style="10" customWidth="1"/>
    <col min="7421" max="7421" width="30.7109375" style="10" bestFit="1" customWidth="1"/>
    <col min="7422" max="7670" width="9" style="10"/>
    <col min="7671" max="7671" width="0" style="10" hidden="1" customWidth="1"/>
    <col min="7672" max="7672" width="12.7109375" style="10" customWidth="1"/>
    <col min="7673" max="7674" width="3.7109375" style="10" customWidth="1"/>
    <col min="7675" max="7675" width="43" style="10" customWidth="1"/>
    <col min="7676" max="7676" width="2.28515625" style="10" customWidth="1"/>
    <col min="7677" max="7677" width="30.7109375" style="10" bestFit="1" customWidth="1"/>
    <col min="7678" max="7926" width="9" style="10"/>
    <col min="7927" max="7927" width="0" style="10" hidden="1" customWidth="1"/>
    <col min="7928" max="7928" width="12.7109375" style="10" customWidth="1"/>
    <col min="7929" max="7930" width="3.7109375" style="10" customWidth="1"/>
    <col min="7931" max="7931" width="43" style="10" customWidth="1"/>
    <col min="7932" max="7932" width="2.28515625" style="10" customWidth="1"/>
    <col min="7933" max="7933" width="30.7109375" style="10" bestFit="1" customWidth="1"/>
    <col min="7934" max="8182" width="9" style="10"/>
    <col min="8183" max="8183" width="0" style="10" hidden="1" customWidth="1"/>
    <col min="8184" max="8184" width="12.7109375" style="10" customWidth="1"/>
    <col min="8185" max="8186" width="3.7109375" style="10" customWidth="1"/>
    <col min="8187" max="8187" width="43" style="10" customWidth="1"/>
    <col min="8188" max="8188" width="2.28515625" style="10" customWidth="1"/>
    <col min="8189" max="8189" width="30.7109375" style="10" bestFit="1" customWidth="1"/>
    <col min="8190" max="8438" width="9" style="10"/>
    <col min="8439" max="8439" width="0" style="10" hidden="1" customWidth="1"/>
    <col min="8440" max="8440" width="12.7109375" style="10" customWidth="1"/>
    <col min="8441" max="8442" width="3.7109375" style="10" customWidth="1"/>
    <col min="8443" max="8443" width="43" style="10" customWidth="1"/>
    <col min="8444" max="8444" width="2.28515625" style="10" customWidth="1"/>
    <col min="8445" max="8445" width="30.7109375" style="10" bestFit="1" customWidth="1"/>
    <col min="8446" max="8694" width="9" style="10"/>
    <col min="8695" max="8695" width="0" style="10" hidden="1" customWidth="1"/>
    <col min="8696" max="8696" width="12.7109375" style="10" customWidth="1"/>
    <col min="8697" max="8698" width="3.7109375" style="10" customWidth="1"/>
    <col min="8699" max="8699" width="43" style="10" customWidth="1"/>
    <col min="8700" max="8700" width="2.28515625" style="10" customWidth="1"/>
    <col min="8701" max="8701" width="30.7109375" style="10" bestFit="1" customWidth="1"/>
    <col min="8702" max="8950" width="9" style="10"/>
    <col min="8951" max="8951" width="0" style="10" hidden="1" customWidth="1"/>
    <col min="8952" max="8952" width="12.7109375" style="10" customWidth="1"/>
    <col min="8953" max="8954" width="3.7109375" style="10" customWidth="1"/>
    <col min="8955" max="8955" width="43" style="10" customWidth="1"/>
    <col min="8956" max="8956" width="2.28515625" style="10" customWidth="1"/>
    <col min="8957" max="8957" width="30.7109375" style="10" bestFit="1" customWidth="1"/>
    <col min="8958" max="9206" width="9" style="10"/>
    <col min="9207" max="9207" width="0" style="10" hidden="1" customWidth="1"/>
    <col min="9208" max="9208" width="12.7109375" style="10" customWidth="1"/>
    <col min="9209" max="9210" width="3.7109375" style="10" customWidth="1"/>
    <col min="9211" max="9211" width="43" style="10" customWidth="1"/>
    <col min="9212" max="9212" width="2.28515625" style="10" customWidth="1"/>
    <col min="9213" max="9213" width="30.7109375" style="10" bestFit="1" customWidth="1"/>
    <col min="9214" max="9462" width="9" style="10"/>
    <col min="9463" max="9463" width="0" style="10" hidden="1" customWidth="1"/>
    <col min="9464" max="9464" width="12.7109375" style="10" customWidth="1"/>
    <col min="9465" max="9466" width="3.7109375" style="10" customWidth="1"/>
    <col min="9467" max="9467" width="43" style="10" customWidth="1"/>
    <col min="9468" max="9468" width="2.28515625" style="10" customWidth="1"/>
    <col min="9469" max="9469" width="30.7109375" style="10" bestFit="1" customWidth="1"/>
    <col min="9470" max="9718" width="9" style="10"/>
    <col min="9719" max="9719" width="0" style="10" hidden="1" customWidth="1"/>
    <col min="9720" max="9720" width="12.7109375" style="10" customWidth="1"/>
    <col min="9721" max="9722" width="3.7109375" style="10" customWidth="1"/>
    <col min="9723" max="9723" width="43" style="10" customWidth="1"/>
    <col min="9724" max="9724" width="2.28515625" style="10" customWidth="1"/>
    <col min="9725" max="9725" width="30.7109375" style="10" bestFit="1" customWidth="1"/>
    <col min="9726" max="9974" width="9" style="10"/>
    <col min="9975" max="9975" width="0" style="10" hidden="1" customWidth="1"/>
    <col min="9976" max="9976" width="12.7109375" style="10" customWidth="1"/>
    <col min="9977" max="9978" width="3.7109375" style="10" customWidth="1"/>
    <col min="9979" max="9979" width="43" style="10" customWidth="1"/>
    <col min="9980" max="9980" width="2.28515625" style="10" customWidth="1"/>
    <col min="9981" max="9981" width="30.7109375" style="10" bestFit="1" customWidth="1"/>
    <col min="9982" max="10230" width="9" style="10"/>
    <col min="10231" max="10231" width="0" style="10" hidden="1" customWidth="1"/>
    <col min="10232" max="10232" width="12.7109375" style="10" customWidth="1"/>
    <col min="10233" max="10234" width="3.7109375" style="10" customWidth="1"/>
    <col min="10235" max="10235" width="43" style="10" customWidth="1"/>
    <col min="10236" max="10236" width="2.28515625" style="10" customWidth="1"/>
    <col min="10237" max="10237" width="30.7109375" style="10" bestFit="1" customWidth="1"/>
    <col min="10238" max="10486" width="9" style="10"/>
    <col min="10487" max="10487" width="0" style="10" hidden="1" customWidth="1"/>
    <col min="10488" max="10488" width="12.7109375" style="10" customWidth="1"/>
    <col min="10489" max="10490" width="3.7109375" style="10" customWidth="1"/>
    <col min="10491" max="10491" width="43" style="10" customWidth="1"/>
    <col min="10492" max="10492" width="2.28515625" style="10" customWidth="1"/>
    <col min="10493" max="10493" width="30.7109375" style="10" bestFit="1" customWidth="1"/>
    <col min="10494" max="10742" width="9" style="10"/>
    <col min="10743" max="10743" width="0" style="10" hidden="1" customWidth="1"/>
    <col min="10744" max="10744" width="12.7109375" style="10" customWidth="1"/>
    <col min="10745" max="10746" width="3.7109375" style="10" customWidth="1"/>
    <col min="10747" max="10747" width="43" style="10" customWidth="1"/>
    <col min="10748" max="10748" width="2.28515625" style="10" customWidth="1"/>
    <col min="10749" max="10749" width="30.7109375" style="10" bestFit="1" customWidth="1"/>
    <col min="10750" max="10998" width="9" style="10"/>
    <col min="10999" max="10999" width="0" style="10" hidden="1" customWidth="1"/>
    <col min="11000" max="11000" width="12.7109375" style="10" customWidth="1"/>
    <col min="11001" max="11002" width="3.7109375" style="10" customWidth="1"/>
    <col min="11003" max="11003" width="43" style="10" customWidth="1"/>
    <col min="11004" max="11004" width="2.28515625" style="10" customWidth="1"/>
    <col min="11005" max="11005" width="30.7109375" style="10" bestFit="1" customWidth="1"/>
    <col min="11006" max="11254" width="9" style="10"/>
    <col min="11255" max="11255" width="0" style="10" hidden="1" customWidth="1"/>
    <col min="11256" max="11256" width="12.7109375" style="10" customWidth="1"/>
    <col min="11257" max="11258" width="3.7109375" style="10" customWidth="1"/>
    <col min="11259" max="11259" width="43" style="10" customWidth="1"/>
    <col min="11260" max="11260" width="2.28515625" style="10" customWidth="1"/>
    <col min="11261" max="11261" width="30.7109375" style="10" bestFit="1" customWidth="1"/>
    <col min="11262" max="11510" width="9" style="10"/>
    <col min="11511" max="11511" width="0" style="10" hidden="1" customWidth="1"/>
    <col min="11512" max="11512" width="12.7109375" style="10" customWidth="1"/>
    <col min="11513" max="11514" width="3.7109375" style="10" customWidth="1"/>
    <col min="11515" max="11515" width="43" style="10" customWidth="1"/>
    <col min="11516" max="11516" width="2.28515625" style="10" customWidth="1"/>
    <col min="11517" max="11517" width="30.7109375" style="10" bestFit="1" customWidth="1"/>
    <col min="11518" max="11766" width="9" style="10"/>
    <col min="11767" max="11767" width="0" style="10" hidden="1" customWidth="1"/>
    <col min="11768" max="11768" width="12.7109375" style="10" customWidth="1"/>
    <col min="11769" max="11770" width="3.7109375" style="10" customWidth="1"/>
    <col min="11771" max="11771" width="43" style="10" customWidth="1"/>
    <col min="11772" max="11772" width="2.28515625" style="10" customWidth="1"/>
    <col min="11773" max="11773" width="30.7109375" style="10" bestFit="1" customWidth="1"/>
    <col min="11774" max="12022" width="9" style="10"/>
    <col min="12023" max="12023" width="0" style="10" hidden="1" customWidth="1"/>
    <col min="12024" max="12024" width="12.7109375" style="10" customWidth="1"/>
    <col min="12025" max="12026" width="3.7109375" style="10" customWidth="1"/>
    <col min="12027" max="12027" width="43" style="10" customWidth="1"/>
    <col min="12028" max="12028" width="2.28515625" style="10" customWidth="1"/>
    <col min="12029" max="12029" width="30.7109375" style="10" bestFit="1" customWidth="1"/>
    <col min="12030" max="12278" width="9" style="10"/>
    <col min="12279" max="12279" width="0" style="10" hidden="1" customWidth="1"/>
    <col min="12280" max="12280" width="12.7109375" style="10" customWidth="1"/>
    <col min="12281" max="12282" width="3.7109375" style="10" customWidth="1"/>
    <col min="12283" max="12283" width="43" style="10" customWidth="1"/>
    <col min="12284" max="12284" width="2.28515625" style="10" customWidth="1"/>
    <col min="12285" max="12285" width="30.7109375" style="10" bestFit="1" customWidth="1"/>
    <col min="12286" max="12534" width="9" style="10"/>
    <col min="12535" max="12535" width="0" style="10" hidden="1" customWidth="1"/>
    <col min="12536" max="12536" width="12.7109375" style="10" customWidth="1"/>
    <col min="12537" max="12538" width="3.7109375" style="10" customWidth="1"/>
    <col min="12539" max="12539" width="43" style="10" customWidth="1"/>
    <col min="12540" max="12540" width="2.28515625" style="10" customWidth="1"/>
    <col min="12541" max="12541" width="30.7109375" style="10" bestFit="1" customWidth="1"/>
    <col min="12542" max="12790" width="9" style="10"/>
    <col min="12791" max="12791" width="0" style="10" hidden="1" customWidth="1"/>
    <col min="12792" max="12792" width="12.7109375" style="10" customWidth="1"/>
    <col min="12793" max="12794" width="3.7109375" style="10" customWidth="1"/>
    <col min="12795" max="12795" width="43" style="10" customWidth="1"/>
    <col min="12796" max="12796" width="2.28515625" style="10" customWidth="1"/>
    <col min="12797" max="12797" width="30.7109375" style="10" bestFit="1" customWidth="1"/>
    <col min="12798" max="13046" width="9" style="10"/>
    <col min="13047" max="13047" width="0" style="10" hidden="1" customWidth="1"/>
    <col min="13048" max="13048" width="12.7109375" style="10" customWidth="1"/>
    <col min="13049" max="13050" width="3.7109375" style="10" customWidth="1"/>
    <col min="13051" max="13051" width="43" style="10" customWidth="1"/>
    <col min="13052" max="13052" width="2.28515625" style="10" customWidth="1"/>
    <col min="13053" max="13053" width="30.7109375" style="10" bestFit="1" customWidth="1"/>
    <col min="13054" max="13302" width="9" style="10"/>
    <col min="13303" max="13303" width="0" style="10" hidden="1" customWidth="1"/>
    <col min="13304" max="13304" width="12.7109375" style="10" customWidth="1"/>
    <col min="13305" max="13306" width="3.7109375" style="10" customWidth="1"/>
    <col min="13307" max="13307" width="43" style="10" customWidth="1"/>
    <col min="13308" max="13308" width="2.28515625" style="10" customWidth="1"/>
    <col min="13309" max="13309" width="30.7109375" style="10" bestFit="1" customWidth="1"/>
    <col min="13310" max="13558" width="9" style="10"/>
    <col min="13559" max="13559" width="0" style="10" hidden="1" customWidth="1"/>
    <col min="13560" max="13560" width="12.7109375" style="10" customWidth="1"/>
    <col min="13561" max="13562" width="3.7109375" style="10" customWidth="1"/>
    <col min="13563" max="13563" width="43" style="10" customWidth="1"/>
    <col min="13564" max="13564" width="2.28515625" style="10" customWidth="1"/>
    <col min="13565" max="13565" width="30.7109375" style="10" bestFit="1" customWidth="1"/>
    <col min="13566" max="13814" width="9" style="10"/>
    <col min="13815" max="13815" width="0" style="10" hidden="1" customWidth="1"/>
    <col min="13816" max="13816" width="12.7109375" style="10" customWidth="1"/>
    <col min="13817" max="13818" width="3.7109375" style="10" customWidth="1"/>
    <col min="13819" max="13819" width="43" style="10" customWidth="1"/>
    <col min="13820" max="13820" width="2.28515625" style="10" customWidth="1"/>
    <col min="13821" max="13821" width="30.7109375" style="10" bestFit="1" customWidth="1"/>
    <col min="13822" max="14070" width="9" style="10"/>
    <col min="14071" max="14071" width="0" style="10" hidden="1" customWidth="1"/>
    <col min="14072" max="14072" width="12.7109375" style="10" customWidth="1"/>
    <col min="14073" max="14074" width="3.7109375" style="10" customWidth="1"/>
    <col min="14075" max="14075" width="43" style="10" customWidth="1"/>
    <col min="14076" max="14076" width="2.28515625" style="10" customWidth="1"/>
    <col min="14077" max="14077" width="30.7109375" style="10" bestFit="1" customWidth="1"/>
    <col min="14078" max="14326" width="9" style="10"/>
    <col min="14327" max="14327" width="0" style="10" hidden="1" customWidth="1"/>
    <col min="14328" max="14328" width="12.7109375" style="10" customWidth="1"/>
    <col min="14329" max="14330" width="3.7109375" style="10" customWidth="1"/>
    <col min="14331" max="14331" width="43" style="10" customWidth="1"/>
    <col min="14332" max="14332" width="2.28515625" style="10" customWidth="1"/>
    <col min="14333" max="14333" width="30.7109375" style="10" bestFit="1" customWidth="1"/>
    <col min="14334" max="14582" width="9" style="10"/>
    <col min="14583" max="14583" width="0" style="10" hidden="1" customWidth="1"/>
    <col min="14584" max="14584" width="12.7109375" style="10" customWidth="1"/>
    <col min="14585" max="14586" width="3.7109375" style="10" customWidth="1"/>
    <col min="14587" max="14587" width="43" style="10" customWidth="1"/>
    <col min="14588" max="14588" width="2.28515625" style="10" customWidth="1"/>
    <col min="14589" max="14589" width="30.7109375" style="10" bestFit="1" customWidth="1"/>
    <col min="14590" max="14838" width="9" style="10"/>
    <col min="14839" max="14839" width="0" style="10" hidden="1" customWidth="1"/>
    <col min="14840" max="14840" width="12.7109375" style="10" customWidth="1"/>
    <col min="14841" max="14842" width="3.7109375" style="10" customWidth="1"/>
    <col min="14843" max="14843" width="43" style="10" customWidth="1"/>
    <col min="14844" max="14844" width="2.28515625" style="10" customWidth="1"/>
    <col min="14845" max="14845" width="30.7109375" style="10" bestFit="1" customWidth="1"/>
    <col min="14846" max="15094" width="9" style="10"/>
    <col min="15095" max="15095" width="0" style="10" hidden="1" customWidth="1"/>
    <col min="15096" max="15096" width="12.7109375" style="10" customWidth="1"/>
    <col min="15097" max="15098" width="3.7109375" style="10" customWidth="1"/>
    <col min="15099" max="15099" width="43" style="10" customWidth="1"/>
    <col min="15100" max="15100" width="2.28515625" style="10" customWidth="1"/>
    <col min="15101" max="15101" width="30.7109375" style="10" bestFit="1" customWidth="1"/>
    <col min="15102" max="15350" width="9" style="10"/>
    <col min="15351" max="15351" width="0" style="10" hidden="1" customWidth="1"/>
    <col min="15352" max="15352" width="12.7109375" style="10" customWidth="1"/>
    <col min="15353" max="15354" width="3.7109375" style="10" customWidth="1"/>
    <col min="15355" max="15355" width="43" style="10" customWidth="1"/>
    <col min="15356" max="15356" width="2.28515625" style="10" customWidth="1"/>
    <col min="15357" max="15357" width="30.7109375" style="10" bestFit="1" customWidth="1"/>
    <col min="15358" max="15606" width="9" style="10"/>
    <col min="15607" max="15607" width="0" style="10" hidden="1" customWidth="1"/>
    <col min="15608" max="15608" width="12.7109375" style="10" customWidth="1"/>
    <col min="15609" max="15610" width="3.7109375" style="10" customWidth="1"/>
    <col min="15611" max="15611" width="43" style="10" customWidth="1"/>
    <col min="15612" max="15612" width="2.28515625" style="10" customWidth="1"/>
    <col min="15613" max="15613" width="30.7109375" style="10" bestFit="1" customWidth="1"/>
    <col min="15614" max="15862" width="9" style="10"/>
    <col min="15863" max="15863" width="0" style="10" hidden="1" customWidth="1"/>
    <col min="15864" max="15864" width="12.7109375" style="10" customWidth="1"/>
    <col min="15865" max="15866" width="3.7109375" style="10" customWidth="1"/>
    <col min="15867" max="15867" width="43" style="10" customWidth="1"/>
    <col min="15868" max="15868" width="2.28515625" style="10" customWidth="1"/>
    <col min="15869" max="15869" width="30.7109375" style="10" bestFit="1" customWidth="1"/>
    <col min="15870" max="16118" width="9" style="10"/>
    <col min="16119" max="16119" width="0" style="10" hidden="1" customWidth="1"/>
    <col min="16120" max="16120" width="12.7109375" style="10" customWidth="1"/>
    <col min="16121" max="16122" width="3.7109375" style="10" customWidth="1"/>
    <col min="16123" max="16123" width="43" style="10" customWidth="1"/>
    <col min="16124" max="16124" width="2.28515625" style="10" customWidth="1"/>
    <col min="16125" max="16125" width="30.7109375" style="10" bestFit="1" customWidth="1"/>
    <col min="16126" max="16362" width="9" style="10"/>
    <col min="16363" max="16384" width="9" style="10" customWidth="1"/>
  </cols>
  <sheetData>
    <row r="1" spans="1:22" ht="27.75">
      <c r="A1" s="83" t="s">
        <v>2767</v>
      </c>
    </row>
    <row r="2" spans="1:22" s="3" customFormat="1" ht="15">
      <c r="A2" s="280" t="s">
        <v>204</v>
      </c>
      <c r="B2" s="22"/>
      <c r="C2" s="22"/>
      <c r="D2" s="22"/>
      <c r="E2" s="99"/>
      <c r="F2" s="99"/>
      <c r="G2" s="99"/>
      <c r="H2" s="99"/>
      <c r="I2" s="99"/>
      <c r="J2" s="99"/>
    </row>
    <row r="3" spans="1:22" s="3" customFormat="1" ht="15">
      <c r="A3" s="280" t="s">
        <v>2768</v>
      </c>
      <c r="B3" s="22"/>
      <c r="C3" s="22"/>
      <c r="D3" s="22"/>
      <c r="E3" s="99"/>
      <c r="F3" s="99"/>
      <c r="G3" s="99"/>
      <c r="H3" s="99"/>
      <c r="I3" s="99"/>
      <c r="J3" s="99"/>
    </row>
    <row r="4" spans="1:22" s="3" customFormat="1" ht="15">
      <c r="A4" s="280" t="s">
        <v>207</v>
      </c>
      <c r="B4" s="22"/>
      <c r="C4" s="22"/>
      <c r="D4" s="22"/>
      <c r="E4" s="99"/>
      <c r="F4" s="99"/>
      <c r="G4" s="99"/>
      <c r="H4" s="99"/>
      <c r="I4" s="99"/>
      <c r="J4" s="99"/>
    </row>
    <row r="5" spans="1:22" s="3" customFormat="1" ht="15">
      <c r="A5" s="280" t="s">
        <v>2525</v>
      </c>
      <c r="B5" s="22"/>
      <c r="C5" s="22"/>
      <c r="D5" s="22"/>
      <c r="E5" s="99"/>
      <c r="F5" s="99"/>
      <c r="G5" s="99"/>
      <c r="H5" s="99"/>
      <c r="I5" s="99"/>
      <c r="J5" s="99"/>
    </row>
    <row r="6" spans="1:22" s="3" customFormat="1" ht="15">
      <c r="A6" s="280" t="s">
        <v>209</v>
      </c>
      <c r="B6" s="22"/>
      <c r="C6" s="22"/>
      <c r="D6" s="22"/>
      <c r="E6" s="99"/>
      <c r="F6" s="99"/>
      <c r="G6" s="99"/>
      <c r="H6" s="99"/>
      <c r="I6" s="99"/>
      <c r="J6" s="99"/>
    </row>
    <row r="7" spans="1:22" ht="81.75" customHeight="1">
      <c r="A7" s="681" t="s">
        <v>2615</v>
      </c>
      <c r="B7" s="681" t="s">
        <v>470</v>
      </c>
      <c r="C7" s="722" t="s">
        <v>2654</v>
      </c>
      <c r="D7" s="716" t="s">
        <v>2616</v>
      </c>
      <c r="E7" s="716" t="s">
        <v>2617</v>
      </c>
      <c r="F7" s="716" t="s">
        <v>2618</v>
      </c>
      <c r="G7" s="716" t="s">
        <v>2619</v>
      </c>
      <c r="H7" s="716" t="s">
        <v>2620</v>
      </c>
      <c r="I7" s="716" t="s">
        <v>2621</v>
      </c>
      <c r="J7" s="716" t="s">
        <v>2531</v>
      </c>
      <c r="K7" s="716" t="s">
        <v>2622</v>
      </c>
      <c r="L7" s="716" t="s">
        <v>282</v>
      </c>
      <c r="M7" s="716" t="s">
        <v>281</v>
      </c>
      <c r="N7" s="716" t="s">
        <v>280</v>
      </c>
      <c r="O7" s="716" t="s">
        <v>279</v>
      </c>
      <c r="P7" s="671" t="s">
        <v>2769</v>
      </c>
      <c r="Q7" s="671" t="s">
        <v>2770</v>
      </c>
      <c r="R7" s="723" t="s">
        <v>2656</v>
      </c>
      <c r="S7" s="723" t="s">
        <v>2771</v>
      </c>
    </row>
    <row r="8" spans="1:22" ht="24" customHeight="1">
      <c r="A8" s="165" t="s">
        <v>274</v>
      </c>
      <c r="B8" s="162" t="s">
        <v>493</v>
      </c>
      <c r="C8" s="163" t="s">
        <v>494</v>
      </c>
      <c r="D8" s="175">
        <v>435094</v>
      </c>
      <c r="E8" s="175">
        <v>608315</v>
      </c>
      <c r="F8" s="175">
        <v>322687</v>
      </c>
      <c r="G8" s="175">
        <v>260965</v>
      </c>
      <c r="H8" s="175">
        <v>152019</v>
      </c>
      <c r="I8" s="175">
        <v>167418</v>
      </c>
      <c r="J8" s="175">
        <v>116415</v>
      </c>
      <c r="K8" s="175">
        <v>134888</v>
      </c>
      <c r="L8" s="175">
        <v>152098</v>
      </c>
      <c r="M8" s="175">
        <v>64335</v>
      </c>
      <c r="N8" s="175">
        <v>51814</v>
      </c>
      <c r="O8" s="175">
        <v>62539</v>
      </c>
      <c r="P8" s="175">
        <v>2528587</v>
      </c>
      <c r="Q8" s="263">
        <v>100</v>
      </c>
      <c r="R8" s="175">
        <v>27966218.253906</v>
      </c>
      <c r="S8" s="174">
        <v>90.4</v>
      </c>
      <c r="T8" s="17"/>
      <c r="U8" s="12"/>
      <c r="V8" s="33"/>
    </row>
    <row r="9" spans="1:22" ht="15.75">
      <c r="A9" s="169"/>
      <c r="B9" s="162" t="s">
        <v>495</v>
      </c>
      <c r="C9" s="163" t="s">
        <v>496</v>
      </c>
      <c r="D9" s="175">
        <v>359400</v>
      </c>
      <c r="E9" s="175">
        <v>505663</v>
      </c>
      <c r="F9" s="175">
        <v>268437</v>
      </c>
      <c r="G9" s="175">
        <v>208815</v>
      </c>
      <c r="H9" s="175">
        <v>114674</v>
      </c>
      <c r="I9" s="175">
        <v>129087</v>
      </c>
      <c r="J9" s="175">
        <v>91946</v>
      </c>
      <c r="K9" s="175">
        <v>113522</v>
      </c>
      <c r="L9" s="175">
        <v>130421</v>
      </c>
      <c r="M9" s="175">
        <v>55170</v>
      </c>
      <c r="N9" s="175">
        <v>41996</v>
      </c>
      <c r="O9" s="175">
        <v>49650</v>
      </c>
      <c r="P9" s="175">
        <v>2068781</v>
      </c>
      <c r="Q9" s="278">
        <v>81.8</v>
      </c>
      <c r="R9" s="175">
        <v>24040824</v>
      </c>
      <c r="S9" s="174">
        <v>86.1</v>
      </c>
      <c r="T9" s="51"/>
      <c r="U9" s="12"/>
      <c r="V9" s="33"/>
    </row>
    <row r="10" spans="1:22" ht="15">
      <c r="A10" s="541"/>
      <c r="B10" s="167" t="s">
        <v>497</v>
      </c>
      <c r="C10" s="311" t="s">
        <v>498</v>
      </c>
      <c r="D10" s="177">
        <v>30833</v>
      </c>
      <c r="E10" s="177">
        <v>38744</v>
      </c>
      <c r="F10" s="177">
        <v>15285</v>
      </c>
      <c r="G10" s="177">
        <v>12725</v>
      </c>
      <c r="H10" s="177">
        <v>6805</v>
      </c>
      <c r="I10" s="177">
        <v>6739</v>
      </c>
      <c r="J10" s="177">
        <v>6158</v>
      </c>
      <c r="K10" s="177">
        <v>7950</v>
      </c>
      <c r="L10" s="177">
        <v>11959</v>
      </c>
      <c r="M10" s="177">
        <v>4892</v>
      </c>
      <c r="N10" s="177">
        <v>2709</v>
      </c>
      <c r="O10" s="177">
        <v>4205</v>
      </c>
      <c r="P10" s="177">
        <v>149004</v>
      </c>
      <c r="Q10" s="279">
        <v>5.9</v>
      </c>
      <c r="R10" s="177">
        <v>1191932</v>
      </c>
      <c r="S10" s="176">
        <v>125</v>
      </c>
      <c r="T10" s="51"/>
      <c r="U10" s="12"/>
      <c r="V10" s="33"/>
    </row>
    <row r="11" spans="1:22" ht="15">
      <c r="A11" s="541"/>
      <c r="B11" s="167" t="s">
        <v>527</v>
      </c>
      <c r="C11" s="311" t="s">
        <v>2521</v>
      </c>
      <c r="D11" s="177">
        <v>86789</v>
      </c>
      <c r="E11" s="177">
        <v>110113</v>
      </c>
      <c r="F11" s="177">
        <v>53762</v>
      </c>
      <c r="G11" s="177">
        <v>46013</v>
      </c>
      <c r="H11" s="177">
        <v>21351</v>
      </c>
      <c r="I11" s="177">
        <v>23786</v>
      </c>
      <c r="J11" s="177">
        <v>16845</v>
      </c>
      <c r="K11" s="177">
        <v>20581</v>
      </c>
      <c r="L11" s="177">
        <v>22913</v>
      </c>
      <c r="M11" s="177">
        <v>8913</v>
      </c>
      <c r="N11" s="177">
        <v>7157</v>
      </c>
      <c r="O11" s="177">
        <v>10411</v>
      </c>
      <c r="P11" s="177">
        <v>428634</v>
      </c>
      <c r="Q11" s="279">
        <v>17</v>
      </c>
      <c r="R11" s="177">
        <v>3214485</v>
      </c>
      <c r="S11" s="176">
        <v>133.30000000000001</v>
      </c>
      <c r="T11" s="51"/>
      <c r="U11" s="12"/>
      <c r="V11" s="33"/>
    </row>
    <row r="12" spans="1:22" ht="15">
      <c r="A12" s="541"/>
      <c r="B12" s="167" t="s">
        <v>605</v>
      </c>
      <c r="C12" s="311" t="s">
        <v>606</v>
      </c>
      <c r="D12" s="177">
        <v>46570</v>
      </c>
      <c r="E12" s="177">
        <v>60568</v>
      </c>
      <c r="F12" s="177">
        <v>33321</v>
      </c>
      <c r="G12" s="177">
        <v>32135</v>
      </c>
      <c r="H12" s="177">
        <v>16506</v>
      </c>
      <c r="I12" s="177">
        <v>16574</v>
      </c>
      <c r="J12" s="177">
        <v>13985</v>
      </c>
      <c r="K12" s="177">
        <v>16252</v>
      </c>
      <c r="L12" s="177">
        <v>18179</v>
      </c>
      <c r="M12" s="177">
        <v>6169</v>
      </c>
      <c r="N12" s="177">
        <v>6173</v>
      </c>
      <c r="O12" s="177">
        <v>5674</v>
      </c>
      <c r="P12" s="177">
        <v>272106</v>
      </c>
      <c r="Q12" s="279">
        <v>10.8</v>
      </c>
      <c r="R12" s="177">
        <v>2369547</v>
      </c>
      <c r="S12" s="176">
        <v>114.8</v>
      </c>
      <c r="T12" s="51"/>
      <c r="U12" s="12"/>
      <c r="V12" s="33"/>
    </row>
    <row r="13" spans="1:22" ht="15">
      <c r="A13" s="541"/>
      <c r="B13" s="167" t="s">
        <v>641</v>
      </c>
      <c r="C13" s="311" t="s">
        <v>642</v>
      </c>
      <c r="D13" s="177">
        <v>28866</v>
      </c>
      <c r="E13" s="177">
        <v>38863</v>
      </c>
      <c r="F13" s="177">
        <v>23793</v>
      </c>
      <c r="G13" s="177">
        <v>18646</v>
      </c>
      <c r="H13" s="177">
        <v>11309</v>
      </c>
      <c r="I13" s="177">
        <v>10157</v>
      </c>
      <c r="J13" s="177">
        <v>9440</v>
      </c>
      <c r="K13" s="177">
        <v>14838</v>
      </c>
      <c r="L13" s="177">
        <v>16936</v>
      </c>
      <c r="M13" s="177">
        <v>6659</v>
      </c>
      <c r="N13" s="177">
        <v>5238</v>
      </c>
      <c r="O13" s="177">
        <v>6300</v>
      </c>
      <c r="P13" s="177">
        <v>191045</v>
      </c>
      <c r="Q13" s="279">
        <v>7.6</v>
      </c>
      <c r="R13" s="177">
        <v>2091129</v>
      </c>
      <c r="S13" s="176">
        <v>91.4</v>
      </c>
      <c r="T13" s="51"/>
      <c r="U13" s="12"/>
      <c r="V13" s="33"/>
    </row>
    <row r="14" spans="1:22" ht="15">
      <c r="A14" s="541"/>
      <c r="B14" s="167" t="s">
        <v>721</v>
      </c>
      <c r="C14" s="311" t="s">
        <v>722</v>
      </c>
      <c r="D14" s="177">
        <v>57024</v>
      </c>
      <c r="E14" s="177">
        <v>66895</v>
      </c>
      <c r="F14" s="177">
        <v>36979</v>
      </c>
      <c r="G14" s="177">
        <v>31055</v>
      </c>
      <c r="H14" s="177">
        <v>13037</v>
      </c>
      <c r="I14" s="177">
        <v>12871</v>
      </c>
      <c r="J14" s="177">
        <v>13976</v>
      </c>
      <c r="K14" s="177">
        <v>18244</v>
      </c>
      <c r="L14" s="177">
        <v>16953</v>
      </c>
      <c r="M14" s="177">
        <v>6649</v>
      </c>
      <c r="N14" s="177">
        <v>8930</v>
      </c>
      <c r="O14" s="177">
        <v>9316</v>
      </c>
      <c r="P14" s="177">
        <v>291929</v>
      </c>
      <c r="Q14" s="279">
        <v>11.5</v>
      </c>
      <c r="R14" s="177">
        <v>2497267</v>
      </c>
      <c r="S14" s="176">
        <v>116.9</v>
      </c>
      <c r="T14" s="51"/>
      <c r="U14" s="12"/>
      <c r="V14" s="33"/>
    </row>
    <row r="15" spans="1:22" ht="15">
      <c r="A15" s="541"/>
      <c r="B15" s="167" t="s">
        <v>791</v>
      </c>
      <c r="C15" s="311" t="s">
        <v>792</v>
      </c>
      <c r="D15" s="177">
        <v>20560</v>
      </c>
      <c r="E15" s="177">
        <v>38864</v>
      </c>
      <c r="F15" s="177">
        <v>23527</v>
      </c>
      <c r="G15" s="177">
        <v>19441</v>
      </c>
      <c r="H15" s="177">
        <v>13047</v>
      </c>
      <c r="I15" s="177">
        <v>12209</v>
      </c>
      <c r="J15" s="177">
        <v>5335</v>
      </c>
      <c r="K15" s="177">
        <v>7121</v>
      </c>
      <c r="L15" s="177">
        <v>10054</v>
      </c>
      <c r="M15" s="177">
        <v>4953</v>
      </c>
      <c r="N15" s="177">
        <v>4028</v>
      </c>
      <c r="O15" s="177">
        <v>3699</v>
      </c>
      <c r="P15" s="177">
        <v>162838</v>
      </c>
      <c r="Q15" s="279">
        <v>6.4</v>
      </c>
      <c r="R15" s="177">
        <v>2652368</v>
      </c>
      <c r="S15" s="176">
        <v>61.4</v>
      </c>
      <c r="T15" s="51"/>
      <c r="U15" s="12"/>
      <c r="V15" s="33"/>
    </row>
    <row r="16" spans="1:22" ht="15">
      <c r="A16" s="541"/>
      <c r="B16" s="167" t="s">
        <v>893</v>
      </c>
      <c r="C16" s="311" t="s">
        <v>894</v>
      </c>
      <c r="D16" s="177">
        <v>29919</v>
      </c>
      <c r="E16" s="177">
        <v>54913</v>
      </c>
      <c r="F16" s="177">
        <v>25564</v>
      </c>
      <c r="G16" s="177">
        <v>13104</v>
      </c>
      <c r="H16" s="177">
        <v>8229</v>
      </c>
      <c r="I16" s="177">
        <v>15767</v>
      </c>
      <c r="J16" s="177">
        <v>4701</v>
      </c>
      <c r="K16" s="177">
        <v>7392</v>
      </c>
      <c r="L16" s="177">
        <v>9710</v>
      </c>
      <c r="M16" s="177">
        <v>5122</v>
      </c>
      <c r="N16" s="177">
        <v>2328</v>
      </c>
      <c r="O16" s="177">
        <v>3829</v>
      </c>
      <c r="P16" s="177">
        <v>180578</v>
      </c>
      <c r="Q16" s="279">
        <v>7.1</v>
      </c>
      <c r="R16" s="177">
        <v>3629706</v>
      </c>
      <c r="S16" s="176">
        <v>49.8</v>
      </c>
      <c r="T16" s="51"/>
      <c r="U16" s="12"/>
      <c r="V16" s="33"/>
    </row>
    <row r="17" spans="1:22" ht="15">
      <c r="A17" s="541"/>
      <c r="B17" s="167" t="s">
        <v>965</v>
      </c>
      <c r="C17" s="311" t="s">
        <v>966</v>
      </c>
      <c r="D17" s="177">
        <v>33412</v>
      </c>
      <c r="E17" s="177">
        <v>58644</v>
      </c>
      <c r="F17" s="177">
        <v>33613</v>
      </c>
      <c r="G17" s="177">
        <v>22609</v>
      </c>
      <c r="H17" s="177">
        <v>12956</v>
      </c>
      <c r="I17" s="177">
        <v>17851</v>
      </c>
      <c r="J17" s="177">
        <v>6770</v>
      </c>
      <c r="K17" s="177">
        <v>9923</v>
      </c>
      <c r="L17" s="177">
        <v>12837</v>
      </c>
      <c r="M17" s="177">
        <v>6330</v>
      </c>
      <c r="N17" s="177">
        <v>2764</v>
      </c>
      <c r="O17" s="177">
        <v>2836</v>
      </c>
      <c r="P17" s="177">
        <v>220545</v>
      </c>
      <c r="Q17" s="279">
        <v>8.6999999999999993</v>
      </c>
      <c r="R17" s="177">
        <v>3885294</v>
      </c>
      <c r="S17" s="176">
        <v>56.8</v>
      </c>
      <c r="T17" s="51"/>
      <c r="U17" s="12"/>
      <c r="V17" s="33"/>
    </row>
    <row r="18" spans="1:22" ht="15">
      <c r="A18" s="541"/>
      <c r="B18" s="167" t="s">
        <v>1107</v>
      </c>
      <c r="C18" s="311" t="s">
        <v>1108</v>
      </c>
      <c r="D18" s="177">
        <v>25427</v>
      </c>
      <c r="E18" s="177">
        <v>38059</v>
      </c>
      <c r="F18" s="177">
        <v>22593</v>
      </c>
      <c r="G18" s="177">
        <v>13087</v>
      </c>
      <c r="H18" s="177">
        <v>11434</v>
      </c>
      <c r="I18" s="177">
        <v>13133</v>
      </c>
      <c r="J18" s="177">
        <v>14736</v>
      </c>
      <c r="K18" s="177">
        <v>11221</v>
      </c>
      <c r="L18" s="177">
        <v>10880</v>
      </c>
      <c r="M18" s="177">
        <v>5483</v>
      </c>
      <c r="N18" s="177">
        <v>2669</v>
      </c>
      <c r="O18" s="177">
        <v>3380</v>
      </c>
      <c r="P18" s="177">
        <v>172102</v>
      </c>
      <c r="Q18" s="279">
        <v>6.8</v>
      </c>
      <c r="R18" s="177">
        <v>2509096</v>
      </c>
      <c r="S18" s="176">
        <v>68.599999999999994</v>
      </c>
      <c r="T18" s="51"/>
      <c r="U18" s="12"/>
      <c r="V18" s="33"/>
    </row>
    <row r="19" spans="1:22" ht="15.75">
      <c r="A19" s="169"/>
      <c r="B19" s="162" t="s">
        <v>1167</v>
      </c>
      <c r="C19" s="163" t="s">
        <v>1168</v>
      </c>
      <c r="D19" s="175">
        <v>25501</v>
      </c>
      <c r="E19" s="175">
        <v>26275</v>
      </c>
      <c r="F19" s="175">
        <v>14356</v>
      </c>
      <c r="G19" s="175">
        <v>15305</v>
      </c>
      <c r="H19" s="175">
        <v>8974</v>
      </c>
      <c r="I19" s="175">
        <v>9896</v>
      </c>
      <c r="J19" s="175">
        <v>7046</v>
      </c>
      <c r="K19" s="175">
        <v>5602</v>
      </c>
      <c r="L19" s="175">
        <v>5684</v>
      </c>
      <c r="M19" s="175">
        <v>2947</v>
      </c>
      <c r="N19" s="175">
        <v>5537</v>
      </c>
      <c r="O19" s="175">
        <v>7366</v>
      </c>
      <c r="P19" s="175">
        <v>134489</v>
      </c>
      <c r="Q19" s="278">
        <v>5.3</v>
      </c>
      <c r="R19" s="572">
        <v>1390084.2539059999</v>
      </c>
      <c r="S19" s="174">
        <v>96.7</v>
      </c>
      <c r="T19" s="51"/>
      <c r="U19" s="12"/>
      <c r="V19" s="33"/>
    </row>
    <row r="20" spans="1:22" ht="15.75">
      <c r="A20" s="169"/>
      <c r="B20" s="162" t="s">
        <v>1213</v>
      </c>
      <c r="C20" s="163" t="s">
        <v>1214</v>
      </c>
      <c r="D20" s="175">
        <v>50193</v>
      </c>
      <c r="E20" s="175">
        <v>76377</v>
      </c>
      <c r="F20" s="175">
        <v>39894</v>
      </c>
      <c r="G20" s="175">
        <v>36845</v>
      </c>
      <c r="H20" s="175">
        <v>28371</v>
      </c>
      <c r="I20" s="175">
        <v>28435</v>
      </c>
      <c r="J20" s="175">
        <v>17423</v>
      </c>
      <c r="K20" s="175">
        <v>15764</v>
      </c>
      <c r="L20" s="175">
        <v>15993</v>
      </c>
      <c r="M20" s="175">
        <v>6218</v>
      </c>
      <c r="N20" s="175">
        <v>4281</v>
      </c>
      <c r="O20" s="175">
        <v>5523</v>
      </c>
      <c r="P20" s="175">
        <v>325317</v>
      </c>
      <c r="Q20" s="278">
        <v>12.9</v>
      </c>
      <c r="R20" s="175">
        <v>2535310</v>
      </c>
      <c r="S20" s="174">
        <v>128.30000000000001</v>
      </c>
      <c r="T20" s="51"/>
      <c r="U20" s="12"/>
      <c r="V20" s="33"/>
    </row>
    <row r="21" spans="1:22" s="11" customFormat="1" ht="51" customHeight="1">
      <c r="A21" s="165" t="s">
        <v>277</v>
      </c>
      <c r="B21" s="162" t="s">
        <v>493</v>
      </c>
      <c r="C21" s="163" t="s">
        <v>494</v>
      </c>
      <c r="D21" s="175" t="s">
        <v>222</v>
      </c>
      <c r="E21" s="175" t="s">
        <v>222</v>
      </c>
      <c r="F21" s="175" t="s">
        <v>222</v>
      </c>
      <c r="G21" s="175" t="s">
        <v>222</v>
      </c>
      <c r="H21" s="175" t="s">
        <v>222</v>
      </c>
      <c r="I21" s="175" t="s">
        <v>222</v>
      </c>
      <c r="J21" s="175" t="s">
        <v>222</v>
      </c>
      <c r="K21" s="175" t="s">
        <v>222</v>
      </c>
      <c r="L21" s="175" t="s">
        <v>222</v>
      </c>
      <c r="M21" s="175" t="s">
        <v>222</v>
      </c>
      <c r="N21" s="175">
        <v>3300</v>
      </c>
      <c r="O21" s="175">
        <v>43587</v>
      </c>
      <c r="P21" s="175">
        <v>46887</v>
      </c>
      <c r="Q21" s="263">
        <v>100</v>
      </c>
      <c r="R21" s="175">
        <v>27966218.253906</v>
      </c>
      <c r="S21" s="174">
        <v>1.7</v>
      </c>
      <c r="T21" s="569"/>
      <c r="U21" s="570"/>
      <c r="V21" s="571"/>
    </row>
    <row r="22" spans="1:22" s="11" customFormat="1" ht="15.75">
      <c r="A22" s="165"/>
      <c r="B22" s="162" t="s">
        <v>495</v>
      </c>
      <c r="C22" s="163" t="s">
        <v>496</v>
      </c>
      <c r="D22" s="175" t="s">
        <v>222</v>
      </c>
      <c r="E22" s="175" t="s">
        <v>222</v>
      </c>
      <c r="F22" s="175" t="s">
        <v>222</v>
      </c>
      <c r="G22" s="175" t="s">
        <v>222</v>
      </c>
      <c r="H22" s="175" t="s">
        <v>222</v>
      </c>
      <c r="I22" s="175" t="s">
        <v>222</v>
      </c>
      <c r="J22" s="175" t="s">
        <v>222</v>
      </c>
      <c r="K22" s="175" t="s">
        <v>222</v>
      </c>
      <c r="L22" s="175" t="s">
        <v>222</v>
      </c>
      <c r="M22" s="175" t="s">
        <v>222</v>
      </c>
      <c r="N22" s="175">
        <v>2950</v>
      </c>
      <c r="O22" s="175">
        <v>38237</v>
      </c>
      <c r="P22" s="175">
        <v>41187</v>
      </c>
      <c r="Q22" s="278">
        <v>87.8</v>
      </c>
      <c r="R22" s="175">
        <v>24040824</v>
      </c>
      <c r="S22" s="174">
        <v>1.7</v>
      </c>
      <c r="T22" s="569"/>
      <c r="U22" s="570"/>
      <c r="V22" s="571"/>
    </row>
    <row r="23" spans="1:22" ht="15">
      <c r="A23" s="541"/>
      <c r="B23" s="167" t="s">
        <v>497</v>
      </c>
      <c r="C23" s="311" t="s">
        <v>498</v>
      </c>
      <c r="D23" s="177" t="s">
        <v>222</v>
      </c>
      <c r="E23" s="177" t="s">
        <v>222</v>
      </c>
      <c r="F23" s="177" t="s">
        <v>222</v>
      </c>
      <c r="G23" s="177" t="s">
        <v>222</v>
      </c>
      <c r="H23" s="177" t="s">
        <v>222</v>
      </c>
      <c r="I23" s="177" t="s">
        <v>222</v>
      </c>
      <c r="J23" s="177" t="s">
        <v>222</v>
      </c>
      <c r="K23" s="177" t="s">
        <v>222</v>
      </c>
      <c r="L23" s="177" t="s">
        <v>222</v>
      </c>
      <c r="M23" s="177" t="s">
        <v>222</v>
      </c>
      <c r="N23" s="177">
        <v>195</v>
      </c>
      <c r="O23" s="177">
        <v>4318</v>
      </c>
      <c r="P23" s="177">
        <v>4513</v>
      </c>
      <c r="Q23" s="279">
        <v>9.6</v>
      </c>
      <c r="R23" s="177">
        <v>1191932</v>
      </c>
      <c r="S23" s="176">
        <v>3.8</v>
      </c>
      <c r="T23" s="51"/>
      <c r="U23" s="12"/>
      <c r="V23" s="33"/>
    </row>
    <row r="24" spans="1:22" ht="15">
      <c r="A24" s="541"/>
      <c r="B24" s="167" t="s">
        <v>527</v>
      </c>
      <c r="C24" s="311" t="s">
        <v>2521</v>
      </c>
      <c r="D24" s="177" t="s">
        <v>222</v>
      </c>
      <c r="E24" s="177" t="s">
        <v>222</v>
      </c>
      <c r="F24" s="177" t="s">
        <v>222</v>
      </c>
      <c r="G24" s="177" t="s">
        <v>222</v>
      </c>
      <c r="H24" s="177" t="s">
        <v>222</v>
      </c>
      <c r="I24" s="177" t="s">
        <v>222</v>
      </c>
      <c r="J24" s="177" t="s">
        <v>222</v>
      </c>
      <c r="K24" s="177" t="s">
        <v>222</v>
      </c>
      <c r="L24" s="177" t="s">
        <v>222</v>
      </c>
      <c r="M24" s="177" t="s">
        <v>222</v>
      </c>
      <c r="N24" s="177">
        <v>341</v>
      </c>
      <c r="O24" s="177">
        <v>7011</v>
      </c>
      <c r="P24" s="177">
        <v>7352</v>
      </c>
      <c r="Q24" s="279">
        <v>15.7</v>
      </c>
      <c r="R24" s="177">
        <v>3214485</v>
      </c>
      <c r="S24" s="176">
        <v>2.2999999999999998</v>
      </c>
      <c r="T24" s="51"/>
      <c r="U24" s="12"/>
      <c r="V24" s="33"/>
    </row>
    <row r="25" spans="1:22" ht="15">
      <c r="A25" s="541"/>
      <c r="B25" s="167" t="s">
        <v>605</v>
      </c>
      <c r="C25" s="311" t="s">
        <v>606</v>
      </c>
      <c r="D25" s="177" t="s">
        <v>222</v>
      </c>
      <c r="E25" s="177" t="s">
        <v>222</v>
      </c>
      <c r="F25" s="177" t="s">
        <v>222</v>
      </c>
      <c r="G25" s="177" t="s">
        <v>222</v>
      </c>
      <c r="H25" s="177" t="s">
        <v>222</v>
      </c>
      <c r="I25" s="177" t="s">
        <v>222</v>
      </c>
      <c r="J25" s="177" t="s">
        <v>222</v>
      </c>
      <c r="K25" s="177" t="s">
        <v>222</v>
      </c>
      <c r="L25" s="177" t="s">
        <v>222</v>
      </c>
      <c r="M25" s="177" t="s">
        <v>222</v>
      </c>
      <c r="N25" s="177">
        <v>541</v>
      </c>
      <c r="O25" s="177">
        <v>4808</v>
      </c>
      <c r="P25" s="177">
        <v>5349</v>
      </c>
      <c r="Q25" s="279">
        <v>11.4</v>
      </c>
      <c r="R25" s="177">
        <v>2369547</v>
      </c>
      <c r="S25" s="176">
        <v>2.2999999999999998</v>
      </c>
      <c r="T25" s="51"/>
      <c r="U25" s="12"/>
      <c r="V25" s="33"/>
    </row>
    <row r="26" spans="1:22" ht="15">
      <c r="A26" s="541"/>
      <c r="B26" s="167" t="s">
        <v>641</v>
      </c>
      <c r="C26" s="311" t="s">
        <v>642</v>
      </c>
      <c r="D26" s="177" t="s">
        <v>222</v>
      </c>
      <c r="E26" s="177" t="s">
        <v>222</v>
      </c>
      <c r="F26" s="177" t="s">
        <v>222</v>
      </c>
      <c r="G26" s="177" t="s">
        <v>222</v>
      </c>
      <c r="H26" s="177" t="s">
        <v>222</v>
      </c>
      <c r="I26" s="177" t="s">
        <v>222</v>
      </c>
      <c r="J26" s="177" t="s">
        <v>222</v>
      </c>
      <c r="K26" s="177" t="s">
        <v>222</v>
      </c>
      <c r="L26" s="177" t="s">
        <v>222</v>
      </c>
      <c r="M26" s="177" t="s">
        <v>222</v>
      </c>
      <c r="N26" s="177">
        <v>122</v>
      </c>
      <c r="O26" s="177">
        <v>3887</v>
      </c>
      <c r="P26" s="177">
        <v>4009</v>
      </c>
      <c r="Q26" s="279">
        <v>8.6</v>
      </c>
      <c r="R26" s="177">
        <v>2091129</v>
      </c>
      <c r="S26" s="176">
        <v>1.9</v>
      </c>
      <c r="T26" s="51"/>
      <c r="U26" s="12"/>
      <c r="V26" s="33"/>
    </row>
    <row r="27" spans="1:22" ht="15">
      <c r="A27" s="541"/>
      <c r="B27" s="167" t="s">
        <v>721</v>
      </c>
      <c r="C27" s="311" t="s">
        <v>722</v>
      </c>
      <c r="D27" s="177" t="s">
        <v>222</v>
      </c>
      <c r="E27" s="177" t="s">
        <v>222</v>
      </c>
      <c r="F27" s="177" t="s">
        <v>222</v>
      </c>
      <c r="G27" s="177" t="s">
        <v>222</v>
      </c>
      <c r="H27" s="177" t="s">
        <v>222</v>
      </c>
      <c r="I27" s="177" t="s">
        <v>222</v>
      </c>
      <c r="J27" s="177" t="s">
        <v>222</v>
      </c>
      <c r="K27" s="177" t="s">
        <v>222</v>
      </c>
      <c r="L27" s="177" t="s">
        <v>222</v>
      </c>
      <c r="M27" s="177" t="s">
        <v>222</v>
      </c>
      <c r="N27" s="177">
        <v>301</v>
      </c>
      <c r="O27" s="177">
        <v>6243</v>
      </c>
      <c r="P27" s="177">
        <v>6544</v>
      </c>
      <c r="Q27" s="279">
        <v>14</v>
      </c>
      <c r="R27" s="177">
        <v>2497267</v>
      </c>
      <c r="S27" s="176">
        <v>2.6</v>
      </c>
      <c r="T27" s="51"/>
      <c r="U27" s="12"/>
      <c r="V27" s="33"/>
    </row>
    <row r="28" spans="1:22" ht="15">
      <c r="A28" s="541"/>
      <c r="B28" s="167" t="s">
        <v>791</v>
      </c>
      <c r="C28" s="311" t="s">
        <v>792</v>
      </c>
      <c r="D28" s="177" t="s">
        <v>222</v>
      </c>
      <c r="E28" s="177" t="s">
        <v>222</v>
      </c>
      <c r="F28" s="177" t="s">
        <v>222</v>
      </c>
      <c r="G28" s="177" t="s">
        <v>222</v>
      </c>
      <c r="H28" s="177" t="s">
        <v>222</v>
      </c>
      <c r="I28" s="177" t="s">
        <v>222</v>
      </c>
      <c r="J28" s="177" t="s">
        <v>222</v>
      </c>
      <c r="K28" s="177" t="s">
        <v>222</v>
      </c>
      <c r="L28" s="177" t="s">
        <v>222</v>
      </c>
      <c r="M28" s="177" t="s">
        <v>222</v>
      </c>
      <c r="N28" s="177">
        <v>283</v>
      </c>
      <c r="O28" s="177">
        <v>3066</v>
      </c>
      <c r="P28" s="177">
        <v>3349</v>
      </c>
      <c r="Q28" s="279">
        <v>7.1</v>
      </c>
      <c r="R28" s="177">
        <v>2652368</v>
      </c>
      <c r="S28" s="176">
        <v>1.3</v>
      </c>
      <c r="T28" s="51"/>
      <c r="U28" s="12"/>
      <c r="V28" s="33"/>
    </row>
    <row r="29" spans="1:22" ht="15">
      <c r="A29" s="541"/>
      <c r="B29" s="167" t="s">
        <v>893</v>
      </c>
      <c r="C29" s="311" t="s">
        <v>894</v>
      </c>
      <c r="D29" s="177" t="s">
        <v>222</v>
      </c>
      <c r="E29" s="177" t="s">
        <v>222</v>
      </c>
      <c r="F29" s="177" t="s">
        <v>222</v>
      </c>
      <c r="G29" s="177" t="s">
        <v>222</v>
      </c>
      <c r="H29" s="177" t="s">
        <v>222</v>
      </c>
      <c r="I29" s="177" t="s">
        <v>222</v>
      </c>
      <c r="J29" s="177" t="s">
        <v>222</v>
      </c>
      <c r="K29" s="177" t="s">
        <v>222</v>
      </c>
      <c r="L29" s="177" t="s">
        <v>222</v>
      </c>
      <c r="M29" s="177" t="s">
        <v>222</v>
      </c>
      <c r="N29" s="177">
        <v>207</v>
      </c>
      <c r="O29" s="177">
        <v>2317</v>
      </c>
      <c r="P29" s="177">
        <v>2524</v>
      </c>
      <c r="Q29" s="279">
        <v>5.4</v>
      </c>
      <c r="R29" s="177">
        <v>3629706</v>
      </c>
      <c r="S29" s="176">
        <v>0.7</v>
      </c>
      <c r="T29" s="51"/>
      <c r="U29" s="12"/>
      <c r="V29" s="33"/>
    </row>
    <row r="30" spans="1:22" ht="15">
      <c r="A30" s="541"/>
      <c r="B30" s="167" t="s">
        <v>965</v>
      </c>
      <c r="C30" s="311" t="s">
        <v>966</v>
      </c>
      <c r="D30" s="177" t="s">
        <v>222</v>
      </c>
      <c r="E30" s="177" t="s">
        <v>222</v>
      </c>
      <c r="F30" s="177" t="s">
        <v>222</v>
      </c>
      <c r="G30" s="177" t="s">
        <v>222</v>
      </c>
      <c r="H30" s="177" t="s">
        <v>222</v>
      </c>
      <c r="I30" s="177" t="s">
        <v>222</v>
      </c>
      <c r="J30" s="177" t="s">
        <v>222</v>
      </c>
      <c r="K30" s="177" t="s">
        <v>222</v>
      </c>
      <c r="L30" s="177" t="s">
        <v>222</v>
      </c>
      <c r="M30" s="177" t="s">
        <v>222</v>
      </c>
      <c r="N30" s="177">
        <v>587</v>
      </c>
      <c r="O30" s="177">
        <v>4041</v>
      </c>
      <c r="P30" s="177">
        <v>4628</v>
      </c>
      <c r="Q30" s="279">
        <v>9.9</v>
      </c>
      <c r="R30" s="177">
        <v>3885294</v>
      </c>
      <c r="S30" s="176">
        <v>1.2</v>
      </c>
      <c r="T30" s="51"/>
      <c r="U30" s="12"/>
      <c r="V30" s="33"/>
    </row>
    <row r="31" spans="1:22" ht="15">
      <c r="A31" s="541"/>
      <c r="B31" s="167" t="s">
        <v>1107</v>
      </c>
      <c r="C31" s="311" t="s">
        <v>1108</v>
      </c>
      <c r="D31" s="177" t="s">
        <v>222</v>
      </c>
      <c r="E31" s="177" t="s">
        <v>222</v>
      </c>
      <c r="F31" s="177" t="s">
        <v>222</v>
      </c>
      <c r="G31" s="177" t="s">
        <v>222</v>
      </c>
      <c r="H31" s="177" t="s">
        <v>222</v>
      </c>
      <c r="I31" s="177" t="s">
        <v>222</v>
      </c>
      <c r="J31" s="177" t="s">
        <v>222</v>
      </c>
      <c r="K31" s="177" t="s">
        <v>222</v>
      </c>
      <c r="L31" s="177" t="s">
        <v>222</v>
      </c>
      <c r="M31" s="177" t="s">
        <v>222</v>
      </c>
      <c r="N31" s="177">
        <v>373</v>
      </c>
      <c r="O31" s="177">
        <v>2546</v>
      </c>
      <c r="P31" s="177">
        <v>2919</v>
      </c>
      <c r="Q31" s="279">
        <v>6.2</v>
      </c>
      <c r="R31" s="177">
        <v>2509096</v>
      </c>
      <c r="S31" s="176">
        <v>1.2</v>
      </c>
      <c r="T31" s="51"/>
      <c r="U31" s="12"/>
      <c r="V31" s="33"/>
    </row>
    <row r="32" spans="1:22" s="11" customFormat="1" ht="15.75">
      <c r="A32" s="165"/>
      <c r="B32" s="162" t="s">
        <v>1167</v>
      </c>
      <c r="C32" s="163" t="s">
        <v>1168</v>
      </c>
      <c r="D32" s="175" t="s">
        <v>222</v>
      </c>
      <c r="E32" s="175" t="s">
        <v>222</v>
      </c>
      <c r="F32" s="175" t="s">
        <v>222</v>
      </c>
      <c r="G32" s="175" t="s">
        <v>222</v>
      </c>
      <c r="H32" s="175" t="s">
        <v>222</v>
      </c>
      <c r="I32" s="175" t="s">
        <v>222</v>
      </c>
      <c r="J32" s="175" t="s">
        <v>222</v>
      </c>
      <c r="K32" s="175" t="s">
        <v>222</v>
      </c>
      <c r="L32" s="175" t="s">
        <v>222</v>
      </c>
      <c r="M32" s="175" t="s">
        <v>222</v>
      </c>
      <c r="N32" s="175">
        <v>183</v>
      </c>
      <c r="O32" s="175">
        <v>2794</v>
      </c>
      <c r="P32" s="175">
        <v>2977</v>
      </c>
      <c r="Q32" s="278">
        <v>6.3</v>
      </c>
      <c r="R32" s="175">
        <v>1390084.2539059999</v>
      </c>
      <c r="S32" s="174">
        <v>2.1</v>
      </c>
      <c r="T32" s="569"/>
      <c r="U32" s="570"/>
      <c r="V32" s="571"/>
    </row>
    <row r="33" spans="1:22" s="11" customFormat="1" ht="15.75">
      <c r="A33" s="165"/>
      <c r="B33" s="162" t="s">
        <v>1213</v>
      </c>
      <c r="C33" s="163" t="s">
        <v>1214</v>
      </c>
      <c r="D33" s="175" t="s">
        <v>222</v>
      </c>
      <c r="E33" s="175" t="s">
        <v>222</v>
      </c>
      <c r="F33" s="175" t="s">
        <v>222</v>
      </c>
      <c r="G33" s="175" t="s">
        <v>222</v>
      </c>
      <c r="H33" s="175" t="s">
        <v>222</v>
      </c>
      <c r="I33" s="175" t="s">
        <v>222</v>
      </c>
      <c r="J33" s="175" t="s">
        <v>222</v>
      </c>
      <c r="K33" s="175" t="s">
        <v>222</v>
      </c>
      <c r="L33" s="175" t="s">
        <v>222</v>
      </c>
      <c r="M33" s="175" t="s">
        <v>222</v>
      </c>
      <c r="N33" s="175">
        <v>167</v>
      </c>
      <c r="O33" s="175">
        <v>2556</v>
      </c>
      <c r="P33" s="175">
        <v>2723</v>
      </c>
      <c r="Q33" s="278">
        <v>5.8</v>
      </c>
      <c r="R33" s="175">
        <v>2535310</v>
      </c>
      <c r="S33" s="174">
        <v>1.1000000000000001</v>
      </c>
      <c r="T33" s="569"/>
      <c r="U33" s="570"/>
      <c r="V33" s="571"/>
    </row>
    <row r="34" spans="1:22" s="11" customFormat="1" ht="51" customHeight="1">
      <c r="A34" s="165" t="s">
        <v>244</v>
      </c>
      <c r="B34" s="162" t="s">
        <v>493</v>
      </c>
      <c r="C34" s="163" t="s">
        <v>494</v>
      </c>
      <c r="D34" s="175" t="s">
        <v>222</v>
      </c>
      <c r="E34" s="175" t="s">
        <v>222</v>
      </c>
      <c r="F34" s="175" t="s">
        <v>222</v>
      </c>
      <c r="G34" s="175" t="s">
        <v>222</v>
      </c>
      <c r="H34" s="175" t="s">
        <v>222</v>
      </c>
      <c r="I34" s="175" t="s">
        <v>222</v>
      </c>
      <c r="J34" s="175" t="s">
        <v>222</v>
      </c>
      <c r="K34" s="175">
        <v>212</v>
      </c>
      <c r="L34" s="175">
        <v>11833</v>
      </c>
      <c r="M34" s="175">
        <v>31745</v>
      </c>
      <c r="N34" s="175">
        <v>14761</v>
      </c>
      <c r="O34" s="175" t="s">
        <v>222</v>
      </c>
      <c r="P34" s="175">
        <v>58551</v>
      </c>
      <c r="Q34" s="263">
        <v>100</v>
      </c>
      <c r="R34" s="175">
        <v>27966218.253906</v>
      </c>
      <c r="S34" s="174">
        <v>2.1</v>
      </c>
      <c r="T34" s="569"/>
      <c r="U34" s="570"/>
      <c r="V34" s="571"/>
    </row>
    <row r="35" spans="1:22" s="11" customFormat="1" ht="15.75">
      <c r="A35" s="165"/>
      <c r="B35" s="162" t="s">
        <v>495</v>
      </c>
      <c r="C35" s="163" t="s">
        <v>496</v>
      </c>
      <c r="D35" s="175" t="s">
        <v>222</v>
      </c>
      <c r="E35" s="175" t="s">
        <v>222</v>
      </c>
      <c r="F35" s="175" t="s">
        <v>222</v>
      </c>
      <c r="G35" s="175" t="s">
        <v>222</v>
      </c>
      <c r="H35" s="175" t="s">
        <v>222</v>
      </c>
      <c r="I35" s="175" t="s">
        <v>222</v>
      </c>
      <c r="J35" s="175" t="s">
        <v>222</v>
      </c>
      <c r="K35" s="175">
        <v>212</v>
      </c>
      <c r="L35" s="175">
        <v>11833</v>
      </c>
      <c r="M35" s="175">
        <v>31745</v>
      </c>
      <c r="N35" s="175">
        <v>14761</v>
      </c>
      <c r="O35" s="175" t="s">
        <v>222</v>
      </c>
      <c r="P35" s="175">
        <v>58551</v>
      </c>
      <c r="Q35" s="278">
        <v>100</v>
      </c>
      <c r="R35" s="175">
        <v>24040824</v>
      </c>
      <c r="S35" s="174">
        <v>2.4</v>
      </c>
      <c r="T35" s="569"/>
      <c r="U35" s="570"/>
      <c r="V35" s="571"/>
    </row>
    <row r="36" spans="1:22" ht="15">
      <c r="A36" s="541"/>
      <c r="B36" s="167" t="s">
        <v>497</v>
      </c>
      <c r="C36" s="311" t="s">
        <v>498</v>
      </c>
      <c r="D36" s="177" t="s">
        <v>222</v>
      </c>
      <c r="E36" s="177" t="s">
        <v>222</v>
      </c>
      <c r="F36" s="177" t="s">
        <v>222</v>
      </c>
      <c r="G36" s="177" t="s">
        <v>222</v>
      </c>
      <c r="H36" s="177" t="s">
        <v>222</v>
      </c>
      <c r="I36" s="177" t="s">
        <v>222</v>
      </c>
      <c r="J36" s="177" t="s">
        <v>222</v>
      </c>
      <c r="K36" s="177">
        <v>0</v>
      </c>
      <c r="L36" s="177">
        <v>1577</v>
      </c>
      <c r="M36" s="177">
        <v>2979</v>
      </c>
      <c r="N36" s="177">
        <v>456</v>
      </c>
      <c r="O36" s="177" t="s">
        <v>222</v>
      </c>
      <c r="P36" s="177">
        <v>5012</v>
      </c>
      <c r="Q36" s="279">
        <v>8.6</v>
      </c>
      <c r="R36" s="177">
        <v>1191932</v>
      </c>
      <c r="S36" s="176">
        <v>4.2</v>
      </c>
      <c r="T36" s="51"/>
      <c r="U36" s="12"/>
      <c r="V36" s="33"/>
    </row>
    <row r="37" spans="1:22" ht="15">
      <c r="A37" s="541"/>
      <c r="B37" s="167" t="s">
        <v>527</v>
      </c>
      <c r="C37" s="311" t="s">
        <v>2521</v>
      </c>
      <c r="D37" s="177" t="s">
        <v>222</v>
      </c>
      <c r="E37" s="177" t="s">
        <v>222</v>
      </c>
      <c r="F37" s="177" t="s">
        <v>222</v>
      </c>
      <c r="G37" s="177" t="s">
        <v>222</v>
      </c>
      <c r="H37" s="177" t="s">
        <v>222</v>
      </c>
      <c r="I37" s="177" t="s">
        <v>222</v>
      </c>
      <c r="J37" s="177" t="s">
        <v>222</v>
      </c>
      <c r="K37" s="177">
        <v>0</v>
      </c>
      <c r="L37" s="177">
        <v>1373</v>
      </c>
      <c r="M37" s="177">
        <v>6419</v>
      </c>
      <c r="N37" s="177">
        <v>2222</v>
      </c>
      <c r="O37" s="177" t="s">
        <v>222</v>
      </c>
      <c r="P37" s="177">
        <v>10014</v>
      </c>
      <c r="Q37" s="279">
        <v>17.100000000000001</v>
      </c>
      <c r="R37" s="177">
        <v>3214485</v>
      </c>
      <c r="S37" s="176">
        <v>3.1</v>
      </c>
      <c r="T37" s="51"/>
      <c r="U37" s="12"/>
      <c r="V37" s="33"/>
    </row>
    <row r="38" spans="1:22" ht="15">
      <c r="A38" s="541"/>
      <c r="B38" s="167" t="s">
        <v>605</v>
      </c>
      <c r="C38" s="311" t="s">
        <v>606</v>
      </c>
      <c r="D38" s="177" t="s">
        <v>222</v>
      </c>
      <c r="E38" s="177" t="s">
        <v>222</v>
      </c>
      <c r="F38" s="177" t="s">
        <v>222</v>
      </c>
      <c r="G38" s="177" t="s">
        <v>222</v>
      </c>
      <c r="H38" s="177" t="s">
        <v>222</v>
      </c>
      <c r="I38" s="177" t="s">
        <v>222</v>
      </c>
      <c r="J38" s="177" t="s">
        <v>222</v>
      </c>
      <c r="K38" s="177">
        <v>1</v>
      </c>
      <c r="L38" s="177">
        <v>1346</v>
      </c>
      <c r="M38" s="177">
        <v>2614</v>
      </c>
      <c r="N38" s="177">
        <v>1094</v>
      </c>
      <c r="O38" s="177" t="s">
        <v>222</v>
      </c>
      <c r="P38" s="177">
        <v>5055</v>
      </c>
      <c r="Q38" s="279">
        <v>8.6</v>
      </c>
      <c r="R38" s="177">
        <v>2369547</v>
      </c>
      <c r="S38" s="176">
        <v>2.1</v>
      </c>
      <c r="T38" s="51"/>
      <c r="U38" s="12"/>
      <c r="V38" s="33"/>
    </row>
    <row r="39" spans="1:22" ht="15">
      <c r="A39" s="541"/>
      <c r="B39" s="167" t="s">
        <v>641</v>
      </c>
      <c r="C39" s="311" t="s">
        <v>642</v>
      </c>
      <c r="D39" s="177" t="s">
        <v>222</v>
      </c>
      <c r="E39" s="177" t="s">
        <v>222</v>
      </c>
      <c r="F39" s="177" t="s">
        <v>222</v>
      </c>
      <c r="G39" s="177" t="s">
        <v>222</v>
      </c>
      <c r="H39" s="177" t="s">
        <v>222</v>
      </c>
      <c r="I39" s="177" t="s">
        <v>222</v>
      </c>
      <c r="J39" s="177" t="s">
        <v>222</v>
      </c>
      <c r="K39" s="177">
        <v>58</v>
      </c>
      <c r="L39" s="177">
        <v>1002</v>
      </c>
      <c r="M39" s="177">
        <v>3611</v>
      </c>
      <c r="N39" s="177">
        <v>2212</v>
      </c>
      <c r="O39" s="177" t="s">
        <v>222</v>
      </c>
      <c r="P39" s="177">
        <v>6883</v>
      </c>
      <c r="Q39" s="279">
        <v>11.8</v>
      </c>
      <c r="R39" s="177">
        <v>2091129</v>
      </c>
      <c r="S39" s="176">
        <v>3.3</v>
      </c>
      <c r="T39" s="51"/>
      <c r="U39" s="12"/>
      <c r="V39" s="33"/>
    </row>
    <row r="40" spans="1:22" ht="15">
      <c r="A40" s="541"/>
      <c r="B40" s="167" t="s">
        <v>721</v>
      </c>
      <c r="C40" s="311" t="s">
        <v>722</v>
      </c>
      <c r="D40" s="177" t="s">
        <v>222</v>
      </c>
      <c r="E40" s="177" t="s">
        <v>222</v>
      </c>
      <c r="F40" s="177" t="s">
        <v>222</v>
      </c>
      <c r="G40" s="177" t="s">
        <v>222</v>
      </c>
      <c r="H40" s="177" t="s">
        <v>222</v>
      </c>
      <c r="I40" s="177" t="s">
        <v>222</v>
      </c>
      <c r="J40" s="177" t="s">
        <v>222</v>
      </c>
      <c r="K40" s="177">
        <v>40</v>
      </c>
      <c r="L40" s="177">
        <v>445</v>
      </c>
      <c r="M40" s="177">
        <v>2123</v>
      </c>
      <c r="N40" s="177">
        <v>2645</v>
      </c>
      <c r="O40" s="177" t="s">
        <v>222</v>
      </c>
      <c r="P40" s="177">
        <v>5253</v>
      </c>
      <c r="Q40" s="279">
        <v>9</v>
      </c>
      <c r="R40" s="177">
        <v>2497267</v>
      </c>
      <c r="S40" s="176">
        <v>2.1</v>
      </c>
      <c r="T40" s="51"/>
      <c r="U40" s="12"/>
      <c r="V40" s="33"/>
    </row>
    <row r="41" spans="1:22" ht="15">
      <c r="A41" s="541"/>
      <c r="B41" s="167" t="s">
        <v>791</v>
      </c>
      <c r="C41" s="311" t="s">
        <v>792</v>
      </c>
      <c r="D41" s="177" t="s">
        <v>222</v>
      </c>
      <c r="E41" s="177" t="s">
        <v>222</v>
      </c>
      <c r="F41" s="177" t="s">
        <v>222</v>
      </c>
      <c r="G41" s="177" t="s">
        <v>222</v>
      </c>
      <c r="H41" s="177" t="s">
        <v>222</v>
      </c>
      <c r="I41" s="177" t="s">
        <v>222</v>
      </c>
      <c r="J41" s="177" t="s">
        <v>222</v>
      </c>
      <c r="K41" s="177">
        <v>30</v>
      </c>
      <c r="L41" s="177">
        <v>988</v>
      </c>
      <c r="M41" s="177">
        <v>2682</v>
      </c>
      <c r="N41" s="177">
        <v>1521</v>
      </c>
      <c r="O41" s="177" t="s">
        <v>222</v>
      </c>
      <c r="P41" s="177">
        <v>5221</v>
      </c>
      <c r="Q41" s="279">
        <v>8.9</v>
      </c>
      <c r="R41" s="177">
        <v>2652368</v>
      </c>
      <c r="S41" s="176">
        <v>2</v>
      </c>
      <c r="T41" s="51"/>
      <c r="U41" s="12"/>
      <c r="V41" s="33"/>
    </row>
    <row r="42" spans="1:22" ht="15">
      <c r="A42" s="541"/>
      <c r="B42" s="167" t="s">
        <v>893</v>
      </c>
      <c r="C42" s="311" t="s">
        <v>894</v>
      </c>
      <c r="D42" s="177" t="s">
        <v>222</v>
      </c>
      <c r="E42" s="177" t="s">
        <v>222</v>
      </c>
      <c r="F42" s="177" t="s">
        <v>222</v>
      </c>
      <c r="G42" s="177" t="s">
        <v>222</v>
      </c>
      <c r="H42" s="177" t="s">
        <v>222</v>
      </c>
      <c r="I42" s="177" t="s">
        <v>222</v>
      </c>
      <c r="J42" s="177" t="s">
        <v>222</v>
      </c>
      <c r="K42" s="177">
        <v>10</v>
      </c>
      <c r="L42" s="177">
        <v>1591</v>
      </c>
      <c r="M42" s="177">
        <v>2248</v>
      </c>
      <c r="N42" s="177">
        <v>2204</v>
      </c>
      <c r="O42" s="177" t="s">
        <v>222</v>
      </c>
      <c r="P42" s="177">
        <v>6053</v>
      </c>
      <c r="Q42" s="279">
        <v>10.3</v>
      </c>
      <c r="R42" s="177">
        <v>3629706</v>
      </c>
      <c r="S42" s="176">
        <v>1.7</v>
      </c>
      <c r="T42" s="51"/>
      <c r="U42" s="12"/>
      <c r="V42" s="33"/>
    </row>
    <row r="43" spans="1:22" ht="15">
      <c r="A43" s="541"/>
      <c r="B43" s="167" t="s">
        <v>965</v>
      </c>
      <c r="C43" s="311" t="s">
        <v>966</v>
      </c>
      <c r="D43" s="177" t="s">
        <v>222</v>
      </c>
      <c r="E43" s="177" t="s">
        <v>222</v>
      </c>
      <c r="F43" s="177" t="s">
        <v>222</v>
      </c>
      <c r="G43" s="177" t="s">
        <v>222</v>
      </c>
      <c r="H43" s="177" t="s">
        <v>222</v>
      </c>
      <c r="I43" s="177" t="s">
        <v>222</v>
      </c>
      <c r="J43" s="177" t="s">
        <v>222</v>
      </c>
      <c r="K43" s="177">
        <v>38</v>
      </c>
      <c r="L43" s="177">
        <v>1992</v>
      </c>
      <c r="M43" s="177">
        <v>4092</v>
      </c>
      <c r="N43" s="177">
        <v>2217</v>
      </c>
      <c r="O43" s="177" t="s">
        <v>222</v>
      </c>
      <c r="P43" s="177">
        <v>8339</v>
      </c>
      <c r="Q43" s="279">
        <v>14.2</v>
      </c>
      <c r="R43" s="177">
        <v>3885294</v>
      </c>
      <c r="S43" s="176">
        <v>2.1</v>
      </c>
      <c r="T43" s="51"/>
      <c r="U43" s="12"/>
      <c r="V43" s="33"/>
    </row>
    <row r="44" spans="1:22" ht="15">
      <c r="A44" s="541"/>
      <c r="B44" s="167" t="s">
        <v>1107</v>
      </c>
      <c r="C44" s="311" t="s">
        <v>1108</v>
      </c>
      <c r="D44" s="177" t="s">
        <v>222</v>
      </c>
      <c r="E44" s="177" t="s">
        <v>222</v>
      </c>
      <c r="F44" s="177" t="s">
        <v>222</v>
      </c>
      <c r="G44" s="177" t="s">
        <v>222</v>
      </c>
      <c r="H44" s="177" t="s">
        <v>222</v>
      </c>
      <c r="I44" s="177" t="s">
        <v>222</v>
      </c>
      <c r="J44" s="177" t="s">
        <v>222</v>
      </c>
      <c r="K44" s="177">
        <v>35</v>
      </c>
      <c r="L44" s="177">
        <v>1519</v>
      </c>
      <c r="M44" s="177">
        <v>4977</v>
      </c>
      <c r="N44" s="177">
        <v>190</v>
      </c>
      <c r="O44" s="177" t="s">
        <v>222</v>
      </c>
      <c r="P44" s="177">
        <v>6721</v>
      </c>
      <c r="Q44" s="279">
        <v>11.5</v>
      </c>
      <c r="R44" s="177">
        <v>2509096</v>
      </c>
      <c r="S44" s="176">
        <v>2.7</v>
      </c>
      <c r="T44" s="51"/>
      <c r="U44" s="12"/>
      <c r="V44" s="33"/>
    </row>
    <row r="45" spans="1:22" s="11" customFormat="1" ht="15.75">
      <c r="A45" s="165"/>
      <c r="B45" s="162" t="s">
        <v>1167</v>
      </c>
      <c r="C45" s="163" t="s">
        <v>1168</v>
      </c>
      <c r="D45" s="175" t="s">
        <v>222</v>
      </c>
      <c r="E45" s="175" t="s">
        <v>222</v>
      </c>
      <c r="F45" s="175" t="s">
        <v>222</v>
      </c>
      <c r="G45" s="175" t="s">
        <v>222</v>
      </c>
      <c r="H45" s="175" t="s">
        <v>222</v>
      </c>
      <c r="I45" s="175" t="s">
        <v>222</v>
      </c>
      <c r="J45" s="175" t="s">
        <v>222</v>
      </c>
      <c r="K45" s="175" t="s">
        <v>222</v>
      </c>
      <c r="L45" s="175" t="s">
        <v>222</v>
      </c>
      <c r="M45" s="175" t="s">
        <v>222</v>
      </c>
      <c r="N45" s="175" t="s">
        <v>222</v>
      </c>
      <c r="O45" s="175" t="s">
        <v>222</v>
      </c>
      <c r="P45" s="175" t="s">
        <v>222</v>
      </c>
      <c r="Q45" s="278" t="s">
        <v>222</v>
      </c>
      <c r="R45" s="175" t="s">
        <v>222</v>
      </c>
      <c r="S45" s="174" t="s">
        <v>222</v>
      </c>
      <c r="T45" s="569"/>
      <c r="U45" s="570"/>
      <c r="V45" s="571"/>
    </row>
    <row r="46" spans="1:22" s="11" customFormat="1" ht="15.75">
      <c r="A46" s="165"/>
      <c r="B46" s="162" t="s">
        <v>1213</v>
      </c>
      <c r="C46" s="163" t="s">
        <v>1214</v>
      </c>
      <c r="D46" s="175" t="s">
        <v>222</v>
      </c>
      <c r="E46" s="175" t="s">
        <v>222</v>
      </c>
      <c r="F46" s="175" t="s">
        <v>222</v>
      </c>
      <c r="G46" s="175" t="s">
        <v>222</v>
      </c>
      <c r="H46" s="175" t="s">
        <v>222</v>
      </c>
      <c r="I46" s="175" t="s">
        <v>222</v>
      </c>
      <c r="J46" s="175" t="s">
        <v>222</v>
      </c>
      <c r="K46" s="175" t="s">
        <v>222</v>
      </c>
      <c r="L46" s="175" t="s">
        <v>222</v>
      </c>
      <c r="M46" s="175" t="s">
        <v>222</v>
      </c>
      <c r="N46" s="175" t="s">
        <v>222</v>
      </c>
      <c r="O46" s="175" t="s">
        <v>222</v>
      </c>
      <c r="P46" s="175" t="s">
        <v>222</v>
      </c>
      <c r="Q46" s="278" t="s">
        <v>222</v>
      </c>
      <c r="R46" s="175" t="s">
        <v>222</v>
      </c>
      <c r="S46" s="174" t="s">
        <v>222</v>
      </c>
      <c r="T46" s="569"/>
      <c r="U46" s="570"/>
      <c r="V46" s="571"/>
    </row>
    <row r="47" spans="1:22" s="11" customFormat="1" ht="51" customHeight="1">
      <c r="A47" s="165" t="s">
        <v>275</v>
      </c>
      <c r="B47" s="162" t="s">
        <v>493</v>
      </c>
      <c r="C47" s="163" t="s">
        <v>494</v>
      </c>
      <c r="D47" s="175" t="s">
        <v>222</v>
      </c>
      <c r="E47" s="175" t="s">
        <v>222</v>
      </c>
      <c r="F47" s="175" t="s">
        <v>222</v>
      </c>
      <c r="G47" s="175" t="s">
        <v>222</v>
      </c>
      <c r="H47" s="175" t="s">
        <v>222</v>
      </c>
      <c r="I47" s="175" t="s">
        <v>222</v>
      </c>
      <c r="J47" s="175" t="s">
        <v>222</v>
      </c>
      <c r="K47" s="175" t="s">
        <v>222</v>
      </c>
      <c r="L47" s="175" t="s">
        <v>222</v>
      </c>
      <c r="M47" s="175">
        <v>865</v>
      </c>
      <c r="N47" s="175">
        <v>3465</v>
      </c>
      <c r="O47" s="175">
        <v>4899</v>
      </c>
      <c r="P47" s="175">
        <v>9229</v>
      </c>
      <c r="Q47" s="263">
        <v>100</v>
      </c>
      <c r="R47" s="175">
        <v>27966218.253906</v>
      </c>
      <c r="S47" s="174">
        <v>0.3</v>
      </c>
      <c r="T47" s="569"/>
      <c r="U47" s="570"/>
      <c r="V47" s="571"/>
    </row>
    <row r="48" spans="1:22" s="11" customFormat="1" ht="15.75">
      <c r="A48" s="165"/>
      <c r="B48" s="162" t="s">
        <v>495</v>
      </c>
      <c r="C48" s="163" t="s">
        <v>496</v>
      </c>
      <c r="D48" s="175" t="s">
        <v>222</v>
      </c>
      <c r="E48" s="175" t="s">
        <v>222</v>
      </c>
      <c r="F48" s="175" t="s">
        <v>222</v>
      </c>
      <c r="G48" s="175" t="s">
        <v>222</v>
      </c>
      <c r="H48" s="175" t="s">
        <v>222</v>
      </c>
      <c r="I48" s="175" t="s">
        <v>222</v>
      </c>
      <c r="J48" s="175" t="s">
        <v>222</v>
      </c>
      <c r="K48" s="175" t="s">
        <v>222</v>
      </c>
      <c r="L48" s="175" t="s">
        <v>222</v>
      </c>
      <c r="M48" s="175">
        <v>865</v>
      </c>
      <c r="N48" s="175">
        <v>3465</v>
      </c>
      <c r="O48" s="175">
        <v>4899</v>
      </c>
      <c r="P48" s="175">
        <v>9229</v>
      </c>
      <c r="Q48" s="278">
        <v>100</v>
      </c>
      <c r="R48" s="175">
        <v>24040824</v>
      </c>
      <c r="S48" s="174">
        <v>0.4</v>
      </c>
      <c r="T48" s="569"/>
      <c r="U48" s="570"/>
      <c r="V48" s="571"/>
    </row>
    <row r="49" spans="1:22" ht="15">
      <c r="A49" s="541"/>
      <c r="B49" s="167" t="s">
        <v>497</v>
      </c>
      <c r="C49" s="311" t="s">
        <v>498</v>
      </c>
      <c r="D49" s="177" t="s">
        <v>222</v>
      </c>
      <c r="E49" s="177" t="s">
        <v>222</v>
      </c>
      <c r="F49" s="177" t="s">
        <v>222</v>
      </c>
      <c r="G49" s="177" t="s">
        <v>222</v>
      </c>
      <c r="H49" s="177" t="s">
        <v>222</v>
      </c>
      <c r="I49" s="177" t="s">
        <v>222</v>
      </c>
      <c r="J49" s="177" t="s">
        <v>222</v>
      </c>
      <c r="K49" s="177" t="s">
        <v>222</v>
      </c>
      <c r="L49" s="177" t="s">
        <v>222</v>
      </c>
      <c r="M49" s="177">
        <v>9</v>
      </c>
      <c r="N49" s="177">
        <v>82</v>
      </c>
      <c r="O49" s="177">
        <v>92</v>
      </c>
      <c r="P49" s="177">
        <v>183</v>
      </c>
      <c r="Q49" s="279">
        <v>2</v>
      </c>
      <c r="R49" s="177">
        <v>1191932</v>
      </c>
      <c r="S49" s="176">
        <v>0.2</v>
      </c>
      <c r="T49" s="51"/>
      <c r="U49" s="12"/>
      <c r="V49" s="33"/>
    </row>
    <row r="50" spans="1:22" ht="15">
      <c r="A50" s="541"/>
      <c r="B50" s="167" t="s">
        <v>527</v>
      </c>
      <c r="C50" s="311" t="s">
        <v>2521</v>
      </c>
      <c r="D50" s="177" t="s">
        <v>222</v>
      </c>
      <c r="E50" s="177" t="s">
        <v>222</v>
      </c>
      <c r="F50" s="177" t="s">
        <v>222</v>
      </c>
      <c r="G50" s="177" t="s">
        <v>222</v>
      </c>
      <c r="H50" s="177" t="s">
        <v>222</v>
      </c>
      <c r="I50" s="177" t="s">
        <v>222</v>
      </c>
      <c r="J50" s="177" t="s">
        <v>222</v>
      </c>
      <c r="K50" s="177" t="s">
        <v>222</v>
      </c>
      <c r="L50" s="177" t="s">
        <v>222</v>
      </c>
      <c r="M50" s="177">
        <v>100</v>
      </c>
      <c r="N50" s="177">
        <v>406</v>
      </c>
      <c r="O50" s="177">
        <v>997</v>
      </c>
      <c r="P50" s="177">
        <v>1503</v>
      </c>
      <c r="Q50" s="279">
        <v>16.3</v>
      </c>
      <c r="R50" s="177">
        <v>3214485</v>
      </c>
      <c r="S50" s="176">
        <v>0.5</v>
      </c>
      <c r="T50" s="51"/>
      <c r="U50" s="12"/>
      <c r="V50" s="33"/>
    </row>
    <row r="51" spans="1:22" ht="15">
      <c r="A51" s="541"/>
      <c r="B51" s="167" t="s">
        <v>605</v>
      </c>
      <c r="C51" s="311" t="s">
        <v>606</v>
      </c>
      <c r="D51" s="177" t="s">
        <v>222</v>
      </c>
      <c r="E51" s="177" t="s">
        <v>222</v>
      </c>
      <c r="F51" s="177" t="s">
        <v>222</v>
      </c>
      <c r="G51" s="177" t="s">
        <v>222</v>
      </c>
      <c r="H51" s="177" t="s">
        <v>222</v>
      </c>
      <c r="I51" s="177" t="s">
        <v>222</v>
      </c>
      <c r="J51" s="177" t="s">
        <v>222</v>
      </c>
      <c r="K51" s="177" t="s">
        <v>222</v>
      </c>
      <c r="L51" s="177" t="s">
        <v>222</v>
      </c>
      <c r="M51" s="177">
        <v>36</v>
      </c>
      <c r="N51" s="177">
        <v>320</v>
      </c>
      <c r="O51" s="177">
        <v>511</v>
      </c>
      <c r="P51" s="177">
        <v>867</v>
      </c>
      <c r="Q51" s="279">
        <v>9.4</v>
      </c>
      <c r="R51" s="177">
        <v>2369547</v>
      </c>
      <c r="S51" s="176">
        <v>0.4</v>
      </c>
      <c r="T51" s="51"/>
      <c r="U51" s="12"/>
      <c r="V51" s="33"/>
    </row>
    <row r="52" spans="1:22" ht="15">
      <c r="A52" s="541"/>
      <c r="B52" s="167" t="s">
        <v>641</v>
      </c>
      <c r="C52" s="311" t="s">
        <v>642</v>
      </c>
      <c r="D52" s="177" t="s">
        <v>222</v>
      </c>
      <c r="E52" s="177" t="s">
        <v>222</v>
      </c>
      <c r="F52" s="177" t="s">
        <v>222</v>
      </c>
      <c r="G52" s="177" t="s">
        <v>222</v>
      </c>
      <c r="H52" s="177" t="s">
        <v>222</v>
      </c>
      <c r="I52" s="177" t="s">
        <v>222</v>
      </c>
      <c r="J52" s="177" t="s">
        <v>222</v>
      </c>
      <c r="K52" s="177" t="s">
        <v>222</v>
      </c>
      <c r="L52" s="177" t="s">
        <v>222</v>
      </c>
      <c r="M52" s="177">
        <v>100</v>
      </c>
      <c r="N52" s="177">
        <v>424</v>
      </c>
      <c r="O52" s="177">
        <v>23</v>
      </c>
      <c r="P52" s="177">
        <v>547</v>
      </c>
      <c r="Q52" s="279">
        <v>5.9</v>
      </c>
      <c r="R52" s="177">
        <v>2091129</v>
      </c>
      <c r="S52" s="176">
        <v>0.3</v>
      </c>
      <c r="T52" s="51"/>
      <c r="U52" s="12"/>
      <c r="V52" s="33"/>
    </row>
    <row r="53" spans="1:22" ht="15">
      <c r="A53" s="541"/>
      <c r="B53" s="167" t="s">
        <v>721</v>
      </c>
      <c r="C53" s="311" t="s">
        <v>722</v>
      </c>
      <c r="D53" s="177" t="s">
        <v>222</v>
      </c>
      <c r="E53" s="177" t="s">
        <v>222</v>
      </c>
      <c r="F53" s="177" t="s">
        <v>222</v>
      </c>
      <c r="G53" s="177" t="s">
        <v>222</v>
      </c>
      <c r="H53" s="177" t="s">
        <v>222</v>
      </c>
      <c r="I53" s="177" t="s">
        <v>222</v>
      </c>
      <c r="J53" s="177" t="s">
        <v>222</v>
      </c>
      <c r="K53" s="177" t="s">
        <v>222</v>
      </c>
      <c r="L53" s="177" t="s">
        <v>222</v>
      </c>
      <c r="M53" s="177">
        <v>29</v>
      </c>
      <c r="N53" s="177">
        <v>305</v>
      </c>
      <c r="O53" s="177">
        <v>212</v>
      </c>
      <c r="P53" s="177">
        <v>546</v>
      </c>
      <c r="Q53" s="279">
        <v>5.9</v>
      </c>
      <c r="R53" s="177">
        <v>2497267</v>
      </c>
      <c r="S53" s="176">
        <v>0.2</v>
      </c>
      <c r="T53" s="51"/>
      <c r="U53" s="12"/>
      <c r="V53" s="33"/>
    </row>
    <row r="54" spans="1:22" ht="15">
      <c r="A54" s="541"/>
      <c r="B54" s="167" t="s">
        <v>791</v>
      </c>
      <c r="C54" s="311" t="s">
        <v>792</v>
      </c>
      <c r="D54" s="177" t="s">
        <v>222</v>
      </c>
      <c r="E54" s="177" t="s">
        <v>222</v>
      </c>
      <c r="F54" s="177" t="s">
        <v>222</v>
      </c>
      <c r="G54" s="177" t="s">
        <v>222</v>
      </c>
      <c r="H54" s="177" t="s">
        <v>222</v>
      </c>
      <c r="I54" s="177" t="s">
        <v>222</v>
      </c>
      <c r="J54" s="177" t="s">
        <v>222</v>
      </c>
      <c r="K54" s="177" t="s">
        <v>222</v>
      </c>
      <c r="L54" s="177" t="s">
        <v>222</v>
      </c>
      <c r="M54" s="177">
        <v>323</v>
      </c>
      <c r="N54" s="177">
        <v>492</v>
      </c>
      <c r="O54" s="177">
        <v>1028</v>
      </c>
      <c r="P54" s="177">
        <v>1843</v>
      </c>
      <c r="Q54" s="279">
        <v>20</v>
      </c>
      <c r="R54" s="177">
        <v>2652368</v>
      </c>
      <c r="S54" s="176">
        <v>0.7</v>
      </c>
      <c r="T54" s="51"/>
      <c r="U54" s="12"/>
      <c r="V54" s="33"/>
    </row>
    <row r="55" spans="1:22" ht="15">
      <c r="A55" s="541"/>
      <c r="B55" s="167" t="s">
        <v>893</v>
      </c>
      <c r="C55" s="311" t="s">
        <v>894</v>
      </c>
      <c r="D55" s="177" t="s">
        <v>222</v>
      </c>
      <c r="E55" s="177" t="s">
        <v>222</v>
      </c>
      <c r="F55" s="177" t="s">
        <v>222</v>
      </c>
      <c r="G55" s="177" t="s">
        <v>222</v>
      </c>
      <c r="H55" s="177" t="s">
        <v>222</v>
      </c>
      <c r="I55" s="177" t="s">
        <v>222</v>
      </c>
      <c r="J55" s="177" t="s">
        <v>222</v>
      </c>
      <c r="K55" s="177" t="s">
        <v>222</v>
      </c>
      <c r="L55" s="177" t="s">
        <v>222</v>
      </c>
      <c r="M55" s="177">
        <v>39</v>
      </c>
      <c r="N55" s="177">
        <v>178</v>
      </c>
      <c r="O55" s="177">
        <v>38</v>
      </c>
      <c r="P55" s="177">
        <v>255</v>
      </c>
      <c r="Q55" s="279">
        <v>2.8</v>
      </c>
      <c r="R55" s="177">
        <v>3629706</v>
      </c>
      <c r="S55" s="176">
        <v>0.1</v>
      </c>
      <c r="T55" s="51"/>
      <c r="U55" s="12"/>
      <c r="V55" s="33"/>
    </row>
    <row r="56" spans="1:22" ht="15">
      <c r="A56" s="541"/>
      <c r="B56" s="167" t="s">
        <v>965</v>
      </c>
      <c r="C56" s="311" t="s">
        <v>966</v>
      </c>
      <c r="D56" s="177" t="s">
        <v>222</v>
      </c>
      <c r="E56" s="177" t="s">
        <v>222</v>
      </c>
      <c r="F56" s="177" t="s">
        <v>222</v>
      </c>
      <c r="G56" s="177" t="s">
        <v>222</v>
      </c>
      <c r="H56" s="177" t="s">
        <v>222</v>
      </c>
      <c r="I56" s="177" t="s">
        <v>222</v>
      </c>
      <c r="J56" s="177" t="s">
        <v>222</v>
      </c>
      <c r="K56" s="177" t="s">
        <v>222</v>
      </c>
      <c r="L56" s="177" t="s">
        <v>222</v>
      </c>
      <c r="M56" s="177">
        <v>134</v>
      </c>
      <c r="N56" s="177">
        <v>774</v>
      </c>
      <c r="O56" s="177">
        <v>1128</v>
      </c>
      <c r="P56" s="177">
        <v>2036</v>
      </c>
      <c r="Q56" s="279">
        <v>22.1</v>
      </c>
      <c r="R56" s="177">
        <v>3885294</v>
      </c>
      <c r="S56" s="176">
        <v>0.5</v>
      </c>
      <c r="T56" s="51"/>
      <c r="U56" s="12"/>
      <c r="V56" s="33"/>
    </row>
    <row r="57" spans="1:22" ht="15">
      <c r="A57" s="541"/>
      <c r="B57" s="167" t="s">
        <v>1107</v>
      </c>
      <c r="C57" s="311" t="s">
        <v>1108</v>
      </c>
      <c r="D57" s="177" t="s">
        <v>222</v>
      </c>
      <c r="E57" s="177" t="s">
        <v>222</v>
      </c>
      <c r="F57" s="177" t="s">
        <v>222</v>
      </c>
      <c r="G57" s="177" t="s">
        <v>222</v>
      </c>
      <c r="H57" s="177" t="s">
        <v>222</v>
      </c>
      <c r="I57" s="177" t="s">
        <v>222</v>
      </c>
      <c r="J57" s="177" t="s">
        <v>222</v>
      </c>
      <c r="K57" s="177" t="s">
        <v>222</v>
      </c>
      <c r="L57" s="177" t="s">
        <v>222</v>
      </c>
      <c r="M57" s="177">
        <v>95</v>
      </c>
      <c r="N57" s="177">
        <v>484</v>
      </c>
      <c r="O57" s="177">
        <v>870</v>
      </c>
      <c r="P57" s="177">
        <v>1449</v>
      </c>
      <c r="Q57" s="279">
        <v>15.7</v>
      </c>
      <c r="R57" s="177">
        <v>2509096</v>
      </c>
      <c r="S57" s="176">
        <v>0.6</v>
      </c>
      <c r="T57" s="51"/>
      <c r="U57" s="12"/>
      <c r="V57" s="33"/>
    </row>
    <row r="58" spans="1:22" s="11" customFormat="1" ht="15.75">
      <c r="A58" s="165"/>
      <c r="B58" s="162" t="s">
        <v>1167</v>
      </c>
      <c r="C58" s="163" t="s">
        <v>1168</v>
      </c>
      <c r="D58" s="175" t="s">
        <v>222</v>
      </c>
      <c r="E58" s="175" t="s">
        <v>222</v>
      </c>
      <c r="F58" s="175" t="s">
        <v>222</v>
      </c>
      <c r="G58" s="175" t="s">
        <v>222</v>
      </c>
      <c r="H58" s="175" t="s">
        <v>222</v>
      </c>
      <c r="I58" s="175" t="s">
        <v>222</v>
      </c>
      <c r="J58" s="175" t="s">
        <v>222</v>
      </c>
      <c r="K58" s="175" t="s">
        <v>222</v>
      </c>
      <c r="L58" s="175" t="s">
        <v>222</v>
      </c>
      <c r="M58" s="175" t="s">
        <v>222</v>
      </c>
      <c r="N58" s="175" t="s">
        <v>222</v>
      </c>
      <c r="O58" s="175" t="s">
        <v>222</v>
      </c>
      <c r="P58" s="175" t="s">
        <v>222</v>
      </c>
      <c r="Q58" s="278" t="s">
        <v>222</v>
      </c>
      <c r="R58" s="175" t="s">
        <v>222</v>
      </c>
      <c r="S58" s="174" t="s">
        <v>222</v>
      </c>
      <c r="T58" s="569"/>
      <c r="U58" s="570"/>
      <c r="V58" s="571"/>
    </row>
    <row r="59" spans="1:22" s="11" customFormat="1" ht="15.75">
      <c r="A59" s="165"/>
      <c r="B59" s="162" t="s">
        <v>1213</v>
      </c>
      <c r="C59" s="163" t="s">
        <v>1214</v>
      </c>
      <c r="D59" s="175" t="s">
        <v>222</v>
      </c>
      <c r="E59" s="175" t="s">
        <v>222</v>
      </c>
      <c r="F59" s="175" t="s">
        <v>222</v>
      </c>
      <c r="G59" s="175" t="s">
        <v>222</v>
      </c>
      <c r="H59" s="175" t="s">
        <v>222</v>
      </c>
      <c r="I59" s="175" t="s">
        <v>222</v>
      </c>
      <c r="J59" s="175" t="s">
        <v>222</v>
      </c>
      <c r="K59" s="175" t="s">
        <v>222</v>
      </c>
      <c r="L59" s="175" t="s">
        <v>222</v>
      </c>
      <c r="M59" s="175" t="s">
        <v>222</v>
      </c>
      <c r="N59" s="175" t="s">
        <v>222</v>
      </c>
      <c r="O59" s="175" t="s">
        <v>222</v>
      </c>
      <c r="P59" s="175" t="s">
        <v>222</v>
      </c>
      <c r="Q59" s="278" t="s">
        <v>222</v>
      </c>
      <c r="R59" s="175" t="s">
        <v>222</v>
      </c>
      <c r="S59" s="174" t="s">
        <v>222</v>
      </c>
      <c r="T59" s="569"/>
      <c r="U59" s="570"/>
      <c r="V59" s="571"/>
    </row>
    <row r="60" spans="1:22" s="11" customFormat="1" ht="51" customHeight="1">
      <c r="A60" s="165" t="s">
        <v>276</v>
      </c>
      <c r="B60" s="162" t="s">
        <v>493</v>
      </c>
      <c r="C60" s="163" t="s">
        <v>494</v>
      </c>
      <c r="D60" s="175" t="s">
        <v>222</v>
      </c>
      <c r="E60" s="175" t="s">
        <v>222</v>
      </c>
      <c r="F60" s="175" t="s">
        <v>222</v>
      </c>
      <c r="G60" s="175" t="s">
        <v>222</v>
      </c>
      <c r="H60" s="175" t="s">
        <v>222</v>
      </c>
      <c r="I60" s="175" t="s">
        <v>222</v>
      </c>
      <c r="J60" s="175" t="s">
        <v>222</v>
      </c>
      <c r="K60" s="175" t="s">
        <v>222</v>
      </c>
      <c r="L60" s="175" t="s">
        <v>222</v>
      </c>
      <c r="M60" s="175">
        <v>3334</v>
      </c>
      <c r="N60" s="175">
        <v>14782</v>
      </c>
      <c r="O60" s="175">
        <v>9908</v>
      </c>
      <c r="P60" s="175">
        <v>28024</v>
      </c>
      <c r="Q60" s="263">
        <v>100</v>
      </c>
      <c r="R60" s="175">
        <v>27966218.253906</v>
      </c>
      <c r="S60" s="174">
        <v>1</v>
      </c>
      <c r="T60" s="569"/>
      <c r="U60" s="570"/>
      <c r="V60" s="571"/>
    </row>
    <row r="61" spans="1:22" s="11" customFormat="1" ht="15.75">
      <c r="A61" s="165"/>
      <c r="B61" s="162" t="s">
        <v>495</v>
      </c>
      <c r="C61" s="163" t="s">
        <v>496</v>
      </c>
      <c r="D61" s="175" t="s">
        <v>222</v>
      </c>
      <c r="E61" s="175" t="s">
        <v>222</v>
      </c>
      <c r="F61" s="175" t="s">
        <v>222</v>
      </c>
      <c r="G61" s="175" t="s">
        <v>222</v>
      </c>
      <c r="H61" s="175" t="s">
        <v>222</v>
      </c>
      <c r="I61" s="175" t="s">
        <v>222</v>
      </c>
      <c r="J61" s="175" t="s">
        <v>222</v>
      </c>
      <c r="K61" s="175" t="s">
        <v>222</v>
      </c>
      <c r="L61" s="175" t="s">
        <v>222</v>
      </c>
      <c r="M61" s="175">
        <v>3334</v>
      </c>
      <c r="N61" s="175">
        <v>14782</v>
      </c>
      <c r="O61" s="175">
        <v>9908</v>
      </c>
      <c r="P61" s="175">
        <v>28024</v>
      </c>
      <c r="Q61" s="278">
        <v>100</v>
      </c>
      <c r="R61" s="175">
        <v>24040824</v>
      </c>
      <c r="S61" s="174">
        <v>1.2</v>
      </c>
      <c r="T61" s="569"/>
      <c r="U61" s="570"/>
      <c r="V61" s="571"/>
    </row>
    <row r="62" spans="1:22" ht="15">
      <c r="A62" s="541"/>
      <c r="B62" s="167" t="s">
        <v>497</v>
      </c>
      <c r="C62" s="311" t="s">
        <v>498</v>
      </c>
      <c r="D62" s="177" t="s">
        <v>222</v>
      </c>
      <c r="E62" s="177" t="s">
        <v>222</v>
      </c>
      <c r="F62" s="177" t="s">
        <v>222</v>
      </c>
      <c r="G62" s="177" t="s">
        <v>222</v>
      </c>
      <c r="H62" s="177" t="s">
        <v>222</v>
      </c>
      <c r="I62" s="177" t="s">
        <v>222</v>
      </c>
      <c r="J62" s="177" t="s">
        <v>222</v>
      </c>
      <c r="K62" s="177" t="s">
        <v>222</v>
      </c>
      <c r="L62" s="177" t="s">
        <v>222</v>
      </c>
      <c r="M62" s="177">
        <v>724</v>
      </c>
      <c r="N62" s="177">
        <v>1810</v>
      </c>
      <c r="O62" s="177">
        <v>288</v>
      </c>
      <c r="P62" s="177">
        <v>2822</v>
      </c>
      <c r="Q62" s="279">
        <v>10.1</v>
      </c>
      <c r="R62" s="177">
        <v>1191932</v>
      </c>
      <c r="S62" s="176">
        <v>2.4</v>
      </c>
      <c r="T62" s="51"/>
      <c r="U62" s="12"/>
      <c r="V62" s="33"/>
    </row>
    <row r="63" spans="1:22" ht="15">
      <c r="A63" s="541"/>
      <c r="B63" s="167" t="s">
        <v>527</v>
      </c>
      <c r="C63" s="311" t="s">
        <v>2521</v>
      </c>
      <c r="D63" s="177" t="s">
        <v>222</v>
      </c>
      <c r="E63" s="177" t="s">
        <v>222</v>
      </c>
      <c r="F63" s="177" t="s">
        <v>222</v>
      </c>
      <c r="G63" s="177" t="s">
        <v>222</v>
      </c>
      <c r="H63" s="177" t="s">
        <v>222</v>
      </c>
      <c r="I63" s="177" t="s">
        <v>222</v>
      </c>
      <c r="J63" s="177" t="s">
        <v>222</v>
      </c>
      <c r="K63" s="177" t="s">
        <v>222</v>
      </c>
      <c r="L63" s="177" t="s">
        <v>222</v>
      </c>
      <c r="M63" s="177">
        <v>523</v>
      </c>
      <c r="N63" s="177">
        <v>2624</v>
      </c>
      <c r="O63" s="177">
        <v>1296</v>
      </c>
      <c r="P63" s="177">
        <v>4443</v>
      </c>
      <c r="Q63" s="279">
        <v>15.9</v>
      </c>
      <c r="R63" s="177">
        <v>3214485</v>
      </c>
      <c r="S63" s="176">
        <v>1.4</v>
      </c>
      <c r="T63" s="51"/>
      <c r="U63" s="12"/>
      <c r="V63" s="33"/>
    </row>
    <row r="64" spans="1:22" ht="15">
      <c r="A64" s="541"/>
      <c r="B64" s="167" t="s">
        <v>605</v>
      </c>
      <c r="C64" s="311" t="s">
        <v>606</v>
      </c>
      <c r="D64" s="177" t="s">
        <v>222</v>
      </c>
      <c r="E64" s="177" t="s">
        <v>222</v>
      </c>
      <c r="F64" s="177" t="s">
        <v>222</v>
      </c>
      <c r="G64" s="177" t="s">
        <v>222</v>
      </c>
      <c r="H64" s="177" t="s">
        <v>222</v>
      </c>
      <c r="I64" s="177" t="s">
        <v>222</v>
      </c>
      <c r="J64" s="177" t="s">
        <v>222</v>
      </c>
      <c r="K64" s="177" t="s">
        <v>222</v>
      </c>
      <c r="L64" s="177" t="s">
        <v>222</v>
      </c>
      <c r="M64" s="177">
        <v>712</v>
      </c>
      <c r="N64" s="177">
        <v>2092</v>
      </c>
      <c r="O64" s="177">
        <v>1665</v>
      </c>
      <c r="P64" s="177">
        <v>4469</v>
      </c>
      <c r="Q64" s="279">
        <v>15.9</v>
      </c>
      <c r="R64" s="177">
        <v>2369547</v>
      </c>
      <c r="S64" s="176">
        <v>1.9</v>
      </c>
      <c r="T64" s="51"/>
      <c r="U64" s="12"/>
      <c r="V64" s="33"/>
    </row>
    <row r="65" spans="1:22" ht="15">
      <c r="A65" s="541"/>
      <c r="B65" s="167" t="s">
        <v>641</v>
      </c>
      <c r="C65" s="311" t="s">
        <v>642</v>
      </c>
      <c r="D65" s="177" t="s">
        <v>222</v>
      </c>
      <c r="E65" s="177" t="s">
        <v>222</v>
      </c>
      <c r="F65" s="177" t="s">
        <v>222</v>
      </c>
      <c r="G65" s="177" t="s">
        <v>222</v>
      </c>
      <c r="H65" s="177" t="s">
        <v>222</v>
      </c>
      <c r="I65" s="177" t="s">
        <v>222</v>
      </c>
      <c r="J65" s="177" t="s">
        <v>222</v>
      </c>
      <c r="K65" s="177" t="s">
        <v>222</v>
      </c>
      <c r="L65" s="177" t="s">
        <v>222</v>
      </c>
      <c r="M65" s="177">
        <v>265</v>
      </c>
      <c r="N65" s="177">
        <v>1631</v>
      </c>
      <c r="O65" s="177">
        <v>1602</v>
      </c>
      <c r="P65" s="177">
        <v>3498</v>
      </c>
      <c r="Q65" s="279">
        <v>12.5</v>
      </c>
      <c r="R65" s="177">
        <v>2091129</v>
      </c>
      <c r="S65" s="176">
        <v>1.7</v>
      </c>
      <c r="T65" s="51"/>
      <c r="U65" s="12"/>
      <c r="V65" s="33"/>
    </row>
    <row r="66" spans="1:22" ht="15">
      <c r="A66" s="541"/>
      <c r="B66" s="167" t="s">
        <v>721</v>
      </c>
      <c r="C66" s="311" t="s">
        <v>722</v>
      </c>
      <c r="D66" s="177" t="s">
        <v>222</v>
      </c>
      <c r="E66" s="177" t="s">
        <v>222</v>
      </c>
      <c r="F66" s="177" t="s">
        <v>222</v>
      </c>
      <c r="G66" s="177" t="s">
        <v>222</v>
      </c>
      <c r="H66" s="177" t="s">
        <v>222</v>
      </c>
      <c r="I66" s="177" t="s">
        <v>222</v>
      </c>
      <c r="J66" s="177" t="s">
        <v>222</v>
      </c>
      <c r="K66" s="177" t="s">
        <v>222</v>
      </c>
      <c r="L66" s="177" t="s">
        <v>222</v>
      </c>
      <c r="M66" s="177">
        <v>148</v>
      </c>
      <c r="N66" s="177">
        <v>2119</v>
      </c>
      <c r="O66" s="177">
        <v>1492</v>
      </c>
      <c r="P66" s="177">
        <v>3759</v>
      </c>
      <c r="Q66" s="279">
        <v>13.4</v>
      </c>
      <c r="R66" s="177">
        <v>2497267</v>
      </c>
      <c r="S66" s="176">
        <v>1.5</v>
      </c>
      <c r="T66" s="51"/>
      <c r="U66" s="12"/>
      <c r="V66" s="33"/>
    </row>
    <row r="67" spans="1:22" ht="15">
      <c r="A67" s="541"/>
      <c r="B67" s="167" t="s">
        <v>791</v>
      </c>
      <c r="C67" s="311" t="s">
        <v>792</v>
      </c>
      <c r="D67" s="177" t="s">
        <v>222</v>
      </c>
      <c r="E67" s="177" t="s">
        <v>222</v>
      </c>
      <c r="F67" s="177" t="s">
        <v>222</v>
      </c>
      <c r="G67" s="177" t="s">
        <v>222</v>
      </c>
      <c r="H67" s="177" t="s">
        <v>222</v>
      </c>
      <c r="I67" s="177" t="s">
        <v>222</v>
      </c>
      <c r="J67" s="177" t="s">
        <v>222</v>
      </c>
      <c r="K67" s="177" t="s">
        <v>222</v>
      </c>
      <c r="L67" s="177" t="s">
        <v>222</v>
      </c>
      <c r="M67" s="177">
        <v>237</v>
      </c>
      <c r="N67" s="177">
        <v>1926</v>
      </c>
      <c r="O67" s="177">
        <v>1677</v>
      </c>
      <c r="P67" s="177">
        <v>3840</v>
      </c>
      <c r="Q67" s="279">
        <v>13.7</v>
      </c>
      <c r="R67" s="177">
        <v>2652368</v>
      </c>
      <c r="S67" s="176">
        <v>1.4</v>
      </c>
      <c r="T67" s="51"/>
      <c r="U67" s="12"/>
      <c r="V67" s="33"/>
    </row>
    <row r="68" spans="1:22" ht="15">
      <c r="A68" s="541"/>
      <c r="B68" s="167" t="s">
        <v>893</v>
      </c>
      <c r="C68" s="311" t="s">
        <v>894</v>
      </c>
      <c r="D68" s="177" t="s">
        <v>222</v>
      </c>
      <c r="E68" s="177" t="s">
        <v>222</v>
      </c>
      <c r="F68" s="177" t="s">
        <v>222</v>
      </c>
      <c r="G68" s="177" t="s">
        <v>222</v>
      </c>
      <c r="H68" s="177" t="s">
        <v>222</v>
      </c>
      <c r="I68" s="177" t="s">
        <v>222</v>
      </c>
      <c r="J68" s="177" t="s">
        <v>222</v>
      </c>
      <c r="K68" s="177" t="s">
        <v>222</v>
      </c>
      <c r="L68" s="177" t="s">
        <v>222</v>
      </c>
      <c r="M68" s="177">
        <v>304</v>
      </c>
      <c r="N68" s="177">
        <v>1421</v>
      </c>
      <c r="O68" s="177">
        <v>558</v>
      </c>
      <c r="P68" s="177">
        <v>2283</v>
      </c>
      <c r="Q68" s="279">
        <v>8.1</v>
      </c>
      <c r="R68" s="177">
        <v>3629706</v>
      </c>
      <c r="S68" s="176">
        <v>0.6</v>
      </c>
      <c r="T68" s="51"/>
      <c r="U68" s="12"/>
      <c r="V68" s="33"/>
    </row>
    <row r="69" spans="1:22" ht="15">
      <c r="A69" s="541"/>
      <c r="B69" s="167" t="s">
        <v>965</v>
      </c>
      <c r="C69" s="311" t="s">
        <v>966</v>
      </c>
      <c r="D69" s="177" t="s">
        <v>222</v>
      </c>
      <c r="E69" s="177" t="s">
        <v>222</v>
      </c>
      <c r="F69" s="177" t="s">
        <v>222</v>
      </c>
      <c r="G69" s="177" t="s">
        <v>222</v>
      </c>
      <c r="H69" s="177" t="s">
        <v>222</v>
      </c>
      <c r="I69" s="177" t="s">
        <v>222</v>
      </c>
      <c r="J69" s="177" t="s">
        <v>222</v>
      </c>
      <c r="K69" s="177" t="s">
        <v>222</v>
      </c>
      <c r="L69" s="177" t="s">
        <v>222</v>
      </c>
      <c r="M69" s="177">
        <v>241</v>
      </c>
      <c r="N69" s="177">
        <v>546</v>
      </c>
      <c r="O69" s="177">
        <v>1032</v>
      </c>
      <c r="P69" s="177">
        <v>1819</v>
      </c>
      <c r="Q69" s="279">
        <v>6.5</v>
      </c>
      <c r="R69" s="177">
        <v>3885294</v>
      </c>
      <c r="S69" s="176">
        <v>0.5</v>
      </c>
      <c r="T69" s="51"/>
      <c r="U69" s="12"/>
      <c r="V69" s="33"/>
    </row>
    <row r="70" spans="1:22" ht="15">
      <c r="A70" s="541"/>
      <c r="B70" s="167" t="s">
        <v>1107</v>
      </c>
      <c r="C70" s="311" t="s">
        <v>1108</v>
      </c>
      <c r="D70" s="177" t="s">
        <v>222</v>
      </c>
      <c r="E70" s="177" t="s">
        <v>222</v>
      </c>
      <c r="F70" s="177" t="s">
        <v>222</v>
      </c>
      <c r="G70" s="177" t="s">
        <v>222</v>
      </c>
      <c r="H70" s="177" t="s">
        <v>222</v>
      </c>
      <c r="I70" s="177" t="s">
        <v>222</v>
      </c>
      <c r="J70" s="177" t="s">
        <v>222</v>
      </c>
      <c r="K70" s="177" t="s">
        <v>222</v>
      </c>
      <c r="L70" s="177" t="s">
        <v>222</v>
      </c>
      <c r="M70" s="177">
        <v>180</v>
      </c>
      <c r="N70" s="177">
        <v>613</v>
      </c>
      <c r="O70" s="177">
        <v>298</v>
      </c>
      <c r="P70" s="177">
        <v>1091</v>
      </c>
      <c r="Q70" s="279">
        <v>3.9</v>
      </c>
      <c r="R70" s="177">
        <v>2509096</v>
      </c>
      <c r="S70" s="176">
        <v>0.4</v>
      </c>
      <c r="T70" s="51"/>
      <c r="U70" s="12"/>
      <c r="V70" s="33"/>
    </row>
    <row r="71" spans="1:22" s="11" customFormat="1" ht="15.75">
      <c r="A71" s="165"/>
      <c r="B71" s="162" t="s">
        <v>1167</v>
      </c>
      <c r="C71" s="163" t="s">
        <v>1168</v>
      </c>
      <c r="D71" s="175" t="s">
        <v>222</v>
      </c>
      <c r="E71" s="175" t="s">
        <v>222</v>
      </c>
      <c r="F71" s="175" t="s">
        <v>222</v>
      </c>
      <c r="G71" s="175" t="s">
        <v>222</v>
      </c>
      <c r="H71" s="175" t="s">
        <v>222</v>
      </c>
      <c r="I71" s="175" t="s">
        <v>222</v>
      </c>
      <c r="J71" s="175" t="s">
        <v>222</v>
      </c>
      <c r="K71" s="175" t="s">
        <v>222</v>
      </c>
      <c r="L71" s="175" t="s">
        <v>222</v>
      </c>
      <c r="M71" s="175" t="s">
        <v>222</v>
      </c>
      <c r="N71" s="175" t="s">
        <v>222</v>
      </c>
      <c r="O71" s="175" t="s">
        <v>222</v>
      </c>
      <c r="P71" s="175" t="s">
        <v>222</v>
      </c>
      <c r="Q71" s="278" t="s">
        <v>222</v>
      </c>
      <c r="R71" s="175" t="s">
        <v>222</v>
      </c>
      <c r="S71" s="174" t="s">
        <v>222</v>
      </c>
      <c r="T71" s="569"/>
      <c r="U71" s="570"/>
      <c r="V71" s="571"/>
    </row>
    <row r="72" spans="1:22" s="11" customFormat="1" ht="15.75">
      <c r="A72" s="165"/>
      <c r="B72" s="162" t="s">
        <v>1213</v>
      </c>
      <c r="C72" s="163" t="s">
        <v>1214</v>
      </c>
      <c r="D72" s="175" t="s">
        <v>222</v>
      </c>
      <c r="E72" s="175" t="s">
        <v>222</v>
      </c>
      <c r="F72" s="175" t="s">
        <v>222</v>
      </c>
      <c r="G72" s="175" t="s">
        <v>222</v>
      </c>
      <c r="H72" s="175" t="s">
        <v>222</v>
      </c>
      <c r="I72" s="175" t="s">
        <v>222</v>
      </c>
      <c r="J72" s="175" t="s">
        <v>222</v>
      </c>
      <c r="K72" s="175" t="s">
        <v>222</v>
      </c>
      <c r="L72" s="175" t="s">
        <v>222</v>
      </c>
      <c r="M72" s="175" t="s">
        <v>222</v>
      </c>
      <c r="N72" s="175" t="s">
        <v>222</v>
      </c>
      <c r="O72" s="175" t="s">
        <v>222</v>
      </c>
      <c r="P72" s="175" t="s">
        <v>222</v>
      </c>
      <c r="Q72" s="278" t="s">
        <v>222</v>
      </c>
      <c r="R72" s="175" t="s">
        <v>222</v>
      </c>
      <c r="S72" s="174" t="s">
        <v>222</v>
      </c>
      <c r="T72" s="569"/>
      <c r="U72" s="570"/>
      <c r="V72" s="571"/>
    </row>
    <row r="73" spans="1:22" s="11" customFormat="1" ht="51" customHeight="1">
      <c r="A73" s="165" t="s">
        <v>243</v>
      </c>
      <c r="B73" s="162" t="s">
        <v>493</v>
      </c>
      <c r="C73" s="163" t="s">
        <v>494</v>
      </c>
      <c r="D73" s="175" t="s">
        <v>222</v>
      </c>
      <c r="E73" s="175" t="s">
        <v>222</v>
      </c>
      <c r="F73" s="175" t="s">
        <v>222</v>
      </c>
      <c r="G73" s="175" t="s">
        <v>222</v>
      </c>
      <c r="H73" s="175" t="s">
        <v>222</v>
      </c>
      <c r="I73" s="175" t="s">
        <v>222</v>
      </c>
      <c r="J73" s="175" t="s">
        <v>222</v>
      </c>
      <c r="K73" s="175">
        <v>706</v>
      </c>
      <c r="L73" s="175">
        <v>42318</v>
      </c>
      <c r="M73" s="175">
        <v>144</v>
      </c>
      <c r="N73" s="175" t="s">
        <v>222</v>
      </c>
      <c r="O73" s="175" t="s">
        <v>222</v>
      </c>
      <c r="P73" s="175">
        <v>43168</v>
      </c>
      <c r="Q73" s="263">
        <v>100</v>
      </c>
      <c r="R73" s="175">
        <v>27966218.253906</v>
      </c>
      <c r="S73" s="174">
        <v>1.5</v>
      </c>
      <c r="T73" s="569"/>
      <c r="U73" s="570"/>
      <c r="V73" s="571"/>
    </row>
    <row r="74" spans="1:22" s="11" customFormat="1" ht="15.75">
      <c r="A74" s="165"/>
      <c r="B74" s="162" t="s">
        <v>495</v>
      </c>
      <c r="C74" s="163" t="s">
        <v>496</v>
      </c>
      <c r="D74" s="175" t="s">
        <v>222</v>
      </c>
      <c r="E74" s="175" t="s">
        <v>222</v>
      </c>
      <c r="F74" s="175" t="s">
        <v>222</v>
      </c>
      <c r="G74" s="175" t="s">
        <v>222</v>
      </c>
      <c r="H74" s="175" t="s">
        <v>222</v>
      </c>
      <c r="I74" s="175" t="s">
        <v>222</v>
      </c>
      <c r="J74" s="175" t="s">
        <v>222</v>
      </c>
      <c r="K74" s="175">
        <v>706</v>
      </c>
      <c r="L74" s="175">
        <v>42318</v>
      </c>
      <c r="M74" s="175">
        <v>144</v>
      </c>
      <c r="N74" s="175" t="s">
        <v>222</v>
      </c>
      <c r="O74" s="175" t="s">
        <v>222</v>
      </c>
      <c r="P74" s="175">
        <v>43168</v>
      </c>
      <c r="Q74" s="278">
        <v>100</v>
      </c>
      <c r="R74" s="175">
        <v>24040824</v>
      </c>
      <c r="S74" s="174">
        <v>1.8</v>
      </c>
      <c r="T74" s="569"/>
      <c r="U74" s="570"/>
      <c r="V74" s="571"/>
    </row>
    <row r="75" spans="1:22" ht="15">
      <c r="A75" s="541"/>
      <c r="B75" s="167" t="s">
        <v>497</v>
      </c>
      <c r="C75" s="311" t="s">
        <v>498</v>
      </c>
      <c r="D75" s="177" t="s">
        <v>222</v>
      </c>
      <c r="E75" s="177" t="s">
        <v>222</v>
      </c>
      <c r="F75" s="177" t="s">
        <v>222</v>
      </c>
      <c r="G75" s="177" t="s">
        <v>222</v>
      </c>
      <c r="H75" s="177" t="s">
        <v>222</v>
      </c>
      <c r="I75" s="177" t="s">
        <v>222</v>
      </c>
      <c r="J75" s="177" t="s">
        <v>222</v>
      </c>
      <c r="K75" s="177">
        <v>28</v>
      </c>
      <c r="L75" s="177">
        <v>2066</v>
      </c>
      <c r="M75" s="177">
        <v>4</v>
      </c>
      <c r="N75" s="177" t="s">
        <v>222</v>
      </c>
      <c r="O75" s="177" t="s">
        <v>222</v>
      </c>
      <c r="P75" s="177">
        <v>2098</v>
      </c>
      <c r="Q75" s="279">
        <v>4.9000000000000004</v>
      </c>
      <c r="R75" s="177">
        <v>1191932</v>
      </c>
      <c r="S75" s="176">
        <v>1.8</v>
      </c>
      <c r="T75" s="51"/>
      <c r="U75" s="12"/>
      <c r="V75" s="33"/>
    </row>
    <row r="76" spans="1:22" ht="15">
      <c r="A76" s="541"/>
      <c r="B76" s="167" t="s">
        <v>527</v>
      </c>
      <c r="C76" s="311" t="s">
        <v>2521</v>
      </c>
      <c r="D76" s="177" t="s">
        <v>222</v>
      </c>
      <c r="E76" s="177" t="s">
        <v>222</v>
      </c>
      <c r="F76" s="177" t="s">
        <v>222</v>
      </c>
      <c r="G76" s="177" t="s">
        <v>222</v>
      </c>
      <c r="H76" s="177" t="s">
        <v>222</v>
      </c>
      <c r="I76" s="177" t="s">
        <v>222</v>
      </c>
      <c r="J76" s="177" t="s">
        <v>222</v>
      </c>
      <c r="K76" s="177">
        <v>56</v>
      </c>
      <c r="L76" s="177">
        <v>5765</v>
      </c>
      <c r="M76" s="177">
        <v>15</v>
      </c>
      <c r="N76" s="177" t="s">
        <v>222</v>
      </c>
      <c r="O76" s="177" t="s">
        <v>222</v>
      </c>
      <c r="P76" s="177">
        <v>5836</v>
      </c>
      <c r="Q76" s="279">
        <v>13.5</v>
      </c>
      <c r="R76" s="177">
        <v>3214485</v>
      </c>
      <c r="S76" s="176">
        <v>1.8</v>
      </c>
      <c r="T76" s="51"/>
      <c r="U76" s="12"/>
      <c r="V76" s="33"/>
    </row>
    <row r="77" spans="1:22" ht="15">
      <c r="A77" s="541"/>
      <c r="B77" s="167" t="s">
        <v>605</v>
      </c>
      <c r="C77" s="311" t="s">
        <v>606</v>
      </c>
      <c r="D77" s="177" t="s">
        <v>222</v>
      </c>
      <c r="E77" s="177" t="s">
        <v>222</v>
      </c>
      <c r="F77" s="177" t="s">
        <v>222</v>
      </c>
      <c r="G77" s="177" t="s">
        <v>222</v>
      </c>
      <c r="H77" s="177" t="s">
        <v>222</v>
      </c>
      <c r="I77" s="177" t="s">
        <v>222</v>
      </c>
      <c r="J77" s="177" t="s">
        <v>222</v>
      </c>
      <c r="K77" s="177">
        <v>66</v>
      </c>
      <c r="L77" s="177">
        <v>4382</v>
      </c>
      <c r="M77" s="177">
        <v>13</v>
      </c>
      <c r="N77" s="177" t="s">
        <v>222</v>
      </c>
      <c r="O77" s="177" t="s">
        <v>222</v>
      </c>
      <c r="P77" s="177">
        <v>4461</v>
      </c>
      <c r="Q77" s="279">
        <v>10.3</v>
      </c>
      <c r="R77" s="177">
        <v>2369547</v>
      </c>
      <c r="S77" s="176">
        <v>1.9</v>
      </c>
      <c r="T77" s="51"/>
      <c r="U77" s="12"/>
      <c r="V77" s="33"/>
    </row>
    <row r="78" spans="1:22" ht="15">
      <c r="A78" s="541"/>
      <c r="B78" s="167" t="s">
        <v>641</v>
      </c>
      <c r="C78" s="311" t="s">
        <v>642</v>
      </c>
      <c r="D78" s="177" t="s">
        <v>222</v>
      </c>
      <c r="E78" s="177" t="s">
        <v>222</v>
      </c>
      <c r="F78" s="177" t="s">
        <v>222</v>
      </c>
      <c r="G78" s="177" t="s">
        <v>222</v>
      </c>
      <c r="H78" s="177" t="s">
        <v>222</v>
      </c>
      <c r="I78" s="177" t="s">
        <v>222</v>
      </c>
      <c r="J78" s="177" t="s">
        <v>222</v>
      </c>
      <c r="K78" s="177">
        <v>62</v>
      </c>
      <c r="L78" s="177">
        <v>4764</v>
      </c>
      <c r="M78" s="177">
        <v>10</v>
      </c>
      <c r="N78" s="177" t="s">
        <v>222</v>
      </c>
      <c r="O78" s="177" t="s">
        <v>222</v>
      </c>
      <c r="P78" s="177">
        <v>4836</v>
      </c>
      <c r="Q78" s="279">
        <v>11.2</v>
      </c>
      <c r="R78" s="177">
        <v>2091129</v>
      </c>
      <c r="S78" s="176">
        <v>2.2999999999999998</v>
      </c>
      <c r="T78" s="51"/>
      <c r="U78" s="12"/>
      <c r="V78" s="33"/>
    </row>
    <row r="79" spans="1:22" ht="15">
      <c r="A79" s="541"/>
      <c r="B79" s="167" t="s">
        <v>721</v>
      </c>
      <c r="C79" s="311" t="s">
        <v>722</v>
      </c>
      <c r="D79" s="177" t="s">
        <v>222</v>
      </c>
      <c r="E79" s="177" t="s">
        <v>222</v>
      </c>
      <c r="F79" s="177" t="s">
        <v>222</v>
      </c>
      <c r="G79" s="177" t="s">
        <v>222</v>
      </c>
      <c r="H79" s="177" t="s">
        <v>222</v>
      </c>
      <c r="I79" s="177" t="s">
        <v>222</v>
      </c>
      <c r="J79" s="177" t="s">
        <v>222</v>
      </c>
      <c r="K79" s="177">
        <v>21</v>
      </c>
      <c r="L79" s="177">
        <v>5933</v>
      </c>
      <c r="M79" s="177">
        <v>39</v>
      </c>
      <c r="N79" s="177" t="s">
        <v>222</v>
      </c>
      <c r="O79" s="177" t="s">
        <v>222</v>
      </c>
      <c r="P79" s="177">
        <v>5993</v>
      </c>
      <c r="Q79" s="279">
        <v>13.9</v>
      </c>
      <c r="R79" s="177">
        <v>2497267</v>
      </c>
      <c r="S79" s="176">
        <v>2.4</v>
      </c>
      <c r="T79" s="51"/>
      <c r="U79" s="12"/>
      <c r="V79" s="33"/>
    </row>
    <row r="80" spans="1:22" ht="15">
      <c r="A80" s="541"/>
      <c r="B80" s="167" t="s">
        <v>791</v>
      </c>
      <c r="C80" s="311" t="s">
        <v>792</v>
      </c>
      <c r="D80" s="177" t="s">
        <v>222</v>
      </c>
      <c r="E80" s="177" t="s">
        <v>222</v>
      </c>
      <c r="F80" s="177" t="s">
        <v>222</v>
      </c>
      <c r="G80" s="177" t="s">
        <v>222</v>
      </c>
      <c r="H80" s="177" t="s">
        <v>222</v>
      </c>
      <c r="I80" s="177" t="s">
        <v>222</v>
      </c>
      <c r="J80" s="177" t="s">
        <v>222</v>
      </c>
      <c r="K80" s="177">
        <v>151</v>
      </c>
      <c r="L80" s="177">
        <v>5286</v>
      </c>
      <c r="M80" s="177">
        <v>16</v>
      </c>
      <c r="N80" s="177" t="s">
        <v>222</v>
      </c>
      <c r="O80" s="177" t="s">
        <v>222</v>
      </c>
      <c r="P80" s="177">
        <v>5453</v>
      </c>
      <c r="Q80" s="279">
        <v>12.6</v>
      </c>
      <c r="R80" s="177">
        <v>2652368</v>
      </c>
      <c r="S80" s="176">
        <v>2.1</v>
      </c>
      <c r="T80" s="51"/>
      <c r="U80" s="12"/>
      <c r="V80" s="33"/>
    </row>
    <row r="81" spans="1:22" ht="15">
      <c r="A81" s="541"/>
      <c r="B81" s="167" t="s">
        <v>893</v>
      </c>
      <c r="C81" s="311" t="s">
        <v>894</v>
      </c>
      <c r="D81" s="177" t="s">
        <v>222</v>
      </c>
      <c r="E81" s="177" t="s">
        <v>222</v>
      </c>
      <c r="F81" s="177" t="s">
        <v>222</v>
      </c>
      <c r="G81" s="177" t="s">
        <v>222</v>
      </c>
      <c r="H81" s="177" t="s">
        <v>222</v>
      </c>
      <c r="I81" s="177" t="s">
        <v>222</v>
      </c>
      <c r="J81" s="177" t="s">
        <v>222</v>
      </c>
      <c r="K81" s="177">
        <v>91</v>
      </c>
      <c r="L81" s="177">
        <v>3813</v>
      </c>
      <c r="M81" s="177">
        <v>26</v>
      </c>
      <c r="N81" s="177" t="s">
        <v>222</v>
      </c>
      <c r="O81" s="177" t="s">
        <v>222</v>
      </c>
      <c r="P81" s="177">
        <v>3930</v>
      </c>
      <c r="Q81" s="279">
        <v>9.1</v>
      </c>
      <c r="R81" s="177">
        <v>3629706</v>
      </c>
      <c r="S81" s="176">
        <v>1.1000000000000001</v>
      </c>
      <c r="T81" s="51"/>
      <c r="U81" s="12"/>
      <c r="V81" s="33"/>
    </row>
    <row r="82" spans="1:22" ht="15">
      <c r="A82" s="541"/>
      <c r="B82" s="167" t="s">
        <v>965</v>
      </c>
      <c r="C82" s="311" t="s">
        <v>966</v>
      </c>
      <c r="D82" s="177" t="s">
        <v>222</v>
      </c>
      <c r="E82" s="177" t="s">
        <v>222</v>
      </c>
      <c r="F82" s="177" t="s">
        <v>222</v>
      </c>
      <c r="G82" s="177" t="s">
        <v>222</v>
      </c>
      <c r="H82" s="177" t="s">
        <v>222</v>
      </c>
      <c r="I82" s="177" t="s">
        <v>222</v>
      </c>
      <c r="J82" s="177" t="s">
        <v>222</v>
      </c>
      <c r="K82" s="177">
        <v>178</v>
      </c>
      <c r="L82" s="177">
        <v>5733</v>
      </c>
      <c r="M82" s="177">
        <v>13</v>
      </c>
      <c r="N82" s="177" t="s">
        <v>222</v>
      </c>
      <c r="O82" s="177" t="s">
        <v>222</v>
      </c>
      <c r="P82" s="177">
        <v>5924</v>
      </c>
      <c r="Q82" s="279">
        <v>13.7</v>
      </c>
      <c r="R82" s="177">
        <v>3885294</v>
      </c>
      <c r="S82" s="176">
        <v>1.5</v>
      </c>
      <c r="T82" s="51"/>
      <c r="U82" s="12"/>
      <c r="V82" s="33"/>
    </row>
    <row r="83" spans="1:22" ht="15">
      <c r="A83" s="541"/>
      <c r="B83" s="167" t="s">
        <v>1107</v>
      </c>
      <c r="C83" s="311" t="s">
        <v>1108</v>
      </c>
      <c r="D83" s="177" t="s">
        <v>222</v>
      </c>
      <c r="E83" s="177" t="s">
        <v>222</v>
      </c>
      <c r="F83" s="177" t="s">
        <v>222</v>
      </c>
      <c r="G83" s="177" t="s">
        <v>222</v>
      </c>
      <c r="H83" s="177" t="s">
        <v>222</v>
      </c>
      <c r="I83" s="177" t="s">
        <v>222</v>
      </c>
      <c r="J83" s="177" t="s">
        <v>222</v>
      </c>
      <c r="K83" s="177">
        <v>53</v>
      </c>
      <c r="L83" s="177">
        <v>4576</v>
      </c>
      <c r="M83" s="177">
        <v>8</v>
      </c>
      <c r="N83" s="177" t="s">
        <v>222</v>
      </c>
      <c r="O83" s="177" t="s">
        <v>222</v>
      </c>
      <c r="P83" s="177">
        <v>4637</v>
      </c>
      <c r="Q83" s="279">
        <v>10.7</v>
      </c>
      <c r="R83" s="177">
        <v>2509096</v>
      </c>
      <c r="S83" s="176">
        <v>1.8</v>
      </c>
      <c r="T83" s="51"/>
      <c r="U83" s="12"/>
      <c r="V83" s="33"/>
    </row>
    <row r="84" spans="1:22" s="11" customFormat="1" ht="15.75">
      <c r="A84" s="165"/>
      <c r="B84" s="162" t="s">
        <v>1167</v>
      </c>
      <c r="C84" s="163" t="s">
        <v>1168</v>
      </c>
      <c r="D84" s="175" t="s">
        <v>222</v>
      </c>
      <c r="E84" s="175" t="s">
        <v>222</v>
      </c>
      <c r="F84" s="175" t="s">
        <v>222</v>
      </c>
      <c r="G84" s="175" t="s">
        <v>222</v>
      </c>
      <c r="H84" s="175" t="s">
        <v>222</v>
      </c>
      <c r="I84" s="175" t="s">
        <v>222</v>
      </c>
      <c r="J84" s="175" t="s">
        <v>222</v>
      </c>
      <c r="K84" s="175" t="s">
        <v>222</v>
      </c>
      <c r="L84" s="175" t="s">
        <v>222</v>
      </c>
      <c r="M84" s="175" t="s">
        <v>222</v>
      </c>
      <c r="N84" s="175" t="s">
        <v>222</v>
      </c>
      <c r="O84" s="175" t="s">
        <v>222</v>
      </c>
      <c r="P84" s="175" t="s">
        <v>222</v>
      </c>
      <c r="Q84" s="278" t="s">
        <v>222</v>
      </c>
      <c r="R84" s="175" t="s">
        <v>222</v>
      </c>
      <c r="S84" s="174" t="s">
        <v>222</v>
      </c>
      <c r="T84" s="569"/>
      <c r="U84" s="570"/>
      <c r="V84" s="571"/>
    </row>
    <row r="85" spans="1:22" s="11" customFormat="1" ht="15.75">
      <c r="A85" s="165"/>
      <c r="B85" s="162" t="s">
        <v>1213</v>
      </c>
      <c r="C85" s="163" t="s">
        <v>1214</v>
      </c>
      <c r="D85" s="175" t="s">
        <v>222</v>
      </c>
      <c r="E85" s="175" t="s">
        <v>222</v>
      </c>
      <c r="F85" s="175" t="s">
        <v>222</v>
      </c>
      <c r="G85" s="175" t="s">
        <v>222</v>
      </c>
      <c r="H85" s="175" t="s">
        <v>222</v>
      </c>
      <c r="I85" s="175" t="s">
        <v>222</v>
      </c>
      <c r="J85" s="175" t="s">
        <v>222</v>
      </c>
      <c r="K85" s="175" t="s">
        <v>222</v>
      </c>
      <c r="L85" s="175" t="s">
        <v>222</v>
      </c>
      <c r="M85" s="175" t="s">
        <v>222</v>
      </c>
      <c r="N85" s="175" t="s">
        <v>222</v>
      </c>
      <c r="O85" s="175" t="s">
        <v>222</v>
      </c>
      <c r="P85" s="175" t="s">
        <v>222</v>
      </c>
      <c r="Q85" s="278" t="s">
        <v>222</v>
      </c>
      <c r="R85" s="175" t="s">
        <v>222</v>
      </c>
      <c r="S85" s="174" t="s">
        <v>222</v>
      </c>
      <c r="T85" s="569"/>
      <c r="U85" s="570"/>
      <c r="V85" s="571"/>
    </row>
    <row r="86" spans="1:22">
      <c r="A86" s="459" t="s">
        <v>1279</v>
      </c>
      <c r="N86" s="60"/>
      <c r="O86" s="60"/>
      <c r="P86" s="51"/>
    </row>
    <row r="87" spans="1:22">
      <c r="A87" s="289" t="s">
        <v>1280</v>
      </c>
      <c r="N87" s="60"/>
      <c r="O87" s="60"/>
      <c r="P87" s="51"/>
    </row>
    <row r="88" spans="1:22">
      <c r="A88" s="10" t="s">
        <v>1281</v>
      </c>
      <c r="N88" s="60"/>
      <c r="O88" s="60"/>
      <c r="P88" s="51"/>
    </row>
    <row r="89" spans="1:22">
      <c r="A89" s="289" t="s">
        <v>1282</v>
      </c>
      <c r="N89" s="60"/>
      <c r="O89" s="60"/>
      <c r="P89" s="51"/>
    </row>
    <row r="90" spans="1:22">
      <c r="A90" s="10" t="s">
        <v>1283</v>
      </c>
      <c r="N90" s="60"/>
      <c r="O90" s="60"/>
      <c r="P90" s="51"/>
    </row>
    <row r="91" spans="1:22">
      <c r="A91" s="451" t="s">
        <v>1284</v>
      </c>
    </row>
    <row r="92" spans="1:22" ht="16.899999999999999" customHeight="1">
      <c r="A92" s="42" t="s">
        <v>38</v>
      </c>
      <c r="B92" s="43" t="str">
        <f>Contents!$C$34</f>
        <v>27 Mar 2025</v>
      </c>
    </row>
    <row r="93" spans="1:22">
      <c r="A93" s="42" t="s">
        <v>242</v>
      </c>
      <c r="B93" s="43" t="str">
        <f>Contents!$D$34</f>
        <v>Spring 2026</v>
      </c>
    </row>
    <row r="95" spans="1:22">
      <c r="C95" s="13"/>
      <c r="D95" s="13"/>
      <c r="E95" s="13"/>
      <c r="F95" s="13"/>
      <c r="G95" s="13"/>
      <c r="H95" s="13"/>
      <c r="I95" s="13"/>
      <c r="J95" s="13"/>
      <c r="K95" s="13"/>
      <c r="L95" s="13"/>
      <c r="M95" s="13"/>
    </row>
    <row r="96" spans="1:22">
      <c r="C96" s="13"/>
      <c r="D96" s="13"/>
      <c r="E96" s="13"/>
      <c r="F96" s="13"/>
      <c r="G96" s="13"/>
      <c r="H96" s="13"/>
      <c r="I96" s="13"/>
      <c r="J96" s="13"/>
      <c r="K96" s="13"/>
      <c r="L96" s="13"/>
      <c r="M96" s="13"/>
    </row>
    <row r="97" spans="3:13">
      <c r="C97" s="13"/>
      <c r="D97" s="13"/>
      <c r="E97" s="13"/>
      <c r="F97" s="13"/>
      <c r="G97" s="13"/>
      <c r="H97" s="13"/>
      <c r="I97" s="13"/>
      <c r="J97" s="13"/>
      <c r="K97" s="13"/>
      <c r="L97" s="13"/>
      <c r="M97" s="13"/>
    </row>
    <row r="98" spans="3:13">
      <c r="C98" s="13"/>
      <c r="D98" s="13"/>
      <c r="E98" s="13"/>
      <c r="F98" s="13"/>
      <c r="G98" s="13"/>
      <c r="H98" s="13"/>
      <c r="I98" s="13"/>
      <c r="J98" s="13"/>
      <c r="K98" s="13"/>
      <c r="L98" s="13"/>
      <c r="M98" s="13"/>
    </row>
    <row r="99" spans="3:13">
      <c r="C99" s="13"/>
      <c r="D99" s="13"/>
      <c r="E99" s="13"/>
      <c r="F99" s="13"/>
      <c r="G99" s="13"/>
      <c r="H99" s="13"/>
      <c r="I99" s="13"/>
      <c r="J99" s="13"/>
      <c r="K99" s="13"/>
      <c r="L99" s="13"/>
      <c r="M99" s="13"/>
    </row>
    <row r="100" spans="3:13">
      <c r="C100" s="13"/>
      <c r="D100" s="13"/>
      <c r="E100" s="13"/>
      <c r="F100" s="13"/>
      <c r="G100" s="13"/>
      <c r="H100" s="13"/>
      <c r="I100" s="13"/>
      <c r="J100" s="13"/>
      <c r="K100" s="13"/>
      <c r="L100" s="13"/>
      <c r="M100" s="13"/>
    </row>
    <row r="101" spans="3:13">
      <c r="C101" s="13"/>
      <c r="D101" s="13"/>
      <c r="E101" s="13"/>
      <c r="F101" s="13"/>
      <c r="G101" s="13"/>
      <c r="H101" s="13"/>
      <c r="I101" s="13"/>
      <c r="J101" s="13"/>
      <c r="K101" s="13"/>
      <c r="L101" s="13"/>
      <c r="M101" s="13"/>
    </row>
    <row r="102" spans="3:13">
      <c r="C102" s="13"/>
      <c r="D102" s="13"/>
      <c r="E102" s="13"/>
      <c r="F102" s="13"/>
      <c r="G102" s="13"/>
      <c r="H102" s="13"/>
      <c r="I102" s="13"/>
      <c r="J102" s="13"/>
      <c r="K102" s="13"/>
      <c r="L102" s="13"/>
      <c r="M102" s="13"/>
    </row>
    <row r="103" spans="3:13">
      <c r="C103" s="13"/>
      <c r="D103" s="13"/>
      <c r="E103" s="13"/>
      <c r="F103" s="13"/>
      <c r="G103" s="13"/>
      <c r="H103" s="13"/>
      <c r="I103" s="13"/>
      <c r="J103" s="13"/>
      <c r="K103" s="13"/>
      <c r="L103" s="13"/>
      <c r="M103" s="13"/>
    </row>
    <row r="104" spans="3:13">
      <c r="C104" s="13"/>
      <c r="D104" s="13"/>
      <c r="E104" s="13"/>
      <c r="F104" s="13"/>
      <c r="G104" s="13"/>
      <c r="H104" s="13"/>
      <c r="I104" s="13"/>
      <c r="J104" s="13"/>
      <c r="K104" s="13"/>
      <c r="L104" s="13"/>
      <c r="M104" s="13"/>
    </row>
    <row r="105" spans="3:13">
      <c r="C105" s="13"/>
      <c r="D105" s="13"/>
      <c r="E105" s="13"/>
      <c r="F105" s="13"/>
      <c r="G105" s="13"/>
      <c r="H105" s="13"/>
      <c r="I105" s="13"/>
      <c r="J105" s="13"/>
      <c r="K105" s="13"/>
      <c r="L105" s="13"/>
      <c r="M105" s="13"/>
    </row>
    <row r="106" spans="3:13">
      <c r="C106" s="13"/>
      <c r="D106" s="13"/>
      <c r="E106" s="13"/>
      <c r="F106" s="13"/>
      <c r="G106" s="13"/>
      <c r="H106" s="13"/>
      <c r="I106" s="13"/>
      <c r="J106" s="13"/>
      <c r="K106" s="13"/>
      <c r="L106" s="13"/>
      <c r="M106" s="13"/>
    </row>
    <row r="107" spans="3:13">
      <c r="C107" s="13"/>
      <c r="D107" s="13"/>
      <c r="E107" s="13"/>
      <c r="F107" s="13"/>
      <c r="G107" s="13"/>
      <c r="H107" s="13"/>
      <c r="I107" s="13"/>
      <c r="J107" s="13"/>
      <c r="K107" s="13"/>
      <c r="L107" s="13"/>
      <c r="M107" s="13"/>
    </row>
    <row r="108" spans="3:13">
      <c r="C108" s="13"/>
      <c r="D108" s="13"/>
      <c r="E108" s="13"/>
      <c r="F108" s="13"/>
      <c r="G108" s="13"/>
      <c r="H108" s="13"/>
      <c r="I108" s="13"/>
      <c r="J108" s="13"/>
      <c r="K108" s="13"/>
      <c r="L108" s="13"/>
      <c r="M108" s="13"/>
    </row>
    <row r="109" spans="3:13">
      <c r="C109" s="13"/>
      <c r="D109" s="13"/>
      <c r="E109" s="13"/>
      <c r="F109" s="13"/>
      <c r="G109" s="13"/>
      <c r="H109" s="13"/>
      <c r="I109" s="13"/>
      <c r="J109" s="13"/>
      <c r="K109" s="13"/>
      <c r="L109" s="13"/>
      <c r="M109" s="13"/>
    </row>
    <row r="110" spans="3:13">
      <c r="C110" s="13"/>
      <c r="D110" s="13"/>
      <c r="E110" s="13"/>
      <c r="F110" s="13"/>
      <c r="G110" s="13"/>
      <c r="H110" s="13"/>
      <c r="I110" s="13"/>
      <c r="J110" s="13"/>
      <c r="K110" s="13"/>
      <c r="L110" s="13"/>
      <c r="M110" s="13"/>
    </row>
  </sheetData>
  <phoneticPr fontId="244" type="noConversion"/>
  <hyperlinks>
    <hyperlink ref="A87" r:id="rId1" display="https://www.ons.gov.uk/peoplepopulationandcommunity/populationandmigration/populationprojections/datasets/householdprojectionsforengland _x000a_" xr:uid="{8E5274F4-0A99-49DF-AD79-154DE0255B12}"/>
    <hyperlink ref="A89" r:id="rId2" display="https://statswales.gov.wales/Catalogue/Housing/Households/Estimates/households-by-localauthority-year" xr:uid="{117AC8F7-EA83-40F5-848B-5695075B5A60}"/>
    <hyperlink ref="A91" r:id="rId3" display="https://www.nrscotland.gov.uk/statistics-and-data/statistics/statistics-by-theme/households/household-estimates/2022" xr:uid="{80190241-C3A6-46F3-A1C4-A9F7FA77EFC5}"/>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Q68"/>
  <sheetViews>
    <sheetView showGridLines="0" zoomScaleNormal="100" workbookViewId="0">
      <pane xSplit="2" topLeftCell="C1" activePane="topRight" state="frozen"/>
      <selection activeCell="A22" sqref="A22"/>
      <selection pane="topRight"/>
    </sheetView>
  </sheetViews>
  <sheetFormatPr defaultColWidth="9" defaultRowHeight="12.75"/>
  <cols>
    <col min="1" max="1" width="18.7109375" style="2" customWidth="1"/>
    <col min="2" max="2" width="28.140625" style="2" customWidth="1"/>
    <col min="3" max="14" width="11.28515625" style="2" customWidth="1"/>
    <col min="15" max="16" width="18.42578125" style="2" customWidth="1"/>
    <col min="17" max="27" width="7.7109375" style="2" bestFit="1" customWidth="1"/>
    <col min="28" max="29" width="9.7109375" style="2" bestFit="1" customWidth="1"/>
    <col min="30" max="16384" width="9" style="2"/>
  </cols>
  <sheetData>
    <row r="1" spans="1:17" ht="27.75">
      <c r="A1" s="83" t="s">
        <v>2772</v>
      </c>
      <c r="B1" s="7"/>
      <c r="C1" s="7"/>
      <c r="D1" s="7"/>
      <c r="E1" s="7"/>
      <c r="F1" s="7"/>
      <c r="G1" s="7"/>
      <c r="H1" s="7"/>
      <c r="I1" s="7"/>
      <c r="J1" s="7"/>
      <c r="K1" s="7"/>
      <c r="L1" s="7"/>
      <c r="M1" s="7"/>
      <c r="N1" s="7"/>
    </row>
    <row r="2" spans="1:17" s="3" customFormat="1" ht="15">
      <c r="A2" s="280" t="s">
        <v>204</v>
      </c>
      <c r="B2" s="22"/>
      <c r="C2" s="22"/>
      <c r="D2" s="22"/>
      <c r="E2" s="99"/>
      <c r="F2" s="99"/>
      <c r="G2" s="99"/>
      <c r="H2" s="99"/>
      <c r="I2" s="99"/>
      <c r="J2" s="99"/>
    </row>
    <row r="3" spans="1:17" s="3" customFormat="1" ht="15">
      <c r="A3" s="280" t="s">
        <v>2773</v>
      </c>
      <c r="B3" s="22"/>
      <c r="C3" s="22"/>
      <c r="D3" s="22"/>
      <c r="E3" s="99"/>
      <c r="F3" s="99"/>
      <c r="G3" s="99"/>
      <c r="H3" s="99"/>
      <c r="I3" s="99"/>
      <c r="J3" s="99"/>
    </row>
    <row r="4" spans="1:17" s="3" customFormat="1" ht="15">
      <c r="A4" s="280" t="s">
        <v>207</v>
      </c>
      <c r="B4" s="22"/>
      <c r="C4" s="22"/>
      <c r="D4" s="22"/>
      <c r="E4" s="99"/>
      <c r="F4" s="99"/>
      <c r="G4" s="99"/>
      <c r="H4" s="99"/>
      <c r="I4" s="99"/>
      <c r="J4" s="99"/>
    </row>
    <row r="5" spans="1:17" s="3" customFormat="1" ht="15">
      <c r="A5" s="280" t="s">
        <v>2525</v>
      </c>
      <c r="B5" s="22"/>
      <c r="C5" s="22"/>
      <c r="D5" s="22"/>
      <c r="E5" s="99"/>
      <c r="F5" s="99"/>
      <c r="G5" s="99"/>
      <c r="H5" s="99"/>
      <c r="I5" s="99"/>
      <c r="J5" s="99"/>
    </row>
    <row r="6" spans="1:17" s="3" customFormat="1" ht="15">
      <c r="A6" s="280" t="s">
        <v>209</v>
      </c>
      <c r="B6" s="22"/>
      <c r="C6" s="22"/>
      <c r="D6" s="22"/>
      <c r="E6" s="99"/>
      <c r="F6" s="99"/>
      <c r="G6" s="99"/>
      <c r="H6" s="99"/>
      <c r="I6" s="99"/>
      <c r="J6" s="99"/>
    </row>
    <row r="7" spans="1:17" s="118" customFormat="1" ht="95.25" customHeight="1">
      <c r="A7" s="670" t="s">
        <v>2615</v>
      </c>
      <c r="B7" s="670" t="s">
        <v>2774</v>
      </c>
      <c r="C7" s="716" t="s">
        <v>2616</v>
      </c>
      <c r="D7" s="716" t="s">
        <v>2617</v>
      </c>
      <c r="E7" s="716" t="s">
        <v>2618</v>
      </c>
      <c r="F7" s="716" t="s">
        <v>2619</v>
      </c>
      <c r="G7" s="716" t="s">
        <v>2620</v>
      </c>
      <c r="H7" s="716" t="s">
        <v>2621</v>
      </c>
      <c r="I7" s="716" t="s">
        <v>2531</v>
      </c>
      <c r="J7" s="716" t="s">
        <v>2622</v>
      </c>
      <c r="K7" s="716" t="s">
        <v>282</v>
      </c>
      <c r="L7" s="716" t="s">
        <v>281</v>
      </c>
      <c r="M7" s="716" t="s">
        <v>280</v>
      </c>
      <c r="N7" s="716" t="s">
        <v>279</v>
      </c>
      <c r="O7" s="671" t="s">
        <v>2769</v>
      </c>
      <c r="P7" s="717" t="s">
        <v>2775</v>
      </c>
      <c r="Q7" s="203"/>
    </row>
    <row r="8" spans="1:17" ht="15.75">
      <c r="A8" s="155" t="s">
        <v>274</v>
      </c>
      <c r="B8" s="281" t="s">
        <v>2776</v>
      </c>
      <c r="C8" s="379">
        <v>352236</v>
      </c>
      <c r="D8" s="379">
        <v>436847</v>
      </c>
      <c r="E8" s="379">
        <v>237211</v>
      </c>
      <c r="F8" s="379">
        <v>188867</v>
      </c>
      <c r="G8" s="379">
        <v>99302</v>
      </c>
      <c r="H8" s="379">
        <v>99889</v>
      </c>
      <c r="I8" s="379">
        <v>74620</v>
      </c>
      <c r="J8" s="379">
        <v>90983</v>
      </c>
      <c r="K8" s="379">
        <v>99542</v>
      </c>
      <c r="L8" s="379">
        <v>36898</v>
      </c>
      <c r="M8" s="379">
        <v>42008</v>
      </c>
      <c r="N8" s="379">
        <v>50824</v>
      </c>
      <c r="O8" s="379">
        <v>1809227</v>
      </c>
      <c r="P8" s="432">
        <v>71.599999999999994</v>
      </c>
      <c r="Q8" s="204"/>
    </row>
    <row r="9" spans="1:17" ht="15.75">
      <c r="A9" s="198"/>
      <c r="B9" s="281" t="s">
        <v>2777</v>
      </c>
      <c r="C9" s="379">
        <v>18337</v>
      </c>
      <c r="D9" s="379">
        <v>42649</v>
      </c>
      <c r="E9" s="379">
        <v>29685</v>
      </c>
      <c r="F9" s="379">
        <v>30238</v>
      </c>
      <c r="G9" s="379">
        <v>21652</v>
      </c>
      <c r="H9" s="379">
        <v>22942</v>
      </c>
      <c r="I9" s="379">
        <v>15882</v>
      </c>
      <c r="J9" s="379">
        <v>15903</v>
      </c>
      <c r="K9" s="379">
        <v>18804</v>
      </c>
      <c r="L9" s="379">
        <v>7572</v>
      </c>
      <c r="M9" s="379">
        <v>4002</v>
      </c>
      <c r="N9" s="379">
        <v>5166</v>
      </c>
      <c r="O9" s="379">
        <v>232832</v>
      </c>
      <c r="P9" s="432">
        <v>9.1999999999999993</v>
      </c>
      <c r="Q9" s="204"/>
    </row>
    <row r="10" spans="1:17" ht="15.75">
      <c r="A10" s="198"/>
      <c r="B10" s="378" t="s">
        <v>2778</v>
      </c>
      <c r="C10" s="379">
        <v>61796</v>
      </c>
      <c r="D10" s="379">
        <v>120257</v>
      </c>
      <c r="E10" s="379">
        <v>48587</v>
      </c>
      <c r="F10" s="379">
        <v>38186</v>
      </c>
      <c r="G10" s="379">
        <v>28810</v>
      </c>
      <c r="H10" s="379">
        <v>40628</v>
      </c>
      <c r="I10" s="379">
        <v>24495</v>
      </c>
      <c r="J10" s="379">
        <v>26494</v>
      </c>
      <c r="K10" s="379">
        <v>32204</v>
      </c>
      <c r="L10" s="379">
        <v>19103</v>
      </c>
      <c r="M10" s="379">
        <v>4621</v>
      </c>
      <c r="N10" s="379">
        <v>4859</v>
      </c>
      <c r="O10" s="379">
        <v>450040</v>
      </c>
      <c r="P10" s="432">
        <v>17.8</v>
      </c>
      <c r="Q10" s="204"/>
    </row>
    <row r="11" spans="1:17" ht="15.75">
      <c r="A11" s="199"/>
      <c r="B11" s="378" t="s">
        <v>2779</v>
      </c>
      <c r="C11" s="379">
        <v>2563</v>
      </c>
      <c r="D11" s="379">
        <v>8475</v>
      </c>
      <c r="E11" s="379">
        <v>7187</v>
      </c>
      <c r="F11" s="379">
        <v>3657</v>
      </c>
      <c r="G11" s="379">
        <v>2159</v>
      </c>
      <c r="H11" s="379">
        <v>3831</v>
      </c>
      <c r="I11" s="379">
        <v>1287</v>
      </c>
      <c r="J11" s="379">
        <v>1502</v>
      </c>
      <c r="K11" s="379">
        <v>1545</v>
      </c>
      <c r="L11" s="379">
        <v>610</v>
      </c>
      <c r="M11" s="379">
        <v>205</v>
      </c>
      <c r="N11" s="379">
        <v>291</v>
      </c>
      <c r="O11" s="379">
        <v>33312</v>
      </c>
      <c r="P11" s="432">
        <v>1.3</v>
      </c>
      <c r="Q11" s="204"/>
    </row>
    <row r="12" spans="1:17" ht="26.1" customHeight="1">
      <c r="A12" s="573"/>
      <c r="B12" s="378" t="s">
        <v>450</v>
      </c>
      <c r="C12" s="380">
        <v>162</v>
      </c>
      <c r="D12" s="379">
        <v>87</v>
      </c>
      <c r="E12" s="379">
        <v>17</v>
      </c>
      <c r="F12" s="379">
        <v>17</v>
      </c>
      <c r="G12" s="379">
        <v>96</v>
      </c>
      <c r="H12" s="379">
        <v>128</v>
      </c>
      <c r="I12" s="379">
        <v>131</v>
      </c>
      <c r="J12" s="380">
        <v>6</v>
      </c>
      <c r="K12" s="380">
        <v>3</v>
      </c>
      <c r="L12" s="380">
        <v>152</v>
      </c>
      <c r="M12" s="380">
        <v>978</v>
      </c>
      <c r="N12" s="380">
        <v>1399</v>
      </c>
      <c r="O12" s="379">
        <v>3176</v>
      </c>
      <c r="P12" s="432"/>
      <c r="Q12" s="204"/>
    </row>
    <row r="13" spans="1:17" s="118" customFormat="1" ht="26.1" customHeight="1">
      <c r="A13" s="573"/>
      <c r="B13" s="157" t="s">
        <v>248</v>
      </c>
      <c r="C13" s="574">
        <v>435094</v>
      </c>
      <c r="D13" s="575">
        <v>608315</v>
      </c>
      <c r="E13" s="575">
        <v>322687</v>
      </c>
      <c r="F13" s="575">
        <v>260965</v>
      </c>
      <c r="G13" s="575">
        <v>152019</v>
      </c>
      <c r="H13" s="575">
        <v>167418</v>
      </c>
      <c r="I13" s="575">
        <v>116415</v>
      </c>
      <c r="J13" s="574">
        <v>134888</v>
      </c>
      <c r="K13" s="574">
        <v>152098</v>
      </c>
      <c r="L13" s="574">
        <v>64335</v>
      </c>
      <c r="M13" s="574">
        <v>51814</v>
      </c>
      <c r="N13" s="574">
        <v>62539</v>
      </c>
      <c r="O13" s="575">
        <v>2528587</v>
      </c>
      <c r="P13" s="576">
        <v>100</v>
      </c>
      <c r="Q13" s="577"/>
    </row>
    <row r="14" spans="1:17" ht="51" customHeight="1">
      <c r="A14" s="155" t="s">
        <v>277</v>
      </c>
      <c r="B14" s="281" t="s">
        <v>2776</v>
      </c>
      <c r="C14" s="379" t="s">
        <v>222</v>
      </c>
      <c r="D14" s="379" t="s">
        <v>222</v>
      </c>
      <c r="E14" s="379" t="s">
        <v>222</v>
      </c>
      <c r="F14" s="379" t="s">
        <v>222</v>
      </c>
      <c r="G14" s="379" t="s">
        <v>222</v>
      </c>
      <c r="H14" s="379" t="s">
        <v>222</v>
      </c>
      <c r="I14" s="379" t="s">
        <v>222</v>
      </c>
      <c r="J14" s="379" t="s">
        <v>222</v>
      </c>
      <c r="K14" s="379" t="s">
        <v>222</v>
      </c>
      <c r="L14" s="379" t="s">
        <v>222</v>
      </c>
      <c r="M14" s="379">
        <v>2291</v>
      </c>
      <c r="N14" s="379">
        <v>34831</v>
      </c>
      <c r="O14" s="379">
        <v>37122</v>
      </c>
      <c r="P14" s="432">
        <v>79.400000000000006</v>
      </c>
      <c r="Q14" s="204"/>
    </row>
    <row r="15" spans="1:17" ht="15.75">
      <c r="A15" s="198"/>
      <c r="B15" s="281" t="s">
        <v>2777</v>
      </c>
      <c r="C15" s="379" t="s">
        <v>222</v>
      </c>
      <c r="D15" s="379" t="s">
        <v>222</v>
      </c>
      <c r="E15" s="379" t="s">
        <v>222</v>
      </c>
      <c r="F15" s="379" t="s">
        <v>222</v>
      </c>
      <c r="G15" s="379" t="s">
        <v>222</v>
      </c>
      <c r="H15" s="379" t="s">
        <v>222</v>
      </c>
      <c r="I15" s="379" t="s">
        <v>222</v>
      </c>
      <c r="J15" s="379" t="s">
        <v>222</v>
      </c>
      <c r="K15" s="379" t="s">
        <v>222</v>
      </c>
      <c r="L15" s="379" t="s">
        <v>222</v>
      </c>
      <c r="M15" s="379">
        <v>767</v>
      </c>
      <c r="N15" s="379">
        <v>6682</v>
      </c>
      <c r="O15" s="379">
        <v>7449</v>
      </c>
      <c r="P15" s="432">
        <v>15.9</v>
      </c>
      <c r="Q15" s="204"/>
    </row>
    <row r="16" spans="1:17" ht="15.75">
      <c r="A16" s="198"/>
      <c r="B16" s="378" t="s">
        <v>2778</v>
      </c>
      <c r="C16" s="379" t="s">
        <v>222</v>
      </c>
      <c r="D16" s="379" t="s">
        <v>222</v>
      </c>
      <c r="E16" s="379" t="s">
        <v>222</v>
      </c>
      <c r="F16" s="379" t="s">
        <v>222</v>
      </c>
      <c r="G16" s="379" t="s">
        <v>222</v>
      </c>
      <c r="H16" s="379" t="s">
        <v>222</v>
      </c>
      <c r="I16" s="379" t="s">
        <v>222</v>
      </c>
      <c r="J16" s="379" t="s">
        <v>222</v>
      </c>
      <c r="K16" s="379" t="s">
        <v>222</v>
      </c>
      <c r="L16" s="379" t="s">
        <v>222</v>
      </c>
      <c r="M16" s="379">
        <v>200</v>
      </c>
      <c r="N16" s="379">
        <v>1870</v>
      </c>
      <c r="O16" s="379">
        <v>2070</v>
      </c>
      <c r="P16" s="432">
        <v>4.4000000000000004</v>
      </c>
      <c r="Q16" s="205"/>
    </row>
    <row r="17" spans="1:17" ht="15.75">
      <c r="A17" s="198"/>
      <c r="B17" s="378" t="s">
        <v>2779</v>
      </c>
      <c r="C17" s="310" t="s">
        <v>222</v>
      </c>
      <c r="D17" s="379" t="s">
        <v>222</v>
      </c>
      <c r="E17" s="379" t="s">
        <v>222</v>
      </c>
      <c r="F17" s="379" t="s">
        <v>222</v>
      </c>
      <c r="G17" s="379" t="s">
        <v>222</v>
      </c>
      <c r="H17" s="379" t="s">
        <v>222</v>
      </c>
      <c r="I17" s="379" t="s">
        <v>222</v>
      </c>
      <c r="J17" s="379" t="s">
        <v>222</v>
      </c>
      <c r="K17" s="379" t="s">
        <v>222</v>
      </c>
      <c r="L17" s="379" t="s">
        <v>222</v>
      </c>
      <c r="M17" s="379">
        <v>4</v>
      </c>
      <c r="N17" s="379">
        <v>103</v>
      </c>
      <c r="O17" s="379">
        <v>107</v>
      </c>
      <c r="P17" s="432">
        <v>0.2</v>
      </c>
      <c r="Q17" s="205"/>
    </row>
    <row r="18" spans="1:17" ht="26.1" customHeight="1">
      <c r="A18" s="198"/>
      <c r="B18" s="378" t="s">
        <v>450</v>
      </c>
      <c r="C18" s="380" t="s">
        <v>222</v>
      </c>
      <c r="D18" s="379" t="s">
        <v>222</v>
      </c>
      <c r="E18" s="379" t="s">
        <v>222</v>
      </c>
      <c r="F18" s="379" t="s">
        <v>222</v>
      </c>
      <c r="G18" s="379" t="s">
        <v>222</v>
      </c>
      <c r="H18" s="379" t="s">
        <v>222</v>
      </c>
      <c r="I18" s="379" t="s">
        <v>222</v>
      </c>
      <c r="J18" s="380" t="s">
        <v>222</v>
      </c>
      <c r="K18" s="380" t="s">
        <v>222</v>
      </c>
      <c r="L18" s="380" t="s">
        <v>222</v>
      </c>
      <c r="M18" s="380">
        <v>38</v>
      </c>
      <c r="N18" s="380">
        <v>101</v>
      </c>
      <c r="O18" s="379">
        <v>139</v>
      </c>
      <c r="P18" s="432"/>
      <c r="Q18" s="205"/>
    </row>
    <row r="19" spans="1:17" s="118" customFormat="1" ht="26.1" customHeight="1">
      <c r="A19" s="198"/>
      <c r="B19" s="157" t="s">
        <v>248</v>
      </c>
      <c r="C19" s="574" t="s">
        <v>222</v>
      </c>
      <c r="D19" s="575" t="s">
        <v>222</v>
      </c>
      <c r="E19" s="575" t="s">
        <v>222</v>
      </c>
      <c r="F19" s="575" t="s">
        <v>222</v>
      </c>
      <c r="G19" s="575" t="s">
        <v>222</v>
      </c>
      <c r="H19" s="575" t="s">
        <v>222</v>
      </c>
      <c r="I19" s="575" t="s">
        <v>222</v>
      </c>
      <c r="J19" s="574" t="s">
        <v>222</v>
      </c>
      <c r="K19" s="574" t="s">
        <v>222</v>
      </c>
      <c r="L19" s="574" t="s">
        <v>222</v>
      </c>
      <c r="M19" s="574">
        <v>3300</v>
      </c>
      <c r="N19" s="574">
        <v>43587</v>
      </c>
      <c r="O19" s="575">
        <v>46887</v>
      </c>
      <c r="P19" s="576">
        <v>100</v>
      </c>
      <c r="Q19" s="578"/>
    </row>
    <row r="20" spans="1:17" ht="51" customHeight="1">
      <c r="A20" s="155" t="s">
        <v>244</v>
      </c>
      <c r="B20" s="281" t="s">
        <v>2776</v>
      </c>
      <c r="C20" s="379" t="s">
        <v>222</v>
      </c>
      <c r="D20" s="379" t="s">
        <v>222</v>
      </c>
      <c r="E20" s="379" t="s">
        <v>222</v>
      </c>
      <c r="F20" s="379" t="s">
        <v>222</v>
      </c>
      <c r="G20" s="379" t="s">
        <v>222</v>
      </c>
      <c r="H20" s="379" t="s">
        <v>222</v>
      </c>
      <c r="I20" s="379" t="s">
        <v>222</v>
      </c>
      <c r="J20" s="379">
        <v>101</v>
      </c>
      <c r="K20" s="379">
        <v>6568</v>
      </c>
      <c r="L20" s="379">
        <v>21856</v>
      </c>
      <c r="M20" s="379">
        <v>12005</v>
      </c>
      <c r="N20" s="379" t="s">
        <v>222</v>
      </c>
      <c r="O20" s="379">
        <v>40530</v>
      </c>
      <c r="P20" s="432">
        <v>79.7</v>
      </c>
      <c r="Q20" s="205"/>
    </row>
    <row r="21" spans="1:17" ht="15.75">
      <c r="A21" s="200"/>
      <c r="B21" s="281" t="s">
        <v>2777</v>
      </c>
      <c r="C21" s="379" t="s">
        <v>222</v>
      </c>
      <c r="D21" s="379" t="s">
        <v>222</v>
      </c>
      <c r="E21" s="379" t="s">
        <v>222</v>
      </c>
      <c r="F21" s="379" t="s">
        <v>222</v>
      </c>
      <c r="G21" s="379" t="s">
        <v>222</v>
      </c>
      <c r="H21" s="379" t="s">
        <v>222</v>
      </c>
      <c r="I21" s="379" t="s">
        <v>222</v>
      </c>
      <c r="J21" s="379">
        <v>28</v>
      </c>
      <c r="K21" s="379">
        <v>1423</v>
      </c>
      <c r="L21" s="379">
        <v>4667</v>
      </c>
      <c r="M21" s="379">
        <v>1931</v>
      </c>
      <c r="N21" s="379" t="s">
        <v>222</v>
      </c>
      <c r="O21" s="379">
        <v>8049</v>
      </c>
      <c r="P21" s="432">
        <v>15.8</v>
      </c>
      <c r="Q21" s="205"/>
    </row>
    <row r="22" spans="1:17" ht="15.75">
      <c r="A22" s="198"/>
      <c r="B22" s="378" t="s">
        <v>2778</v>
      </c>
      <c r="C22" s="379" t="s">
        <v>222</v>
      </c>
      <c r="D22" s="379" t="s">
        <v>222</v>
      </c>
      <c r="E22" s="379" t="s">
        <v>222</v>
      </c>
      <c r="F22" s="379" t="s">
        <v>222</v>
      </c>
      <c r="G22" s="379" t="s">
        <v>222</v>
      </c>
      <c r="H22" s="379" t="s">
        <v>222</v>
      </c>
      <c r="I22" s="379" t="s">
        <v>222</v>
      </c>
      <c r="J22" s="379">
        <v>3</v>
      </c>
      <c r="K22" s="379">
        <v>766</v>
      </c>
      <c r="L22" s="379">
        <v>1335</v>
      </c>
      <c r="M22" s="379">
        <v>185</v>
      </c>
      <c r="N22" s="379" t="s">
        <v>222</v>
      </c>
      <c r="O22" s="379">
        <v>2289</v>
      </c>
      <c r="P22" s="432">
        <v>4.5</v>
      </c>
      <c r="Q22" s="205"/>
    </row>
    <row r="23" spans="1:17" ht="15.75">
      <c r="A23" s="198"/>
      <c r="B23" s="378" t="s">
        <v>2779</v>
      </c>
      <c r="C23" s="379" t="s">
        <v>222</v>
      </c>
      <c r="D23" s="379" t="s">
        <v>222</v>
      </c>
      <c r="E23" s="379" t="s">
        <v>222</v>
      </c>
      <c r="F23" s="379" t="s">
        <v>222</v>
      </c>
      <c r="G23" s="379" t="s">
        <v>222</v>
      </c>
      <c r="H23" s="379" t="s">
        <v>222</v>
      </c>
      <c r="I23" s="379" t="s">
        <v>222</v>
      </c>
      <c r="J23" s="380">
        <v>0</v>
      </c>
      <c r="K23" s="380">
        <v>0</v>
      </c>
      <c r="L23" s="380">
        <v>0</v>
      </c>
      <c r="M23" s="380">
        <v>0</v>
      </c>
      <c r="N23" s="379" t="s">
        <v>222</v>
      </c>
      <c r="O23" s="380">
        <v>0</v>
      </c>
      <c r="P23" s="432">
        <v>0</v>
      </c>
      <c r="Q23" s="205"/>
    </row>
    <row r="24" spans="1:17" ht="26.1" customHeight="1">
      <c r="A24" s="198"/>
      <c r="B24" s="378" t="s">
        <v>450</v>
      </c>
      <c r="C24" s="380" t="s">
        <v>222</v>
      </c>
      <c r="D24" s="379" t="s">
        <v>222</v>
      </c>
      <c r="E24" s="379" t="s">
        <v>222</v>
      </c>
      <c r="F24" s="379" t="s">
        <v>222</v>
      </c>
      <c r="G24" s="379" t="s">
        <v>222</v>
      </c>
      <c r="H24" s="379" t="s">
        <v>222</v>
      </c>
      <c r="I24" s="379" t="s">
        <v>222</v>
      </c>
      <c r="J24" s="380">
        <v>80</v>
      </c>
      <c r="K24" s="380">
        <v>3076</v>
      </c>
      <c r="L24" s="380">
        <v>3887</v>
      </c>
      <c r="M24" s="380">
        <v>640</v>
      </c>
      <c r="N24" s="380" t="s">
        <v>222</v>
      </c>
      <c r="O24" s="379">
        <v>7683</v>
      </c>
      <c r="P24" s="432"/>
      <c r="Q24" s="205"/>
    </row>
    <row r="25" spans="1:17" s="118" customFormat="1" ht="26.1" customHeight="1">
      <c r="A25" s="198"/>
      <c r="B25" s="157" t="s">
        <v>248</v>
      </c>
      <c r="C25" s="574" t="s">
        <v>222</v>
      </c>
      <c r="D25" s="575" t="s">
        <v>222</v>
      </c>
      <c r="E25" s="575" t="s">
        <v>222</v>
      </c>
      <c r="F25" s="575" t="s">
        <v>222</v>
      </c>
      <c r="G25" s="575" t="s">
        <v>222</v>
      </c>
      <c r="H25" s="575" t="s">
        <v>222</v>
      </c>
      <c r="I25" s="575" t="s">
        <v>222</v>
      </c>
      <c r="J25" s="574">
        <v>212</v>
      </c>
      <c r="K25" s="574">
        <v>11833</v>
      </c>
      <c r="L25" s="574">
        <v>31745</v>
      </c>
      <c r="M25" s="574">
        <v>14761</v>
      </c>
      <c r="N25" s="574" t="s">
        <v>222</v>
      </c>
      <c r="O25" s="575">
        <v>58551</v>
      </c>
      <c r="P25" s="576">
        <v>100</v>
      </c>
      <c r="Q25" s="578"/>
    </row>
    <row r="26" spans="1:17" ht="51" customHeight="1">
      <c r="A26" s="155" t="s">
        <v>275</v>
      </c>
      <c r="B26" s="281" t="s">
        <v>2776</v>
      </c>
      <c r="C26" s="379" t="s">
        <v>222</v>
      </c>
      <c r="D26" s="379" t="s">
        <v>222</v>
      </c>
      <c r="E26" s="379" t="s">
        <v>222</v>
      </c>
      <c r="F26" s="379" t="s">
        <v>222</v>
      </c>
      <c r="G26" s="379" t="s">
        <v>222</v>
      </c>
      <c r="H26" s="379" t="s">
        <v>222</v>
      </c>
      <c r="I26" s="379" t="s">
        <v>222</v>
      </c>
      <c r="J26" s="379" t="s">
        <v>222</v>
      </c>
      <c r="K26" s="379" t="s">
        <v>222</v>
      </c>
      <c r="L26" s="379">
        <v>300</v>
      </c>
      <c r="M26" s="379">
        <v>1656</v>
      </c>
      <c r="N26" s="379">
        <v>3226</v>
      </c>
      <c r="O26" s="379">
        <v>5182</v>
      </c>
      <c r="P26" s="432">
        <v>68.400000000000006</v>
      </c>
      <c r="Q26" s="204"/>
    </row>
    <row r="27" spans="1:17" ht="15.75">
      <c r="A27" s="198"/>
      <c r="B27" s="281" t="s">
        <v>2777</v>
      </c>
      <c r="C27" s="379" t="s">
        <v>222</v>
      </c>
      <c r="D27" s="379" t="s">
        <v>222</v>
      </c>
      <c r="E27" s="379" t="s">
        <v>222</v>
      </c>
      <c r="F27" s="379" t="s">
        <v>222</v>
      </c>
      <c r="G27" s="379" t="s">
        <v>222</v>
      </c>
      <c r="H27" s="379" t="s">
        <v>222</v>
      </c>
      <c r="I27" s="379" t="s">
        <v>222</v>
      </c>
      <c r="J27" s="379" t="s">
        <v>222</v>
      </c>
      <c r="K27" s="379" t="s">
        <v>222</v>
      </c>
      <c r="L27" s="379">
        <v>175</v>
      </c>
      <c r="M27" s="379">
        <v>595</v>
      </c>
      <c r="N27" s="379">
        <v>700</v>
      </c>
      <c r="O27" s="379">
        <v>1470</v>
      </c>
      <c r="P27" s="432">
        <v>19.399999999999999</v>
      </c>
      <c r="Q27" s="204"/>
    </row>
    <row r="28" spans="1:17" ht="15.75">
      <c r="A28" s="198"/>
      <c r="B28" s="378" t="s">
        <v>2778</v>
      </c>
      <c r="C28" s="379" t="s">
        <v>222</v>
      </c>
      <c r="D28" s="379" t="s">
        <v>222</v>
      </c>
      <c r="E28" s="379" t="s">
        <v>222</v>
      </c>
      <c r="F28" s="379" t="s">
        <v>222</v>
      </c>
      <c r="G28" s="379" t="s">
        <v>222</v>
      </c>
      <c r="H28" s="379" t="s">
        <v>222</v>
      </c>
      <c r="I28" s="379" t="s">
        <v>222</v>
      </c>
      <c r="J28" s="379" t="s">
        <v>222</v>
      </c>
      <c r="K28" s="379" t="s">
        <v>222</v>
      </c>
      <c r="L28" s="379">
        <v>35</v>
      </c>
      <c r="M28" s="379">
        <v>299</v>
      </c>
      <c r="N28" s="379">
        <v>593</v>
      </c>
      <c r="O28" s="379">
        <v>927</v>
      </c>
      <c r="P28" s="432">
        <v>12.2</v>
      </c>
      <c r="Q28" s="204"/>
    </row>
    <row r="29" spans="1:17" ht="15.75">
      <c r="A29" s="198"/>
      <c r="B29" s="378" t="s">
        <v>2779</v>
      </c>
      <c r="C29" s="379" t="s">
        <v>222</v>
      </c>
      <c r="D29" s="379" t="s">
        <v>222</v>
      </c>
      <c r="E29" s="379" t="s">
        <v>222</v>
      </c>
      <c r="F29" s="379" t="s">
        <v>222</v>
      </c>
      <c r="G29" s="379" t="s">
        <v>222</v>
      </c>
      <c r="H29" s="379" t="s">
        <v>222</v>
      </c>
      <c r="I29" s="379" t="s">
        <v>222</v>
      </c>
      <c r="J29" s="379" t="s">
        <v>222</v>
      </c>
      <c r="K29" s="379" t="s">
        <v>222</v>
      </c>
      <c r="L29" s="380">
        <v>0</v>
      </c>
      <c r="M29" s="380">
        <v>0</v>
      </c>
      <c r="N29" s="380">
        <v>0</v>
      </c>
      <c r="O29" s="380">
        <v>0</v>
      </c>
      <c r="P29" s="432">
        <v>0</v>
      </c>
      <c r="Q29" s="204"/>
    </row>
    <row r="30" spans="1:17" ht="26.1" customHeight="1">
      <c r="A30" s="198"/>
      <c r="B30" s="378" t="s">
        <v>450</v>
      </c>
      <c r="C30" s="380" t="s">
        <v>222</v>
      </c>
      <c r="D30" s="379" t="s">
        <v>222</v>
      </c>
      <c r="E30" s="379" t="s">
        <v>222</v>
      </c>
      <c r="F30" s="379" t="s">
        <v>222</v>
      </c>
      <c r="G30" s="379" t="s">
        <v>222</v>
      </c>
      <c r="H30" s="379" t="s">
        <v>222</v>
      </c>
      <c r="I30" s="379" t="s">
        <v>222</v>
      </c>
      <c r="J30" s="380" t="s">
        <v>222</v>
      </c>
      <c r="K30" s="380" t="s">
        <v>222</v>
      </c>
      <c r="L30" s="380">
        <v>355</v>
      </c>
      <c r="M30" s="380">
        <v>915</v>
      </c>
      <c r="N30" s="380">
        <v>380</v>
      </c>
      <c r="O30" s="379">
        <v>1650</v>
      </c>
      <c r="P30" s="432"/>
      <c r="Q30" s="204"/>
    </row>
    <row r="31" spans="1:17" s="118" customFormat="1" ht="26.1" customHeight="1">
      <c r="A31" s="198"/>
      <c r="B31" s="157" t="s">
        <v>248</v>
      </c>
      <c r="C31" s="574" t="s">
        <v>222</v>
      </c>
      <c r="D31" s="575" t="s">
        <v>222</v>
      </c>
      <c r="E31" s="575" t="s">
        <v>222</v>
      </c>
      <c r="F31" s="575" t="s">
        <v>222</v>
      </c>
      <c r="G31" s="575" t="s">
        <v>222</v>
      </c>
      <c r="H31" s="575" t="s">
        <v>222</v>
      </c>
      <c r="I31" s="575" t="s">
        <v>222</v>
      </c>
      <c r="J31" s="574" t="s">
        <v>222</v>
      </c>
      <c r="K31" s="574" t="s">
        <v>222</v>
      </c>
      <c r="L31" s="574">
        <v>865</v>
      </c>
      <c r="M31" s="574">
        <v>3465</v>
      </c>
      <c r="N31" s="574">
        <v>4899</v>
      </c>
      <c r="O31" s="575">
        <v>9229</v>
      </c>
      <c r="P31" s="576">
        <v>100</v>
      </c>
      <c r="Q31" s="577"/>
    </row>
    <row r="32" spans="1:17" ht="51" customHeight="1">
      <c r="A32" s="155" t="s">
        <v>276</v>
      </c>
      <c r="B32" s="281" t="s">
        <v>2776</v>
      </c>
      <c r="C32" s="379" t="s">
        <v>222</v>
      </c>
      <c r="D32" s="379" t="s">
        <v>222</v>
      </c>
      <c r="E32" s="379" t="s">
        <v>222</v>
      </c>
      <c r="F32" s="379" t="s">
        <v>222</v>
      </c>
      <c r="G32" s="379" t="s">
        <v>222</v>
      </c>
      <c r="H32" s="379" t="s">
        <v>222</v>
      </c>
      <c r="I32" s="379" t="s">
        <v>222</v>
      </c>
      <c r="J32" s="379" t="s">
        <v>222</v>
      </c>
      <c r="K32" s="379" t="s">
        <v>222</v>
      </c>
      <c r="L32" s="379">
        <v>2063</v>
      </c>
      <c r="M32" s="379">
        <v>9380</v>
      </c>
      <c r="N32" s="379">
        <v>7116</v>
      </c>
      <c r="O32" s="379">
        <v>18559</v>
      </c>
      <c r="P32" s="432">
        <v>66.3</v>
      </c>
      <c r="Q32" s="204"/>
    </row>
    <row r="33" spans="1:17" ht="15.75">
      <c r="A33" s="198"/>
      <c r="B33" s="281" t="s">
        <v>2777</v>
      </c>
      <c r="C33" s="379" t="s">
        <v>222</v>
      </c>
      <c r="D33" s="379" t="s">
        <v>222</v>
      </c>
      <c r="E33" s="379" t="s">
        <v>222</v>
      </c>
      <c r="F33" s="379" t="s">
        <v>222</v>
      </c>
      <c r="G33" s="379" t="s">
        <v>222</v>
      </c>
      <c r="H33" s="379" t="s">
        <v>222</v>
      </c>
      <c r="I33" s="379" t="s">
        <v>222</v>
      </c>
      <c r="J33" s="379" t="s">
        <v>222</v>
      </c>
      <c r="K33" s="379" t="s">
        <v>222</v>
      </c>
      <c r="L33" s="379">
        <v>715</v>
      </c>
      <c r="M33" s="379">
        <v>2478</v>
      </c>
      <c r="N33" s="379">
        <v>1562</v>
      </c>
      <c r="O33" s="379">
        <v>4755</v>
      </c>
      <c r="P33" s="432">
        <v>17</v>
      </c>
      <c r="Q33" s="204"/>
    </row>
    <row r="34" spans="1:17" ht="15.75">
      <c r="A34" s="198"/>
      <c r="B34" s="378" t="s">
        <v>2778</v>
      </c>
      <c r="C34" s="379" t="s">
        <v>222</v>
      </c>
      <c r="D34" s="379" t="s">
        <v>222</v>
      </c>
      <c r="E34" s="379" t="s">
        <v>222</v>
      </c>
      <c r="F34" s="379" t="s">
        <v>222</v>
      </c>
      <c r="G34" s="379" t="s">
        <v>222</v>
      </c>
      <c r="H34" s="379" t="s">
        <v>222</v>
      </c>
      <c r="I34" s="379" t="s">
        <v>222</v>
      </c>
      <c r="J34" s="379" t="s">
        <v>222</v>
      </c>
      <c r="K34" s="379" t="s">
        <v>222</v>
      </c>
      <c r="L34" s="379">
        <v>546</v>
      </c>
      <c r="M34" s="379">
        <v>2891</v>
      </c>
      <c r="N34" s="379">
        <v>1205</v>
      </c>
      <c r="O34" s="379">
        <v>4642</v>
      </c>
      <c r="P34" s="432">
        <v>16.600000000000001</v>
      </c>
      <c r="Q34" s="204"/>
    </row>
    <row r="35" spans="1:17" ht="15.75">
      <c r="A35" s="198"/>
      <c r="B35" s="378" t="s">
        <v>2779</v>
      </c>
      <c r="C35" s="379" t="s">
        <v>222</v>
      </c>
      <c r="D35" s="379" t="s">
        <v>222</v>
      </c>
      <c r="E35" s="379" t="s">
        <v>222</v>
      </c>
      <c r="F35" s="379" t="s">
        <v>222</v>
      </c>
      <c r="G35" s="379" t="s">
        <v>222</v>
      </c>
      <c r="H35" s="379" t="s">
        <v>222</v>
      </c>
      <c r="I35" s="379" t="s">
        <v>222</v>
      </c>
      <c r="J35" s="379" t="s">
        <v>222</v>
      </c>
      <c r="K35" s="379" t="s">
        <v>222</v>
      </c>
      <c r="L35" s="379">
        <v>10</v>
      </c>
      <c r="M35" s="379">
        <v>24</v>
      </c>
      <c r="N35" s="380">
        <v>0</v>
      </c>
      <c r="O35" s="379">
        <v>34</v>
      </c>
      <c r="P35" s="432">
        <v>0.1</v>
      </c>
      <c r="Q35" s="204"/>
    </row>
    <row r="36" spans="1:17" ht="26.1" customHeight="1">
      <c r="A36" s="201"/>
      <c r="B36" s="378" t="s">
        <v>450</v>
      </c>
      <c r="C36" s="380" t="s">
        <v>222</v>
      </c>
      <c r="D36" s="379" t="s">
        <v>222</v>
      </c>
      <c r="E36" s="379" t="s">
        <v>222</v>
      </c>
      <c r="F36" s="379" t="s">
        <v>222</v>
      </c>
      <c r="G36" s="379" t="s">
        <v>222</v>
      </c>
      <c r="H36" s="379" t="s">
        <v>222</v>
      </c>
      <c r="I36" s="379" t="s">
        <v>222</v>
      </c>
      <c r="J36" s="380" t="s">
        <v>222</v>
      </c>
      <c r="K36" s="380" t="s">
        <v>222</v>
      </c>
      <c r="L36" s="380">
        <v>0</v>
      </c>
      <c r="M36" s="380">
        <v>9</v>
      </c>
      <c r="N36" s="380">
        <v>25</v>
      </c>
      <c r="O36" s="379">
        <v>34</v>
      </c>
      <c r="P36" s="432"/>
      <c r="Q36" s="204"/>
    </row>
    <row r="37" spans="1:17" s="118" customFormat="1" ht="26.1" customHeight="1">
      <c r="A37" s="202"/>
      <c r="B37" s="157" t="s">
        <v>248</v>
      </c>
      <c r="C37" s="206" t="s">
        <v>222</v>
      </c>
      <c r="D37" s="206" t="s">
        <v>222</v>
      </c>
      <c r="E37" s="206" t="s">
        <v>222</v>
      </c>
      <c r="F37" s="206" t="s">
        <v>222</v>
      </c>
      <c r="G37" s="206" t="s">
        <v>222</v>
      </c>
      <c r="H37" s="206" t="s">
        <v>222</v>
      </c>
      <c r="I37" s="206" t="s">
        <v>222</v>
      </c>
      <c r="J37" s="206" t="s">
        <v>222</v>
      </c>
      <c r="K37" s="206" t="s">
        <v>222</v>
      </c>
      <c r="L37" s="206">
        <v>3334</v>
      </c>
      <c r="M37" s="206">
        <v>14782</v>
      </c>
      <c r="N37" s="206">
        <v>9908</v>
      </c>
      <c r="O37" s="206">
        <v>28024</v>
      </c>
      <c r="P37" s="274">
        <v>100</v>
      </c>
      <c r="Q37" s="577"/>
    </row>
    <row r="38" spans="1:17" s="194" customFormat="1" ht="21" customHeight="1">
      <c r="A38" s="8" t="s">
        <v>2780</v>
      </c>
      <c r="B38" s="195"/>
      <c r="C38" s="195"/>
      <c r="D38" s="195"/>
      <c r="E38" s="195"/>
      <c r="F38" s="195"/>
      <c r="G38" s="195"/>
      <c r="H38" s="195"/>
      <c r="I38" s="195"/>
      <c r="J38" s="195"/>
      <c r="K38" s="195"/>
      <c r="L38" s="195"/>
      <c r="M38" s="195"/>
      <c r="N38" s="195"/>
    </row>
    <row r="39" spans="1:17" s="194" customFormat="1" ht="17.850000000000001" customHeight="1">
      <c r="A39" s="8" t="s">
        <v>2781</v>
      </c>
      <c r="B39" s="195"/>
      <c r="C39" s="195"/>
      <c r="D39" s="195"/>
      <c r="E39" s="195"/>
      <c r="F39" s="195"/>
      <c r="G39" s="195"/>
      <c r="H39" s="196"/>
      <c r="I39" s="196"/>
      <c r="J39" s="196"/>
      <c r="K39" s="196"/>
      <c r="L39" s="196"/>
      <c r="M39" s="196"/>
      <c r="N39" s="196"/>
    </row>
    <row r="40" spans="1:17" s="194" customFormat="1" ht="17.850000000000001" customHeight="1">
      <c r="A40" s="145" t="s">
        <v>2782</v>
      </c>
      <c r="E40" s="159"/>
      <c r="F40" s="159"/>
      <c r="G40" s="159"/>
      <c r="H40" s="159"/>
      <c r="I40" s="159"/>
      <c r="J40" s="159"/>
      <c r="K40" s="159"/>
      <c r="L40" s="159"/>
      <c r="M40" s="159"/>
      <c r="N40" s="159"/>
    </row>
    <row r="41" spans="1:17" s="194" customFormat="1" ht="17.850000000000001" customHeight="1">
      <c r="A41" s="145" t="s">
        <v>2783</v>
      </c>
      <c r="E41" s="159"/>
      <c r="F41" s="159"/>
      <c r="G41" s="159"/>
      <c r="H41" s="159"/>
      <c r="I41" s="159"/>
      <c r="J41" s="159"/>
      <c r="K41" s="159"/>
      <c r="L41" s="159"/>
      <c r="M41" s="159"/>
      <c r="N41" s="159"/>
    </row>
    <row r="42" spans="1:17" ht="19.899999999999999" customHeight="1">
      <c r="A42" s="42" t="s">
        <v>38</v>
      </c>
      <c r="B42" s="43" t="str">
        <f>Contents!$C$35</f>
        <v>27 Mar 2025</v>
      </c>
    </row>
    <row r="43" spans="1:17">
      <c r="A43" s="42" t="s">
        <v>242</v>
      </c>
      <c r="B43" s="43" t="str">
        <f>Contents!$D$35</f>
        <v>Spring 2026</v>
      </c>
    </row>
    <row r="45" spans="1:17">
      <c r="C45" s="61"/>
      <c r="D45" s="61"/>
      <c r="E45" s="61"/>
      <c r="F45" s="61"/>
      <c r="G45" s="61"/>
      <c r="H45" s="61"/>
      <c r="I45" s="61"/>
      <c r="J45" s="61"/>
      <c r="K45" s="61"/>
      <c r="L45" s="61"/>
      <c r="M45" s="61"/>
      <c r="N45" s="61"/>
      <c r="O45" s="61"/>
    </row>
    <row r="46" spans="1:17">
      <c r="C46" s="20"/>
      <c r="D46" s="20"/>
      <c r="E46" s="20"/>
      <c r="F46" s="20"/>
      <c r="G46" s="20"/>
      <c r="H46" s="20"/>
      <c r="I46" s="20"/>
      <c r="J46" s="20"/>
      <c r="K46" s="20"/>
      <c r="L46" s="20"/>
      <c r="M46" s="20"/>
      <c r="N46" s="20"/>
    </row>
    <row r="47" spans="1:17">
      <c r="C47" s="20"/>
      <c r="D47" s="20"/>
      <c r="E47" s="20"/>
      <c r="F47" s="20"/>
      <c r="G47" s="20"/>
      <c r="H47" s="20"/>
      <c r="I47" s="20"/>
      <c r="J47" s="20"/>
      <c r="K47" s="20"/>
      <c r="L47" s="20"/>
      <c r="M47" s="20"/>
      <c r="N47" s="20"/>
    </row>
    <row r="48" spans="1:17">
      <c r="C48" s="20"/>
      <c r="D48" s="20"/>
      <c r="E48" s="20"/>
      <c r="F48" s="20"/>
      <c r="G48" s="20"/>
      <c r="H48" s="20"/>
      <c r="I48" s="20"/>
      <c r="J48" s="20"/>
      <c r="K48" s="20"/>
      <c r="L48" s="20"/>
      <c r="M48" s="20"/>
      <c r="N48" s="20"/>
    </row>
    <row r="49" spans="3:14">
      <c r="C49" s="20"/>
      <c r="D49" s="20"/>
      <c r="E49" s="20"/>
      <c r="F49" s="20"/>
      <c r="G49" s="20"/>
      <c r="H49" s="20"/>
      <c r="I49" s="20"/>
      <c r="J49" s="20"/>
      <c r="K49" s="20"/>
      <c r="L49" s="20"/>
      <c r="M49" s="20"/>
      <c r="N49" s="20"/>
    </row>
    <row r="50" spans="3:14">
      <c r="C50" s="20"/>
      <c r="D50" s="20"/>
      <c r="E50" s="20"/>
      <c r="F50" s="20"/>
      <c r="G50" s="20"/>
      <c r="H50" s="20"/>
      <c r="I50" s="20"/>
      <c r="J50" s="20"/>
      <c r="K50" s="20"/>
      <c r="L50" s="20"/>
      <c r="M50" s="20"/>
      <c r="N50" s="20"/>
    </row>
    <row r="51" spans="3:14">
      <c r="C51" s="20"/>
      <c r="D51" s="20"/>
      <c r="E51" s="20"/>
      <c r="F51" s="20"/>
      <c r="G51" s="20"/>
      <c r="H51" s="20"/>
      <c r="I51" s="20"/>
      <c r="J51" s="20"/>
      <c r="K51" s="20"/>
      <c r="L51" s="20"/>
      <c r="M51" s="20"/>
      <c r="N51" s="20"/>
    </row>
    <row r="52" spans="3:14">
      <c r="C52" s="20"/>
      <c r="D52" s="20"/>
      <c r="E52" s="20"/>
      <c r="F52" s="20"/>
      <c r="G52" s="20"/>
      <c r="H52" s="20"/>
      <c r="I52" s="20"/>
      <c r="J52" s="20"/>
      <c r="K52" s="20"/>
      <c r="L52" s="20"/>
      <c r="M52" s="20"/>
      <c r="N52" s="20"/>
    </row>
    <row r="53" spans="3:14">
      <c r="C53" s="20"/>
      <c r="D53" s="20"/>
      <c r="E53" s="20"/>
      <c r="F53" s="20"/>
      <c r="G53" s="20"/>
      <c r="H53" s="20"/>
      <c r="I53" s="20"/>
      <c r="J53" s="20"/>
      <c r="K53" s="20"/>
      <c r="L53" s="20"/>
      <c r="M53" s="20"/>
      <c r="N53" s="20"/>
    </row>
    <row r="54" spans="3:14">
      <c r="C54" s="20"/>
      <c r="D54" s="20"/>
      <c r="E54" s="20"/>
      <c r="F54" s="20"/>
      <c r="G54" s="20"/>
      <c r="H54" s="20"/>
      <c r="I54" s="20"/>
      <c r="J54" s="20"/>
      <c r="K54" s="20"/>
      <c r="L54" s="20"/>
      <c r="M54" s="20"/>
      <c r="N54" s="20"/>
    </row>
    <row r="55" spans="3:14">
      <c r="C55" s="20"/>
      <c r="D55" s="20"/>
      <c r="E55" s="20"/>
      <c r="F55" s="20"/>
      <c r="G55" s="20"/>
      <c r="H55" s="20"/>
      <c r="I55" s="20"/>
      <c r="J55" s="20"/>
      <c r="K55" s="20"/>
      <c r="L55" s="20"/>
      <c r="M55" s="20"/>
      <c r="N55" s="20"/>
    </row>
    <row r="56" spans="3:14">
      <c r="C56" s="20"/>
      <c r="D56" s="20"/>
      <c r="E56" s="20"/>
      <c r="F56" s="20"/>
      <c r="G56" s="20"/>
      <c r="H56" s="20"/>
      <c r="I56" s="20"/>
      <c r="J56" s="20"/>
      <c r="K56" s="20"/>
      <c r="L56" s="20"/>
      <c r="M56" s="20"/>
      <c r="N56" s="20"/>
    </row>
    <row r="57" spans="3:14">
      <c r="C57" s="20"/>
      <c r="D57" s="20"/>
      <c r="E57" s="20"/>
      <c r="F57" s="20"/>
      <c r="G57" s="20"/>
      <c r="H57" s="20"/>
      <c r="I57" s="20"/>
      <c r="J57" s="20"/>
      <c r="K57" s="20"/>
      <c r="L57" s="20"/>
      <c r="M57" s="20"/>
      <c r="N57" s="20"/>
    </row>
    <row r="58" spans="3:14">
      <c r="C58" s="20"/>
      <c r="D58" s="20"/>
      <c r="E58" s="20"/>
      <c r="F58" s="20"/>
      <c r="G58" s="20"/>
      <c r="H58" s="20"/>
      <c r="I58" s="20"/>
      <c r="J58" s="20"/>
      <c r="K58" s="20"/>
      <c r="L58" s="20"/>
      <c r="M58" s="20"/>
      <c r="N58" s="20"/>
    </row>
    <row r="59" spans="3:14">
      <c r="C59" s="20"/>
      <c r="D59" s="20"/>
      <c r="E59" s="20"/>
      <c r="F59" s="20"/>
      <c r="G59" s="20"/>
      <c r="H59" s="20"/>
      <c r="I59" s="20"/>
      <c r="J59" s="20"/>
      <c r="K59" s="20"/>
      <c r="L59" s="20"/>
      <c r="M59" s="20"/>
      <c r="N59" s="20"/>
    </row>
    <row r="60" spans="3:14">
      <c r="C60" s="20"/>
      <c r="D60" s="20"/>
      <c r="E60" s="20"/>
      <c r="F60" s="20"/>
      <c r="G60" s="20"/>
      <c r="H60" s="20"/>
      <c r="I60" s="20"/>
      <c r="J60" s="20"/>
      <c r="K60" s="20"/>
      <c r="L60" s="20"/>
      <c r="M60" s="20"/>
      <c r="N60" s="20"/>
    </row>
    <row r="61" spans="3:14">
      <c r="C61" s="20"/>
      <c r="D61" s="20"/>
      <c r="E61" s="20"/>
      <c r="F61" s="20"/>
      <c r="G61" s="20"/>
      <c r="H61" s="20"/>
      <c r="I61" s="20"/>
      <c r="J61" s="20"/>
      <c r="K61" s="20"/>
      <c r="L61" s="20"/>
      <c r="M61" s="20"/>
      <c r="N61" s="20"/>
    </row>
    <row r="62" spans="3:14">
      <c r="C62" s="20"/>
      <c r="D62" s="20"/>
      <c r="E62" s="20"/>
      <c r="F62" s="20"/>
      <c r="G62" s="20"/>
      <c r="H62" s="20"/>
      <c r="I62" s="20"/>
      <c r="J62" s="20"/>
      <c r="K62" s="20"/>
      <c r="L62" s="20"/>
      <c r="M62" s="20"/>
      <c r="N62" s="20"/>
    </row>
    <row r="63" spans="3:14">
      <c r="C63" s="20"/>
      <c r="D63" s="20"/>
      <c r="E63" s="20"/>
      <c r="F63" s="20"/>
      <c r="G63" s="20"/>
      <c r="H63" s="20"/>
      <c r="I63" s="20"/>
      <c r="J63" s="20"/>
      <c r="K63" s="20"/>
      <c r="L63" s="20"/>
      <c r="M63" s="20"/>
      <c r="N63" s="20"/>
    </row>
    <row r="64" spans="3:14">
      <c r="C64" s="20"/>
      <c r="D64" s="20"/>
      <c r="E64" s="20"/>
      <c r="F64" s="20"/>
      <c r="G64" s="20"/>
      <c r="H64" s="20"/>
      <c r="I64" s="20"/>
      <c r="J64" s="20"/>
      <c r="K64" s="20"/>
      <c r="L64" s="20"/>
      <c r="M64" s="20"/>
      <c r="N64" s="20"/>
    </row>
    <row r="65" spans="3:14">
      <c r="C65" s="20"/>
      <c r="D65" s="20"/>
      <c r="E65" s="20"/>
      <c r="F65" s="20"/>
      <c r="G65" s="20"/>
      <c r="H65" s="20"/>
      <c r="I65" s="20"/>
      <c r="J65" s="20"/>
      <c r="K65" s="20"/>
      <c r="L65" s="20"/>
      <c r="M65" s="20"/>
      <c r="N65" s="20"/>
    </row>
    <row r="66" spans="3:14">
      <c r="C66" s="20"/>
      <c r="D66" s="20"/>
      <c r="E66" s="20"/>
      <c r="F66" s="20"/>
      <c r="G66" s="20"/>
      <c r="H66" s="20"/>
      <c r="I66" s="20"/>
      <c r="J66" s="20"/>
      <c r="K66" s="20"/>
      <c r="L66" s="20"/>
      <c r="M66" s="20"/>
      <c r="N66" s="20"/>
    </row>
    <row r="67" spans="3:14">
      <c r="C67" s="20"/>
      <c r="D67" s="20"/>
      <c r="E67" s="20"/>
      <c r="F67" s="20"/>
      <c r="G67" s="20"/>
      <c r="H67" s="20"/>
      <c r="I67" s="20"/>
      <c r="J67" s="20"/>
      <c r="K67" s="20"/>
      <c r="L67" s="20"/>
      <c r="M67" s="20"/>
      <c r="N67" s="20"/>
    </row>
    <row r="68" spans="3:14">
      <c r="C68" s="20"/>
      <c r="D68" s="20"/>
      <c r="E68" s="20"/>
      <c r="F68" s="20"/>
      <c r="G68" s="20"/>
      <c r="H68" s="20"/>
      <c r="I68" s="20"/>
      <c r="J68" s="20"/>
      <c r="K68" s="20"/>
      <c r="L68" s="20"/>
      <c r="M68" s="20"/>
      <c r="N68" s="20"/>
    </row>
  </sheetData>
  <phoneticPr fontId="244"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C66"/>
  <sheetViews>
    <sheetView showGridLines="0" zoomScaleNormal="100" workbookViewId="0">
      <pane xSplit="2" topLeftCell="C1" activePane="topRight" state="frozen"/>
      <selection activeCell="A22" sqref="A22"/>
      <selection pane="topRight"/>
    </sheetView>
  </sheetViews>
  <sheetFormatPr defaultColWidth="9" defaultRowHeight="12.75"/>
  <cols>
    <col min="1" max="1" width="20.85546875" style="2" customWidth="1"/>
    <col min="2" max="2" width="24" style="2" customWidth="1"/>
    <col min="3" max="14" width="11.140625" style="2" customWidth="1"/>
    <col min="15" max="16" width="19.42578125" style="24" customWidth="1"/>
    <col min="17" max="27" width="7.7109375" style="24" bestFit="1" customWidth="1"/>
    <col min="28" max="29" width="9.7109375" style="24" bestFit="1" customWidth="1"/>
    <col min="30" max="16384" width="9" style="2"/>
  </cols>
  <sheetData>
    <row r="1" spans="1:29" ht="27.75">
      <c r="A1" s="83" t="s">
        <v>2784</v>
      </c>
      <c r="B1" s="7"/>
      <c r="C1" s="7"/>
      <c r="D1" s="7"/>
      <c r="E1" s="7"/>
      <c r="F1" s="7"/>
      <c r="G1" s="7"/>
      <c r="H1" s="7"/>
      <c r="I1" s="7"/>
      <c r="J1" s="7"/>
      <c r="K1" s="7"/>
      <c r="L1" s="7"/>
      <c r="M1" s="7"/>
      <c r="N1" s="7"/>
      <c r="O1" s="2"/>
      <c r="P1" s="2"/>
      <c r="Q1" s="2"/>
      <c r="R1" s="2"/>
      <c r="S1" s="2"/>
      <c r="T1" s="2"/>
      <c r="U1" s="2"/>
      <c r="V1" s="2"/>
      <c r="W1" s="2"/>
      <c r="X1" s="2"/>
      <c r="Y1" s="2"/>
      <c r="Z1" s="2"/>
      <c r="AA1" s="2"/>
      <c r="AB1" s="2"/>
      <c r="AC1" s="2"/>
    </row>
    <row r="2" spans="1:29" s="3" customFormat="1" ht="15">
      <c r="A2" s="280" t="s">
        <v>204</v>
      </c>
      <c r="B2" s="22"/>
      <c r="C2" s="22"/>
      <c r="D2" s="22"/>
      <c r="E2" s="99"/>
      <c r="F2" s="99"/>
      <c r="G2" s="99"/>
      <c r="H2" s="99"/>
      <c r="I2" s="99"/>
      <c r="J2" s="99"/>
    </row>
    <row r="3" spans="1:29" s="3" customFormat="1" ht="15">
      <c r="A3" s="280" t="s">
        <v>2785</v>
      </c>
      <c r="B3" s="22"/>
      <c r="C3" s="22"/>
      <c r="D3" s="22"/>
      <c r="E3" s="99"/>
      <c r="F3" s="99"/>
      <c r="G3" s="99"/>
      <c r="H3" s="99"/>
      <c r="I3" s="99"/>
      <c r="J3" s="99"/>
    </row>
    <row r="4" spans="1:29" s="3" customFormat="1" ht="15">
      <c r="A4" s="280" t="s">
        <v>207</v>
      </c>
      <c r="B4" s="22"/>
      <c r="C4" s="22"/>
      <c r="D4" s="22"/>
      <c r="E4" s="99"/>
      <c r="F4" s="99"/>
      <c r="G4" s="99"/>
      <c r="H4" s="99"/>
      <c r="I4" s="99"/>
      <c r="J4" s="99"/>
    </row>
    <row r="5" spans="1:29" s="3" customFormat="1" ht="15">
      <c r="A5" s="280" t="s">
        <v>2525</v>
      </c>
      <c r="B5" s="22"/>
      <c r="C5" s="22"/>
      <c r="D5" s="22"/>
      <c r="E5" s="99"/>
      <c r="F5" s="99"/>
      <c r="G5" s="99"/>
      <c r="H5" s="99"/>
      <c r="I5" s="99"/>
      <c r="J5" s="99"/>
    </row>
    <row r="6" spans="1:29" s="3" customFormat="1" ht="15">
      <c r="A6" s="280" t="s">
        <v>209</v>
      </c>
      <c r="B6" s="22"/>
      <c r="C6" s="22"/>
      <c r="D6" s="22"/>
      <c r="E6" s="99"/>
      <c r="F6" s="99"/>
      <c r="G6" s="99"/>
      <c r="H6" s="99"/>
      <c r="I6" s="99"/>
      <c r="J6" s="99"/>
    </row>
    <row r="7" spans="1:29" s="184" customFormat="1" ht="60.75" customHeight="1">
      <c r="A7" s="670" t="s">
        <v>2625</v>
      </c>
      <c r="B7" s="670" t="s">
        <v>2786</v>
      </c>
      <c r="C7" s="716" t="s">
        <v>2616</v>
      </c>
      <c r="D7" s="716" t="s">
        <v>2617</v>
      </c>
      <c r="E7" s="716" t="s">
        <v>2618</v>
      </c>
      <c r="F7" s="716" t="s">
        <v>2619</v>
      </c>
      <c r="G7" s="716" t="s">
        <v>2620</v>
      </c>
      <c r="H7" s="716" t="s">
        <v>2621</v>
      </c>
      <c r="I7" s="716" t="s">
        <v>2531</v>
      </c>
      <c r="J7" s="716" t="s">
        <v>2622</v>
      </c>
      <c r="K7" s="716" t="s">
        <v>282</v>
      </c>
      <c r="L7" s="716" t="s">
        <v>281</v>
      </c>
      <c r="M7" s="716" t="s">
        <v>280</v>
      </c>
      <c r="N7" s="716" t="s">
        <v>279</v>
      </c>
      <c r="O7" s="671" t="s">
        <v>2493</v>
      </c>
      <c r="P7" s="717" t="s">
        <v>2787</v>
      </c>
      <c r="R7" s="207"/>
    </row>
    <row r="8" spans="1:29" s="197" customFormat="1" ht="15.75">
      <c r="A8" s="155" t="s">
        <v>274</v>
      </c>
      <c r="B8" s="281" t="s">
        <v>2788</v>
      </c>
      <c r="C8" s="101">
        <v>307063</v>
      </c>
      <c r="D8" s="101">
        <v>431458</v>
      </c>
      <c r="E8" s="101">
        <v>229729</v>
      </c>
      <c r="F8" s="101">
        <v>170276</v>
      </c>
      <c r="G8" s="101">
        <v>92961</v>
      </c>
      <c r="H8" s="101">
        <v>96868</v>
      </c>
      <c r="I8" s="101">
        <v>77551</v>
      </c>
      <c r="J8" s="101">
        <v>97431</v>
      </c>
      <c r="K8" s="101">
        <v>108303</v>
      </c>
      <c r="L8" s="101">
        <v>38239</v>
      </c>
      <c r="M8" s="101">
        <v>38001</v>
      </c>
      <c r="N8" s="101">
        <v>46178</v>
      </c>
      <c r="O8" s="101">
        <v>1734058</v>
      </c>
      <c r="P8" s="377">
        <v>70</v>
      </c>
      <c r="Q8" s="433"/>
      <c r="R8" s="315"/>
      <c r="S8" s="281"/>
      <c r="T8" s="281"/>
      <c r="U8" s="281"/>
      <c r="V8" s="281"/>
      <c r="W8" s="281"/>
      <c r="X8" s="281"/>
      <c r="Y8" s="281"/>
      <c r="Z8" s="281"/>
      <c r="AA8" s="281"/>
      <c r="AB8" s="281"/>
      <c r="AC8" s="281"/>
    </row>
    <row r="9" spans="1:29" s="197" customFormat="1" ht="15.75">
      <c r="A9" s="200"/>
      <c r="B9" s="281" t="s">
        <v>2789</v>
      </c>
      <c r="C9" s="101">
        <v>60698</v>
      </c>
      <c r="D9" s="101">
        <v>81682</v>
      </c>
      <c r="E9" s="101">
        <v>39155</v>
      </c>
      <c r="F9" s="101">
        <v>47104</v>
      </c>
      <c r="G9" s="101">
        <v>24881</v>
      </c>
      <c r="H9" s="101">
        <v>21501</v>
      </c>
      <c r="I9" s="101">
        <v>13866</v>
      </c>
      <c r="J9" s="101">
        <v>15904</v>
      </c>
      <c r="K9" s="101">
        <v>17596</v>
      </c>
      <c r="L9" s="101">
        <v>8045</v>
      </c>
      <c r="M9" s="101">
        <v>7242</v>
      </c>
      <c r="N9" s="101">
        <v>11935</v>
      </c>
      <c r="O9" s="101">
        <v>349609</v>
      </c>
      <c r="P9" s="377">
        <v>14.1</v>
      </c>
      <c r="Q9" s="433"/>
      <c r="R9" s="315"/>
      <c r="S9" s="281"/>
      <c r="T9" s="281"/>
      <c r="U9" s="281"/>
      <c r="V9" s="281"/>
      <c r="W9" s="281"/>
      <c r="X9" s="281"/>
      <c r="Y9" s="281"/>
      <c r="Z9" s="281"/>
      <c r="AA9" s="281"/>
      <c r="AB9" s="281"/>
      <c r="AC9" s="281"/>
    </row>
    <row r="10" spans="1:29" s="197" customFormat="1" ht="15.75">
      <c r="A10" s="200"/>
      <c r="B10" s="378" t="s">
        <v>2790</v>
      </c>
      <c r="C10" s="101">
        <v>32649</v>
      </c>
      <c r="D10" s="101">
        <v>81928</v>
      </c>
      <c r="E10" s="101">
        <v>50136</v>
      </c>
      <c r="F10" s="101">
        <v>43346</v>
      </c>
      <c r="G10" s="101">
        <v>34107</v>
      </c>
      <c r="H10" s="101">
        <v>49045</v>
      </c>
      <c r="I10" s="101">
        <v>24966</v>
      </c>
      <c r="J10" s="101">
        <v>21553</v>
      </c>
      <c r="K10" s="101">
        <v>26197</v>
      </c>
      <c r="L10" s="101">
        <v>18051</v>
      </c>
      <c r="M10" s="101">
        <v>6571</v>
      </c>
      <c r="N10" s="101">
        <v>4426</v>
      </c>
      <c r="O10" s="101">
        <v>392975</v>
      </c>
      <c r="P10" s="377">
        <v>15.9</v>
      </c>
      <c r="Q10" s="433"/>
      <c r="R10" s="315"/>
      <c r="S10" s="281"/>
      <c r="T10" s="281"/>
      <c r="U10" s="281"/>
      <c r="V10" s="281"/>
      <c r="W10" s="281"/>
      <c r="X10" s="281"/>
      <c r="Y10" s="281"/>
      <c r="Z10" s="281"/>
      <c r="AA10" s="281"/>
      <c r="AB10" s="281"/>
      <c r="AC10" s="281"/>
    </row>
    <row r="11" spans="1:29" s="197" customFormat="1" ht="15.75">
      <c r="A11" s="200"/>
      <c r="B11" s="381" t="s">
        <v>450</v>
      </c>
      <c r="C11" s="101">
        <v>34684</v>
      </c>
      <c r="D11" s="101">
        <v>13247</v>
      </c>
      <c r="E11" s="101">
        <v>3667</v>
      </c>
      <c r="F11" s="101">
        <v>239</v>
      </c>
      <c r="G11" s="101">
        <v>70</v>
      </c>
      <c r="H11" s="101">
        <v>4</v>
      </c>
      <c r="I11" s="101">
        <v>32</v>
      </c>
      <c r="J11" s="101">
        <v>0</v>
      </c>
      <c r="K11" s="101">
        <v>2</v>
      </c>
      <c r="L11" s="101">
        <v>0</v>
      </c>
      <c r="M11" s="101">
        <v>0</v>
      </c>
      <c r="N11" s="101">
        <v>0</v>
      </c>
      <c r="O11" s="101">
        <v>51945</v>
      </c>
      <c r="P11" s="377"/>
      <c r="Q11" s="433"/>
      <c r="R11" s="315"/>
      <c r="S11" s="281"/>
      <c r="T11" s="281"/>
      <c r="U11" s="281"/>
      <c r="V11" s="281"/>
      <c r="W11" s="281"/>
      <c r="X11" s="281"/>
      <c r="Y11" s="281"/>
      <c r="Z11" s="281"/>
      <c r="AA11" s="281"/>
      <c r="AB11" s="281"/>
      <c r="AC11" s="281"/>
    </row>
    <row r="12" spans="1:29" s="197" customFormat="1" ht="15.75">
      <c r="A12" s="200"/>
      <c r="B12" s="191" t="s">
        <v>248</v>
      </c>
      <c r="C12" s="171">
        <v>435094</v>
      </c>
      <c r="D12" s="171">
        <v>608315</v>
      </c>
      <c r="E12" s="171">
        <v>322687</v>
      </c>
      <c r="F12" s="171">
        <v>260965</v>
      </c>
      <c r="G12" s="171">
        <v>152019</v>
      </c>
      <c r="H12" s="171">
        <v>167418</v>
      </c>
      <c r="I12" s="171">
        <v>116415</v>
      </c>
      <c r="J12" s="171">
        <v>134888</v>
      </c>
      <c r="K12" s="171">
        <v>152098</v>
      </c>
      <c r="L12" s="171">
        <v>64335</v>
      </c>
      <c r="M12" s="171">
        <v>51814</v>
      </c>
      <c r="N12" s="171">
        <v>62539</v>
      </c>
      <c r="O12" s="171">
        <v>2528587</v>
      </c>
      <c r="P12" s="618">
        <v>100</v>
      </c>
      <c r="Q12" s="433"/>
      <c r="R12" s="315"/>
      <c r="S12" s="281"/>
      <c r="T12" s="281"/>
      <c r="U12" s="281"/>
      <c r="V12" s="281"/>
      <c r="W12" s="281"/>
      <c r="X12" s="281"/>
      <c r="Y12" s="281"/>
      <c r="Z12" s="281"/>
      <c r="AA12" s="281"/>
      <c r="AB12" s="281"/>
      <c r="AC12" s="281"/>
    </row>
    <row r="13" spans="1:29" s="197" customFormat="1" ht="51" customHeight="1">
      <c r="A13" s="155" t="s">
        <v>277</v>
      </c>
      <c r="B13" s="281" t="s">
        <v>2788</v>
      </c>
      <c r="C13" s="101" t="s">
        <v>222</v>
      </c>
      <c r="D13" s="101" t="s">
        <v>222</v>
      </c>
      <c r="E13" s="101" t="s">
        <v>222</v>
      </c>
      <c r="F13" s="101" t="s">
        <v>222</v>
      </c>
      <c r="G13" s="101" t="s">
        <v>222</v>
      </c>
      <c r="H13" s="101" t="s">
        <v>222</v>
      </c>
      <c r="I13" s="101" t="s">
        <v>222</v>
      </c>
      <c r="J13" s="101" t="s">
        <v>222</v>
      </c>
      <c r="K13" s="101" t="s">
        <v>222</v>
      </c>
      <c r="L13" s="101" t="s">
        <v>222</v>
      </c>
      <c r="M13" s="101">
        <v>2577</v>
      </c>
      <c r="N13" s="101">
        <v>35147</v>
      </c>
      <c r="O13" s="101">
        <v>37724</v>
      </c>
      <c r="P13" s="377">
        <v>80.5</v>
      </c>
      <c r="Q13" s="433"/>
      <c r="R13" s="315"/>
      <c r="S13" s="281"/>
      <c r="T13" s="281"/>
      <c r="U13" s="281"/>
      <c r="V13" s="281"/>
      <c r="W13" s="281"/>
      <c r="X13" s="281"/>
      <c r="Y13" s="281"/>
      <c r="Z13" s="281"/>
      <c r="AA13" s="281"/>
      <c r="AB13" s="281"/>
      <c r="AC13" s="281"/>
    </row>
    <row r="14" spans="1:29" s="197" customFormat="1" ht="15.75">
      <c r="A14" s="200"/>
      <c r="B14" s="281" t="s">
        <v>2789</v>
      </c>
      <c r="C14" s="208" t="s">
        <v>222</v>
      </c>
      <c r="D14" s="208" t="s">
        <v>222</v>
      </c>
      <c r="E14" s="208" t="s">
        <v>222</v>
      </c>
      <c r="F14" s="208" t="s">
        <v>222</v>
      </c>
      <c r="G14" s="208" t="s">
        <v>222</v>
      </c>
      <c r="H14" s="208" t="s">
        <v>222</v>
      </c>
      <c r="I14" s="208" t="s">
        <v>222</v>
      </c>
      <c r="J14" s="208" t="s">
        <v>222</v>
      </c>
      <c r="K14" s="208" t="s">
        <v>222</v>
      </c>
      <c r="L14" s="208" t="s">
        <v>222</v>
      </c>
      <c r="M14" s="208">
        <v>106</v>
      </c>
      <c r="N14" s="208">
        <v>3148</v>
      </c>
      <c r="O14" s="101">
        <v>3254</v>
      </c>
      <c r="P14" s="377">
        <v>6.9</v>
      </c>
      <c r="Q14" s="433"/>
      <c r="R14" s="315"/>
      <c r="S14" s="281"/>
      <c r="T14" s="281"/>
      <c r="U14" s="281"/>
      <c r="V14" s="281"/>
      <c r="W14" s="281"/>
      <c r="X14" s="281"/>
      <c r="Y14" s="281"/>
      <c r="Z14" s="281"/>
      <c r="AA14" s="281"/>
      <c r="AB14" s="281"/>
      <c r="AC14" s="281"/>
    </row>
    <row r="15" spans="1:29" s="197" customFormat="1" ht="15.75">
      <c r="A15" s="200"/>
      <c r="B15" s="378" t="s">
        <v>2790</v>
      </c>
      <c r="C15" s="101" t="s">
        <v>222</v>
      </c>
      <c r="D15" s="101" t="s">
        <v>222</v>
      </c>
      <c r="E15" s="101" t="s">
        <v>222</v>
      </c>
      <c r="F15" s="101" t="s">
        <v>222</v>
      </c>
      <c r="G15" s="101" t="s">
        <v>222</v>
      </c>
      <c r="H15" s="101" t="s">
        <v>222</v>
      </c>
      <c r="I15" s="101" t="s">
        <v>222</v>
      </c>
      <c r="J15" s="101" t="s">
        <v>222</v>
      </c>
      <c r="K15" s="101" t="s">
        <v>222</v>
      </c>
      <c r="L15" s="101" t="s">
        <v>222</v>
      </c>
      <c r="M15" s="101">
        <v>614</v>
      </c>
      <c r="N15" s="101">
        <v>5288</v>
      </c>
      <c r="O15" s="101">
        <v>5902</v>
      </c>
      <c r="P15" s="377">
        <v>12.6</v>
      </c>
      <c r="Q15" s="433"/>
      <c r="R15" s="315"/>
      <c r="S15" s="281"/>
      <c r="T15" s="281"/>
      <c r="U15" s="281"/>
      <c r="V15" s="281"/>
      <c r="W15" s="281"/>
      <c r="X15" s="281"/>
      <c r="Y15" s="281"/>
      <c r="Z15" s="281"/>
      <c r="AA15" s="281"/>
      <c r="AB15" s="281"/>
      <c r="AC15" s="281"/>
    </row>
    <row r="16" spans="1:29" s="197" customFormat="1" ht="15.75">
      <c r="A16" s="200"/>
      <c r="B16" s="381" t="s">
        <v>450</v>
      </c>
      <c r="C16" s="101" t="s">
        <v>222</v>
      </c>
      <c r="D16" s="101" t="s">
        <v>222</v>
      </c>
      <c r="E16" s="101" t="s">
        <v>222</v>
      </c>
      <c r="F16" s="101" t="s">
        <v>222</v>
      </c>
      <c r="G16" s="101" t="s">
        <v>222</v>
      </c>
      <c r="H16" s="101" t="s">
        <v>222</v>
      </c>
      <c r="I16" s="101" t="s">
        <v>222</v>
      </c>
      <c r="J16" s="101" t="s">
        <v>222</v>
      </c>
      <c r="K16" s="101" t="s">
        <v>222</v>
      </c>
      <c r="L16" s="101" t="s">
        <v>222</v>
      </c>
      <c r="M16" s="101">
        <v>3</v>
      </c>
      <c r="N16" s="101">
        <v>4</v>
      </c>
      <c r="O16" s="101">
        <v>7</v>
      </c>
      <c r="P16" s="377"/>
      <c r="Q16" s="433"/>
      <c r="R16" s="315"/>
      <c r="S16" s="281"/>
      <c r="T16" s="281"/>
      <c r="U16" s="281"/>
      <c r="V16" s="281"/>
      <c r="W16" s="281"/>
      <c r="X16" s="281"/>
      <c r="Y16" s="281"/>
      <c r="Z16" s="281"/>
      <c r="AA16" s="281"/>
      <c r="AB16" s="281"/>
      <c r="AC16" s="281"/>
    </row>
    <row r="17" spans="1:29" s="184" customFormat="1" ht="15.75">
      <c r="A17" s="200"/>
      <c r="B17" s="191" t="s">
        <v>248</v>
      </c>
      <c r="C17" s="171" t="s">
        <v>222</v>
      </c>
      <c r="D17" s="171" t="s">
        <v>222</v>
      </c>
      <c r="E17" s="171" t="s">
        <v>222</v>
      </c>
      <c r="F17" s="171" t="s">
        <v>222</v>
      </c>
      <c r="G17" s="171" t="s">
        <v>222</v>
      </c>
      <c r="H17" s="171" t="s">
        <v>222</v>
      </c>
      <c r="I17" s="171" t="s">
        <v>222</v>
      </c>
      <c r="J17" s="171" t="s">
        <v>222</v>
      </c>
      <c r="K17" s="171" t="s">
        <v>222</v>
      </c>
      <c r="L17" s="171" t="s">
        <v>222</v>
      </c>
      <c r="M17" s="171">
        <v>3300</v>
      </c>
      <c r="N17" s="171">
        <v>43587</v>
      </c>
      <c r="O17" s="171">
        <v>46887</v>
      </c>
      <c r="P17" s="618">
        <v>100</v>
      </c>
      <c r="Q17" s="619"/>
      <c r="R17" s="207"/>
    </row>
    <row r="18" spans="1:29" s="197" customFormat="1" ht="51" customHeight="1">
      <c r="A18" s="155" t="s">
        <v>244</v>
      </c>
      <c r="B18" s="281" t="s">
        <v>2788</v>
      </c>
      <c r="C18" s="101" t="s">
        <v>222</v>
      </c>
      <c r="D18" s="101" t="s">
        <v>222</v>
      </c>
      <c r="E18" s="101" t="s">
        <v>222</v>
      </c>
      <c r="F18" s="101" t="s">
        <v>222</v>
      </c>
      <c r="G18" s="101" t="s">
        <v>222</v>
      </c>
      <c r="H18" s="101" t="s">
        <v>222</v>
      </c>
      <c r="I18" s="101" t="s">
        <v>222</v>
      </c>
      <c r="J18" s="101">
        <v>61</v>
      </c>
      <c r="K18" s="101">
        <v>5113</v>
      </c>
      <c r="L18" s="101">
        <v>19916</v>
      </c>
      <c r="M18" s="101">
        <v>11833</v>
      </c>
      <c r="N18" s="101" t="s">
        <v>222</v>
      </c>
      <c r="O18" s="101">
        <v>36923</v>
      </c>
      <c r="P18" s="377">
        <v>70.5</v>
      </c>
      <c r="Q18" s="433"/>
      <c r="R18" s="315"/>
      <c r="S18" s="281"/>
      <c r="T18" s="281"/>
      <c r="U18" s="281"/>
      <c r="V18" s="281"/>
      <c r="W18" s="281"/>
      <c r="X18" s="281"/>
      <c r="Y18" s="281"/>
      <c r="Z18" s="281"/>
      <c r="AA18" s="281"/>
      <c r="AB18" s="281"/>
      <c r="AC18" s="281"/>
    </row>
    <row r="19" spans="1:29" s="197" customFormat="1" ht="15.75">
      <c r="A19" s="200"/>
      <c r="B19" s="281" t="s">
        <v>2789</v>
      </c>
      <c r="C19" s="101" t="s">
        <v>222</v>
      </c>
      <c r="D19" s="101" t="s">
        <v>222</v>
      </c>
      <c r="E19" s="101" t="s">
        <v>222</v>
      </c>
      <c r="F19" s="101" t="s">
        <v>222</v>
      </c>
      <c r="G19" s="101" t="s">
        <v>222</v>
      </c>
      <c r="H19" s="101" t="s">
        <v>222</v>
      </c>
      <c r="I19" s="101" t="s">
        <v>222</v>
      </c>
      <c r="J19" s="101">
        <v>6</v>
      </c>
      <c r="K19" s="101">
        <v>662</v>
      </c>
      <c r="L19" s="101">
        <v>2195</v>
      </c>
      <c r="M19" s="101">
        <v>1435</v>
      </c>
      <c r="N19" s="101" t="s">
        <v>222</v>
      </c>
      <c r="O19" s="101">
        <v>4298</v>
      </c>
      <c r="P19" s="377">
        <v>8.1999999999999993</v>
      </c>
      <c r="Q19" s="433"/>
      <c r="R19" s="315"/>
      <c r="S19" s="281"/>
      <c r="T19" s="281"/>
      <c r="U19" s="281"/>
      <c r="V19" s="281"/>
      <c r="W19" s="281"/>
      <c r="X19" s="281"/>
      <c r="Y19" s="281"/>
      <c r="Z19" s="281"/>
      <c r="AA19" s="281"/>
      <c r="AB19" s="281"/>
      <c r="AC19" s="281"/>
    </row>
    <row r="20" spans="1:29" s="197" customFormat="1" ht="15.75">
      <c r="A20" s="200"/>
      <c r="B20" s="378" t="s">
        <v>2791</v>
      </c>
      <c r="C20" s="101" t="s">
        <v>222</v>
      </c>
      <c r="D20" s="101" t="s">
        <v>222</v>
      </c>
      <c r="E20" s="101" t="s">
        <v>222</v>
      </c>
      <c r="F20" s="101" t="s">
        <v>222</v>
      </c>
      <c r="G20" s="101" t="s">
        <v>222</v>
      </c>
      <c r="H20" s="101" t="s">
        <v>222</v>
      </c>
      <c r="I20" s="101" t="s">
        <v>222</v>
      </c>
      <c r="J20" s="101">
        <v>95</v>
      </c>
      <c r="K20" s="101">
        <v>3691</v>
      </c>
      <c r="L20" s="101">
        <v>6286</v>
      </c>
      <c r="M20" s="101">
        <v>1052</v>
      </c>
      <c r="N20" s="101" t="s">
        <v>222</v>
      </c>
      <c r="O20" s="101">
        <v>11124</v>
      </c>
      <c r="P20" s="377">
        <v>21.3</v>
      </c>
      <c r="Q20" s="433"/>
      <c r="R20" s="315"/>
      <c r="S20" s="281"/>
      <c r="T20" s="281"/>
      <c r="U20" s="281"/>
      <c r="V20" s="281"/>
      <c r="W20" s="281"/>
      <c r="X20" s="281"/>
      <c r="Y20" s="281"/>
      <c r="Z20" s="281"/>
      <c r="AA20" s="281"/>
      <c r="AB20" s="281"/>
      <c r="AC20" s="281"/>
    </row>
    <row r="21" spans="1:29" s="197" customFormat="1" ht="15.75">
      <c r="A21" s="200"/>
      <c r="B21" s="381" t="s">
        <v>450</v>
      </c>
      <c r="C21" s="101" t="s">
        <v>222</v>
      </c>
      <c r="D21" s="101" t="s">
        <v>222</v>
      </c>
      <c r="E21" s="101" t="s">
        <v>222</v>
      </c>
      <c r="F21" s="101" t="s">
        <v>222</v>
      </c>
      <c r="G21" s="101" t="s">
        <v>222</v>
      </c>
      <c r="H21" s="101" t="s">
        <v>222</v>
      </c>
      <c r="I21" s="101" t="s">
        <v>222</v>
      </c>
      <c r="J21" s="101">
        <v>50</v>
      </c>
      <c r="K21" s="101">
        <v>2367</v>
      </c>
      <c r="L21" s="101">
        <v>3348</v>
      </c>
      <c r="M21" s="101">
        <v>441</v>
      </c>
      <c r="N21" s="101" t="s">
        <v>222</v>
      </c>
      <c r="O21" s="101">
        <v>6206</v>
      </c>
      <c r="P21" s="377"/>
      <c r="Q21" s="433"/>
      <c r="R21" s="315"/>
      <c r="S21" s="281"/>
      <c r="T21" s="281"/>
      <c r="U21" s="281"/>
      <c r="V21" s="281"/>
      <c r="W21" s="281"/>
      <c r="X21" s="281"/>
      <c r="Y21" s="281"/>
      <c r="Z21" s="281"/>
      <c r="AA21" s="281"/>
      <c r="AB21" s="281"/>
      <c r="AC21" s="281"/>
    </row>
    <row r="22" spans="1:29" s="184" customFormat="1" ht="15.75">
      <c r="A22" s="200"/>
      <c r="B22" s="191" t="s">
        <v>248</v>
      </c>
      <c r="C22" s="171" t="s">
        <v>222</v>
      </c>
      <c r="D22" s="171" t="s">
        <v>222</v>
      </c>
      <c r="E22" s="171" t="s">
        <v>222</v>
      </c>
      <c r="F22" s="171" t="s">
        <v>222</v>
      </c>
      <c r="G22" s="171" t="s">
        <v>222</v>
      </c>
      <c r="H22" s="171" t="s">
        <v>222</v>
      </c>
      <c r="I22" s="171" t="s">
        <v>222</v>
      </c>
      <c r="J22" s="171">
        <v>212</v>
      </c>
      <c r="K22" s="171">
        <v>11833</v>
      </c>
      <c r="L22" s="171">
        <v>31745</v>
      </c>
      <c r="M22" s="171">
        <v>14761</v>
      </c>
      <c r="N22" s="171" t="s">
        <v>222</v>
      </c>
      <c r="O22" s="171">
        <v>58551</v>
      </c>
      <c r="P22" s="618">
        <v>100</v>
      </c>
      <c r="Q22" s="619"/>
      <c r="R22" s="207"/>
    </row>
    <row r="23" spans="1:29" s="197" customFormat="1" ht="51" customHeight="1">
      <c r="A23" s="155" t="s">
        <v>275</v>
      </c>
      <c r="B23" s="281" t="s">
        <v>2788</v>
      </c>
      <c r="C23" s="101" t="s">
        <v>222</v>
      </c>
      <c r="D23" s="101" t="s">
        <v>222</v>
      </c>
      <c r="E23" s="101" t="s">
        <v>222</v>
      </c>
      <c r="F23" s="101" t="s">
        <v>222</v>
      </c>
      <c r="G23" s="101" t="s">
        <v>222</v>
      </c>
      <c r="H23" s="101" t="s">
        <v>222</v>
      </c>
      <c r="I23" s="101" t="s">
        <v>222</v>
      </c>
      <c r="J23" s="101" t="s">
        <v>222</v>
      </c>
      <c r="K23" s="101" t="s">
        <v>222</v>
      </c>
      <c r="L23" s="101">
        <v>566</v>
      </c>
      <c r="M23" s="101">
        <v>2363</v>
      </c>
      <c r="N23" s="101">
        <v>4780</v>
      </c>
      <c r="O23" s="101">
        <v>7709</v>
      </c>
      <c r="P23" s="377">
        <v>91.9</v>
      </c>
      <c r="Q23" s="371"/>
      <c r="R23" s="315"/>
      <c r="S23" s="281"/>
      <c r="T23" s="281"/>
      <c r="U23" s="281"/>
      <c r="V23" s="281"/>
      <c r="W23" s="281"/>
      <c r="X23" s="281"/>
      <c r="Y23" s="281"/>
      <c r="Z23" s="281"/>
      <c r="AA23" s="281"/>
      <c r="AB23" s="281"/>
      <c r="AC23" s="281"/>
    </row>
    <row r="24" spans="1:29" s="197" customFormat="1" ht="15.75">
      <c r="A24" s="153"/>
      <c r="B24" s="281" t="s">
        <v>2789</v>
      </c>
      <c r="C24" s="101" t="s">
        <v>222</v>
      </c>
      <c r="D24" s="101" t="s">
        <v>222</v>
      </c>
      <c r="E24" s="101" t="s">
        <v>222</v>
      </c>
      <c r="F24" s="101" t="s">
        <v>222</v>
      </c>
      <c r="G24" s="101" t="s">
        <v>222</v>
      </c>
      <c r="H24" s="101" t="s">
        <v>222</v>
      </c>
      <c r="I24" s="101" t="s">
        <v>222</v>
      </c>
      <c r="J24" s="101" t="s">
        <v>222</v>
      </c>
      <c r="K24" s="101" t="s">
        <v>222</v>
      </c>
      <c r="L24" s="101">
        <v>49</v>
      </c>
      <c r="M24" s="101">
        <v>269</v>
      </c>
      <c r="N24" s="101">
        <v>83</v>
      </c>
      <c r="O24" s="101">
        <v>401</v>
      </c>
      <c r="P24" s="377">
        <v>4.8</v>
      </c>
      <c r="Q24" s="371"/>
      <c r="R24" s="372"/>
      <c r="S24" s="281"/>
      <c r="T24" s="281"/>
      <c r="U24" s="281"/>
      <c r="V24" s="281"/>
      <c r="W24" s="281"/>
      <c r="X24" s="281"/>
      <c r="Y24" s="281"/>
      <c r="Z24" s="281"/>
      <c r="AA24" s="281"/>
      <c r="AB24" s="281"/>
      <c r="AC24" s="281"/>
    </row>
    <row r="25" spans="1:29" s="197" customFormat="1" ht="15.75">
      <c r="A25" s="153"/>
      <c r="B25" s="378" t="s">
        <v>2790</v>
      </c>
      <c r="C25" s="101" t="s">
        <v>222</v>
      </c>
      <c r="D25" s="101" t="s">
        <v>222</v>
      </c>
      <c r="E25" s="101" t="s">
        <v>222</v>
      </c>
      <c r="F25" s="101" t="s">
        <v>222</v>
      </c>
      <c r="G25" s="101" t="s">
        <v>222</v>
      </c>
      <c r="H25" s="101" t="s">
        <v>222</v>
      </c>
      <c r="I25" s="101" t="s">
        <v>222</v>
      </c>
      <c r="J25" s="101" t="s">
        <v>222</v>
      </c>
      <c r="K25" s="101" t="s">
        <v>222</v>
      </c>
      <c r="L25" s="101">
        <v>56</v>
      </c>
      <c r="M25" s="101">
        <v>185</v>
      </c>
      <c r="N25" s="101">
        <v>36</v>
      </c>
      <c r="O25" s="101">
        <v>277</v>
      </c>
      <c r="P25" s="377">
        <v>3.3</v>
      </c>
      <c r="Q25" s="371"/>
      <c r="R25" s="315"/>
      <c r="S25" s="281"/>
      <c r="T25" s="281"/>
      <c r="U25" s="281"/>
      <c r="V25" s="281"/>
      <c r="W25" s="281"/>
      <c r="X25" s="281"/>
      <c r="Y25" s="281"/>
      <c r="Z25" s="281"/>
      <c r="AA25" s="281"/>
      <c r="AB25" s="281"/>
      <c r="AC25" s="281"/>
    </row>
    <row r="26" spans="1:29" s="197" customFormat="1" ht="21.75" customHeight="1">
      <c r="A26" s="143"/>
      <c r="B26" s="381" t="s">
        <v>450</v>
      </c>
      <c r="C26" s="382" t="s">
        <v>222</v>
      </c>
      <c r="D26" s="382" t="s">
        <v>222</v>
      </c>
      <c r="E26" s="382" t="s">
        <v>222</v>
      </c>
      <c r="F26" s="382" t="s">
        <v>222</v>
      </c>
      <c r="G26" s="382" t="s">
        <v>222</v>
      </c>
      <c r="H26" s="382" t="s">
        <v>222</v>
      </c>
      <c r="I26" s="382" t="s">
        <v>222</v>
      </c>
      <c r="J26" s="382" t="s">
        <v>222</v>
      </c>
      <c r="K26" s="382" t="s">
        <v>222</v>
      </c>
      <c r="L26" s="382">
        <v>194</v>
      </c>
      <c r="M26" s="382">
        <v>648</v>
      </c>
      <c r="N26" s="382">
        <v>0</v>
      </c>
      <c r="O26" s="101">
        <v>842</v>
      </c>
      <c r="P26" s="383"/>
      <c r="Q26" s="433"/>
      <c r="R26" s="315"/>
      <c r="S26" s="281"/>
      <c r="T26" s="281"/>
      <c r="U26" s="281"/>
      <c r="V26" s="281"/>
      <c r="W26" s="281"/>
      <c r="X26" s="281"/>
      <c r="Y26" s="281"/>
      <c r="Z26" s="281"/>
      <c r="AA26" s="281"/>
      <c r="AB26" s="281"/>
      <c r="AC26" s="281"/>
    </row>
    <row r="27" spans="1:29" s="184" customFormat="1" ht="21.75" customHeight="1">
      <c r="A27" s="143"/>
      <c r="B27" s="191" t="s">
        <v>248</v>
      </c>
      <c r="C27" s="620" t="s">
        <v>222</v>
      </c>
      <c r="D27" s="620" t="s">
        <v>222</v>
      </c>
      <c r="E27" s="620" t="s">
        <v>222</v>
      </c>
      <c r="F27" s="620" t="s">
        <v>222</v>
      </c>
      <c r="G27" s="620" t="s">
        <v>222</v>
      </c>
      <c r="H27" s="620" t="s">
        <v>222</v>
      </c>
      <c r="I27" s="620" t="s">
        <v>222</v>
      </c>
      <c r="J27" s="620" t="s">
        <v>222</v>
      </c>
      <c r="K27" s="620" t="s">
        <v>222</v>
      </c>
      <c r="L27" s="620">
        <v>865</v>
      </c>
      <c r="M27" s="620">
        <v>3465</v>
      </c>
      <c r="N27" s="620">
        <v>4899</v>
      </c>
      <c r="O27" s="171">
        <v>9229</v>
      </c>
      <c r="P27" s="618">
        <v>100</v>
      </c>
      <c r="Q27" s="619"/>
      <c r="R27" s="207"/>
    </row>
    <row r="28" spans="1:29" s="197" customFormat="1" ht="51" customHeight="1">
      <c r="A28" s="155" t="s">
        <v>276</v>
      </c>
      <c r="B28" s="281" t="s">
        <v>2788</v>
      </c>
      <c r="C28" s="579" t="s">
        <v>222</v>
      </c>
      <c r="D28" s="579" t="s">
        <v>222</v>
      </c>
      <c r="E28" s="579" t="s">
        <v>222</v>
      </c>
      <c r="F28" s="579" t="s">
        <v>222</v>
      </c>
      <c r="G28" s="579" t="s">
        <v>222</v>
      </c>
      <c r="H28" s="579" t="s">
        <v>222</v>
      </c>
      <c r="I28" s="579" t="s">
        <v>222</v>
      </c>
      <c r="J28" s="579" t="s">
        <v>222</v>
      </c>
      <c r="K28" s="579" t="s">
        <v>222</v>
      </c>
      <c r="L28" s="579">
        <v>17</v>
      </c>
      <c r="M28" s="579">
        <v>114</v>
      </c>
      <c r="N28" s="579">
        <v>57</v>
      </c>
      <c r="O28" s="101">
        <v>188</v>
      </c>
      <c r="P28" s="377">
        <v>0.7</v>
      </c>
      <c r="Q28" s="433"/>
      <c r="R28" s="315"/>
      <c r="S28" s="281"/>
      <c r="T28" s="281"/>
      <c r="U28" s="281"/>
      <c r="V28" s="281"/>
      <c r="W28" s="281"/>
      <c r="X28" s="281"/>
      <c r="Y28" s="281"/>
      <c r="Z28" s="281"/>
      <c r="AA28" s="281"/>
      <c r="AB28" s="281"/>
      <c r="AC28" s="281"/>
    </row>
    <row r="29" spans="1:29" s="197" customFormat="1" ht="15.75">
      <c r="A29" s="153"/>
      <c r="B29" s="281" t="s">
        <v>2789</v>
      </c>
      <c r="C29" s="579" t="s">
        <v>222</v>
      </c>
      <c r="D29" s="579" t="s">
        <v>222</v>
      </c>
      <c r="E29" s="579" t="s">
        <v>222</v>
      </c>
      <c r="F29" s="579" t="s">
        <v>222</v>
      </c>
      <c r="G29" s="579" t="s">
        <v>222</v>
      </c>
      <c r="H29" s="579" t="s">
        <v>222</v>
      </c>
      <c r="I29" s="579" t="s">
        <v>222</v>
      </c>
      <c r="J29" s="579" t="s">
        <v>222</v>
      </c>
      <c r="K29" s="579" t="s">
        <v>222</v>
      </c>
      <c r="L29" s="579">
        <v>7</v>
      </c>
      <c r="M29" s="579">
        <v>4</v>
      </c>
      <c r="N29" s="579">
        <v>6</v>
      </c>
      <c r="O29" s="101">
        <v>17</v>
      </c>
      <c r="P29" s="377">
        <v>0.1</v>
      </c>
      <c r="Q29" s="433"/>
      <c r="R29" s="315"/>
      <c r="S29" s="281"/>
      <c r="T29" s="281"/>
      <c r="U29" s="281"/>
      <c r="V29" s="281"/>
      <c r="W29" s="281"/>
      <c r="X29" s="281"/>
      <c r="Y29" s="281"/>
      <c r="Z29" s="281"/>
      <c r="AA29" s="281"/>
      <c r="AB29" s="281"/>
      <c r="AC29" s="281"/>
    </row>
    <row r="30" spans="1:29" s="197" customFormat="1" ht="15.75">
      <c r="A30" s="153"/>
      <c r="B30" s="378" t="s">
        <v>2790</v>
      </c>
      <c r="C30" s="579" t="s">
        <v>222</v>
      </c>
      <c r="D30" s="579" t="s">
        <v>222</v>
      </c>
      <c r="E30" s="579" t="s">
        <v>222</v>
      </c>
      <c r="F30" s="579" t="s">
        <v>222</v>
      </c>
      <c r="G30" s="579" t="s">
        <v>222</v>
      </c>
      <c r="H30" s="579" t="s">
        <v>222</v>
      </c>
      <c r="I30" s="579" t="s">
        <v>222</v>
      </c>
      <c r="J30" s="579" t="s">
        <v>222</v>
      </c>
      <c r="K30" s="579" t="s">
        <v>222</v>
      </c>
      <c r="L30" s="579">
        <v>3310</v>
      </c>
      <c r="M30" s="579">
        <v>14663</v>
      </c>
      <c r="N30" s="579">
        <v>9845</v>
      </c>
      <c r="O30" s="101">
        <v>27818</v>
      </c>
      <c r="P30" s="377">
        <v>99.3</v>
      </c>
      <c r="Q30" s="433"/>
      <c r="R30" s="315"/>
      <c r="S30" s="281"/>
      <c r="T30" s="281"/>
      <c r="U30" s="281"/>
      <c r="V30" s="281"/>
      <c r="W30" s="281"/>
      <c r="X30" s="281"/>
      <c r="Y30" s="281"/>
      <c r="Z30" s="281"/>
      <c r="AA30" s="281"/>
      <c r="AB30" s="281"/>
      <c r="AC30" s="281"/>
    </row>
    <row r="31" spans="1:29" s="197" customFormat="1" ht="21.75" customHeight="1">
      <c r="A31" s="143"/>
      <c r="B31" s="381" t="s">
        <v>450</v>
      </c>
      <c r="C31" s="579" t="s">
        <v>222</v>
      </c>
      <c r="D31" s="579" t="s">
        <v>222</v>
      </c>
      <c r="E31" s="579" t="s">
        <v>222</v>
      </c>
      <c r="F31" s="579" t="s">
        <v>222</v>
      </c>
      <c r="G31" s="579" t="s">
        <v>222</v>
      </c>
      <c r="H31" s="579" t="s">
        <v>222</v>
      </c>
      <c r="I31" s="579" t="s">
        <v>222</v>
      </c>
      <c r="J31" s="579" t="s">
        <v>222</v>
      </c>
      <c r="K31" s="579" t="s">
        <v>222</v>
      </c>
      <c r="L31" s="579">
        <v>0</v>
      </c>
      <c r="M31" s="579">
        <v>1</v>
      </c>
      <c r="N31" s="579">
        <v>0</v>
      </c>
      <c r="O31" s="101">
        <v>1</v>
      </c>
      <c r="P31" s="377"/>
      <c r="Q31" s="433"/>
      <c r="R31" s="315"/>
      <c r="S31" s="281"/>
      <c r="T31" s="281"/>
      <c r="U31" s="281"/>
      <c r="V31" s="281"/>
      <c r="W31" s="281"/>
      <c r="X31" s="281"/>
      <c r="Y31" s="281"/>
      <c r="Z31" s="281"/>
      <c r="AA31" s="281"/>
      <c r="AB31" s="281"/>
      <c r="AC31" s="281"/>
    </row>
    <row r="32" spans="1:29" s="197" customFormat="1" ht="21.75" customHeight="1" thickBot="1">
      <c r="A32" s="629"/>
      <c r="B32" s="630" t="s">
        <v>248</v>
      </c>
      <c r="C32" s="629" t="s">
        <v>222</v>
      </c>
      <c r="D32" s="629" t="s">
        <v>222</v>
      </c>
      <c r="E32" s="629" t="s">
        <v>222</v>
      </c>
      <c r="F32" s="629" t="s">
        <v>222</v>
      </c>
      <c r="G32" s="629" t="s">
        <v>222</v>
      </c>
      <c r="H32" s="629" t="s">
        <v>222</v>
      </c>
      <c r="I32" s="629" t="s">
        <v>222</v>
      </c>
      <c r="J32" s="629" t="s">
        <v>222</v>
      </c>
      <c r="K32" s="629" t="s">
        <v>222</v>
      </c>
      <c r="L32" s="629">
        <v>3334</v>
      </c>
      <c r="M32" s="629">
        <v>14782</v>
      </c>
      <c r="N32" s="629">
        <v>9908</v>
      </c>
      <c r="O32" s="629">
        <v>28024</v>
      </c>
      <c r="P32" s="631">
        <v>100</v>
      </c>
      <c r="Q32" s="433"/>
      <c r="R32" s="281"/>
      <c r="S32" s="281"/>
      <c r="T32" s="281"/>
      <c r="U32" s="281"/>
      <c r="V32" s="281"/>
      <c r="W32" s="281"/>
      <c r="X32" s="281"/>
      <c r="Y32" s="281"/>
      <c r="Z32" s="281"/>
      <c r="AA32" s="281"/>
      <c r="AB32" s="281"/>
      <c r="AC32" s="281"/>
    </row>
    <row r="33" spans="1:29" ht="18.75" customHeight="1" thickTop="1">
      <c r="A33" s="196" t="s">
        <v>2792</v>
      </c>
      <c r="B33" s="196"/>
      <c r="C33" s="196"/>
      <c r="D33" s="196"/>
      <c r="E33" s="196"/>
      <c r="F33" s="196"/>
      <c r="G33" s="196"/>
      <c r="H33" s="196"/>
      <c r="I33" s="196"/>
      <c r="J33" s="196"/>
      <c r="K33" s="196"/>
      <c r="L33" s="196"/>
      <c r="M33" s="196"/>
      <c r="N33" s="196"/>
      <c r="O33" s="2"/>
      <c r="P33" s="2"/>
      <c r="Q33" s="2"/>
      <c r="R33" s="2"/>
      <c r="S33" s="2"/>
      <c r="T33" s="2"/>
      <c r="U33" s="2"/>
      <c r="V33" s="2"/>
      <c r="W33" s="2"/>
      <c r="X33" s="2"/>
      <c r="Y33" s="2"/>
      <c r="Z33" s="2"/>
      <c r="AA33" s="2"/>
      <c r="AB33" s="2"/>
      <c r="AC33" s="2"/>
    </row>
    <row r="34" spans="1:29" ht="16.5" customHeight="1">
      <c r="A34" s="196" t="s">
        <v>2793</v>
      </c>
      <c r="B34" s="196"/>
      <c r="C34" s="196"/>
      <c r="D34" s="196"/>
      <c r="E34" s="196"/>
      <c r="F34" s="196"/>
      <c r="G34" s="196"/>
      <c r="H34" s="196"/>
      <c r="I34" s="196"/>
      <c r="J34" s="196"/>
      <c r="K34" s="196"/>
      <c r="L34" s="196"/>
      <c r="M34" s="196"/>
      <c r="N34" s="196"/>
      <c r="O34" s="2"/>
      <c r="P34" s="2"/>
      <c r="Q34" s="2"/>
      <c r="R34" s="2"/>
      <c r="S34" s="2"/>
      <c r="T34" s="2"/>
      <c r="U34" s="2"/>
      <c r="V34" s="2"/>
      <c r="W34" s="2"/>
      <c r="X34" s="2"/>
      <c r="Y34" s="2"/>
      <c r="Z34" s="2"/>
      <c r="AA34" s="2"/>
      <c r="AB34" s="2"/>
      <c r="AC34" s="2"/>
    </row>
    <row r="35" spans="1:29" ht="16.5" customHeight="1">
      <c r="A35" s="159" t="s">
        <v>2794</v>
      </c>
      <c r="B35" s="159"/>
      <c r="C35" s="159"/>
      <c r="D35" s="159"/>
      <c r="E35" s="159"/>
      <c r="F35" s="159"/>
      <c r="G35" s="159"/>
      <c r="H35" s="159"/>
      <c r="I35" s="159"/>
      <c r="J35" s="159"/>
      <c r="K35" s="159"/>
      <c r="L35" s="159"/>
      <c r="M35" s="159"/>
      <c r="N35" s="159"/>
      <c r="O35" s="2"/>
      <c r="P35" s="2"/>
      <c r="Q35" s="2"/>
      <c r="R35" s="2"/>
      <c r="S35" s="2"/>
      <c r="T35" s="2"/>
      <c r="U35" s="2"/>
      <c r="V35" s="2"/>
      <c r="W35" s="2"/>
      <c r="X35" s="2"/>
      <c r="Y35" s="2"/>
      <c r="Z35" s="2"/>
      <c r="AA35" s="2"/>
      <c r="AB35" s="2"/>
      <c r="AC35" s="2"/>
    </row>
    <row r="36" spans="1:29" ht="16.5" customHeight="1">
      <c r="A36" s="209" t="s">
        <v>2795</v>
      </c>
      <c r="B36" s="209"/>
      <c r="C36" s="210"/>
      <c r="D36" s="210"/>
      <c r="E36" s="210"/>
      <c r="F36" s="210"/>
      <c r="G36" s="210"/>
      <c r="H36" s="210"/>
      <c r="I36" s="210"/>
      <c r="J36" s="210"/>
      <c r="K36" s="210"/>
      <c r="L36" s="210"/>
      <c r="M36" s="210"/>
      <c r="N36" s="210"/>
      <c r="O36" s="2"/>
      <c r="P36" s="2"/>
      <c r="Q36" s="2"/>
      <c r="R36" s="2"/>
      <c r="S36" s="2"/>
      <c r="T36" s="2"/>
      <c r="U36" s="2"/>
      <c r="V36" s="2"/>
      <c r="W36" s="2"/>
      <c r="X36" s="2"/>
      <c r="Y36" s="2"/>
      <c r="Z36" s="2"/>
      <c r="AA36" s="2"/>
      <c r="AB36" s="2"/>
      <c r="AC36" s="2"/>
    </row>
    <row r="37" spans="1:29" ht="16.5" customHeight="1">
      <c r="A37" s="209" t="s">
        <v>2796</v>
      </c>
      <c r="B37" s="209"/>
      <c r="C37" s="210"/>
      <c r="D37" s="210"/>
      <c r="E37" s="210"/>
      <c r="F37" s="210"/>
      <c r="G37" s="210"/>
      <c r="H37" s="210"/>
      <c r="I37" s="210"/>
      <c r="J37" s="210"/>
      <c r="K37" s="210"/>
      <c r="L37" s="210"/>
      <c r="M37" s="210"/>
      <c r="N37" s="210"/>
      <c r="O37" s="2"/>
      <c r="P37" s="2"/>
      <c r="Q37" s="2"/>
      <c r="R37" s="2"/>
      <c r="S37" s="2"/>
      <c r="T37" s="2"/>
      <c r="U37" s="2"/>
      <c r="V37" s="2"/>
      <c r="W37" s="2"/>
      <c r="X37" s="2"/>
      <c r="Y37" s="2"/>
      <c r="Z37" s="2"/>
      <c r="AA37" s="2"/>
      <c r="AB37" s="2"/>
      <c r="AC37" s="2"/>
    </row>
    <row r="38" spans="1:29" ht="22.5" customHeight="1">
      <c r="A38" s="42" t="s">
        <v>38</v>
      </c>
      <c r="B38" s="43" t="str">
        <f>Contents!$C$36</f>
        <v>27 Mar 2025</v>
      </c>
      <c r="C38" s="20"/>
      <c r="D38" s="20"/>
      <c r="E38" s="20"/>
      <c r="F38" s="20"/>
      <c r="G38" s="20"/>
      <c r="H38" s="20"/>
      <c r="I38" s="20"/>
      <c r="J38" s="20"/>
      <c r="K38" s="20"/>
      <c r="L38" s="20"/>
      <c r="M38" s="20"/>
      <c r="N38" s="20"/>
      <c r="O38" s="2"/>
      <c r="P38" s="2"/>
      <c r="Q38" s="2"/>
      <c r="R38" s="2"/>
      <c r="S38" s="2"/>
      <c r="T38" s="2"/>
      <c r="U38" s="2"/>
      <c r="V38" s="2"/>
      <c r="W38" s="2"/>
      <c r="X38" s="2"/>
      <c r="Y38" s="2"/>
      <c r="Z38" s="2"/>
      <c r="AA38" s="2"/>
      <c r="AB38" s="2"/>
      <c r="AC38" s="2"/>
    </row>
    <row r="39" spans="1:29">
      <c r="A39" s="42" t="s">
        <v>242</v>
      </c>
      <c r="B39" s="43" t="str">
        <f>Contents!$D$36</f>
        <v>Spring 2026</v>
      </c>
      <c r="C39" s="20"/>
      <c r="D39" s="20"/>
      <c r="E39" s="20"/>
      <c r="F39" s="20"/>
      <c r="G39" s="20"/>
      <c r="H39" s="20"/>
      <c r="I39" s="20"/>
      <c r="J39" s="20"/>
      <c r="K39" s="20"/>
      <c r="L39" s="20"/>
      <c r="M39" s="20"/>
      <c r="N39" s="20"/>
      <c r="O39" s="2"/>
      <c r="P39" s="2"/>
      <c r="Q39" s="2"/>
      <c r="R39" s="2"/>
      <c r="S39" s="2"/>
      <c r="T39" s="2"/>
      <c r="U39" s="2"/>
      <c r="V39" s="2"/>
      <c r="W39" s="2"/>
      <c r="X39" s="2"/>
      <c r="Y39" s="2"/>
      <c r="Z39" s="2"/>
      <c r="AA39" s="2"/>
      <c r="AB39" s="2"/>
      <c r="AC39" s="2"/>
    </row>
    <row r="40" spans="1:29">
      <c r="A40" s="20"/>
      <c r="B40" s="20"/>
      <c r="C40" s="20"/>
      <c r="D40" s="20"/>
      <c r="E40" s="20"/>
      <c r="F40" s="20"/>
      <c r="G40" s="20"/>
      <c r="H40" s="20"/>
      <c r="I40" s="20"/>
      <c r="J40" s="20"/>
      <c r="K40" s="20"/>
      <c r="L40" s="20"/>
      <c r="M40" s="20"/>
      <c r="N40" s="20"/>
      <c r="O40" s="2"/>
      <c r="P40" s="2"/>
      <c r="Q40" s="2"/>
      <c r="R40" s="2"/>
      <c r="S40" s="2"/>
      <c r="T40" s="2"/>
      <c r="U40" s="2"/>
      <c r="V40" s="2"/>
      <c r="W40" s="2"/>
      <c r="X40" s="2"/>
      <c r="Y40" s="2"/>
      <c r="Z40" s="2"/>
      <c r="AA40" s="2"/>
      <c r="AB40" s="2"/>
      <c r="AC40" s="2"/>
    </row>
    <row r="41" spans="1:29">
      <c r="A41" s="20"/>
      <c r="B41" s="20"/>
      <c r="C41" s="20"/>
      <c r="D41" s="20"/>
      <c r="E41" s="20"/>
      <c r="F41" s="20"/>
      <c r="G41" s="20"/>
      <c r="H41" s="20"/>
      <c r="I41" s="20"/>
      <c r="J41" s="20"/>
      <c r="K41" s="20"/>
      <c r="L41" s="20"/>
      <c r="M41" s="20"/>
      <c r="N41" s="20"/>
      <c r="O41" s="2"/>
      <c r="P41" s="2"/>
      <c r="Q41" s="2"/>
      <c r="R41" s="2"/>
      <c r="S41" s="2"/>
      <c r="T41" s="2"/>
      <c r="U41" s="2"/>
      <c r="V41" s="2"/>
      <c r="W41" s="2"/>
      <c r="X41" s="2"/>
      <c r="Y41" s="2"/>
      <c r="Z41" s="2"/>
      <c r="AA41" s="2"/>
      <c r="AB41" s="2"/>
      <c r="AC41" s="2"/>
    </row>
    <row r="42" spans="1:29">
      <c r="A42" s="20"/>
      <c r="B42" s="20"/>
      <c r="C42" s="20"/>
      <c r="D42" s="20"/>
      <c r="E42" s="20"/>
      <c r="F42" s="20"/>
      <c r="G42" s="20"/>
      <c r="H42" s="20"/>
      <c r="I42" s="20"/>
      <c r="J42" s="20"/>
      <c r="K42" s="20"/>
      <c r="L42" s="20"/>
      <c r="M42" s="20"/>
      <c r="N42" s="20"/>
      <c r="O42" s="2"/>
      <c r="P42" s="2"/>
      <c r="Q42" s="2"/>
      <c r="R42" s="2"/>
      <c r="S42" s="2"/>
      <c r="T42" s="2"/>
      <c r="U42" s="2"/>
      <c r="V42" s="2"/>
      <c r="W42" s="2"/>
      <c r="X42" s="2"/>
      <c r="Y42" s="2"/>
      <c r="Z42" s="2"/>
      <c r="AA42" s="2"/>
      <c r="AB42" s="2"/>
      <c r="AC42" s="2"/>
    </row>
    <row r="43" spans="1:29">
      <c r="A43" s="20"/>
      <c r="B43" s="20"/>
      <c r="C43" s="20"/>
      <c r="D43" s="20"/>
      <c r="E43" s="20"/>
      <c r="F43" s="20"/>
      <c r="G43" s="20"/>
      <c r="H43" s="20"/>
      <c r="I43" s="20"/>
      <c r="J43" s="20"/>
      <c r="K43" s="20"/>
      <c r="L43" s="20"/>
      <c r="M43" s="20"/>
      <c r="N43" s="20"/>
      <c r="O43" s="2"/>
      <c r="P43" s="2"/>
      <c r="Q43" s="2"/>
      <c r="R43" s="2"/>
      <c r="S43" s="2"/>
      <c r="T43" s="2"/>
      <c r="U43" s="2"/>
      <c r="V43" s="2"/>
      <c r="W43" s="2"/>
      <c r="X43" s="2"/>
      <c r="Y43" s="2"/>
      <c r="Z43" s="2"/>
      <c r="AA43" s="2"/>
      <c r="AB43" s="2"/>
      <c r="AC43" s="2"/>
    </row>
    <row r="44" spans="1:29">
      <c r="A44" s="20"/>
      <c r="B44" s="20"/>
      <c r="C44" s="20"/>
      <c r="D44" s="20"/>
      <c r="E44" s="20"/>
      <c r="F44" s="20"/>
      <c r="G44" s="20"/>
      <c r="H44" s="20"/>
      <c r="I44" s="20"/>
      <c r="J44" s="20"/>
      <c r="K44" s="20"/>
      <c r="L44" s="20"/>
      <c r="M44" s="20"/>
      <c r="N44" s="20"/>
      <c r="O44" s="2"/>
      <c r="P44" s="2"/>
      <c r="Q44" s="2"/>
      <c r="R44" s="2"/>
      <c r="S44" s="2"/>
      <c r="T44" s="2"/>
      <c r="U44" s="2"/>
      <c r="V44" s="2"/>
      <c r="W44" s="2"/>
      <c r="X44" s="2"/>
      <c r="Y44" s="2"/>
      <c r="Z44" s="2"/>
      <c r="AA44" s="2"/>
      <c r="AB44" s="2"/>
      <c r="AC44" s="2"/>
    </row>
    <row r="45" spans="1:29">
      <c r="A45" s="20"/>
      <c r="B45" s="20"/>
      <c r="C45" s="20"/>
      <c r="D45" s="20"/>
      <c r="E45" s="20"/>
      <c r="F45" s="20"/>
      <c r="G45" s="20"/>
      <c r="H45" s="20"/>
      <c r="I45" s="20"/>
      <c r="J45" s="20"/>
      <c r="K45" s="20"/>
      <c r="L45" s="20"/>
      <c r="M45" s="20"/>
      <c r="N45" s="20"/>
      <c r="O45" s="2"/>
      <c r="P45" s="2"/>
      <c r="Q45" s="2"/>
      <c r="R45" s="2"/>
      <c r="S45" s="2"/>
      <c r="T45" s="2"/>
      <c r="U45" s="2"/>
      <c r="V45" s="2"/>
      <c r="W45" s="2"/>
      <c r="X45" s="2"/>
      <c r="Y45" s="2"/>
      <c r="Z45" s="2"/>
      <c r="AA45" s="2"/>
      <c r="AB45" s="2"/>
      <c r="AC45" s="2"/>
    </row>
    <row r="46" spans="1:29">
      <c r="A46" s="20"/>
      <c r="B46" s="20"/>
      <c r="C46" s="20"/>
      <c r="D46" s="20"/>
      <c r="E46" s="20"/>
      <c r="F46" s="20"/>
      <c r="G46" s="20"/>
      <c r="H46" s="20"/>
      <c r="I46" s="20"/>
      <c r="J46" s="20"/>
      <c r="K46" s="20"/>
      <c r="L46" s="20"/>
      <c r="M46" s="20"/>
      <c r="N46" s="20"/>
      <c r="O46" s="2"/>
      <c r="P46" s="2"/>
      <c r="Q46" s="2"/>
      <c r="R46" s="2"/>
      <c r="S46" s="2"/>
      <c r="T46" s="2"/>
      <c r="U46" s="2"/>
      <c r="V46" s="2"/>
      <c r="W46" s="2"/>
      <c r="X46" s="2"/>
      <c r="Y46" s="2"/>
      <c r="Z46" s="2"/>
      <c r="AA46" s="2"/>
      <c r="AB46" s="2"/>
      <c r="AC46" s="2"/>
    </row>
    <row r="47" spans="1:29">
      <c r="A47" s="20"/>
      <c r="B47" s="20"/>
      <c r="C47" s="20"/>
      <c r="D47" s="20"/>
      <c r="E47" s="20"/>
      <c r="F47" s="20"/>
      <c r="G47" s="20"/>
      <c r="H47" s="20"/>
      <c r="I47" s="20"/>
      <c r="J47" s="20"/>
      <c r="K47" s="20"/>
      <c r="L47" s="20"/>
      <c r="M47" s="20"/>
      <c r="N47" s="20"/>
      <c r="O47" s="2"/>
      <c r="P47" s="2"/>
      <c r="Q47" s="2"/>
      <c r="R47" s="2"/>
      <c r="S47" s="2"/>
      <c r="T47" s="2"/>
      <c r="U47" s="2"/>
      <c r="V47" s="2"/>
      <c r="W47" s="2"/>
      <c r="X47" s="2"/>
      <c r="Y47" s="2"/>
      <c r="Z47" s="2"/>
      <c r="AA47" s="2"/>
      <c r="AB47" s="2"/>
      <c r="AC47" s="2"/>
    </row>
    <row r="48" spans="1:29">
      <c r="A48" s="20"/>
      <c r="B48" s="20"/>
      <c r="C48" s="20"/>
      <c r="D48" s="20"/>
      <c r="E48" s="20"/>
      <c r="F48" s="20"/>
      <c r="G48" s="20"/>
      <c r="H48" s="20"/>
      <c r="I48" s="20"/>
      <c r="J48" s="20"/>
      <c r="K48" s="20"/>
      <c r="L48" s="20"/>
      <c r="M48" s="20"/>
      <c r="N48" s="20"/>
      <c r="O48" s="2"/>
      <c r="P48" s="2"/>
      <c r="Q48" s="2"/>
      <c r="R48" s="2"/>
      <c r="S48" s="2"/>
      <c r="T48" s="2"/>
      <c r="U48" s="2"/>
      <c r="V48" s="2"/>
      <c r="W48" s="2"/>
      <c r="X48" s="2"/>
      <c r="Y48" s="2"/>
      <c r="Z48" s="2"/>
      <c r="AA48" s="2"/>
      <c r="AB48" s="2"/>
      <c r="AC48" s="2"/>
    </row>
    <row r="49" spans="1:29">
      <c r="A49" s="20"/>
      <c r="B49" s="20"/>
      <c r="C49" s="20"/>
      <c r="D49" s="20"/>
      <c r="E49" s="20"/>
      <c r="F49" s="20"/>
      <c r="G49" s="20"/>
      <c r="H49" s="20"/>
      <c r="I49" s="20"/>
      <c r="J49" s="20"/>
      <c r="K49" s="20"/>
      <c r="L49" s="20"/>
      <c r="M49" s="20"/>
      <c r="N49" s="20"/>
      <c r="O49" s="2"/>
      <c r="P49" s="2"/>
      <c r="Q49" s="2"/>
      <c r="R49" s="2"/>
      <c r="S49" s="2"/>
      <c r="T49" s="2"/>
      <c r="U49" s="2"/>
      <c r="V49" s="2"/>
      <c r="W49" s="2"/>
      <c r="X49" s="2"/>
      <c r="Y49" s="2"/>
      <c r="Z49" s="2"/>
      <c r="AA49" s="2"/>
      <c r="AB49" s="2"/>
      <c r="AC49" s="2"/>
    </row>
    <row r="50" spans="1:29">
      <c r="A50" s="20"/>
      <c r="B50" s="20"/>
      <c r="C50" s="20"/>
      <c r="D50" s="20"/>
      <c r="E50" s="20"/>
      <c r="F50" s="20"/>
      <c r="G50" s="20"/>
      <c r="H50" s="20"/>
      <c r="I50" s="20"/>
      <c r="J50" s="20"/>
      <c r="K50" s="20"/>
      <c r="L50" s="20"/>
      <c r="M50" s="20"/>
      <c r="N50" s="20"/>
      <c r="O50" s="2"/>
      <c r="P50" s="2"/>
      <c r="Q50" s="2"/>
      <c r="R50" s="2"/>
      <c r="S50" s="2"/>
      <c r="T50" s="2"/>
      <c r="U50" s="2"/>
      <c r="V50" s="2"/>
      <c r="W50" s="2"/>
      <c r="X50" s="2"/>
      <c r="Y50" s="2"/>
      <c r="Z50" s="2"/>
      <c r="AA50" s="2"/>
      <c r="AB50" s="2"/>
      <c r="AC50" s="2"/>
    </row>
    <row r="51" spans="1:29">
      <c r="A51" s="20"/>
      <c r="B51" s="20"/>
      <c r="C51" s="20"/>
      <c r="D51" s="20"/>
      <c r="E51" s="20"/>
      <c r="F51" s="20"/>
      <c r="G51" s="20"/>
      <c r="H51" s="20"/>
      <c r="I51" s="20"/>
      <c r="J51" s="20"/>
      <c r="K51" s="20"/>
      <c r="L51" s="20"/>
      <c r="M51" s="20"/>
      <c r="N51" s="20"/>
      <c r="O51" s="2"/>
      <c r="P51" s="2"/>
      <c r="Q51" s="2"/>
      <c r="R51" s="2"/>
      <c r="S51" s="2"/>
      <c r="T51" s="2"/>
      <c r="U51" s="2"/>
      <c r="V51" s="2"/>
      <c r="W51" s="2"/>
      <c r="X51" s="2"/>
      <c r="Y51" s="2"/>
      <c r="Z51" s="2"/>
      <c r="AA51" s="2"/>
      <c r="AB51" s="2"/>
      <c r="AC51" s="2"/>
    </row>
    <row r="52" spans="1:29">
      <c r="A52" s="20"/>
      <c r="B52" s="20"/>
      <c r="C52" s="20"/>
      <c r="D52" s="20"/>
      <c r="E52" s="20"/>
      <c r="F52" s="20"/>
      <c r="G52" s="20"/>
      <c r="H52" s="20"/>
      <c r="I52" s="20"/>
      <c r="J52" s="20"/>
      <c r="K52" s="20"/>
      <c r="L52" s="20"/>
      <c r="M52" s="20"/>
      <c r="N52" s="20"/>
      <c r="O52" s="2"/>
      <c r="P52" s="2"/>
      <c r="Q52" s="2"/>
      <c r="R52" s="2"/>
      <c r="S52" s="2"/>
      <c r="T52" s="2"/>
      <c r="U52" s="2"/>
      <c r="V52" s="2"/>
      <c r="W52" s="2"/>
      <c r="X52" s="2"/>
      <c r="Y52" s="2"/>
      <c r="Z52" s="2"/>
      <c r="AA52" s="2"/>
      <c r="AB52" s="2"/>
      <c r="AC52" s="2"/>
    </row>
    <row r="53" spans="1:29">
      <c r="A53" s="20"/>
      <c r="B53" s="20"/>
      <c r="C53" s="20"/>
      <c r="D53" s="20"/>
      <c r="E53" s="20"/>
      <c r="F53" s="20"/>
      <c r="G53" s="20"/>
      <c r="H53" s="20"/>
      <c r="I53" s="20"/>
      <c r="J53" s="20"/>
      <c r="K53" s="20"/>
      <c r="L53" s="20"/>
      <c r="M53" s="20"/>
      <c r="N53" s="20"/>
      <c r="O53" s="2"/>
      <c r="P53" s="2"/>
      <c r="Q53" s="2"/>
      <c r="R53" s="2"/>
      <c r="S53" s="2"/>
      <c r="T53" s="2"/>
      <c r="U53" s="2"/>
      <c r="V53" s="2"/>
      <c r="W53" s="2"/>
      <c r="X53" s="2"/>
      <c r="Y53" s="2"/>
      <c r="Z53" s="2"/>
      <c r="AA53" s="2"/>
      <c r="AB53" s="2"/>
      <c r="AC53" s="2"/>
    </row>
    <row r="54" spans="1:29">
      <c r="A54" s="20"/>
      <c r="B54" s="20"/>
      <c r="C54" s="20"/>
      <c r="D54" s="20"/>
      <c r="E54" s="20"/>
      <c r="F54" s="20"/>
      <c r="G54" s="20"/>
      <c r="H54" s="20"/>
      <c r="I54" s="20"/>
      <c r="J54" s="20"/>
      <c r="K54" s="20"/>
      <c r="L54" s="20"/>
      <c r="M54" s="20"/>
      <c r="N54" s="20"/>
      <c r="O54" s="2"/>
      <c r="P54" s="2"/>
      <c r="Q54" s="2"/>
      <c r="R54" s="2"/>
      <c r="S54" s="2"/>
      <c r="T54" s="2"/>
      <c r="U54" s="2"/>
      <c r="V54" s="2"/>
      <c r="W54" s="2"/>
      <c r="X54" s="2"/>
      <c r="Y54" s="2"/>
      <c r="Z54" s="2"/>
      <c r="AA54" s="2"/>
      <c r="AB54" s="2"/>
      <c r="AC54" s="2"/>
    </row>
    <row r="55" spans="1:29">
      <c r="A55" s="20"/>
      <c r="B55" s="20"/>
      <c r="C55" s="20"/>
      <c r="D55" s="20"/>
      <c r="E55" s="20"/>
      <c r="F55" s="20"/>
      <c r="G55" s="20"/>
      <c r="H55" s="20"/>
      <c r="I55" s="20"/>
      <c r="J55" s="20"/>
      <c r="K55" s="20"/>
      <c r="L55" s="20"/>
      <c r="M55" s="20"/>
      <c r="N55" s="20"/>
      <c r="O55" s="2"/>
      <c r="P55" s="2"/>
      <c r="Q55" s="2"/>
      <c r="R55" s="2"/>
      <c r="S55" s="2"/>
      <c r="T55" s="2"/>
      <c r="U55" s="2"/>
      <c r="V55" s="2"/>
      <c r="W55" s="2"/>
      <c r="X55" s="2"/>
      <c r="Y55" s="2"/>
      <c r="Z55" s="2"/>
      <c r="AA55" s="2"/>
      <c r="AB55" s="2"/>
      <c r="AC55" s="2"/>
    </row>
    <row r="56" spans="1:29">
      <c r="A56" s="20"/>
      <c r="B56" s="20"/>
      <c r="C56" s="20"/>
      <c r="D56" s="20"/>
      <c r="E56" s="20"/>
      <c r="F56" s="20"/>
      <c r="G56" s="20"/>
      <c r="H56" s="20"/>
      <c r="I56" s="20"/>
      <c r="J56" s="20"/>
      <c r="K56" s="20"/>
      <c r="L56" s="20"/>
      <c r="M56" s="20"/>
      <c r="N56" s="20"/>
      <c r="O56" s="2"/>
      <c r="P56" s="2"/>
      <c r="Q56" s="2"/>
      <c r="R56" s="2"/>
      <c r="S56" s="2"/>
      <c r="T56" s="2"/>
      <c r="U56" s="2"/>
      <c r="V56" s="2"/>
      <c r="W56" s="2"/>
      <c r="X56" s="2"/>
      <c r="Y56" s="2"/>
      <c r="Z56" s="2"/>
      <c r="AA56" s="2"/>
      <c r="AB56" s="2"/>
      <c r="AC56" s="2"/>
    </row>
    <row r="57" spans="1:29">
      <c r="A57" s="20"/>
      <c r="B57" s="20"/>
      <c r="C57" s="20"/>
      <c r="D57" s="20"/>
      <c r="E57" s="20"/>
      <c r="F57" s="20"/>
      <c r="G57" s="20"/>
      <c r="H57" s="20"/>
      <c r="I57" s="20"/>
      <c r="J57" s="20"/>
      <c r="K57" s="20"/>
      <c r="L57" s="20"/>
      <c r="M57" s="20"/>
      <c r="N57" s="20"/>
      <c r="O57" s="2"/>
      <c r="P57" s="2"/>
      <c r="Q57" s="2"/>
      <c r="R57" s="2"/>
      <c r="S57" s="2"/>
      <c r="T57" s="2"/>
      <c r="U57" s="2"/>
      <c r="V57" s="2"/>
      <c r="W57" s="2"/>
      <c r="X57" s="2"/>
      <c r="Y57" s="2"/>
      <c r="Z57" s="2"/>
      <c r="AA57" s="2"/>
      <c r="AB57" s="2"/>
      <c r="AC57" s="2"/>
    </row>
    <row r="58" spans="1:29">
      <c r="A58" s="20"/>
      <c r="B58" s="20"/>
      <c r="C58" s="20"/>
      <c r="D58" s="20"/>
      <c r="E58" s="20"/>
      <c r="F58" s="20"/>
      <c r="G58" s="20"/>
      <c r="H58" s="20"/>
      <c r="I58" s="20"/>
      <c r="J58" s="20"/>
      <c r="K58" s="20"/>
      <c r="L58" s="20"/>
      <c r="M58" s="20"/>
      <c r="N58" s="20"/>
      <c r="O58" s="2"/>
      <c r="P58" s="2"/>
      <c r="Q58" s="2"/>
      <c r="R58" s="2"/>
      <c r="S58" s="2"/>
      <c r="T58" s="2"/>
      <c r="U58" s="2"/>
      <c r="V58" s="2"/>
      <c r="W58" s="2"/>
      <c r="X58" s="2"/>
      <c r="Y58" s="2"/>
      <c r="Z58" s="2"/>
      <c r="AA58" s="2"/>
      <c r="AB58" s="2"/>
      <c r="AC58" s="2"/>
    </row>
    <row r="59" spans="1:29">
      <c r="A59" s="20"/>
      <c r="B59" s="20"/>
      <c r="C59" s="20"/>
      <c r="D59" s="20"/>
      <c r="E59" s="20"/>
      <c r="F59" s="20"/>
      <c r="G59" s="20"/>
      <c r="H59" s="20"/>
      <c r="I59" s="20"/>
      <c r="J59" s="20"/>
      <c r="K59" s="20"/>
      <c r="L59" s="20"/>
      <c r="M59" s="20"/>
      <c r="N59" s="20"/>
      <c r="O59" s="2"/>
      <c r="P59" s="2"/>
      <c r="Q59" s="2"/>
      <c r="R59" s="2"/>
      <c r="S59" s="2"/>
      <c r="T59" s="2"/>
      <c r="U59" s="2"/>
      <c r="V59" s="2"/>
      <c r="W59" s="2"/>
      <c r="X59" s="2"/>
      <c r="Y59" s="2"/>
      <c r="Z59" s="2"/>
      <c r="AA59" s="2"/>
      <c r="AB59" s="2"/>
      <c r="AC59" s="2"/>
    </row>
    <row r="60" spans="1:29">
      <c r="A60" s="20"/>
      <c r="B60" s="20"/>
      <c r="C60" s="20"/>
      <c r="D60" s="20"/>
      <c r="E60" s="20"/>
      <c r="F60" s="20"/>
      <c r="G60" s="20"/>
      <c r="H60" s="20"/>
      <c r="I60" s="20"/>
      <c r="J60" s="20"/>
      <c r="K60" s="20"/>
      <c r="L60" s="20"/>
      <c r="M60" s="20"/>
      <c r="N60" s="20"/>
      <c r="O60" s="2"/>
      <c r="P60" s="2"/>
      <c r="Q60" s="2"/>
      <c r="R60" s="2"/>
      <c r="S60" s="2"/>
      <c r="T60" s="2"/>
      <c r="U60" s="2"/>
      <c r="V60" s="2"/>
      <c r="W60" s="2"/>
      <c r="X60" s="2"/>
      <c r="Y60" s="2"/>
      <c r="Z60" s="2"/>
      <c r="AA60" s="2"/>
      <c r="AB60" s="2"/>
      <c r="AC60" s="2"/>
    </row>
    <row r="61" spans="1:29">
      <c r="A61" s="20"/>
      <c r="B61" s="20"/>
      <c r="C61" s="20"/>
      <c r="D61" s="20"/>
      <c r="E61" s="20"/>
      <c r="F61" s="20"/>
      <c r="G61" s="20"/>
      <c r="H61" s="20"/>
      <c r="I61" s="20"/>
      <c r="J61" s="20"/>
      <c r="K61" s="20"/>
      <c r="L61" s="20"/>
      <c r="M61" s="20"/>
      <c r="N61" s="20"/>
      <c r="O61" s="2"/>
      <c r="P61" s="2"/>
      <c r="Q61" s="2"/>
      <c r="R61" s="2"/>
      <c r="S61" s="2"/>
      <c r="T61" s="2"/>
      <c r="U61" s="2"/>
      <c r="V61" s="2"/>
      <c r="W61" s="2"/>
      <c r="X61" s="2"/>
      <c r="Y61" s="2"/>
      <c r="Z61" s="2"/>
      <c r="AA61" s="2"/>
      <c r="AB61" s="2"/>
      <c r="AC61" s="2"/>
    </row>
    <row r="62" spans="1:29">
      <c r="A62" s="20"/>
      <c r="B62" s="20"/>
      <c r="C62" s="20"/>
      <c r="D62" s="20"/>
      <c r="E62" s="20"/>
      <c r="F62" s="20"/>
      <c r="G62" s="20"/>
      <c r="H62" s="20"/>
      <c r="I62" s="20"/>
      <c r="J62" s="20"/>
      <c r="K62" s="20"/>
      <c r="L62" s="20"/>
      <c r="M62" s="20"/>
      <c r="N62" s="20"/>
      <c r="O62" s="2"/>
      <c r="P62" s="2"/>
      <c r="Q62" s="2"/>
      <c r="R62" s="2"/>
      <c r="S62" s="2"/>
      <c r="T62" s="2"/>
      <c r="U62" s="2"/>
      <c r="V62" s="2"/>
      <c r="W62" s="2"/>
      <c r="X62" s="2"/>
      <c r="Y62" s="2"/>
      <c r="Z62" s="2"/>
      <c r="AA62" s="2"/>
      <c r="AB62" s="2"/>
      <c r="AC62" s="2"/>
    </row>
    <row r="63" spans="1:29">
      <c r="A63" s="20"/>
      <c r="B63" s="20"/>
      <c r="C63" s="20"/>
      <c r="D63" s="20"/>
      <c r="E63" s="20"/>
      <c r="F63" s="20"/>
      <c r="G63" s="20"/>
      <c r="H63" s="20"/>
      <c r="I63" s="20"/>
      <c r="J63" s="20"/>
      <c r="K63" s="20"/>
      <c r="L63" s="20"/>
      <c r="M63" s="20"/>
      <c r="N63" s="20"/>
      <c r="O63" s="2"/>
      <c r="P63" s="2"/>
      <c r="Q63" s="2"/>
      <c r="R63" s="2"/>
      <c r="S63" s="2"/>
      <c r="T63" s="2"/>
      <c r="U63" s="2"/>
      <c r="V63" s="2"/>
      <c r="W63" s="2"/>
      <c r="X63" s="2"/>
      <c r="Y63" s="2"/>
      <c r="Z63" s="2"/>
      <c r="AA63" s="2"/>
      <c r="AB63" s="2"/>
      <c r="AC63" s="2"/>
    </row>
    <row r="64" spans="1:29">
      <c r="A64" s="20"/>
      <c r="B64" s="20"/>
      <c r="C64" s="20"/>
      <c r="D64" s="20"/>
      <c r="E64" s="20"/>
      <c r="F64" s="20"/>
      <c r="G64" s="20"/>
      <c r="H64" s="20"/>
      <c r="I64" s="20"/>
      <c r="J64" s="20"/>
      <c r="K64" s="20"/>
      <c r="L64" s="20"/>
      <c r="M64" s="20"/>
      <c r="N64" s="20"/>
      <c r="O64" s="2"/>
      <c r="P64" s="2"/>
      <c r="Q64" s="2"/>
      <c r="R64" s="2"/>
      <c r="S64" s="2"/>
      <c r="T64" s="2"/>
      <c r="U64" s="2"/>
      <c r="V64" s="2"/>
      <c r="W64" s="2"/>
      <c r="X64" s="2"/>
      <c r="Y64" s="2"/>
      <c r="Z64" s="2"/>
      <c r="AA64" s="2"/>
      <c r="AB64" s="2"/>
      <c r="AC64" s="2"/>
    </row>
    <row r="65" spans="1:29">
      <c r="A65" s="20"/>
      <c r="B65" s="20"/>
      <c r="C65" s="20"/>
      <c r="D65" s="20"/>
      <c r="E65" s="20"/>
      <c r="F65" s="20"/>
      <c r="G65" s="20"/>
      <c r="H65" s="20"/>
      <c r="I65" s="20"/>
      <c r="J65" s="20"/>
      <c r="K65" s="20"/>
      <c r="L65" s="20"/>
      <c r="M65" s="20"/>
      <c r="N65" s="20"/>
      <c r="O65" s="2"/>
      <c r="P65" s="2"/>
      <c r="Q65" s="2"/>
      <c r="R65" s="2"/>
      <c r="S65" s="2"/>
      <c r="T65" s="2"/>
      <c r="U65" s="2"/>
      <c r="V65" s="2"/>
      <c r="W65" s="2"/>
      <c r="X65" s="2"/>
      <c r="Y65" s="2"/>
      <c r="Z65" s="2"/>
      <c r="AA65" s="2"/>
      <c r="AB65" s="2"/>
      <c r="AC65" s="2"/>
    </row>
    <row r="66" spans="1:29">
      <c r="A66" s="20"/>
      <c r="B66" s="20"/>
      <c r="C66" s="20"/>
      <c r="D66" s="20"/>
      <c r="E66" s="20"/>
      <c r="F66" s="20"/>
      <c r="G66" s="20"/>
      <c r="H66" s="20"/>
      <c r="I66" s="20"/>
      <c r="J66" s="20"/>
      <c r="K66" s="20"/>
      <c r="L66" s="20"/>
      <c r="M66" s="20"/>
      <c r="N66" s="20"/>
      <c r="O66" s="2"/>
      <c r="P66" s="2"/>
      <c r="Q66" s="2"/>
      <c r="R66" s="2"/>
      <c r="S66" s="2"/>
      <c r="T66" s="2"/>
      <c r="U66" s="2"/>
      <c r="V66" s="2"/>
      <c r="W66" s="2"/>
      <c r="X66" s="2"/>
      <c r="Y66" s="2"/>
      <c r="Z66" s="2"/>
      <c r="AA66" s="2"/>
      <c r="AB66" s="2"/>
      <c r="AC66" s="2"/>
    </row>
  </sheetData>
  <phoneticPr fontId="244"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8CA1-F8BA-405A-8FFF-D89571263B61}">
  <sheetPr>
    <tabColor theme="3" tint="0.59999389629810485"/>
  </sheetPr>
  <dimension ref="A1:P81"/>
  <sheetViews>
    <sheetView showGridLines="0" workbookViewId="0"/>
  </sheetViews>
  <sheetFormatPr defaultColWidth="8.7109375" defaultRowHeight="14.25"/>
  <cols>
    <col min="1" max="1" width="32.7109375" style="529" customWidth="1"/>
    <col min="2" max="2" width="20.7109375" style="529" customWidth="1"/>
    <col min="3" max="8" width="8.7109375" style="529"/>
    <col min="9" max="9" width="13" style="529" customWidth="1"/>
    <col min="10" max="16384" width="8.7109375" style="529"/>
  </cols>
  <sheetData>
    <row r="1" spans="1:16" ht="27.75">
      <c r="A1" s="607" t="s">
        <v>2797</v>
      </c>
      <c r="B1" s="528"/>
      <c r="C1" s="528"/>
      <c r="D1" s="528"/>
      <c r="E1" s="528"/>
      <c r="F1" s="528"/>
      <c r="G1" s="528"/>
      <c r="H1" s="528"/>
      <c r="I1" s="528"/>
    </row>
    <row r="2" spans="1:16" s="3" customFormat="1" ht="15" customHeight="1">
      <c r="A2" s="280" t="s">
        <v>2798</v>
      </c>
      <c r="B2" s="22"/>
      <c r="C2" s="99"/>
      <c r="D2" s="99"/>
      <c r="E2" s="99"/>
    </row>
    <row r="3" spans="1:16" s="3" customFormat="1" ht="15" customHeight="1">
      <c r="A3" s="280" t="s">
        <v>2799</v>
      </c>
      <c r="B3" s="22"/>
      <c r="C3" s="99"/>
      <c r="D3" s="99"/>
      <c r="E3" s="99"/>
    </row>
    <row r="4" spans="1:16" s="3" customFormat="1" ht="15" customHeight="1">
      <c r="A4" s="280" t="s">
        <v>2800</v>
      </c>
      <c r="B4" s="22"/>
      <c r="C4" s="99"/>
      <c r="D4" s="99"/>
      <c r="E4" s="99"/>
    </row>
    <row r="5" spans="1:16" ht="26.1" customHeight="1">
      <c r="A5" s="666" t="s">
        <v>2801</v>
      </c>
      <c r="B5" s="667"/>
      <c r="C5" s="667"/>
      <c r="D5" s="667"/>
      <c r="E5" s="667"/>
      <c r="F5" s="667"/>
      <c r="G5" s="667"/>
      <c r="H5" s="528"/>
      <c r="I5" s="528"/>
    </row>
    <row r="6" spans="1:16" ht="20.25">
      <c r="A6" s="621" t="s">
        <v>2802</v>
      </c>
      <c r="B6" s="528"/>
      <c r="C6" s="528"/>
      <c r="D6" s="528"/>
      <c r="E6" s="528"/>
      <c r="F6" s="528"/>
      <c r="G6" s="528"/>
      <c r="H6" s="528"/>
      <c r="I6" s="528"/>
    </row>
    <row r="7" spans="1:16" ht="20.25">
      <c r="A7" s="621"/>
      <c r="B7" s="528"/>
      <c r="C7" s="528"/>
      <c r="D7" s="528"/>
      <c r="E7" s="528"/>
      <c r="F7" s="528"/>
      <c r="G7" s="528"/>
      <c r="H7" s="528"/>
      <c r="I7" s="528"/>
    </row>
    <row r="8" spans="1:16" ht="15.75">
      <c r="A8" s="530"/>
      <c r="B8" s="531"/>
      <c r="C8" s="724"/>
      <c r="D8" s="724"/>
      <c r="E8" s="725" t="s">
        <v>2803</v>
      </c>
      <c r="F8" s="724"/>
      <c r="G8" s="724"/>
      <c r="H8" s="724"/>
      <c r="I8" s="726"/>
    </row>
    <row r="9" spans="1:16" ht="15.75">
      <c r="A9" s="548" t="s">
        <v>2804</v>
      </c>
      <c r="B9" s="794" t="s">
        <v>2805</v>
      </c>
      <c r="C9" s="794" t="s">
        <v>2806</v>
      </c>
      <c r="D9" s="794" t="s">
        <v>2807</v>
      </c>
      <c r="E9" s="794" t="s">
        <v>2808</v>
      </c>
      <c r="F9" s="794" t="s">
        <v>2809</v>
      </c>
      <c r="G9" s="794" t="s">
        <v>2810</v>
      </c>
      <c r="H9" s="794" t="s">
        <v>2811</v>
      </c>
      <c r="I9" s="532" t="s">
        <v>450</v>
      </c>
    </row>
    <row r="10" spans="1:16" ht="15">
      <c r="A10" s="533" t="s">
        <v>2808</v>
      </c>
      <c r="B10" s="534">
        <v>122</v>
      </c>
      <c r="C10" s="534">
        <v>857</v>
      </c>
      <c r="D10" s="534">
        <v>2606</v>
      </c>
      <c r="E10" s="534">
        <v>1687</v>
      </c>
      <c r="F10" s="534">
        <v>26</v>
      </c>
      <c r="G10" s="534">
        <v>7</v>
      </c>
      <c r="H10" s="534">
        <v>4</v>
      </c>
      <c r="I10" s="534">
        <v>1362</v>
      </c>
      <c r="L10" s="773"/>
    </row>
    <row r="11" spans="1:16" ht="15">
      <c r="A11" s="533" t="s">
        <v>2809</v>
      </c>
      <c r="B11" s="534">
        <v>179</v>
      </c>
      <c r="C11" s="534">
        <v>295</v>
      </c>
      <c r="D11" s="534">
        <v>1815</v>
      </c>
      <c r="E11" s="534">
        <v>1733</v>
      </c>
      <c r="F11" s="534">
        <v>741</v>
      </c>
      <c r="G11" s="534">
        <v>29</v>
      </c>
      <c r="H11" s="534">
        <v>5</v>
      </c>
      <c r="I11" s="534">
        <v>927</v>
      </c>
      <c r="K11" s="535"/>
      <c r="N11" s="535"/>
      <c r="O11" s="535"/>
      <c r="P11" s="773"/>
    </row>
    <row r="12" spans="1:16" ht="15">
      <c r="A12" s="533" t="s">
        <v>2810</v>
      </c>
      <c r="B12" s="534">
        <v>7</v>
      </c>
      <c r="C12" s="534">
        <v>28</v>
      </c>
      <c r="D12" s="534">
        <v>144</v>
      </c>
      <c r="E12" s="534">
        <v>222</v>
      </c>
      <c r="F12" s="534">
        <v>418</v>
      </c>
      <c r="G12" s="534">
        <v>299</v>
      </c>
      <c r="H12" s="534">
        <v>6</v>
      </c>
      <c r="I12" s="534">
        <v>134</v>
      </c>
    </row>
    <row r="13" spans="1:16" ht="15">
      <c r="A13" s="533" t="s">
        <v>2811</v>
      </c>
      <c r="B13" s="534">
        <v>0</v>
      </c>
      <c r="C13" s="534">
        <v>12</v>
      </c>
      <c r="D13" s="534">
        <v>15</v>
      </c>
      <c r="E13" s="534">
        <v>39</v>
      </c>
      <c r="F13" s="534">
        <v>38</v>
      </c>
      <c r="G13" s="534">
        <v>102</v>
      </c>
      <c r="H13" s="534">
        <v>76</v>
      </c>
      <c r="I13" s="534">
        <v>38</v>
      </c>
    </row>
    <row r="14" spans="1:16" ht="15">
      <c r="A14" s="727" t="s">
        <v>450</v>
      </c>
      <c r="B14" s="795">
        <v>29</v>
      </c>
      <c r="C14" s="795">
        <v>223</v>
      </c>
      <c r="D14" s="795">
        <v>1613</v>
      </c>
      <c r="E14" s="795">
        <v>509</v>
      </c>
      <c r="F14" s="795">
        <v>165</v>
      </c>
      <c r="G14" s="795">
        <v>30</v>
      </c>
      <c r="H14" s="795">
        <v>6</v>
      </c>
      <c r="I14" s="795">
        <v>1980</v>
      </c>
    </row>
    <row r="15" spans="1:16" ht="24.6" customHeight="1">
      <c r="A15" s="533"/>
      <c r="B15" s="533"/>
      <c r="C15" s="533"/>
      <c r="D15" s="533"/>
      <c r="E15" s="533"/>
      <c r="F15" s="533"/>
      <c r="G15" s="533"/>
      <c r="H15" s="533"/>
      <c r="I15" s="533"/>
    </row>
    <row r="16" spans="1:16" ht="20.25">
      <c r="A16" s="621" t="s">
        <v>2812</v>
      </c>
      <c r="C16" s="528"/>
      <c r="D16" s="528"/>
      <c r="E16" s="528"/>
      <c r="F16" s="528"/>
      <c r="G16" s="528"/>
      <c r="H16" s="528"/>
      <c r="I16" s="536"/>
    </row>
    <row r="17" spans="1:12">
      <c r="C17" s="528"/>
      <c r="D17" s="528"/>
      <c r="E17" s="528"/>
      <c r="F17" s="528"/>
      <c r="G17" s="528"/>
      <c r="H17" s="528"/>
      <c r="I17" s="528"/>
    </row>
    <row r="18" spans="1:12" ht="15.75">
      <c r="A18" s="580"/>
      <c r="B18" s="581"/>
      <c r="C18" s="728"/>
      <c r="D18" s="728"/>
      <c r="E18" s="729" t="s">
        <v>2803</v>
      </c>
      <c r="F18" s="728"/>
      <c r="G18" s="728"/>
      <c r="H18" s="728"/>
      <c r="I18" s="730"/>
    </row>
    <row r="19" spans="1:12" ht="15.75">
      <c r="A19" s="632" t="s">
        <v>2804</v>
      </c>
      <c r="B19" s="796" t="s">
        <v>2805</v>
      </c>
      <c r="C19" s="796" t="s">
        <v>2806</v>
      </c>
      <c r="D19" s="796" t="s">
        <v>2807</v>
      </c>
      <c r="E19" s="796" t="s">
        <v>2808</v>
      </c>
      <c r="F19" s="796" t="s">
        <v>2809</v>
      </c>
      <c r="G19" s="796" t="s">
        <v>2810</v>
      </c>
      <c r="H19" s="796" t="s">
        <v>2811</v>
      </c>
      <c r="I19" s="632" t="s">
        <v>450</v>
      </c>
    </row>
    <row r="20" spans="1:12" ht="15">
      <c r="A20" s="582" t="s">
        <v>2808</v>
      </c>
      <c r="B20" s="583">
        <v>137</v>
      </c>
      <c r="C20" s="583">
        <v>1440</v>
      </c>
      <c r="D20" s="583">
        <v>6457</v>
      </c>
      <c r="E20" s="583">
        <v>2236</v>
      </c>
      <c r="F20" s="583">
        <v>44</v>
      </c>
      <c r="G20" s="583">
        <v>6</v>
      </c>
      <c r="H20" s="583">
        <v>2</v>
      </c>
      <c r="I20" s="583">
        <v>373</v>
      </c>
      <c r="L20" s="773"/>
    </row>
    <row r="21" spans="1:12" ht="15">
      <c r="A21" s="582" t="s">
        <v>2809</v>
      </c>
      <c r="B21" s="583">
        <v>70</v>
      </c>
      <c r="C21" s="583">
        <v>265</v>
      </c>
      <c r="D21" s="583">
        <v>1703</v>
      </c>
      <c r="E21" s="583">
        <v>3150</v>
      </c>
      <c r="F21" s="583">
        <v>588</v>
      </c>
      <c r="G21" s="583">
        <v>16</v>
      </c>
      <c r="H21" s="583">
        <v>1</v>
      </c>
      <c r="I21" s="583">
        <v>121</v>
      </c>
    </row>
    <row r="22" spans="1:12" ht="15">
      <c r="A22" s="582" t="s">
        <v>2810</v>
      </c>
      <c r="B22" s="583">
        <v>1</v>
      </c>
      <c r="C22" s="583">
        <v>48</v>
      </c>
      <c r="D22" s="583">
        <v>165</v>
      </c>
      <c r="E22" s="583">
        <v>257</v>
      </c>
      <c r="F22" s="583">
        <v>453</v>
      </c>
      <c r="G22" s="583">
        <v>206</v>
      </c>
      <c r="H22" s="583">
        <v>3</v>
      </c>
      <c r="I22" s="583">
        <v>28</v>
      </c>
    </row>
    <row r="23" spans="1:12" ht="15">
      <c r="A23" s="582" t="s">
        <v>2811</v>
      </c>
      <c r="B23" s="583">
        <v>0</v>
      </c>
      <c r="C23" s="583">
        <v>7</v>
      </c>
      <c r="D23" s="583">
        <v>40</v>
      </c>
      <c r="E23" s="583">
        <v>39</v>
      </c>
      <c r="F23" s="583">
        <v>54</v>
      </c>
      <c r="G23" s="583">
        <v>146</v>
      </c>
      <c r="H23" s="583">
        <v>54</v>
      </c>
      <c r="I23" s="583">
        <v>6</v>
      </c>
    </row>
    <row r="24" spans="1:12" ht="15">
      <c r="A24" s="582" t="s">
        <v>450</v>
      </c>
      <c r="B24" s="583">
        <v>24</v>
      </c>
      <c r="C24" s="583">
        <v>264</v>
      </c>
      <c r="D24" s="583">
        <v>703</v>
      </c>
      <c r="E24" s="583">
        <v>693</v>
      </c>
      <c r="F24" s="583">
        <v>205</v>
      </c>
      <c r="G24" s="583">
        <v>70</v>
      </c>
      <c r="H24" s="583">
        <v>24</v>
      </c>
      <c r="I24" s="622">
        <v>432</v>
      </c>
    </row>
    <row r="25" spans="1:12">
      <c r="G25" s="535"/>
    </row>
    <row r="26" spans="1:12" ht="20.25">
      <c r="A26" s="621" t="s">
        <v>2813</v>
      </c>
    </row>
    <row r="28" spans="1:12" ht="15.75">
      <c r="A28" s="580"/>
      <c r="B28" s="581"/>
      <c r="C28" s="728"/>
      <c r="D28" s="728"/>
      <c r="E28" s="729" t="s">
        <v>2803</v>
      </c>
      <c r="F28" s="728"/>
      <c r="G28" s="728"/>
      <c r="H28" s="728"/>
      <c r="I28" s="730"/>
    </row>
    <row r="29" spans="1:12" ht="15.75">
      <c r="A29" s="632" t="s">
        <v>2804</v>
      </c>
      <c r="B29" s="796" t="s">
        <v>2805</v>
      </c>
      <c r="C29" s="796" t="s">
        <v>2806</v>
      </c>
      <c r="D29" s="796" t="s">
        <v>2807</v>
      </c>
      <c r="E29" s="796" t="s">
        <v>2808</v>
      </c>
      <c r="F29" s="796" t="s">
        <v>2809</v>
      </c>
      <c r="G29" s="796" t="s">
        <v>2810</v>
      </c>
      <c r="H29" s="796" t="s">
        <v>2811</v>
      </c>
      <c r="I29" s="632" t="s">
        <v>450</v>
      </c>
    </row>
    <row r="30" spans="1:12" ht="15">
      <c r="A30" s="582" t="s">
        <v>2808</v>
      </c>
      <c r="B30" s="583">
        <v>189</v>
      </c>
      <c r="C30" s="583">
        <v>2262</v>
      </c>
      <c r="D30" s="583">
        <v>6419</v>
      </c>
      <c r="E30" s="583">
        <v>3411</v>
      </c>
      <c r="F30" s="583">
        <v>64</v>
      </c>
      <c r="G30" s="583">
        <v>4</v>
      </c>
      <c r="H30" s="583">
        <v>3</v>
      </c>
      <c r="I30" s="583">
        <v>102</v>
      </c>
      <c r="L30" s="773"/>
    </row>
    <row r="31" spans="1:12" ht="15">
      <c r="A31" s="582" t="s">
        <v>2809</v>
      </c>
      <c r="B31" s="583">
        <v>24</v>
      </c>
      <c r="C31" s="583">
        <v>435</v>
      </c>
      <c r="D31" s="583">
        <v>1852</v>
      </c>
      <c r="E31" s="583">
        <v>3070</v>
      </c>
      <c r="F31" s="583">
        <v>699</v>
      </c>
      <c r="G31" s="583">
        <v>10</v>
      </c>
      <c r="H31" s="583">
        <v>3</v>
      </c>
      <c r="I31" s="583">
        <v>42</v>
      </c>
    </row>
    <row r="32" spans="1:12" ht="15">
      <c r="A32" s="582" t="s">
        <v>2810</v>
      </c>
      <c r="B32" s="583">
        <v>3</v>
      </c>
      <c r="C32" s="583">
        <v>46</v>
      </c>
      <c r="D32" s="583">
        <v>155</v>
      </c>
      <c r="E32" s="583">
        <v>211</v>
      </c>
      <c r="F32" s="583">
        <v>141</v>
      </c>
      <c r="G32" s="583">
        <v>50</v>
      </c>
      <c r="H32" s="583">
        <v>2</v>
      </c>
      <c r="I32" s="583">
        <v>1</v>
      </c>
    </row>
    <row r="33" spans="1:12" ht="15">
      <c r="A33" s="582" t="s">
        <v>2811</v>
      </c>
      <c r="B33" s="583">
        <v>0</v>
      </c>
      <c r="C33" s="583">
        <v>10</v>
      </c>
      <c r="D33" s="583">
        <v>37</v>
      </c>
      <c r="E33" s="583">
        <v>27</v>
      </c>
      <c r="F33" s="583">
        <v>14</v>
      </c>
      <c r="G33" s="583">
        <v>29</v>
      </c>
      <c r="H33" s="583">
        <v>7</v>
      </c>
      <c r="I33" s="583">
        <v>0</v>
      </c>
    </row>
    <row r="34" spans="1:12" ht="15">
      <c r="A34" s="582" t="s">
        <v>450</v>
      </c>
      <c r="B34" s="583">
        <v>1</v>
      </c>
      <c r="C34" s="583">
        <v>3</v>
      </c>
      <c r="D34" s="583">
        <v>19</v>
      </c>
      <c r="E34" s="583">
        <v>9</v>
      </c>
      <c r="F34" s="583">
        <v>1</v>
      </c>
      <c r="G34" s="583">
        <v>0</v>
      </c>
      <c r="H34" s="583">
        <v>0</v>
      </c>
      <c r="I34" s="622">
        <v>137</v>
      </c>
    </row>
    <row r="36" spans="1:12" ht="20.25">
      <c r="A36" s="621" t="s">
        <v>2814</v>
      </c>
    </row>
    <row r="38" spans="1:12" ht="15.75">
      <c r="A38" s="580"/>
      <c r="B38" s="581"/>
      <c r="C38" s="728"/>
      <c r="D38" s="728"/>
      <c r="E38" s="729" t="s">
        <v>2803</v>
      </c>
      <c r="F38" s="728"/>
      <c r="G38" s="728"/>
      <c r="H38" s="728"/>
      <c r="I38" s="730"/>
    </row>
    <row r="39" spans="1:12" ht="15.75">
      <c r="A39" s="632" t="s">
        <v>2804</v>
      </c>
      <c r="B39" s="796" t="s">
        <v>2805</v>
      </c>
      <c r="C39" s="796" t="s">
        <v>2806</v>
      </c>
      <c r="D39" s="796" t="s">
        <v>2807</v>
      </c>
      <c r="E39" s="796" t="s">
        <v>2808</v>
      </c>
      <c r="F39" s="796" t="s">
        <v>2809</v>
      </c>
      <c r="G39" s="796" t="s">
        <v>2810</v>
      </c>
      <c r="H39" s="796" t="s">
        <v>2811</v>
      </c>
      <c r="I39" s="632" t="s">
        <v>450</v>
      </c>
    </row>
    <row r="40" spans="1:12" ht="15">
      <c r="A40" s="582" t="s">
        <v>2808</v>
      </c>
      <c r="B40" s="797">
        <v>20</v>
      </c>
      <c r="C40" s="797">
        <v>88</v>
      </c>
      <c r="D40" s="797">
        <v>405</v>
      </c>
      <c r="E40" s="797">
        <v>218</v>
      </c>
      <c r="F40" s="797">
        <v>15</v>
      </c>
      <c r="G40" s="797">
        <v>2</v>
      </c>
      <c r="H40" s="797">
        <v>0</v>
      </c>
      <c r="I40" s="585">
        <v>3</v>
      </c>
      <c r="L40" s="773"/>
    </row>
    <row r="41" spans="1:12" ht="15">
      <c r="A41" s="582" t="s">
        <v>2809</v>
      </c>
      <c r="B41" s="585">
        <v>13</v>
      </c>
      <c r="C41" s="585">
        <v>143</v>
      </c>
      <c r="D41" s="585">
        <v>442</v>
      </c>
      <c r="E41" s="585">
        <v>584</v>
      </c>
      <c r="F41" s="585">
        <v>302</v>
      </c>
      <c r="G41" s="585">
        <v>21</v>
      </c>
      <c r="H41" s="585">
        <v>3</v>
      </c>
      <c r="I41" s="585">
        <v>2</v>
      </c>
    </row>
    <row r="42" spans="1:12" ht="15">
      <c r="A42" s="582" t="s">
        <v>2810</v>
      </c>
      <c r="B42" s="585">
        <v>6</v>
      </c>
      <c r="C42" s="585">
        <v>56</v>
      </c>
      <c r="D42" s="585">
        <v>146</v>
      </c>
      <c r="E42" s="585">
        <v>276</v>
      </c>
      <c r="F42" s="585">
        <v>374</v>
      </c>
      <c r="G42" s="585">
        <v>190</v>
      </c>
      <c r="H42" s="585">
        <v>6</v>
      </c>
      <c r="I42" s="585">
        <v>1</v>
      </c>
    </row>
    <row r="43" spans="1:12" ht="15">
      <c r="A43" s="582" t="s">
        <v>2811</v>
      </c>
      <c r="B43" s="585">
        <v>0</v>
      </c>
      <c r="C43" s="585">
        <v>18</v>
      </c>
      <c r="D43" s="585">
        <v>34</v>
      </c>
      <c r="E43" s="585">
        <v>57</v>
      </c>
      <c r="F43" s="585">
        <v>83</v>
      </c>
      <c r="G43" s="585">
        <v>105</v>
      </c>
      <c r="H43" s="585">
        <v>32</v>
      </c>
      <c r="I43" s="585">
        <v>1</v>
      </c>
    </row>
    <row r="44" spans="1:12" ht="15">
      <c r="A44" s="584" t="s">
        <v>450</v>
      </c>
      <c r="B44" s="798">
        <v>0</v>
      </c>
      <c r="C44" s="798">
        <v>1</v>
      </c>
      <c r="D44" s="798">
        <v>0</v>
      </c>
      <c r="E44" s="798">
        <v>0</v>
      </c>
      <c r="F44" s="798">
        <v>0</v>
      </c>
      <c r="G44" s="798">
        <v>0</v>
      </c>
      <c r="H44" s="798">
        <v>0</v>
      </c>
      <c r="I44" s="798">
        <v>315</v>
      </c>
    </row>
    <row r="46" spans="1:12" ht="20.25">
      <c r="A46" s="621" t="s">
        <v>2815</v>
      </c>
    </row>
    <row r="48" spans="1:12" ht="15.75">
      <c r="A48" s="580"/>
      <c r="B48" s="581"/>
      <c r="C48" s="728"/>
      <c r="D48" s="728"/>
      <c r="E48" s="729" t="s">
        <v>2803</v>
      </c>
      <c r="F48" s="728"/>
      <c r="G48" s="728"/>
      <c r="H48" s="728"/>
      <c r="I48" s="730"/>
    </row>
    <row r="49" spans="1:12" ht="15.75">
      <c r="A49" s="632" t="s">
        <v>2804</v>
      </c>
      <c r="B49" s="796" t="s">
        <v>2805</v>
      </c>
      <c r="C49" s="796" t="s">
        <v>2806</v>
      </c>
      <c r="D49" s="796" t="s">
        <v>2807</v>
      </c>
      <c r="E49" s="796" t="s">
        <v>2808</v>
      </c>
      <c r="F49" s="796" t="s">
        <v>2809</v>
      </c>
      <c r="G49" s="796" t="s">
        <v>2810</v>
      </c>
      <c r="H49" s="796" t="s">
        <v>2811</v>
      </c>
      <c r="I49" s="632" t="s">
        <v>450</v>
      </c>
    </row>
    <row r="50" spans="1:12" ht="15">
      <c r="A50" s="582" t="s">
        <v>2808</v>
      </c>
      <c r="B50" s="797">
        <v>215</v>
      </c>
      <c r="C50" s="797">
        <v>452</v>
      </c>
      <c r="D50" s="797">
        <v>837</v>
      </c>
      <c r="E50" s="797">
        <v>241</v>
      </c>
      <c r="F50" s="797">
        <v>0</v>
      </c>
      <c r="G50" s="797">
        <v>0</v>
      </c>
      <c r="H50" s="797">
        <v>0</v>
      </c>
      <c r="I50" s="585">
        <v>0</v>
      </c>
      <c r="L50" s="773"/>
    </row>
    <row r="51" spans="1:12" ht="15">
      <c r="A51" s="582" t="s">
        <v>2809</v>
      </c>
      <c r="B51" s="585">
        <v>210</v>
      </c>
      <c r="C51" s="585">
        <v>386</v>
      </c>
      <c r="D51" s="585">
        <v>575</v>
      </c>
      <c r="E51" s="585">
        <v>675</v>
      </c>
      <c r="F51" s="585">
        <v>178</v>
      </c>
      <c r="G51" s="585">
        <v>0</v>
      </c>
      <c r="H51" s="585">
        <v>0</v>
      </c>
      <c r="I51" s="585">
        <v>0</v>
      </c>
    </row>
    <row r="52" spans="1:12" ht="15">
      <c r="A52" s="582" t="s">
        <v>2810</v>
      </c>
      <c r="B52" s="585">
        <v>117</v>
      </c>
      <c r="C52" s="585">
        <v>186</v>
      </c>
      <c r="D52" s="585">
        <v>226</v>
      </c>
      <c r="E52" s="585">
        <v>299</v>
      </c>
      <c r="F52" s="585">
        <v>309</v>
      </c>
      <c r="G52" s="585">
        <v>73</v>
      </c>
      <c r="H52" s="585">
        <v>0</v>
      </c>
      <c r="I52" s="585">
        <v>0</v>
      </c>
    </row>
    <row r="53" spans="1:12" ht="15">
      <c r="A53" s="582" t="s">
        <v>2811</v>
      </c>
      <c r="B53" s="585">
        <v>23</v>
      </c>
      <c r="C53" s="585">
        <v>40</v>
      </c>
      <c r="D53" s="585">
        <v>50</v>
      </c>
      <c r="E53" s="585">
        <v>74</v>
      </c>
      <c r="F53" s="585">
        <v>57</v>
      </c>
      <c r="G53" s="585">
        <v>58</v>
      </c>
      <c r="H53" s="585">
        <v>23</v>
      </c>
      <c r="I53" s="585">
        <v>0</v>
      </c>
    </row>
    <row r="54" spans="1:12" ht="15">
      <c r="A54" s="584" t="s">
        <v>450</v>
      </c>
      <c r="B54" s="798">
        <v>1</v>
      </c>
      <c r="C54" s="798">
        <v>1</v>
      </c>
      <c r="D54" s="798">
        <v>2</v>
      </c>
      <c r="E54" s="798">
        <v>0</v>
      </c>
      <c r="F54" s="798">
        <v>1</v>
      </c>
      <c r="G54" s="798">
        <v>0</v>
      </c>
      <c r="H54" s="798">
        <v>0</v>
      </c>
      <c r="I54" s="798">
        <v>154</v>
      </c>
    </row>
    <row r="57" spans="1:12" ht="20.25">
      <c r="A57" s="621" t="s">
        <v>2816</v>
      </c>
    </row>
    <row r="59" spans="1:12" ht="15.75">
      <c r="A59" s="586"/>
      <c r="B59" s="587"/>
      <c r="C59" s="731"/>
      <c r="D59" s="731"/>
      <c r="E59" s="732" t="s">
        <v>2803</v>
      </c>
      <c r="F59" s="731"/>
      <c r="G59" s="731"/>
      <c r="H59" s="731"/>
      <c r="I59" s="733"/>
      <c r="J59" s="588"/>
    </row>
    <row r="60" spans="1:12" ht="15.75">
      <c r="A60" s="633" t="s">
        <v>2804</v>
      </c>
      <c r="B60" s="799" t="s">
        <v>2805</v>
      </c>
      <c r="C60" s="799" t="s">
        <v>2806</v>
      </c>
      <c r="D60" s="799" t="s">
        <v>2807</v>
      </c>
      <c r="E60" s="799" t="s">
        <v>2808</v>
      </c>
      <c r="F60" s="799" t="s">
        <v>2809</v>
      </c>
      <c r="G60" s="799" t="s">
        <v>2810</v>
      </c>
      <c r="H60" s="799" t="s">
        <v>2811</v>
      </c>
      <c r="I60" s="589" t="s">
        <v>450</v>
      </c>
      <c r="J60" s="633" t="s">
        <v>248</v>
      </c>
    </row>
    <row r="61" spans="1:12" ht="15">
      <c r="A61" s="590" t="s">
        <v>2807</v>
      </c>
      <c r="B61" s="665">
        <v>6</v>
      </c>
      <c r="C61" s="665">
        <v>60</v>
      </c>
      <c r="D61" s="665">
        <v>749</v>
      </c>
      <c r="E61" s="665">
        <v>0</v>
      </c>
      <c r="F61" s="665">
        <v>0</v>
      </c>
      <c r="G61" s="665">
        <v>0</v>
      </c>
      <c r="H61" s="665">
        <v>0</v>
      </c>
      <c r="I61" s="665">
        <v>7</v>
      </c>
      <c r="J61" s="665">
        <v>822</v>
      </c>
      <c r="L61" s="773"/>
    </row>
    <row r="62" spans="1:12" ht="15">
      <c r="A62" s="590" t="s">
        <v>2808</v>
      </c>
      <c r="B62" s="665">
        <v>178</v>
      </c>
      <c r="C62" s="665">
        <v>1336</v>
      </c>
      <c r="D62" s="665">
        <v>10307</v>
      </c>
      <c r="E62" s="665">
        <v>232</v>
      </c>
      <c r="F62" s="665">
        <v>0</v>
      </c>
      <c r="G62" s="665">
        <v>0</v>
      </c>
      <c r="H62" s="665">
        <v>0</v>
      </c>
      <c r="I62" s="665">
        <v>185</v>
      </c>
      <c r="J62" s="665">
        <v>12238</v>
      </c>
    </row>
    <row r="63" spans="1:12" ht="15">
      <c r="A63" s="590" t="s">
        <v>2809</v>
      </c>
      <c r="B63" s="665">
        <v>0</v>
      </c>
      <c r="C63" s="665">
        <v>370</v>
      </c>
      <c r="D63" s="665">
        <v>1550</v>
      </c>
      <c r="E63" s="665">
        <v>370</v>
      </c>
      <c r="F63" s="665">
        <v>0</v>
      </c>
      <c r="G63" s="665">
        <v>0</v>
      </c>
      <c r="H63" s="665">
        <v>0</v>
      </c>
      <c r="I63" s="665">
        <v>182</v>
      </c>
      <c r="J63" s="665">
        <v>2472</v>
      </c>
    </row>
    <row r="64" spans="1:12" ht="15">
      <c r="A64" s="590" t="s">
        <v>2810</v>
      </c>
      <c r="B64" s="665">
        <v>0</v>
      </c>
      <c r="C64" s="665" t="s">
        <v>2668</v>
      </c>
      <c r="D64" s="665">
        <v>173</v>
      </c>
      <c r="E64" s="665">
        <v>141</v>
      </c>
      <c r="F64" s="665">
        <v>0</v>
      </c>
      <c r="G64" s="665">
        <v>0</v>
      </c>
      <c r="H64" s="665">
        <v>0</v>
      </c>
      <c r="I64" s="665">
        <v>166</v>
      </c>
      <c r="J64" s="665">
        <v>480</v>
      </c>
    </row>
    <row r="65" spans="1:12" ht="15">
      <c r="A65" s="590" t="s">
        <v>2811</v>
      </c>
      <c r="B65" s="665">
        <v>0</v>
      </c>
      <c r="C65" s="665">
        <v>1</v>
      </c>
      <c r="D65" s="665">
        <v>19</v>
      </c>
      <c r="E65" s="665">
        <v>1</v>
      </c>
      <c r="F65" s="665">
        <v>0</v>
      </c>
      <c r="G65" s="665">
        <v>0</v>
      </c>
      <c r="H65" s="665">
        <v>0</v>
      </c>
      <c r="I65" s="665">
        <v>20</v>
      </c>
      <c r="J65" s="665">
        <v>41</v>
      </c>
    </row>
    <row r="66" spans="1:12" ht="15">
      <c r="A66" s="590" t="s">
        <v>450</v>
      </c>
      <c r="B66" s="665">
        <v>0</v>
      </c>
      <c r="C66" s="665">
        <v>0</v>
      </c>
      <c r="D66" s="665">
        <v>0</v>
      </c>
      <c r="E66" s="665">
        <v>0</v>
      </c>
      <c r="F66" s="665">
        <v>0</v>
      </c>
      <c r="G66" s="665">
        <v>0</v>
      </c>
      <c r="H66" s="665">
        <v>0</v>
      </c>
      <c r="I66" s="665">
        <v>3</v>
      </c>
      <c r="J66" s="665">
        <v>3</v>
      </c>
    </row>
    <row r="68" spans="1:12" ht="20.25">
      <c r="A68" s="621" t="s">
        <v>2817</v>
      </c>
    </row>
    <row r="70" spans="1:12" ht="15.75">
      <c r="A70" s="586"/>
      <c r="B70" s="587"/>
      <c r="C70" s="731"/>
      <c r="D70" s="731"/>
      <c r="E70" s="732" t="s">
        <v>2803</v>
      </c>
      <c r="F70" s="731"/>
      <c r="G70" s="731"/>
      <c r="H70" s="731"/>
      <c r="I70" s="733"/>
      <c r="J70" s="588"/>
    </row>
    <row r="71" spans="1:12" ht="15.75">
      <c r="A71" s="633" t="s">
        <v>2804</v>
      </c>
      <c r="B71" s="799" t="s">
        <v>2805</v>
      </c>
      <c r="C71" s="799" t="s">
        <v>2806</v>
      </c>
      <c r="D71" s="799" t="s">
        <v>2807</v>
      </c>
      <c r="E71" s="799" t="s">
        <v>2808</v>
      </c>
      <c r="F71" s="799" t="s">
        <v>2809</v>
      </c>
      <c r="G71" s="799" t="s">
        <v>2810</v>
      </c>
      <c r="H71" s="799" t="s">
        <v>2811</v>
      </c>
      <c r="I71" s="589" t="s">
        <v>450</v>
      </c>
      <c r="J71" s="633" t="s">
        <v>248</v>
      </c>
    </row>
    <row r="72" spans="1:12" ht="15">
      <c r="A72" s="590" t="s">
        <v>2807</v>
      </c>
      <c r="B72" s="665">
        <v>24</v>
      </c>
      <c r="C72" s="665">
        <v>29</v>
      </c>
      <c r="D72" s="665">
        <v>136</v>
      </c>
      <c r="E72" s="665">
        <v>0</v>
      </c>
      <c r="F72" s="665">
        <v>0</v>
      </c>
      <c r="G72" s="665">
        <v>0</v>
      </c>
      <c r="H72" s="665">
        <v>0</v>
      </c>
      <c r="I72" s="665">
        <v>145</v>
      </c>
      <c r="J72" s="665">
        <v>334</v>
      </c>
      <c r="L72" s="773"/>
    </row>
    <row r="73" spans="1:12" ht="15">
      <c r="A73" s="590" t="s">
        <v>2808</v>
      </c>
      <c r="B73" s="665">
        <v>219</v>
      </c>
      <c r="C73" s="665">
        <v>1383</v>
      </c>
      <c r="D73" s="665">
        <v>5244</v>
      </c>
      <c r="E73" s="665">
        <v>0</v>
      </c>
      <c r="F73" s="665">
        <v>0</v>
      </c>
      <c r="G73" s="665">
        <v>0</v>
      </c>
      <c r="H73" s="665">
        <v>2</v>
      </c>
      <c r="I73" s="665">
        <v>3448</v>
      </c>
      <c r="J73" s="665">
        <v>10296</v>
      </c>
    </row>
    <row r="74" spans="1:12" ht="15">
      <c r="A74" s="590" t="s">
        <v>2809</v>
      </c>
      <c r="B74" s="665">
        <v>2</v>
      </c>
      <c r="C74" s="665">
        <v>91</v>
      </c>
      <c r="D74" s="665">
        <v>523</v>
      </c>
      <c r="E74" s="665">
        <v>5</v>
      </c>
      <c r="F74" s="665">
        <v>0</v>
      </c>
      <c r="G74" s="665">
        <v>0</v>
      </c>
      <c r="H74" s="665">
        <v>0</v>
      </c>
      <c r="I74" s="665">
        <v>418</v>
      </c>
      <c r="J74" s="665">
        <v>1039</v>
      </c>
    </row>
    <row r="75" spans="1:12" ht="15">
      <c r="A75" s="590" t="s">
        <v>2810</v>
      </c>
      <c r="B75" s="665">
        <v>0</v>
      </c>
      <c r="C75" s="665">
        <v>0</v>
      </c>
      <c r="D75" s="665">
        <v>50</v>
      </c>
      <c r="E75" s="665">
        <v>19</v>
      </c>
      <c r="F75" s="665">
        <v>0</v>
      </c>
      <c r="G75" s="665">
        <v>0</v>
      </c>
      <c r="H75" s="665">
        <v>0</v>
      </c>
      <c r="I75" s="665">
        <v>82</v>
      </c>
      <c r="J75" s="665">
        <v>151</v>
      </c>
    </row>
    <row r="76" spans="1:12" ht="15">
      <c r="A76" s="590" t="s">
        <v>2811</v>
      </c>
      <c r="B76" s="665">
        <v>0</v>
      </c>
      <c r="C76" s="665">
        <v>0</v>
      </c>
      <c r="D76" s="665">
        <v>40</v>
      </c>
      <c r="E76" s="665">
        <v>8</v>
      </c>
      <c r="F76" s="665">
        <v>0</v>
      </c>
      <c r="G76" s="665">
        <v>0</v>
      </c>
      <c r="H76" s="665">
        <v>0</v>
      </c>
      <c r="I76" s="665">
        <v>21</v>
      </c>
      <c r="J76" s="665">
        <v>69</v>
      </c>
    </row>
    <row r="77" spans="1:12" ht="15">
      <c r="A77" s="590" t="s">
        <v>450</v>
      </c>
      <c r="B77" s="665">
        <v>7</v>
      </c>
      <c r="C77" s="665">
        <v>10</v>
      </c>
      <c r="D77" s="665">
        <v>7</v>
      </c>
      <c r="E77" s="665">
        <v>0</v>
      </c>
      <c r="F77" s="665">
        <v>0</v>
      </c>
      <c r="G77" s="665">
        <v>0</v>
      </c>
      <c r="H77" s="665">
        <v>0</v>
      </c>
      <c r="I77" s="665">
        <v>55</v>
      </c>
      <c r="J77" s="665">
        <v>79</v>
      </c>
    </row>
    <row r="80" spans="1:12">
      <c r="A80" s="617" t="s">
        <v>38</v>
      </c>
      <c r="B80" s="617" t="str">
        <f>Contents!C37</f>
        <v>27 Mar 2025</v>
      </c>
    </row>
    <row r="81" spans="1:2">
      <c r="A81" s="617" t="s">
        <v>242</v>
      </c>
      <c r="B81" s="617" t="str">
        <f>Contents!D37</f>
        <v>Spring 2026</v>
      </c>
    </row>
  </sheetData>
  <pageMargins left="0.7" right="0.7" top="0.75" bottom="0.75" header="0.3" footer="0.3"/>
  <pageSetup paperSize="9" orientation="portrait" verticalDpi="0" r:id="rId1"/>
  <tableParts count="7">
    <tablePart r:id="rId2"/>
    <tablePart r:id="rId3"/>
    <tablePart r:id="rId4"/>
    <tablePart r:id="rId5"/>
    <tablePart r:id="rId6"/>
    <tablePart r:id="rId7"/>
    <tablePart r:id="rId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5"/>
  <sheetViews>
    <sheetView zoomScaleNormal="100" workbookViewId="0"/>
  </sheetViews>
  <sheetFormatPr defaultColWidth="8.7109375" defaultRowHeight="15"/>
  <cols>
    <col min="1" max="1" width="178.140625" style="82" customWidth="1"/>
    <col min="2" max="16384" width="8.7109375" style="82"/>
  </cols>
  <sheetData>
    <row r="1" spans="1:1" ht="27.95" customHeight="1">
      <c r="A1" s="83" t="s">
        <v>133</v>
      </c>
    </row>
    <row r="2" spans="1:1" ht="20.100000000000001" customHeight="1">
      <c r="A2" s="504" t="s">
        <v>134</v>
      </c>
    </row>
    <row r="3" spans="1:1">
      <c r="A3" s="504" t="s">
        <v>135</v>
      </c>
    </row>
    <row r="4" spans="1:1">
      <c r="A4" s="281" t="s">
        <v>136</v>
      </c>
    </row>
    <row r="5" spans="1:1">
      <c r="A5" s="504" t="s">
        <v>137</v>
      </c>
    </row>
    <row r="6" spans="1:1" ht="43.35" customHeight="1">
      <c r="A6" s="91" t="s">
        <v>138</v>
      </c>
    </row>
    <row r="7" spans="1:1" ht="20.100000000000001" customHeight="1">
      <c r="A7" s="504" t="s">
        <v>139</v>
      </c>
    </row>
    <row r="8" spans="1:1">
      <c r="A8" s="281" t="s">
        <v>140</v>
      </c>
    </row>
    <row r="9" spans="1:1" ht="20.100000000000001" customHeight="1">
      <c r="A9" s="504" t="s">
        <v>141</v>
      </c>
    </row>
    <row r="10" spans="1:1">
      <c r="A10" s="506" t="s">
        <v>142</v>
      </c>
    </row>
    <row r="11" spans="1:1" s="330" customFormat="1" ht="20.100000000000001" customHeight="1">
      <c r="A11" s="504" t="s">
        <v>143</v>
      </c>
    </row>
    <row r="12" spans="1:1" s="330" customFormat="1">
      <c r="A12" s="605" t="s">
        <v>144</v>
      </c>
    </row>
    <row r="13" spans="1:1" ht="24.95" customHeight="1">
      <c r="A13" s="92" t="s">
        <v>145</v>
      </c>
    </row>
    <row r="14" spans="1:1" ht="45">
      <c r="A14" s="91" t="s">
        <v>146</v>
      </c>
    </row>
    <row r="15" spans="1:1" ht="24.95" customHeight="1">
      <c r="A15" s="92" t="s">
        <v>147</v>
      </c>
    </row>
    <row r="16" spans="1:1" ht="30">
      <c r="A16" s="91" t="s">
        <v>148</v>
      </c>
    </row>
    <row r="17" spans="1:1">
      <c r="A17" s="281" t="s">
        <v>16</v>
      </c>
    </row>
    <row r="18" spans="1:1" ht="24.95" customHeight="1">
      <c r="A18" s="92" t="s">
        <v>149</v>
      </c>
    </row>
    <row r="19" spans="1:1" ht="30">
      <c r="A19" s="91" t="s">
        <v>150</v>
      </c>
    </row>
    <row r="20" spans="1:1" ht="21.6" customHeight="1">
      <c r="A20" s="357" t="s">
        <v>151</v>
      </c>
    </row>
    <row r="21" spans="1:1" ht="34.5" customHeight="1">
      <c r="A21" s="415" t="s">
        <v>152</v>
      </c>
    </row>
    <row r="22" spans="1:1">
      <c r="A22" s="415" t="s">
        <v>153</v>
      </c>
    </row>
    <row r="23" spans="1:1">
      <c r="A23" s="91" t="s">
        <v>154</v>
      </c>
    </row>
    <row r="24" spans="1:1">
      <c r="A24" s="91" t="s">
        <v>155</v>
      </c>
    </row>
    <row r="25" spans="1:1">
      <c r="A25" s="91" t="s">
        <v>156</v>
      </c>
    </row>
  </sheetData>
  <hyperlinks>
    <hyperlink ref="A10" r:id="rId1" xr:uid="{046BE794-DBC5-4F98-AAE1-E6A2D60E8818}"/>
    <hyperlink ref="A12" r:id="rId2" display="https://www.gov.uk/government/statistics/household-energy-efficiency-statistics-detailed-report-2023" xr:uid="{369C0F54-73B3-445C-BF9B-104491D3CFA8}"/>
  </hyperlinks>
  <pageMargins left="0.70866141732283472" right="0.70866141732283472" top="0.74803149606299213" bottom="0.74803149606299213" header="0.31496062992125984" footer="0.31496062992125984"/>
  <pageSetup paperSize="9" scale="70" orientation="landscape" verticalDpi="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O30"/>
  <sheetViews>
    <sheetView zoomScaleNormal="100" workbookViewId="0">
      <pane ySplit="7" topLeftCell="A8" activePane="bottomLeft" state="frozen"/>
      <selection activeCell="A22" sqref="A22"/>
      <selection pane="bottomLeft"/>
    </sheetView>
  </sheetViews>
  <sheetFormatPr defaultColWidth="9.28515625" defaultRowHeight="12.75"/>
  <cols>
    <col min="1" max="1" width="16.140625" style="65" customWidth="1"/>
    <col min="2" max="10" width="23.140625" style="65" customWidth="1"/>
    <col min="11" max="11" width="10" style="65" bestFit="1" customWidth="1"/>
    <col min="12" max="12" width="13.7109375" style="65" bestFit="1" customWidth="1"/>
    <col min="13" max="16384" width="9.28515625" style="65"/>
  </cols>
  <sheetData>
    <row r="1" spans="1:15" ht="27.75">
      <c r="A1" s="83" t="s">
        <v>2818</v>
      </c>
      <c r="B1" s="80"/>
      <c r="C1" s="80"/>
      <c r="D1" s="80"/>
      <c r="E1" s="80"/>
      <c r="F1" s="80"/>
      <c r="G1" s="80"/>
      <c r="H1" s="80"/>
      <c r="I1" s="80"/>
      <c r="J1" s="80"/>
    </row>
    <row r="2" spans="1:15" s="3" customFormat="1" ht="15">
      <c r="A2" s="280" t="s">
        <v>204</v>
      </c>
      <c r="B2" s="22"/>
      <c r="C2" s="22"/>
      <c r="D2" s="22"/>
      <c r="E2" s="99"/>
      <c r="F2" s="99"/>
      <c r="G2" s="99"/>
      <c r="H2" s="99"/>
      <c r="I2" s="99"/>
      <c r="J2" s="99"/>
    </row>
    <row r="3" spans="1:15" s="3" customFormat="1" ht="15">
      <c r="A3" s="280" t="s">
        <v>2819</v>
      </c>
      <c r="B3" s="22"/>
      <c r="C3" s="22"/>
      <c r="D3" s="22"/>
      <c r="E3" s="99"/>
      <c r="F3" s="99"/>
      <c r="G3" s="99"/>
      <c r="H3" s="99"/>
      <c r="I3" s="99"/>
      <c r="J3" s="99"/>
    </row>
    <row r="4" spans="1:15" s="3" customFormat="1" ht="15">
      <c r="A4" s="280" t="s">
        <v>207</v>
      </c>
      <c r="B4" s="22"/>
      <c r="C4" s="22"/>
      <c r="D4" s="22"/>
      <c r="E4" s="99"/>
      <c r="F4" s="99"/>
      <c r="G4" s="99"/>
      <c r="H4" s="99"/>
      <c r="I4" s="26"/>
      <c r="J4" s="99"/>
    </row>
    <row r="5" spans="1:15" s="3" customFormat="1" ht="15">
      <c r="A5" s="280" t="s">
        <v>2820</v>
      </c>
      <c r="B5" s="22"/>
      <c r="C5" s="22"/>
      <c r="D5" s="22"/>
      <c r="E5" s="99"/>
      <c r="F5" s="99"/>
      <c r="G5" s="99"/>
      <c r="H5" s="99"/>
      <c r="I5" s="99"/>
      <c r="J5" s="99"/>
    </row>
    <row r="6" spans="1:15" s="3" customFormat="1" ht="15">
      <c r="A6" s="280" t="s">
        <v>209</v>
      </c>
      <c r="B6" s="22"/>
      <c r="C6" s="22"/>
      <c r="D6" s="22"/>
      <c r="E6" s="99"/>
      <c r="F6" s="99"/>
      <c r="G6" s="99"/>
      <c r="H6" s="99"/>
      <c r="I6" s="99"/>
      <c r="J6" s="99"/>
    </row>
    <row r="7" spans="1:15" ht="51.4" customHeight="1">
      <c r="A7" s="734" t="s">
        <v>245</v>
      </c>
      <c r="B7" s="100" t="s">
        <v>2821</v>
      </c>
      <c r="C7" s="735" t="s">
        <v>2822</v>
      </c>
      <c r="D7" s="100" t="s">
        <v>2823</v>
      </c>
      <c r="E7" s="735" t="s">
        <v>2824</v>
      </c>
      <c r="F7" s="100" t="s">
        <v>464</v>
      </c>
      <c r="G7" s="735" t="s">
        <v>2825</v>
      </c>
      <c r="H7" s="735" t="s">
        <v>2826</v>
      </c>
      <c r="I7" s="800" t="s">
        <v>2827</v>
      </c>
      <c r="J7" s="800" t="s">
        <v>2828</v>
      </c>
    </row>
    <row r="8" spans="1:15" ht="25.5" customHeight="1">
      <c r="A8" s="339">
        <v>2013</v>
      </c>
      <c r="B8" s="338">
        <v>492481454.63</v>
      </c>
      <c r="C8" s="338"/>
      <c r="D8" s="338">
        <v>102357331.22</v>
      </c>
      <c r="E8" s="434">
        <v>214030.86000000002</v>
      </c>
      <c r="F8" s="338">
        <v>456415672.85000002</v>
      </c>
      <c r="G8" s="338"/>
      <c r="H8" s="212">
        <v>1051254458.7</v>
      </c>
      <c r="I8" s="460">
        <v>80433503.159999996</v>
      </c>
      <c r="J8" s="461">
        <v>1131687961.8600001</v>
      </c>
      <c r="K8" s="67"/>
      <c r="L8" s="67"/>
      <c r="M8" s="66"/>
    </row>
    <row r="9" spans="1:15" ht="15.75">
      <c r="A9" s="339">
        <v>2014</v>
      </c>
      <c r="B9" s="338">
        <v>614264648.90999997</v>
      </c>
      <c r="C9" s="338"/>
      <c r="D9" s="338">
        <v>305916358.50999999</v>
      </c>
      <c r="E9" s="434">
        <v>53197435.489999995</v>
      </c>
      <c r="F9" s="338">
        <v>318783994.25999999</v>
      </c>
      <c r="G9" s="338"/>
      <c r="H9" s="212">
        <v>1238965001.6800001</v>
      </c>
      <c r="I9" s="460">
        <v>88265058.620000005</v>
      </c>
      <c r="J9" s="461">
        <v>1327230060.3</v>
      </c>
      <c r="K9" s="67"/>
      <c r="L9" s="67"/>
      <c r="M9" s="66"/>
    </row>
    <row r="10" spans="1:15" ht="15.75">
      <c r="A10" s="339">
        <v>2015</v>
      </c>
      <c r="B10" s="338">
        <v>167214524.50999999</v>
      </c>
      <c r="C10" s="338"/>
      <c r="D10" s="338">
        <v>121513103.92000002</v>
      </c>
      <c r="E10" s="434">
        <v>28848901.110000003</v>
      </c>
      <c r="F10" s="338">
        <v>162486615.92000002</v>
      </c>
      <c r="G10" s="338"/>
      <c r="H10" s="212">
        <v>451214244.35000002</v>
      </c>
      <c r="I10" s="460">
        <v>86896282.580000013</v>
      </c>
      <c r="J10" s="461">
        <v>538110526.93000007</v>
      </c>
      <c r="K10" s="67"/>
      <c r="L10" s="67"/>
      <c r="M10" s="66"/>
    </row>
    <row r="11" spans="1:15" ht="15.75">
      <c r="A11" s="339">
        <v>2016</v>
      </c>
      <c r="B11" s="338">
        <v>140961184.31</v>
      </c>
      <c r="C11" s="338"/>
      <c r="D11" s="338">
        <v>40239535.040000007</v>
      </c>
      <c r="E11" s="434">
        <v>6737917.0299999993</v>
      </c>
      <c r="F11" s="338">
        <v>254372920.28</v>
      </c>
      <c r="G11" s="338"/>
      <c r="H11" s="212">
        <v>435573639.63</v>
      </c>
      <c r="I11" s="460">
        <v>65973923.68</v>
      </c>
      <c r="J11" s="461">
        <v>501547563.31</v>
      </c>
      <c r="K11" s="67"/>
      <c r="L11" s="67"/>
      <c r="M11" s="66"/>
    </row>
    <row r="12" spans="1:15" ht="15.75">
      <c r="A12" s="339" t="s">
        <v>2829</v>
      </c>
      <c r="B12" s="338">
        <v>85698420.539999992</v>
      </c>
      <c r="C12" s="338">
        <v>14691439.699999999</v>
      </c>
      <c r="D12" s="338">
        <v>2821136.59</v>
      </c>
      <c r="E12" s="434">
        <v>626327.48</v>
      </c>
      <c r="F12" s="338">
        <v>213891598.64999998</v>
      </c>
      <c r="G12" s="338"/>
      <c r="H12" s="212">
        <v>302411155.79000002</v>
      </c>
      <c r="I12" s="460">
        <v>48394040.010000005</v>
      </c>
      <c r="J12" s="461">
        <v>350805195.77999997</v>
      </c>
      <c r="K12" s="67"/>
      <c r="L12" s="67"/>
      <c r="M12" s="66"/>
    </row>
    <row r="13" spans="1:15" ht="15.75">
      <c r="A13" s="339">
        <v>2018</v>
      </c>
      <c r="B13" s="338">
        <v>119924103.81</v>
      </c>
      <c r="C13" s="338">
        <v>36500893.670000002</v>
      </c>
      <c r="D13" s="338"/>
      <c r="E13" s="338"/>
      <c r="F13" s="338">
        <v>211732859.47999996</v>
      </c>
      <c r="G13" s="338">
        <v>6484662.8700000001</v>
      </c>
      <c r="H13" s="212">
        <v>331656963.28000003</v>
      </c>
      <c r="I13" s="460">
        <v>40918227.219999999</v>
      </c>
      <c r="J13" s="461">
        <v>372575190.50999999</v>
      </c>
      <c r="K13" s="67"/>
      <c r="L13" s="67"/>
      <c r="M13" s="66"/>
    </row>
    <row r="14" spans="1:15" ht="15.75">
      <c r="A14" s="339">
        <v>2019</v>
      </c>
      <c r="B14" s="338"/>
      <c r="C14" s="338"/>
      <c r="D14" s="338"/>
      <c r="E14" s="338"/>
      <c r="F14" s="338">
        <v>373640906.69000006</v>
      </c>
      <c r="G14" s="338">
        <v>70298218.99000001</v>
      </c>
      <c r="H14" s="212">
        <v>373640906.69000006</v>
      </c>
      <c r="I14" s="460">
        <v>35961181.620000005</v>
      </c>
      <c r="J14" s="461">
        <v>409602088.31</v>
      </c>
      <c r="K14" s="67"/>
      <c r="L14" s="67"/>
      <c r="M14" s="66"/>
    </row>
    <row r="15" spans="1:15" ht="15.75">
      <c r="A15" s="339">
        <v>2020</v>
      </c>
      <c r="B15" s="338"/>
      <c r="C15" s="338"/>
      <c r="D15" s="338"/>
      <c r="E15" s="338"/>
      <c r="F15" s="338">
        <v>517209460.63000005</v>
      </c>
      <c r="G15" s="338">
        <v>92358646.739999995</v>
      </c>
      <c r="H15" s="212">
        <v>517209460.63000005</v>
      </c>
      <c r="I15" s="460">
        <v>30746645.84</v>
      </c>
      <c r="J15" s="461">
        <v>547956106.47000003</v>
      </c>
      <c r="K15" s="67"/>
      <c r="L15" s="67"/>
      <c r="M15" s="66"/>
      <c r="O15" s="56"/>
    </row>
    <row r="16" spans="1:15" ht="15.75">
      <c r="A16" s="339">
        <v>2021</v>
      </c>
      <c r="B16" s="338"/>
      <c r="C16" s="338"/>
      <c r="D16" s="338"/>
      <c r="E16" s="338"/>
      <c r="F16" s="338">
        <v>727142161.71000004</v>
      </c>
      <c r="G16" s="338">
        <v>144410947.55000001</v>
      </c>
      <c r="H16" s="212">
        <v>727142161.71000004</v>
      </c>
      <c r="I16" s="460">
        <v>28873066.989999998</v>
      </c>
      <c r="J16" s="461">
        <v>756015228.70000005</v>
      </c>
      <c r="K16" s="67"/>
      <c r="L16" s="67"/>
      <c r="M16" s="66"/>
    </row>
    <row r="17" spans="1:13" ht="15.75">
      <c r="A17" s="339">
        <v>2022</v>
      </c>
      <c r="B17" s="338"/>
      <c r="C17" s="338"/>
      <c r="D17" s="338"/>
      <c r="E17" s="338"/>
      <c r="F17" s="338">
        <v>473378409.89999998</v>
      </c>
      <c r="G17" s="338">
        <v>42969217.210000001</v>
      </c>
      <c r="H17" s="212">
        <v>473378409.89999998</v>
      </c>
      <c r="I17" s="460">
        <v>32213846.300000001</v>
      </c>
      <c r="J17" s="461">
        <f>Table40[[#This Row],[Administrative costs 
'[n2']]]+Table40[[#This Row],[Total delivery costs 
'[n1']]]</f>
        <v>505592256.19999999</v>
      </c>
      <c r="K17" s="67"/>
      <c r="L17" s="67"/>
      <c r="M17" s="66"/>
    </row>
    <row r="18" spans="1:13" ht="15.75">
      <c r="A18" s="339">
        <v>2023</v>
      </c>
      <c r="B18" s="338"/>
      <c r="C18" s="338"/>
      <c r="D18" s="338"/>
      <c r="E18" s="338"/>
      <c r="F18" s="338">
        <v>1484075915.4200001</v>
      </c>
      <c r="G18" s="338"/>
      <c r="H18" s="212">
        <v>1484075915.4200001</v>
      </c>
      <c r="I18" s="460">
        <v>33041898.25</v>
      </c>
      <c r="J18" s="461">
        <f>Table40[[#This Row],[Administrative costs 
'[n2']]]+Table40[[#This Row],[Total delivery costs 
'[n1']]]</f>
        <v>1517117813.6700001</v>
      </c>
      <c r="K18" s="67"/>
      <c r="L18" s="67"/>
      <c r="M18" s="66"/>
    </row>
    <row r="19" spans="1:13" ht="15.75">
      <c r="A19" s="339">
        <v>2024</v>
      </c>
      <c r="B19" s="338"/>
      <c r="C19" s="338"/>
      <c r="D19" s="338"/>
      <c r="E19" s="338"/>
      <c r="F19" s="338">
        <v>1872155336.98</v>
      </c>
      <c r="G19" s="338"/>
      <c r="H19" s="212">
        <v>1872155336.98</v>
      </c>
      <c r="I19" s="460">
        <v>32450068.369999997</v>
      </c>
      <c r="J19" s="461">
        <f>Table40[[#This Row],[Administrative costs 
'[n2']]]+Table40[[#This Row],[Total delivery costs 
'[n1']]]</f>
        <v>1904605405.3499999</v>
      </c>
      <c r="K19" s="67"/>
      <c r="L19" s="67"/>
      <c r="M19" s="66"/>
    </row>
    <row r="20" spans="1:13" ht="21.4" customHeight="1" thickBot="1">
      <c r="A20" s="634" t="s">
        <v>2830</v>
      </c>
      <c r="B20" s="212">
        <v>1620544336.7099998</v>
      </c>
      <c r="C20" s="338">
        <v>51192333.370000005</v>
      </c>
      <c r="D20" s="212">
        <v>572847465.28000009</v>
      </c>
      <c r="E20" s="338">
        <v>89624611.969999999</v>
      </c>
      <c r="F20" s="212">
        <v>7065350416.9900007</v>
      </c>
      <c r="G20" s="338">
        <v>356521693.36000001</v>
      </c>
      <c r="H20" s="212">
        <v>9258677654.7600002</v>
      </c>
      <c r="I20" s="461">
        <v>604167742.63999999</v>
      </c>
      <c r="J20" s="461">
        <v>9862909961.6100025</v>
      </c>
      <c r="K20" s="67"/>
      <c r="L20" s="67"/>
      <c r="M20" s="66"/>
    </row>
    <row r="21" spans="1:13" ht="27" customHeight="1" thickTop="1">
      <c r="A21" s="215" t="s">
        <v>2831</v>
      </c>
      <c r="B21" s="213"/>
      <c r="C21" s="213"/>
      <c r="D21" s="213"/>
      <c r="E21" s="213"/>
      <c r="F21" s="213"/>
      <c r="G21" s="213"/>
      <c r="H21" s="213"/>
      <c r="I21" s="213"/>
      <c r="J21" s="213"/>
    </row>
    <row r="22" spans="1:13" ht="17.850000000000001" customHeight="1">
      <c r="A22" s="215" t="s">
        <v>2832</v>
      </c>
      <c r="B22" s="215"/>
      <c r="C22" s="215"/>
      <c r="D22" s="215"/>
      <c r="E22" s="215"/>
      <c r="F22" s="215"/>
      <c r="G22" s="215"/>
      <c r="H22" s="215"/>
      <c r="I22" s="215"/>
      <c r="J22" s="215"/>
    </row>
    <row r="23" spans="1:13" ht="17.850000000000001" customHeight="1">
      <c r="A23" s="215" t="s">
        <v>2833</v>
      </c>
      <c r="B23" s="215"/>
      <c r="C23" s="215"/>
      <c r="D23" s="215"/>
      <c r="E23" s="215"/>
      <c r="F23" s="215"/>
      <c r="G23" s="215"/>
      <c r="H23" s="215"/>
      <c r="I23" s="215"/>
      <c r="J23" s="215"/>
    </row>
    <row r="24" spans="1:13" ht="17.850000000000001" customHeight="1">
      <c r="A24" s="68" t="s">
        <v>2834</v>
      </c>
      <c r="B24" s="214"/>
      <c r="C24" s="214"/>
      <c r="D24" s="214"/>
      <c r="E24" s="214"/>
      <c r="F24" s="214"/>
      <c r="G24" s="214"/>
      <c r="H24" s="214"/>
      <c r="I24" s="214"/>
      <c r="J24" s="214"/>
    </row>
    <row r="25" spans="1:13" ht="17.850000000000001" customHeight="1">
      <c r="A25" s="42" t="s">
        <v>38</v>
      </c>
      <c r="B25" s="43" t="str">
        <f>Contents!$C$39</f>
        <v>27 Mar 2025</v>
      </c>
      <c r="H25" s="56"/>
    </row>
    <row r="26" spans="1:13">
      <c r="A26" s="42" t="s">
        <v>242</v>
      </c>
      <c r="B26" s="43" t="str">
        <f>Contents!$D$39</f>
        <v>Spring 2026</v>
      </c>
    </row>
    <row r="27" spans="1:13">
      <c r="B27" s="67"/>
      <c r="C27" s="67"/>
      <c r="D27" s="67"/>
      <c r="E27" s="67"/>
      <c r="F27" s="56"/>
      <c r="G27" s="67"/>
      <c r="H27" s="56"/>
      <c r="I27" s="67"/>
      <c r="J27" s="67"/>
    </row>
    <row r="28" spans="1:13">
      <c r="B28" s="66"/>
      <c r="C28" s="66"/>
      <c r="D28" s="66"/>
      <c r="E28" s="66"/>
      <c r="F28" s="66"/>
      <c r="G28" s="66"/>
      <c r="H28" s="66"/>
      <c r="I28" s="56"/>
      <c r="J28" s="66"/>
    </row>
    <row r="29" spans="1:13">
      <c r="B29" s="67"/>
      <c r="C29" s="67"/>
      <c r="D29" s="67"/>
      <c r="E29" s="67"/>
      <c r="F29" s="67"/>
      <c r="G29" s="67"/>
      <c r="H29" s="67"/>
      <c r="I29" s="67"/>
      <c r="J29" s="67"/>
    </row>
    <row r="30" spans="1:13">
      <c r="B30" s="66"/>
      <c r="C30" s="66"/>
      <c r="D30" s="66"/>
      <c r="E30" s="66"/>
      <c r="F30" s="66"/>
      <c r="G30" s="66"/>
      <c r="H30" s="66"/>
      <c r="I30" s="66"/>
      <c r="J30" s="66"/>
    </row>
  </sheetData>
  <phoneticPr fontId="244" type="noConversion"/>
  <pageMargins left="0.7" right="0.7" top="0.75" bottom="0.75" header="0.3" footer="0.3"/>
  <pageSetup paperSize="8" scale="82" orientation="landscape"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270D-36CA-475D-8F0F-41ADDAAAF32C}">
  <sheetPr>
    <tabColor theme="3" tint="0.39997558519241921"/>
    <pageSetUpPr fitToPage="1"/>
  </sheetPr>
  <dimension ref="A1:J17"/>
  <sheetViews>
    <sheetView zoomScaleNormal="100" workbookViewId="0"/>
  </sheetViews>
  <sheetFormatPr defaultColWidth="9.28515625" defaultRowHeight="12.75"/>
  <cols>
    <col min="1" max="1" width="57.85546875" style="385" customWidth="1"/>
    <col min="2" max="5" width="22.28515625" style="385" customWidth="1"/>
    <col min="6" max="16384" width="9.28515625" style="385"/>
  </cols>
  <sheetData>
    <row r="1" spans="1:10" ht="27.75">
      <c r="A1" s="83" t="s">
        <v>2835</v>
      </c>
      <c r="B1" s="384"/>
      <c r="C1" s="384"/>
    </row>
    <row r="2" spans="1:10" s="3" customFormat="1" ht="15">
      <c r="A2" s="386" t="s">
        <v>2836</v>
      </c>
      <c r="B2" s="387"/>
      <c r="C2" s="387"/>
      <c r="D2" s="387"/>
      <c r="E2" s="388"/>
      <c r="F2" s="388"/>
      <c r="G2" s="388"/>
      <c r="H2" s="388"/>
      <c r="I2" s="388"/>
      <c r="J2" s="388"/>
    </row>
    <row r="3" spans="1:10" s="3" customFormat="1" ht="15">
      <c r="A3" s="389" t="s">
        <v>2837</v>
      </c>
      <c r="B3" s="387"/>
      <c r="C3" s="387"/>
      <c r="D3" s="387"/>
      <c r="E3" s="388"/>
      <c r="F3" s="388"/>
      <c r="G3" s="388"/>
      <c r="H3" s="388"/>
      <c r="I3" s="388"/>
      <c r="J3" s="388"/>
    </row>
    <row r="4" spans="1:10" s="3" customFormat="1" ht="15">
      <c r="A4" s="386" t="s">
        <v>207</v>
      </c>
      <c r="B4" s="387"/>
      <c r="C4" s="387"/>
      <c r="D4" s="387"/>
      <c r="E4" s="388"/>
      <c r="F4" s="388"/>
      <c r="G4" s="388"/>
      <c r="H4" s="388"/>
      <c r="I4" s="388"/>
      <c r="J4" s="388"/>
    </row>
    <row r="5" spans="1:10" ht="94.5" customHeight="1">
      <c r="A5" s="736" t="s">
        <v>2625</v>
      </c>
      <c r="B5" s="737" t="s">
        <v>2838</v>
      </c>
      <c r="C5" s="738" t="s">
        <v>2839</v>
      </c>
      <c r="D5" s="738" t="s">
        <v>2840</v>
      </c>
      <c r="E5" s="738" t="s">
        <v>2841</v>
      </c>
    </row>
    <row r="6" spans="1:10" ht="27.4" customHeight="1">
      <c r="A6" s="390" t="s">
        <v>464</v>
      </c>
      <c r="B6" s="391">
        <v>22.36</v>
      </c>
      <c r="C6" s="391">
        <v>22.34</v>
      </c>
      <c r="D6" s="391">
        <v>24.42</v>
      </c>
      <c r="E6" s="391">
        <v>21.14</v>
      </c>
    </row>
    <row r="7" spans="1:10" ht="24" customHeight="1">
      <c r="A7" s="392" t="s">
        <v>2842</v>
      </c>
      <c r="B7" s="393">
        <v>22.78</v>
      </c>
      <c r="C7" s="393">
        <v>22.51</v>
      </c>
      <c r="D7" s="393">
        <v>24.57</v>
      </c>
      <c r="E7" s="393">
        <v>21.7</v>
      </c>
    </row>
    <row r="8" spans="1:10" ht="15" customHeight="1">
      <c r="A8" s="392" t="s">
        <v>2843</v>
      </c>
      <c r="B8" s="393">
        <v>21.83</v>
      </c>
      <c r="C8" s="393">
        <v>22.32</v>
      </c>
      <c r="D8" s="393">
        <v>23.35</v>
      </c>
      <c r="E8" s="393">
        <v>19.86</v>
      </c>
    </row>
    <row r="9" spans="1:10" ht="24" customHeight="1">
      <c r="A9" s="392" t="s">
        <v>2844</v>
      </c>
      <c r="B9" s="393">
        <v>22.43</v>
      </c>
      <c r="C9" s="393">
        <v>22.96</v>
      </c>
      <c r="D9" s="393">
        <v>24.37</v>
      </c>
      <c r="E9" s="393">
        <v>21.04</v>
      </c>
    </row>
    <row r="10" spans="1:10" ht="15" customHeight="1">
      <c r="A10" s="392" t="s">
        <v>2845</v>
      </c>
      <c r="B10" s="393">
        <v>16.64</v>
      </c>
      <c r="C10" s="393">
        <v>15.85</v>
      </c>
      <c r="D10" s="393">
        <v>20.66</v>
      </c>
      <c r="E10" s="393">
        <v>15.67</v>
      </c>
    </row>
    <row r="11" spans="1:10" ht="15" customHeight="1">
      <c r="A11" s="392" t="s">
        <v>2846</v>
      </c>
      <c r="B11" s="393">
        <v>29.59</v>
      </c>
      <c r="C11" s="393">
        <v>23.99</v>
      </c>
      <c r="D11" s="393">
        <v>30.56</v>
      </c>
      <c r="E11" s="393">
        <v>18.309999999999999</v>
      </c>
    </row>
    <row r="12" spans="1:10" ht="24" customHeight="1">
      <c r="A12" s="392" t="s">
        <v>2847</v>
      </c>
      <c r="B12" s="393">
        <v>21.52</v>
      </c>
      <c r="C12" s="393">
        <v>22.53</v>
      </c>
      <c r="D12" s="393">
        <v>23.1</v>
      </c>
      <c r="E12" s="393">
        <v>19.38</v>
      </c>
    </row>
    <row r="13" spans="1:10" ht="19.5" customHeight="1">
      <c r="A13" s="394" t="s">
        <v>2848</v>
      </c>
      <c r="B13" s="395"/>
      <c r="C13" s="396"/>
    </row>
    <row r="14" spans="1:10" ht="18" customHeight="1">
      <c r="A14" s="397" t="s">
        <v>2849</v>
      </c>
      <c r="B14" s="398"/>
      <c r="C14" s="398"/>
      <c r="D14" s="398"/>
      <c r="E14" s="398"/>
      <c r="F14" s="64"/>
      <c r="G14" s="64"/>
    </row>
    <row r="15" spans="1:10" ht="17.25" customHeight="1">
      <c r="A15" s="397" t="s">
        <v>2850</v>
      </c>
      <c r="B15" s="398"/>
      <c r="C15" s="398"/>
      <c r="D15" s="398"/>
      <c r="E15" s="398"/>
      <c r="F15" s="64"/>
      <c r="G15" s="64"/>
    </row>
    <row r="16" spans="1:10">
      <c r="A16" s="42" t="s">
        <v>38</v>
      </c>
      <c r="B16" s="43" t="str">
        <f>Contents!C40</f>
        <v>27 Mar 2025</v>
      </c>
    </row>
    <row r="17" spans="1:2">
      <c r="A17" s="42" t="s">
        <v>242</v>
      </c>
      <c r="B17" s="43" t="str">
        <f>Contents!D40</f>
        <v>Spring 2026</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53F2-A8AC-4F35-87D5-E8330C1F42B8}">
  <sheetPr>
    <tabColor theme="3" tint="0.39997558519241921"/>
    <pageSetUpPr fitToPage="1"/>
  </sheetPr>
  <dimension ref="A1:P26"/>
  <sheetViews>
    <sheetView zoomScaleNormal="100" workbookViewId="0"/>
  </sheetViews>
  <sheetFormatPr defaultColWidth="9.28515625" defaultRowHeight="12.75"/>
  <cols>
    <col min="1" max="1" width="49.42578125" style="385" customWidth="1"/>
    <col min="2" max="12" width="11.85546875" style="385" customWidth="1"/>
    <col min="13" max="13" width="13.7109375" style="385" customWidth="1"/>
    <col min="14" max="16384" width="9.28515625" style="385"/>
  </cols>
  <sheetData>
    <row r="1" spans="1:16" ht="27.75">
      <c r="A1" s="83" t="s">
        <v>2851</v>
      </c>
      <c r="B1" s="62"/>
    </row>
    <row r="2" spans="1:16" s="3" customFormat="1" ht="15">
      <c r="A2" s="386" t="s">
        <v>2836</v>
      </c>
      <c r="B2" s="387"/>
      <c r="C2" s="387"/>
      <c r="D2" s="387"/>
      <c r="E2" s="388"/>
      <c r="F2" s="388"/>
      <c r="G2" s="388"/>
      <c r="H2" s="388"/>
      <c r="I2" s="388"/>
      <c r="J2" s="388"/>
      <c r="K2" s="388"/>
      <c r="L2" s="388"/>
    </row>
    <row r="3" spans="1:16" s="3" customFormat="1" ht="15">
      <c r="A3" s="389" t="s">
        <v>2852</v>
      </c>
      <c r="B3" s="387"/>
      <c r="C3" s="387"/>
      <c r="D3" s="387"/>
      <c r="E3" s="388"/>
      <c r="F3" s="388"/>
      <c r="G3" s="388"/>
      <c r="H3" s="388"/>
      <c r="I3" s="388"/>
      <c r="J3" s="388"/>
      <c r="K3" s="388"/>
      <c r="L3" s="388"/>
    </row>
    <row r="4" spans="1:16" s="3" customFormat="1" ht="15">
      <c r="A4" s="386" t="s">
        <v>207</v>
      </c>
      <c r="B4" s="387"/>
      <c r="C4" s="387"/>
      <c r="D4" s="387"/>
      <c r="E4" s="388"/>
      <c r="F4" s="388"/>
      <c r="G4" s="388"/>
      <c r="H4" s="388"/>
      <c r="I4" s="388"/>
      <c r="J4" s="388"/>
      <c r="K4" s="388"/>
      <c r="L4" s="388"/>
    </row>
    <row r="5" spans="1:16" ht="31.5">
      <c r="A5" s="736" t="s">
        <v>2625</v>
      </c>
      <c r="B5" s="399" t="s">
        <v>2853</v>
      </c>
      <c r="C5" s="739" t="s">
        <v>2626</v>
      </c>
      <c r="D5" s="739" t="s">
        <v>2651</v>
      </c>
      <c r="E5" s="739" t="s">
        <v>2627</v>
      </c>
      <c r="F5" s="739" t="s">
        <v>2628</v>
      </c>
      <c r="G5" s="739" t="s">
        <v>2629</v>
      </c>
      <c r="H5" s="739" t="s">
        <v>2630</v>
      </c>
      <c r="I5" s="740" t="s">
        <v>2631</v>
      </c>
      <c r="J5" s="740" t="s">
        <v>2632</v>
      </c>
      <c r="K5" s="740" t="s">
        <v>2633</v>
      </c>
      <c r="L5" s="740" t="s">
        <v>2634</v>
      </c>
      <c r="M5" s="801" t="s">
        <v>2854</v>
      </c>
    </row>
    <row r="6" spans="1:16" s="403" customFormat="1" ht="30" customHeight="1">
      <c r="A6" s="400" t="s">
        <v>2855</v>
      </c>
      <c r="B6" s="802">
        <v>83829918.510000005</v>
      </c>
      <c r="C6" s="803">
        <v>52785163.460000001</v>
      </c>
      <c r="D6" s="803">
        <v>142087503.33000001</v>
      </c>
      <c r="E6" s="803">
        <v>218458356.13</v>
      </c>
      <c r="F6" s="803">
        <v>314967332.20999998</v>
      </c>
      <c r="G6" s="803">
        <v>427912426.86000001</v>
      </c>
      <c r="H6" s="803">
        <v>522737800.22000003</v>
      </c>
      <c r="I6" s="803">
        <v>552653238.63999999</v>
      </c>
      <c r="J6" s="803">
        <v>547253045.54999995</v>
      </c>
      <c r="K6" s="803">
        <v>429824808.00999999</v>
      </c>
      <c r="L6" s="803">
        <v>342424244.77999997</v>
      </c>
      <c r="M6" s="804">
        <v>3634933837.6999998</v>
      </c>
      <c r="N6" s="401"/>
      <c r="O6" s="402"/>
      <c r="P6" s="70"/>
    </row>
    <row r="7" spans="1:16" ht="30" customHeight="1">
      <c r="A7" s="392" t="s">
        <v>2856</v>
      </c>
      <c r="B7" s="404">
        <v>41342565.030000001</v>
      </c>
      <c r="C7" s="405">
        <v>26746996.57</v>
      </c>
      <c r="D7" s="405">
        <v>80090094.219999999</v>
      </c>
      <c r="E7" s="405">
        <v>117551756.95999999</v>
      </c>
      <c r="F7" s="405">
        <v>175747989.86000001</v>
      </c>
      <c r="G7" s="405">
        <v>247003019.28999999</v>
      </c>
      <c r="H7" s="405">
        <v>308489412.64999998</v>
      </c>
      <c r="I7" s="405">
        <v>328588277.12</v>
      </c>
      <c r="J7" s="405">
        <v>312855369.25</v>
      </c>
      <c r="K7" s="405">
        <v>241610404.72999999</v>
      </c>
      <c r="L7" s="405">
        <v>196169069.93000001</v>
      </c>
      <c r="M7" s="462">
        <v>2076194955.6099999</v>
      </c>
      <c r="N7" s="401"/>
      <c r="P7" s="406"/>
    </row>
    <row r="8" spans="1:16" ht="15">
      <c r="A8" s="392" t="s">
        <v>2857</v>
      </c>
      <c r="B8" s="404">
        <v>42487353.479999997</v>
      </c>
      <c r="C8" s="405">
        <v>26038166.899999999</v>
      </c>
      <c r="D8" s="405">
        <v>61997409.109999999</v>
      </c>
      <c r="E8" s="405">
        <v>100906599.17</v>
      </c>
      <c r="F8" s="405">
        <v>139219342.34999999</v>
      </c>
      <c r="G8" s="405">
        <v>180909407.56999999</v>
      </c>
      <c r="H8" s="405">
        <v>214248387.56999999</v>
      </c>
      <c r="I8" s="405">
        <v>224064961.52000001</v>
      </c>
      <c r="J8" s="405">
        <v>234397676.30000001</v>
      </c>
      <c r="K8" s="405">
        <v>188214403.28</v>
      </c>
      <c r="L8" s="405">
        <v>146255174.84999999</v>
      </c>
      <c r="M8" s="462">
        <v>1558738882.0999997</v>
      </c>
      <c r="N8" s="407"/>
    </row>
    <row r="9" spans="1:16" ht="30" customHeight="1">
      <c r="A9" s="392" t="s">
        <v>2858</v>
      </c>
      <c r="B9" s="404">
        <v>83017877.349999994</v>
      </c>
      <c r="C9" s="405">
        <v>52240795.57</v>
      </c>
      <c r="D9" s="405">
        <v>136570295.75999999</v>
      </c>
      <c r="E9" s="405">
        <v>204079913.46000001</v>
      </c>
      <c r="F9" s="405">
        <v>291653168.91000003</v>
      </c>
      <c r="G9" s="405">
        <v>404419947.19999999</v>
      </c>
      <c r="H9" s="405">
        <v>493881097.26999998</v>
      </c>
      <c r="I9" s="405">
        <v>527192605.75</v>
      </c>
      <c r="J9" s="405">
        <v>520194382.31</v>
      </c>
      <c r="K9" s="405">
        <v>396335006.31999999</v>
      </c>
      <c r="L9" s="405">
        <v>311745601.91000003</v>
      </c>
      <c r="M9" s="462">
        <v>3421330691.8099999</v>
      </c>
      <c r="N9" s="401"/>
    </row>
    <row r="10" spans="1:16" s="403" customFormat="1" ht="15">
      <c r="A10" s="392" t="s">
        <v>2859</v>
      </c>
      <c r="B10" s="408">
        <v>486973.22</v>
      </c>
      <c r="C10" s="409">
        <v>326452.15000000002</v>
      </c>
      <c r="D10" s="405">
        <v>4547849.72</v>
      </c>
      <c r="E10" s="405">
        <v>12773928.210000001</v>
      </c>
      <c r="F10" s="405">
        <v>17285488.300000001</v>
      </c>
      <c r="G10" s="405">
        <v>13034305.640000001</v>
      </c>
      <c r="H10" s="405">
        <v>18062129.289999999</v>
      </c>
      <c r="I10" s="405">
        <v>12586305.130000001</v>
      </c>
      <c r="J10" s="405">
        <v>7922956.7199999997</v>
      </c>
      <c r="K10" s="405">
        <v>9566842.9000000004</v>
      </c>
      <c r="L10" s="405">
        <v>8119475.71</v>
      </c>
      <c r="M10" s="462">
        <v>104712706.98999999</v>
      </c>
      <c r="N10" s="401"/>
    </row>
    <row r="11" spans="1:16" ht="15">
      <c r="A11" s="392" t="s">
        <v>2860</v>
      </c>
      <c r="B11" s="408">
        <v>325067.93</v>
      </c>
      <c r="C11" s="409">
        <v>217915.73</v>
      </c>
      <c r="D11" s="409">
        <v>969357.81</v>
      </c>
      <c r="E11" s="405">
        <v>1604514.46</v>
      </c>
      <c r="F11" s="405">
        <v>6028676.0800000001</v>
      </c>
      <c r="G11" s="405">
        <v>10458173.689999999</v>
      </c>
      <c r="H11" s="405">
        <v>10794572.67</v>
      </c>
      <c r="I11" s="405">
        <v>12874327.82</v>
      </c>
      <c r="J11" s="405">
        <v>19135706.510000002</v>
      </c>
      <c r="K11" s="405">
        <v>23922957.789999999</v>
      </c>
      <c r="L11" s="405">
        <v>22559167.170000002</v>
      </c>
      <c r="M11" s="462">
        <v>108890437.66000001</v>
      </c>
      <c r="N11" s="401"/>
    </row>
    <row r="12" spans="1:16" ht="30" customHeight="1">
      <c r="A12" s="392" t="s">
        <v>2861</v>
      </c>
      <c r="B12" s="408">
        <v>17789721.100000001</v>
      </c>
      <c r="C12" s="409">
        <v>556801.86</v>
      </c>
      <c r="D12" s="405">
        <v>7381931.6100000003</v>
      </c>
      <c r="E12" s="405">
        <v>28233087.809999999</v>
      </c>
      <c r="F12" s="405">
        <v>57294785.780000001</v>
      </c>
      <c r="G12" s="405">
        <v>95635400.099999994</v>
      </c>
      <c r="H12" s="405">
        <v>120719719.45999999</v>
      </c>
      <c r="I12" s="405">
        <v>148815017.63</v>
      </c>
      <c r="J12" s="405">
        <v>160402616.84999999</v>
      </c>
      <c r="K12" s="405">
        <v>147738404.44</v>
      </c>
      <c r="L12" s="405">
        <v>111342503.93000001</v>
      </c>
      <c r="M12" s="462">
        <v>895909990.56999993</v>
      </c>
      <c r="N12" s="401"/>
    </row>
    <row r="13" spans="1:16" ht="30" customHeight="1">
      <c r="A13" s="392" t="s">
        <v>2862</v>
      </c>
      <c r="B13" s="408">
        <v>8614201.2400000002</v>
      </c>
      <c r="C13" s="409">
        <v>8030208.7599999998</v>
      </c>
      <c r="D13" s="409">
        <v>8015302.9500000002</v>
      </c>
      <c r="E13" s="409">
        <v>8140887.0499999998</v>
      </c>
      <c r="F13" s="409">
        <v>7933900.3700000001</v>
      </c>
      <c r="G13" s="409">
        <v>8574360.6799999997</v>
      </c>
      <c r="H13" s="409">
        <v>8392750.1500000004</v>
      </c>
      <c r="I13" s="409">
        <v>8458524.5399999991</v>
      </c>
      <c r="J13" s="409">
        <v>7994912</v>
      </c>
      <c r="K13" s="409">
        <v>8585475.5099999998</v>
      </c>
      <c r="L13" s="409">
        <v>7411156.3200000003</v>
      </c>
      <c r="M13" s="462">
        <v>90151679.569999993</v>
      </c>
    </row>
    <row r="14" spans="1:16" ht="30" customHeight="1">
      <c r="A14" s="400" t="s">
        <v>2863</v>
      </c>
      <c r="B14" s="410">
        <v>92444119.75</v>
      </c>
      <c r="C14" s="411">
        <v>60815372.219999999</v>
      </c>
      <c r="D14" s="411">
        <v>150102806.28</v>
      </c>
      <c r="E14" s="411">
        <v>226599243.18000001</v>
      </c>
      <c r="F14" s="411">
        <v>322901232.57999998</v>
      </c>
      <c r="G14" s="411">
        <v>436486787.54000002</v>
      </c>
      <c r="H14" s="411">
        <v>531130550.37</v>
      </c>
      <c r="I14" s="411">
        <v>561111763.17999995</v>
      </c>
      <c r="J14" s="411">
        <v>555247957.54999995</v>
      </c>
      <c r="K14" s="411">
        <v>438410283.51999998</v>
      </c>
      <c r="L14" s="411">
        <v>349835401.09999996</v>
      </c>
      <c r="M14" s="463">
        <v>3725085517.2699995</v>
      </c>
      <c r="P14" s="406"/>
    </row>
    <row r="15" spans="1:16" ht="20.45" customHeight="1">
      <c r="A15" s="397" t="s">
        <v>2864</v>
      </c>
    </row>
    <row r="16" spans="1:16" ht="16.149999999999999" customHeight="1">
      <c r="A16" s="397" t="s">
        <v>2865</v>
      </c>
      <c r="B16" s="412"/>
      <c r="C16" s="413"/>
    </row>
    <row r="17" spans="1:12" ht="16.149999999999999" customHeight="1">
      <c r="A17" s="397" t="s">
        <v>2833</v>
      </c>
      <c r="B17" s="397"/>
      <c r="C17" s="397"/>
    </row>
    <row r="18" spans="1:12" ht="15.75" customHeight="1">
      <c r="A18" s="397" t="s">
        <v>2866</v>
      </c>
      <c r="B18" s="414"/>
      <c r="C18" s="414"/>
      <c r="D18" s="414"/>
      <c r="E18" s="414"/>
    </row>
    <row r="19" spans="1:12">
      <c r="A19" s="42" t="s">
        <v>38</v>
      </c>
      <c r="B19" s="43" t="str">
        <f>Contents!C41</f>
        <v>27 Mar 2025</v>
      </c>
    </row>
    <row r="20" spans="1:12">
      <c r="A20" s="42" t="s">
        <v>242</v>
      </c>
      <c r="B20" s="43" t="str">
        <f>Contents!D41</f>
        <v>Spring 2026</v>
      </c>
    </row>
    <row r="26" spans="1:12">
      <c r="F26" s="56"/>
      <c r="G26" s="56"/>
      <c r="H26" s="56"/>
      <c r="I26" s="56"/>
      <c r="J26" s="56"/>
      <c r="K26" s="56"/>
      <c r="L26" s="56"/>
    </row>
  </sheetData>
  <phoneticPr fontId="244" type="noConversion"/>
  <pageMargins left="0.25" right="0.25" top="0.75" bottom="0.75" header="0.3" footer="0.3"/>
  <pageSetup paperSize="9" scale="59" orientation="landscape"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F1B8-3C0D-49B8-8EAD-1766776D9D1F}">
  <sheetPr>
    <tabColor theme="3" tint="0.39997558519241921"/>
  </sheetPr>
  <dimension ref="A1:I22"/>
  <sheetViews>
    <sheetView zoomScaleNormal="100" workbookViewId="0">
      <pane xSplit="1" topLeftCell="B1" activePane="topRight" state="frozen"/>
      <selection pane="topRight"/>
    </sheetView>
  </sheetViews>
  <sheetFormatPr defaultColWidth="8.85546875" defaultRowHeight="15"/>
  <cols>
    <col min="1" max="1" width="42.85546875" style="592" customWidth="1"/>
    <col min="2" max="8" width="15.42578125" style="592" customWidth="1"/>
    <col min="9" max="9" width="15" style="592" customWidth="1"/>
    <col min="10" max="16384" width="8.85546875" style="592"/>
  </cols>
  <sheetData>
    <row r="1" spans="1:9" ht="27.75">
      <c r="A1" s="591" t="s">
        <v>2867</v>
      </c>
    </row>
    <row r="2" spans="1:9" ht="15.75">
      <c r="A2" s="593" t="s">
        <v>2868</v>
      </c>
    </row>
    <row r="3" spans="1:9" ht="15.75">
      <c r="A3" s="593" t="s">
        <v>2869</v>
      </c>
    </row>
    <row r="4" spans="1:9" ht="15.75">
      <c r="A4" s="593" t="s">
        <v>209</v>
      </c>
    </row>
    <row r="5" spans="1:9" ht="15.75">
      <c r="A5" s="593" t="s">
        <v>2870</v>
      </c>
    </row>
    <row r="6" spans="1:9" ht="31.5">
      <c r="A6" s="657" t="s">
        <v>2625</v>
      </c>
      <c r="B6" s="658" t="s">
        <v>2628</v>
      </c>
      <c r="C6" s="658" t="s">
        <v>2629</v>
      </c>
      <c r="D6" s="658" t="s">
        <v>2630</v>
      </c>
      <c r="E6" s="658" t="s">
        <v>2631</v>
      </c>
      <c r="F6" s="658" t="s">
        <v>2632</v>
      </c>
      <c r="G6" s="658" t="s">
        <v>2633</v>
      </c>
      <c r="H6" s="659" t="s">
        <v>2634</v>
      </c>
      <c r="I6" s="635" t="s">
        <v>2871</v>
      </c>
    </row>
    <row r="7" spans="1:9" ht="30" customHeight="1">
      <c r="A7" s="653" t="s">
        <v>2872</v>
      </c>
      <c r="B7" s="663">
        <v>371972.83</v>
      </c>
      <c r="C7" s="663">
        <v>2370858</v>
      </c>
      <c r="D7" s="663">
        <v>9846113.2699999996</v>
      </c>
      <c r="E7" s="663">
        <v>19138127.629999999</v>
      </c>
      <c r="F7" s="663">
        <v>28191026.109999999</v>
      </c>
      <c r="G7" s="663">
        <v>54718243.869999997</v>
      </c>
      <c r="H7" s="741">
        <v>63997798.710000001</v>
      </c>
      <c r="I7" s="664">
        <v>178634140.41999999</v>
      </c>
    </row>
    <row r="8" spans="1:9" ht="30" customHeight="1">
      <c r="A8" s="593" t="s">
        <v>2842</v>
      </c>
      <c r="B8" s="660">
        <v>229640.37</v>
      </c>
      <c r="C8" s="660">
        <v>2086547.01</v>
      </c>
      <c r="D8" s="660">
        <v>9308469.5800000001</v>
      </c>
      <c r="E8" s="660">
        <v>18023885.699999999</v>
      </c>
      <c r="F8" s="660">
        <v>26128307.550000001</v>
      </c>
      <c r="G8" s="660">
        <v>48950031.75</v>
      </c>
      <c r="H8" s="742">
        <v>56995326.420000002</v>
      </c>
      <c r="I8" s="594">
        <v>161722208.38</v>
      </c>
    </row>
    <row r="9" spans="1:9" ht="15.75">
      <c r="A9" s="593" t="s">
        <v>2843</v>
      </c>
      <c r="B9" s="660">
        <v>142332.46</v>
      </c>
      <c r="C9" s="660">
        <v>284310.99</v>
      </c>
      <c r="D9" s="660">
        <v>537643.68999999994</v>
      </c>
      <c r="E9" s="660">
        <v>1114241.93</v>
      </c>
      <c r="F9" s="660">
        <v>2062718.57</v>
      </c>
      <c r="G9" s="660">
        <v>5768212.1200000001</v>
      </c>
      <c r="H9" s="742">
        <v>7002472.29</v>
      </c>
      <c r="I9" s="594">
        <v>16911932.050000001</v>
      </c>
    </row>
    <row r="10" spans="1:9" ht="30" customHeight="1">
      <c r="A10" s="593" t="s">
        <v>2873</v>
      </c>
      <c r="B10" s="660">
        <v>179655.91</v>
      </c>
      <c r="C10" s="660">
        <v>805639.29</v>
      </c>
      <c r="D10" s="660">
        <v>5631803.5099999998</v>
      </c>
      <c r="E10" s="660">
        <v>7107162.4400000004</v>
      </c>
      <c r="F10" s="660">
        <v>11242033.01</v>
      </c>
      <c r="G10" s="660">
        <v>22776390.780000001</v>
      </c>
      <c r="H10" s="742">
        <v>26786369.039999999</v>
      </c>
      <c r="I10" s="594">
        <v>74529053.980000004</v>
      </c>
    </row>
    <row r="11" spans="1:9" ht="15.75">
      <c r="A11" s="593" t="s">
        <v>2874</v>
      </c>
      <c r="B11" s="660">
        <v>192316.92</v>
      </c>
      <c r="C11" s="660">
        <v>1565218.72</v>
      </c>
      <c r="D11" s="660">
        <v>4214309.57</v>
      </c>
      <c r="E11" s="660">
        <v>12030964.789999999</v>
      </c>
      <c r="F11" s="660">
        <v>16948993.100000001</v>
      </c>
      <c r="G11" s="660">
        <v>31941853.27</v>
      </c>
      <c r="H11" s="742">
        <v>37211429.670000002</v>
      </c>
      <c r="I11" s="594">
        <v>104105086.04000001</v>
      </c>
    </row>
    <row r="12" spans="1:9" ht="30" customHeight="1">
      <c r="A12" s="593" t="s">
        <v>2847</v>
      </c>
      <c r="B12" s="660">
        <v>0</v>
      </c>
      <c r="C12" s="660">
        <v>0</v>
      </c>
      <c r="D12" s="660">
        <v>11141.26</v>
      </c>
      <c r="E12" s="660">
        <v>4159.8999999999996</v>
      </c>
      <c r="F12" s="660">
        <v>352024.82</v>
      </c>
      <c r="G12" s="660">
        <v>1663018.8</v>
      </c>
      <c r="H12" s="742">
        <v>4072401.06</v>
      </c>
      <c r="I12" s="594">
        <v>6102745.8399999999</v>
      </c>
    </row>
    <row r="13" spans="1:9" ht="30" customHeight="1">
      <c r="A13" s="593" t="s">
        <v>2875</v>
      </c>
      <c r="B13" s="660">
        <v>49601.74</v>
      </c>
      <c r="C13" s="660">
        <v>360619.32</v>
      </c>
      <c r="D13" s="660">
        <v>1281043.75</v>
      </c>
      <c r="E13" s="660">
        <v>3059795.91</v>
      </c>
      <c r="F13" s="660">
        <v>2530109.8199999998</v>
      </c>
      <c r="G13" s="660">
        <v>6674846.8200000003</v>
      </c>
      <c r="H13" s="742">
        <v>7936147.8300000001</v>
      </c>
      <c r="I13" s="594">
        <v>21892165.190000001</v>
      </c>
    </row>
    <row r="14" spans="1:9" ht="30" customHeight="1">
      <c r="A14" s="593" t="s">
        <v>2876</v>
      </c>
      <c r="B14" s="660">
        <v>58984.5</v>
      </c>
      <c r="C14" s="660">
        <v>168282.33</v>
      </c>
      <c r="D14" s="660">
        <v>264585.23</v>
      </c>
      <c r="E14" s="660">
        <v>530057.46</v>
      </c>
      <c r="F14" s="660">
        <v>1181795.5</v>
      </c>
      <c r="G14" s="660">
        <v>3731423.99</v>
      </c>
      <c r="H14" s="742">
        <v>2596875.83</v>
      </c>
      <c r="I14" s="594">
        <v>8532004.8399999999</v>
      </c>
    </row>
    <row r="15" spans="1:9" ht="30" customHeight="1">
      <c r="A15" s="593" t="s">
        <v>2877</v>
      </c>
      <c r="B15" s="660">
        <v>607686.60102044838</v>
      </c>
      <c r="C15" s="660">
        <v>721507.6309166688</v>
      </c>
      <c r="D15" s="660">
        <v>1139453.9621259675</v>
      </c>
      <c r="E15" s="660">
        <v>1351648.6704632905</v>
      </c>
      <c r="F15" s="660">
        <v>2646229.6630295571</v>
      </c>
      <c r="G15" s="660">
        <v>4028523.9669934297</v>
      </c>
      <c r="H15" s="742">
        <v>2512520.9734236225</v>
      </c>
      <c r="I15" s="594">
        <v>13007571.470000001</v>
      </c>
    </row>
    <row r="16" spans="1:9" ht="30" customHeight="1">
      <c r="A16" s="661" t="s">
        <v>2878</v>
      </c>
      <c r="B16" s="662">
        <v>979659.43102044845</v>
      </c>
      <c r="C16" s="662">
        <v>3092365.630916669</v>
      </c>
      <c r="D16" s="662">
        <v>10985567.232125968</v>
      </c>
      <c r="E16" s="662">
        <v>20489776.300463289</v>
      </c>
      <c r="F16" s="662">
        <v>30837255.773029558</v>
      </c>
      <c r="G16" s="662">
        <v>58746767.836993426</v>
      </c>
      <c r="H16" s="805">
        <v>66510319.683423623</v>
      </c>
      <c r="I16" s="806">
        <v>191641711.88999999</v>
      </c>
    </row>
    <row r="17" spans="1:9" ht="23.1" customHeight="1">
      <c r="A17" s="609" t="s">
        <v>2879</v>
      </c>
      <c r="B17" s="608"/>
      <c r="C17" s="608"/>
      <c r="D17" s="608"/>
      <c r="E17" s="608"/>
      <c r="F17" s="807"/>
      <c r="G17" s="807"/>
      <c r="H17" s="808"/>
      <c r="I17" s="807"/>
    </row>
    <row r="18" spans="1:9" ht="15.75">
      <c r="A18" s="609" t="s">
        <v>2880</v>
      </c>
      <c r="B18" s="608"/>
      <c r="C18" s="608"/>
      <c r="D18" s="608"/>
      <c r="E18" s="608"/>
      <c r="F18" s="608"/>
      <c r="G18" s="608"/>
      <c r="H18" s="594"/>
      <c r="I18" s="608"/>
    </row>
    <row r="19" spans="1:9" ht="15.75">
      <c r="A19" s="609" t="s">
        <v>2881</v>
      </c>
      <c r="B19" s="608"/>
      <c r="C19" s="608"/>
      <c r="D19" s="608"/>
      <c r="E19" s="608"/>
      <c r="F19" s="608"/>
      <c r="G19" s="608"/>
      <c r="H19" s="594"/>
      <c r="I19" s="608"/>
    </row>
    <row r="20" spans="1:9" ht="15.75">
      <c r="A20" s="609" t="s">
        <v>2882</v>
      </c>
      <c r="B20" s="608"/>
      <c r="C20" s="608"/>
      <c r="D20" s="608"/>
      <c r="E20" s="608"/>
      <c r="F20" s="608"/>
      <c r="G20" s="608"/>
      <c r="H20" s="594"/>
      <c r="I20" s="608"/>
    </row>
    <row r="21" spans="1:9">
      <c r="A21" s="595" t="s">
        <v>38</v>
      </c>
      <c r="B21" s="595" t="str">
        <f>Contents!C42</f>
        <v>27 Mar 2025</v>
      </c>
    </row>
    <row r="22" spans="1:9">
      <c r="A22" s="595" t="s">
        <v>242</v>
      </c>
      <c r="B22" s="595" t="str">
        <f>Contents!D42</f>
        <v>Spring 2026</v>
      </c>
    </row>
  </sheetData>
  <pageMargins left="0.75" right="0.75" top="1" bottom="1" header="0.5" footer="0.5"/>
  <headerFooter>
    <oddHeader>&amp;C&amp;"Calibri"&amp;10&amp;K000000 OFFICIAL&amp;1#_x000D_</oddHeader>
    <oddFooter>&amp;C_x000D_&amp;1#&amp;"Calibri"&amp;10&amp;K000000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93ED1-F46A-47C9-BAFF-5DC0D4532F60}">
  <sheetPr>
    <tabColor theme="3" tint="0.39997558519241921"/>
  </sheetPr>
  <dimension ref="A1:E18"/>
  <sheetViews>
    <sheetView zoomScaleNormal="100" workbookViewId="0"/>
  </sheetViews>
  <sheetFormatPr defaultColWidth="8.85546875" defaultRowHeight="15"/>
  <cols>
    <col min="1" max="1" width="35.5703125" style="592" customWidth="1"/>
    <col min="2" max="5" width="28" style="592" customWidth="1"/>
    <col min="6" max="16384" width="8.85546875" style="592"/>
  </cols>
  <sheetData>
    <row r="1" spans="1:5" ht="27.75">
      <c r="A1" s="591" t="s">
        <v>2883</v>
      </c>
    </row>
    <row r="2" spans="1:5" ht="15.75">
      <c r="A2" s="593" t="s">
        <v>2868</v>
      </c>
    </row>
    <row r="3" spans="1:5" ht="15.75">
      <c r="A3" s="593" t="s">
        <v>2884</v>
      </c>
    </row>
    <row r="4" spans="1:5" ht="15.75">
      <c r="A4" s="593" t="s">
        <v>2870</v>
      </c>
    </row>
    <row r="5" spans="1:5" ht="104.1" customHeight="1">
      <c r="A5" s="651" t="s">
        <v>2625</v>
      </c>
      <c r="B5" s="652" t="s">
        <v>2885</v>
      </c>
      <c r="C5" s="652" t="s">
        <v>2886</v>
      </c>
      <c r="D5" s="652" t="s">
        <v>2887</v>
      </c>
      <c r="E5" s="652" t="s">
        <v>2888</v>
      </c>
    </row>
    <row r="6" spans="1:5" s="596" customFormat="1" ht="24" customHeight="1">
      <c r="A6" s="653" t="s">
        <v>2889</v>
      </c>
      <c r="B6" s="654">
        <v>25.97</v>
      </c>
      <c r="C6" s="654">
        <v>25.83</v>
      </c>
      <c r="D6" s="654">
        <v>26.71</v>
      </c>
      <c r="E6" s="654">
        <v>25.14</v>
      </c>
    </row>
    <row r="7" spans="1:5" ht="24" customHeight="1">
      <c r="A7" s="593" t="s">
        <v>2842</v>
      </c>
      <c r="B7" s="655">
        <v>26.07</v>
      </c>
      <c r="C7" s="655">
        <v>25.85</v>
      </c>
      <c r="D7" s="655">
        <v>26.71</v>
      </c>
      <c r="E7" s="655">
        <v>25.13</v>
      </c>
    </row>
    <row r="8" spans="1:5" ht="15.75">
      <c r="A8" s="593" t="s">
        <v>2843</v>
      </c>
      <c r="B8" s="655">
        <v>25.03</v>
      </c>
      <c r="C8" s="655">
        <v>25.45</v>
      </c>
      <c r="D8" s="655">
        <v>26.03</v>
      </c>
      <c r="E8" s="655">
        <v>24.92</v>
      </c>
    </row>
    <row r="9" spans="1:5" ht="24" customHeight="1">
      <c r="A9" s="656" t="s">
        <v>2873</v>
      </c>
      <c r="B9" s="655">
        <v>26.52</v>
      </c>
      <c r="C9" s="655">
        <v>26.46</v>
      </c>
      <c r="D9" s="655">
        <v>26.89</v>
      </c>
      <c r="E9" s="655">
        <v>25.7</v>
      </c>
    </row>
    <row r="10" spans="1:5" ht="15.75">
      <c r="A10" s="593" t="s">
        <v>2874</v>
      </c>
      <c r="B10" s="655">
        <v>25.59</v>
      </c>
      <c r="C10" s="655">
        <v>25.66</v>
      </c>
      <c r="D10" s="655">
        <v>26.57</v>
      </c>
      <c r="E10" s="655">
        <v>24.26</v>
      </c>
    </row>
    <row r="11" spans="1:5" ht="24" customHeight="1">
      <c r="A11" s="656" t="s">
        <v>2847</v>
      </c>
      <c r="B11" s="655">
        <v>25.84</v>
      </c>
      <c r="C11" s="655">
        <v>25.64</v>
      </c>
      <c r="D11" s="655">
        <v>26.73</v>
      </c>
      <c r="E11" s="655">
        <v>25</v>
      </c>
    </row>
    <row r="12" spans="1:5" ht="24" customHeight="1">
      <c r="A12" s="656" t="s">
        <v>2875</v>
      </c>
      <c r="B12" s="655">
        <v>26.25</v>
      </c>
      <c r="C12" s="655">
        <v>25.4</v>
      </c>
      <c r="D12" s="655">
        <v>26.98</v>
      </c>
      <c r="E12" s="655">
        <v>23.9</v>
      </c>
    </row>
    <row r="13" spans="1:5" ht="24" customHeight="1">
      <c r="A13" s="593" t="s">
        <v>2876</v>
      </c>
      <c r="B13" s="655">
        <v>24.69</v>
      </c>
      <c r="C13" s="655">
        <v>25.19</v>
      </c>
      <c r="D13" s="655">
        <v>25.93</v>
      </c>
      <c r="E13" s="655">
        <v>24.14</v>
      </c>
    </row>
    <row r="14" spans="1:5" ht="22.5" customHeight="1">
      <c r="A14" s="609" t="s">
        <v>2890</v>
      </c>
    </row>
    <row r="15" spans="1:5">
      <c r="A15" s="609" t="s">
        <v>2891</v>
      </c>
    </row>
    <row r="16" spans="1:5">
      <c r="A16" s="609" t="s">
        <v>2892</v>
      </c>
    </row>
    <row r="17" spans="1:2">
      <c r="A17" s="595" t="s">
        <v>38</v>
      </c>
      <c r="B17" s="42" t="str">
        <f>Contents!C43</f>
        <v>27 Mar 2025</v>
      </c>
    </row>
    <row r="18" spans="1:2">
      <c r="A18" s="595" t="s">
        <v>242</v>
      </c>
      <c r="B18" s="42" t="str">
        <f>Contents!D43</f>
        <v>Spring 2026</v>
      </c>
    </row>
  </sheetData>
  <pageMargins left="0.75" right="0.75" top="1" bottom="1" header="0.5" footer="0.5"/>
  <headerFooter>
    <oddHeader>&amp;C&amp;"Calibri"&amp;10&amp;K000000 OFFICIAL&amp;1#_x000D_</oddHeader>
    <oddFooter>&amp;C_x000D_&amp;1#&amp;"Calibri"&amp;10&amp;K000000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233D-3977-4406-9CF4-EFEEA73BFE86}">
  <sheetPr>
    <tabColor theme="3" tint="0.39997558519241921"/>
    <pageSetUpPr fitToPage="1"/>
  </sheetPr>
  <dimension ref="A1:H53"/>
  <sheetViews>
    <sheetView zoomScaleNormal="100" workbookViewId="0">
      <pane ySplit="9" topLeftCell="A10" activePane="bottomLeft" state="frozen"/>
      <selection activeCell="A22" sqref="A22"/>
      <selection pane="bottomLeft"/>
    </sheetView>
  </sheetViews>
  <sheetFormatPr defaultColWidth="9.28515625" defaultRowHeight="12.75" customHeight="1"/>
  <cols>
    <col min="1" max="1" width="23.85546875" style="385" customWidth="1"/>
    <col min="2" max="2" width="51.5703125" style="385" customWidth="1"/>
    <col min="3" max="3" width="20" style="385" customWidth="1"/>
    <col min="4" max="4" width="22" style="385" customWidth="1"/>
    <col min="5" max="8" width="23" style="385" customWidth="1"/>
    <col min="9" max="16384" width="9.28515625" style="385"/>
  </cols>
  <sheetData>
    <row r="1" spans="1:8" ht="27.75">
      <c r="A1" s="83" t="s">
        <v>2893</v>
      </c>
    </row>
    <row r="2" spans="1:8" s="3" customFormat="1" ht="15">
      <c r="A2" s="386" t="s">
        <v>2894</v>
      </c>
      <c r="B2" s="388"/>
      <c r="C2" s="388"/>
      <c r="D2" s="388"/>
    </row>
    <row r="3" spans="1:8" s="3" customFormat="1" ht="15">
      <c r="A3" s="386" t="s">
        <v>2895</v>
      </c>
      <c r="B3" s="388"/>
      <c r="C3" s="388"/>
      <c r="D3" s="388"/>
    </row>
    <row r="4" spans="1:8" s="3" customFormat="1" ht="15">
      <c r="A4" s="386" t="s">
        <v>2896</v>
      </c>
      <c r="B4" s="388"/>
      <c r="C4" s="388"/>
      <c r="D4" s="388"/>
    </row>
    <row r="5" spans="1:8" s="3" customFormat="1" ht="15">
      <c r="A5" s="494" t="s">
        <v>2897</v>
      </c>
      <c r="B5" s="388"/>
      <c r="C5" s="388"/>
      <c r="D5" s="388"/>
    </row>
    <row r="6" spans="1:8" s="3" customFormat="1" ht="15">
      <c r="A6" s="386" t="s">
        <v>207</v>
      </c>
      <c r="B6" s="388"/>
      <c r="C6" s="388"/>
      <c r="D6" s="388"/>
    </row>
    <row r="7" spans="1:8" s="111" customFormat="1" ht="15">
      <c r="A7" s="280" t="s">
        <v>209</v>
      </c>
      <c r="B7" s="611"/>
      <c r="C7" s="611"/>
      <c r="D7" s="611"/>
    </row>
    <row r="8" spans="1:8" s="3" customFormat="1" ht="27.6" customHeight="1">
      <c r="A8" s="809"/>
      <c r="B8" s="810"/>
      <c r="C8" s="743" t="s">
        <v>2898</v>
      </c>
      <c r="D8" s="744"/>
      <c r="E8" s="744"/>
      <c r="F8" s="744"/>
      <c r="G8" s="744"/>
      <c r="H8" s="744"/>
    </row>
    <row r="9" spans="1:8" s="403" customFormat="1" ht="49.5" customHeight="1">
      <c r="A9" s="498" t="s">
        <v>394</v>
      </c>
      <c r="B9" s="745" t="s">
        <v>395</v>
      </c>
      <c r="C9" s="497" t="s">
        <v>2899</v>
      </c>
      <c r="D9" s="497" t="s">
        <v>2900</v>
      </c>
      <c r="E9" s="497" t="s">
        <v>2901</v>
      </c>
      <c r="F9" s="497" t="s">
        <v>2902</v>
      </c>
      <c r="G9" s="497" t="s">
        <v>2903</v>
      </c>
      <c r="H9" s="497" t="s">
        <v>2904</v>
      </c>
    </row>
    <row r="10" spans="1:8" ht="30" customHeight="1">
      <c r="A10" s="811" t="s">
        <v>398</v>
      </c>
      <c r="B10" s="812" t="s">
        <v>399</v>
      </c>
      <c r="C10" s="813">
        <v>7400</v>
      </c>
      <c r="D10" s="813">
        <v>8200</v>
      </c>
      <c r="E10" s="813">
        <v>7600</v>
      </c>
      <c r="F10" s="813">
        <v>6900</v>
      </c>
      <c r="G10" s="813">
        <v>8800</v>
      </c>
      <c r="H10" s="813">
        <v>8800</v>
      </c>
    </row>
    <row r="11" spans="1:8" ht="15">
      <c r="A11" s="641" t="s">
        <v>398</v>
      </c>
      <c r="B11" s="642" t="s">
        <v>400</v>
      </c>
      <c r="C11" s="647">
        <v>2600</v>
      </c>
      <c r="D11" s="647">
        <v>2800</v>
      </c>
      <c r="E11" s="647">
        <v>2800</v>
      </c>
      <c r="F11" s="647">
        <v>2700</v>
      </c>
      <c r="G11" s="647">
        <v>2700</v>
      </c>
      <c r="H11" s="647">
        <v>1900</v>
      </c>
    </row>
    <row r="12" spans="1:8" ht="15">
      <c r="A12" s="641" t="s">
        <v>398</v>
      </c>
      <c r="B12" s="642" t="s">
        <v>403</v>
      </c>
      <c r="C12" s="647">
        <v>13200</v>
      </c>
      <c r="D12" s="647">
        <v>17400</v>
      </c>
      <c r="E12" s="647">
        <v>19700</v>
      </c>
      <c r="F12" s="647">
        <v>19600</v>
      </c>
      <c r="G12" s="647">
        <v>19200</v>
      </c>
      <c r="H12" s="647">
        <v>22800</v>
      </c>
    </row>
    <row r="13" spans="1:8" s="403" customFormat="1" ht="15">
      <c r="A13" s="641" t="s">
        <v>398</v>
      </c>
      <c r="B13" s="642" t="s">
        <v>405</v>
      </c>
      <c r="C13" s="647">
        <v>7900</v>
      </c>
      <c r="D13" s="647">
        <v>9800</v>
      </c>
      <c r="E13" s="647">
        <v>11300</v>
      </c>
      <c r="F13" s="647">
        <v>11300</v>
      </c>
      <c r="G13" s="647">
        <v>7500</v>
      </c>
      <c r="H13" s="647">
        <v>8800</v>
      </c>
    </row>
    <row r="14" spans="1:8" ht="15">
      <c r="A14" s="641" t="s">
        <v>398</v>
      </c>
      <c r="B14" s="642" t="s">
        <v>366</v>
      </c>
      <c r="C14" s="647">
        <v>1300</v>
      </c>
      <c r="D14" s="647">
        <v>2200</v>
      </c>
      <c r="E14" s="647">
        <v>2400</v>
      </c>
      <c r="F14" s="647">
        <v>2600</v>
      </c>
      <c r="G14" s="647">
        <v>2300</v>
      </c>
      <c r="H14" s="647">
        <v>1200</v>
      </c>
    </row>
    <row r="15" spans="1:8" ht="15">
      <c r="A15" s="641" t="s">
        <v>398</v>
      </c>
      <c r="B15" s="642" t="s">
        <v>408</v>
      </c>
      <c r="C15" s="647">
        <v>9100</v>
      </c>
      <c r="D15" s="647" t="s">
        <v>501</v>
      </c>
      <c r="E15" s="647" t="s">
        <v>2668</v>
      </c>
      <c r="F15" s="647" t="s">
        <v>501</v>
      </c>
      <c r="G15" s="647" t="s">
        <v>501</v>
      </c>
      <c r="H15" s="647">
        <v>2700</v>
      </c>
    </row>
    <row r="16" spans="1:8" ht="15">
      <c r="A16" s="641" t="s">
        <v>398</v>
      </c>
      <c r="B16" s="642" t="s">
        <v>368</v>
      </c>
      <c r="C16" s="647">
        <v>11900</v>
      </c>
      <c r="D16" s="647">
        <v>7100</v>
      </c>
      <c r="E16" s="647">
        <v>8500</v>
      </c>
      <c r="F16" s="647">
        <v>9500</v>
      </c>
      <c r="G16" s="647">
        <v>4500</v>
      </c>
      <c r="H16" s="647">
        <v>8700</v>
      </c>
    </row>
    <row r="17" spans="1:8" ht="15">
      <c r="A17" s="641" t="s">
        <v>398</v>
      </c>
      <c r="B17" s="642" t="s">
        <v>411</v>
      </c>
      <c r="C17" s="647" t="s">
        <v>2668</v>
      </c>
      <c r="D17" s="647" t="s">
        <v>2668</v>
      </c>
      <c r="E17" s="647" t="s">
        <v>2668</v>
      </c>
      <c r="F17" s="647" t="s">
        <v>2668</v>
      </c>
      <c r="G17" s="647" t="s">
        <v>501</v>
      </c>
      <c r="H17" s="647" t="s">
        <v>2668</v>
      </c>
    </row>
    <row r="18" spans="1:8" ht="15">
      <c r="A18" s="641" t="s">
        <v>398</v>
      </c>
      <c r="B18" s="642" t="s">
        <v>367</v>
      </c>
      <c r="C18" s="647">
        <v>8500</v>
      </c>
      <c r="D18" s="647">
        <v>7800</v>
      </c>
      <c r="E18" s="647">
        <v>9700</v>
      </c>
      <c r="F18" s="647">
        <v>10300</v>
      </c>
      <c r="G18" s="647">
        <v>10600</v>
      </c>
      <c r="H18" s="647" t="s">
        <v>1291</v>
      </c>
    </row>
    <row r="19" spans="1:8" ht="15">
      <c r="A19" s="641" t="s">
        <v>398</v>
      </c>
      <c r="B19" s="642" t="s">
        <v>369</v>
      </c>
      <c r="C19" s="647">
        <v>4400</v>
      </c>
      <c r="D19" s="647">
        <v>5000</v>
      </c>
      <c r="E19" s="647">
        <v>4400</v>
      </c>
      <c r="F19" s="647">
        <v>4900</v>
      </c>
      <c r="G19" s="647">
        <v>4700</v>
      </c>
      <c r="H19" s="647">
        <v>5800</v>
      </c>
    </row>
    <row r="20" spans="1:8" ht="15">
      <c r="A20" s="641" t="s">
        <v>398</v>
      </c>
      <c r="B20" s="642" t="s">
        <v>371</v>
      </c>
      <c r="C20" s="647">
        <v>9300</v>
      </c>
      <c r="D20" s="647">
        <v>12800</v>
      </c>
      <c r="E20" s="647">
        <v>9700</v>
      </c>
      <c r="F20" s="647">
        <v>9600</v>
      </c>
      <c r="G20" s="647" t="s">
        <v>2668</v>
      </c>
      <c r="H20" s="647" t="s">
        <v>2668</v>
      </c>
    </row>
    <row r="21" spans="1:8" ht="30" customHeight="1">
      <c r="A21" s="643" t="s">
        <v>415</v>
      </c>
      <c r="B21" s="644" t="s">
        <v>422</v>
      </c>
      <c r="C21" s="648">
        <v>10000</v>
      </c>
      <c r="D21" s="648">
        <v>9800</v>
      </c>
      <c r="E21" s="648">
        <v>11400</v>
      </c>
      <c r="F21" s="648">
        <v>11100</v>
      </c>
      <c r="G21" s="648">
        <v>12500</v>
      </c>
      <c r="H21" s="648">
        <v>16400</v>
      </c>
    </row>
    <row r="22" spans="1:8" ht="15">
      <c r="A22" s="641" t="s">
        <v>415</v>
      </c>
      <c r="B22" s="642" t="s">
        <v>417</v>
      </c>
      <c r="C22" s="647">
        <v>11300</v>
      </c>
      <c r="D22" s="647">
        <v>12600</v>
      </c>
      <c r="E22" s="647">
        <v>13600</v>
      </c>
      <c r="F22" s="647">
        <v>15100</v>
      </c>
      <c r="G22" s="647">
        <v>12200</v>
      </c>
      <c r="H22" s="647">
        <v>18800</v>
      </c>
    </row>
    <row r="23" spans="1:8" ht="15">
      <c r="A23" s="641" t="s">
        <v>415</v>
      </c>
      <c r="B23" s="642" t="s">
        <v>420</v>
      </c>
      <c r="C23" s="647" t="s">
        <v>2668</v>
      </c>
      <c r="D23" s="647">
        <v>23000</v>
      </c>
      <c r="E23" s="647" t="s">
        <v>2668</v>
      </c>
      <c r="F23" s="647" t="s">
        <v>501</v>
      </c>
      <c r="G23" s="647">
        <v>23200</v>
      </c>
      <c r="H23" s="647" t="s">
        <v>1291</v>
      </c>
    </row>
    <row r="24" spans="1:8" ht="15">
      <c r="A24" s="641" t="s">
        <v>415</v>
      </c>
      <c r="B24" s="642" t="s">
        <v>421</v>
      </c>
      <c r="C24" s="647">
        <v>11800</v>
      </c>
      <c r="D24" s="647" t="s">
        <v>2668</v>
      </c>
      <c r="E24" s="647">
        <v>12100</v>
      </c>
      <c r="F24" s="647" t="s">
        <v>2668</v>
      </c>
      <c r="G24" s="647" t="s">
        <v>2668</v>
      </c>
      <c r="H24" s="647" t="s">
        <v>2668</v>
      </c>
    </row>
    <row r="25" spans="1:8" ht="15">
      <c r="A25" s="641" t="s">
        <v>415</v>
      </c>
      <c r="B25" s="642" t="s">
        <v>424</v>
      </c>
      <c r="C25" s="647" t="s">
        <v>2668</v>
      </c>
      <c r="D25" s="647">
        <v>11700</v>
      </c>
      <c r="E25" s="647" t="s">
        <v>2668</v>
      </c>
      <c r="F25" s="647" t="s">
        <v>2668</v>
      </c>
      <c r="G25" s="647" t="s">
        <v>2668</v>
      </c>
      <c r="H25" s="647" t="s">
        <v>2668</v>
      </c>
    </row>
    <row r="26" spans="1:8" ht="15">
      <c r="A26" s="641" t="s">
        <v>415</v>
      </c>
      <c r="B26" s="642" t="s">
        <v>377</v>
      </c>
      <c r="C26" s="647">
        <v>6600</v>
      </c>
      <c r="D26" s="647">
        <v>6500</v>
      </c>
      <c r="E26" s="647">
        <v>6700</v>
      </c>
      <c r="F26" s="647">
        <v>6800</v>
      </c>
      <c r="G26" s="647" t="s">
        <v>2668</v>
      </c>
      <c r="H26" s="647" t="s">
        <v>2668</v>
      </c>
    </row>
    <row r="27" spans="1:8" ht="15">
      <c r="A27" s="641" t="s">
        <v>415</v>
      </c>
      <c r="B27" s="642" t="s">
        <v>427</v>
      </c>
      <c r="C27" s="647">
        <v>5400</v>
      </c>
      <c r="D27" s="647">
        <v>5200</v>
      </c>
      <c r="E27" s="647">
        <v>7000</v>
      </c>
      <c r="F27" s="647">
        <v>7200</v>
      </c>
      <c r="G27" s="647">
        <v>6900</v>
      </c>
      <c r="H27" s="647">
        <v>5300</v>
      </c>
    </row>
    <row r="28" spans="1:8" ht="15">
      <c r="A28" s="641" t="s">
        <v>415</v>
      </c>
      <c r="B28" s="642" t="s">
        <v>428</v>
      </c>
      <c r="C28" s="649" t="s">
        <v>2668</v>
      </c>
      <c r="D28" s="650">
        <v>5000</v>
      </c>
      <c r="E28" s="649" t="s">
        <v>2668</v>
      </c>
      <c r="F28" s="649" t="s">
        <v>2668</v>
      </c>
      <c r="G28" s="649" t="s">
        <v>2668</v>
      </c>
      <c r="H28" s="649" t="s">
        <v>2668</v>
      </c>
    </row>
    <row r="29" spans="1:8" ht="30" customHeight="1">
      <c r="A29" s="643" t="s">
        <v>380</v>
      </c>
      <c r="B29" s="644" t="s">
        <v>433</v>
      </c>
      <c r="C29" s="648">
        <v>800</v>
      </c>
      <c r="D29" s="648">
        <v>700</v>
      </c>
      <c r="E29" s="648">
        <v>800</v>
      </c>
      <c r="F29" s="648">
        <v>600</v>
      </c>
      <c r="G29" s="648">
        <v>1000</v>
      </c>
      <c r="H29" s="648">
        <v>800</v>
      </c>
    </row>
    <row r="30" spans="1:8" ht="15">
      <c r="A30" s="641" t="s">
        <v>380</v>
      </c>
      <c r="B30" s="642" t="s">
        <v>380</v>
      </c>
      <c r="C30" s="647">
        <v>800</v>
      </c>
      <c r="D30" s="647">
        <v>700</v>
      </c>
      <c r="E30" s="647">
        <v>900</v>
      </c>
      <c r="F30" s="647">
        <v>700</v>
      </c>
      <c r="G30" s="647">
        <v>1000</v>
      </c>
      <c r="H30" s="647">
        <v>1000</v>
      </c>
    </row>
    <row r="31" spans="1:8" ht="15">
      <c r="A31" s="641" t="s">
        <v>380</v>
      </c>
      <c r="B31" s="642" t="s">
        <v>431</v>
      </c>
      <c r="C31" s="647">
        <v>700</v>
      </c>
      <c r="D31" s="647">
        <v>300</v>
      </c>
      <c r="E31" s="647">
        <v>300</v>
      </c>
      <c r="F31" s="647">
        <v>200</v>
      </c>
      <c r="G31" s="647" t="s">
        <v>2668</v>
      </c>
      <c r="H31" s="647">
        <v>1500</v>
      </c>
    </row>
    <row r="32" spans="1:8" ht="15">
      <c r="A32" s="641" t="s">
        <v>380</v>
      </c>
      <c r="B32" s="642" t="s">
        <v>435</v>
      </c>
      <c r="C32" s="647">
        <v>1200</v>
      </c>
      <c r="D32" s="647">
        <v>400</v>
      </c>
      <c r="E32" s="647">
        <v>400</v>
      </c>
      <c r="F32" s="647">
        <v>400</v>
      </c>
      <c r="G32" s="647" t="s">
        <v>2668</v>
      </c>
      <c r="H32" s="647" t="s">
        <v>2668</v>
      </c>
    </row>
    <row r="33" spans="1:8" ht="30" customHeight="1">
      <c r="A33" s="643" t="s">
        <v>381</v>
      </c>
      <c r="B33" s="644" t="s">
        <v>441</v>
      </c>
      <c r="C33" s="648">
        <v>4100</v>
      </c>
      <c r="D33" s="648">
        <v>4400</v>
      </c>
      <c r="E33" s="648">
        <v>7100</v>
      </c>
      <c r="F33" s="648">
        <v>5900</v>
      </c>
      <c r="G33" s="648">
        <v>5800</v>
      </c>
      <c r="H33" s="648">
        <v>3700</v>
      </c>
    </row>
    <row r="34" spans="1:8" ht="15">
      <c r="A34" s="641" t="s">
        <v>381</v>
      </c>
      <c r="B34" s="642" t="s">
        <v>436</v>
      </c>
      <c r="C34" s="647">
        <v>4800</v>
      </c>
      <c r="D34" s="647">
        <v>5300</v>
      </c>
      <c r="E34" s="647">
        <v>9200</v>
      </c>
      <c r="F34" s="647">
        <v>8600</v>
      </c>
      <c r="G34" s="647">
        <v>7100</v>
      </c>
      <c r="H34" s="647">
        <v>5100</v>
      </c>
    </row>
    <row r="35" spans="1:8" ht="15">
      <c r="A35" s="641" t="s">
        <v>381</v>
      </c>
      <c r="B35" s="642" t="s">
        <v>438</v>
      </c>
      <c r="C35" s="647">
        <v>400</v>
      </c>
      <c r="D35" s="647">
        <v>1100</v>
      </c>
      <c r="E35" s="647">
        <v>2500</v>
      </c>
      <c r="F35" s="647">
        <v>1000</v>
      </c>
      <c r="G35" s="647" t="s">
        <v>1291</v>
      </c>
      <c r="H35" s="647" t="s">
        <v>1291</v>
      </c>
    </row>
    <row r="36" spans="1:8" ht="15">
      <c r="A36" s="641" t="s">
        <v>381</v>
      </c>
      <c r="B36" s="642" t="s">
        <v>440</v>
      </c>
      <c r="C36" s="647">
        <v>2400</v>
      </c>
      <c r="D36" s="647">
        <v>4000</v>
      </c>
      <c r="E36" s="647">
        <v>3500</v>
      </c>
      <c r="F36" s="647">
        <v>3700</v>
      </c>
      <c r="G36" s="647">
        <v>3200</v>
      </c>
      <c r="H36" s="647">
        <v>2000</v>
      </c>
    </row>
    <row r="37" spans="1:8" ht="15">
      <c r="A37" s="641" t="s">
        <v>381</v>
      </c>
      <c r="B37" s="642" t="s">
        <v>443</v>
      </c>
      <c r="C37" s="647" t="s">
        <v>2668</v>
      </c>
      <c r="D37" s="647">
        <v>4700</v>
      </c>
      <c r="E37" s="647">
        <v>6500</v>
      </c>
      <c r="F37" s="647" t="s">
        <v>501</v>
      </c>
      <c r="G37" s="647">
        <v>4100</v>
      </c>
      <c r="H37" s="647">
        <v>5000</v>
      </c>
    </row>
    <row r="38" spans="1:8" ht="30" customHeight="1">
      <c r="A38" s="643" t="s">
        <v>444</v>
      </c>
      <c r="B38" s="644" t="s">
        <v>451</v>
      </c>
      <c r="C38" s="648">
        <v>5900</v>
      </c>
      <c r="D38" s="648">
        <v>6200</v>
      </c>
      <c r="E38" s="648">
        <v>6600</v>
      </c>
      <c r="F38" s="648">
        <v>6800</v>
      </c>
      <c r="G38" s="648">
        <v>5700</v>
      </c>
      <c r="H38" s="648">
        <v>6900</v>
      </c>
    </row>
    <row r="39" spans="1:8" ht="15">
      <c r="A39" s="641" t="s">
        <v>444</v>
      </c>
      <c r="B39" s="642" t="s">
        <v>378</v>
      </c>
      <c r="C39" s="647">
        <v>6100</v>
      </c>
      <c r="D39" s="647">
        <v>6300</v>
      </c>
      <c r="E39" s="647">
        <v>6900</v>
      </c>
      <c r="F39" s="647">
        <v>7200</v>
      </c>
      <c r="G39" s="647">
        <v>7100</v>
      </c>
      <c r="H39" s="647">
        <v>7200</v>
      </c>
    </row>
    <row r="40" spans="1:8" ht="15">
      <c r="A40" s="641" t="s">
        <v>444</v>
      </c>
      <c r="B40" s="642" t="s">
        <v>448</v>
      </c>
      <c r="C40" s="647">
        <v>400</v>
      </c>
      <c r="D40" s="647">
        <v>500</v>
      </c>
      <c r="E40" s="647">
        <v>500</v>
      </c>
      <c r="F40" s="647">
        <v>400</v>
      </c>
      <c r="G40" s="647">
        <v>400</v>
      </c>
      <c r="H40" s="647">
        <v>200</v>
      </c>
    </row>
    <row r="41" spans="1:8" s="493" customFormat="1" ht="30" customHeight="1">
      <c r="A41" s="645" t="s">
        <v>2905</v>
      </c>
      <c r="B41" s="644" t="s">
        <v>2905</v>
      </c>
      <c r="C41" s="650">
        <v>2800</v>
      </c>
      <c r="D41" s="650">
        <v>6500</v>
      </c>
      <c r="E41" s="650" t="s">
        <v>2668</v>
      </c>
      <c r="F41" s="649" t="s">
        <v>2668</v>
      </c>
      <c r="G41" s="649" t="s">
        <v>2668</v>
      </c>
      <c r="H41" s="649" t="s">
        <v>2668</v>
      </c>
    </row>
    <row r="42" spans="1:8" ht="30" customHeight="1">
      <c r="A42" s="646" t="s">
        <v>248</v>
      </c>
      <c r="B42" s="746" t="s">
        <v>454</v>
      </c>
      <c r="C42" s="747">
        <v>6500</v>
      </c>
      <c r="D42" s="747">
        <v>6800</v>
      </c>
      <c r="E42" s="747">
        <v>6900</v>
      </c>
      <c r="F42" s="747">
        <v>7600</v>
      </c>
      <c r="G42" s="747">
        <v>7700</v>
      </c>
      <c r="H42" s="747">
        <v>7800</v>
      </c>
    </row>
    <row r="43" spans="1:8" ht="17.25" customHeight="1">
      <c r="A43" s="492" t="s">
        <v>2906</v>
      </c>
    </row>
    <row r="44" spans="1:8" ht="17.25" customHeight="1">
      <c r="A44" s="492" t="s">
        <v>2907</v>
      </c>
    </row>
    <row r="45" spans="1:8" ht="17.25" customHeight="1">
      <c r="A45" s="385" t="s">
        <v>2908</v>
      </c>
    </row>
    <row r="46" spans="1:8" ht="17.25" customHeight="1">
      <c r="A46" s="385" t="s">
        <v>2909</v>
      </c>
    </row>
    <row r="47" spans="1:8" ht="17.25" customHeight="1">
      <c r="A47" s="385" t="s">
        <v>2910</v>
      </c>
    </row>
    <row r="48" spans="1:8" ht="17.25" customHeight="1">
      <c r="A48" s="385" t="s">
        <v>2911</v>
      </c>
    </row>
    <row r="49" spans="1:2" ht="17.25" customHeight="1">
      <c r="A49" s="385" t="s">
        <v>2912</v>
      </c>
    </row>
    <row r="50" spans="1:2" ht="17.25" customHeight="1">
      <c r="A50" s="385" t="s">
        <v>2913</v>
      </c>
    </row>
    <row r="51" spans="1:2" ht="17.25" customHeight="1">
      <c r="A51" s="385" t="s">
        <v>240</v>
      </c>
    </row>
    <row r="52" spans="1:2" ht="12.75" customHeight="1">
      <c r="A52" s="42" t="s">
        <v>38</v>
      </c>
      <c r="B52" s="43" t="str">
        <f>Contents!$C$44</f>
        <v>27 Mar 2025</v>
      </c>
    </row>
    <row r="53" spans="1:2" ht="12.75" customHeight="1">
      <c r="A53" s="42" t="s">
        <v>242</v>
      </c>
      <c r="B53" s="43" t="str">
        <f>Contents!$D$44</f>
        <v>Spring 2026</v>
      </c>
    </row>
  </sheetData>
  <pageMargins left="0.25" right="0.25" top="0.75" bottom="0.75" header="0.3" footer="0.3"/>
  <pageSetup paperSize="9" scale="59"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3"/>
  <sheetViews>
    <sheetView showGridLines="0" zoomScaleNormal="100" workbookViewId="0"/>
  </sheetViews>
  <sheetFormatPr defaultColWidth="9" defaultRowHeight="12.75"/>
  <cols>
    <col min="1" max="1" width="27.28515625" style="2" customWidth="1"/>
    <col min="2" max="6" width="22" style="2" customWidth="1"/>
    <col min="7" max="7" width="21.5703125" style="2" bestFit="1" customWidth="1"/>
    <col min="8" max="8" width="20.140625" style="2" bestFit="1" customWidth="1"/>
    <col min="9" max="16384" width="9" style="2"/>
  </cols>
  <sheetData>
    <row r="1" spans="1:10" ht="27.75">
      <c r="A1" s="83" t="s">
        <v>2914</v>
      </c>
    </row>
    <row r="2" spans="1:10" s="3" customFormat="1" ht="15">
      <c r="A2" s="280" t="s">
        <v>2915</v>
      </c>
      <c r="B2" s="22"/>
      <c r="C2" s="22"/>
      <c r="D2" s="22"/>
      <c r="E2" s="99"/>
      <c r="F2" s="99"/>
      <c r="G2" s="99"/>
      <c r="H2" s="99"/>
      <c r="I2" s="99"/>
      <c r="J2" s="99"/>
    </row>
    <row r="3" spans="1:10" s="3" customFormat="1" ht="15">
      <c r="A3" s="280" t="s">
        <v>2916</v>
      </c>
      <c r="B3" s="22"/>
      <c r="C3" s="22"/>
      <c r="D3" s="22"/>
      <c r="E3" s="99"/>
      <c r="F3" s="99"/>
      <c r="G3" s="99"/>
      <c r="H3" s="99"/>
      <c r="I3" s="99"/>
      <c r="J3" s="99"/>
    </row>
    <row r="4" spans="1:10" s="3" customFormat="1" ht="15">
      <c r="A4" s="280" t="s">
        <v>207</v>
      </c>
      <c r="B4" s="22"/>
      <c r="C4" s="22"/>
      <c r="D4" s="22"/>
      <c r="E4" s="99"/>
      <c r="F4" s="99"/>
      <c r="G4" s="99"/>
      <c r="H4" s="99"/>
      <c r="I4" s="99"/>
      <c r="J4" s="99"/>
    </row>
    <row r="5" spans="1:10" s="3" customFormat="1" ht="15">
      <c r="A5" s="280" t="s">
        <v>348</v>
      </c>
      <c r="B5" s="22"/>
      <c r="C5" s="22"/>
      <c r="D5" s="22"/>
      <c r="E5" s="99"/>
      <c r="F5" s="99"/>
      <c r="G5" s="99"/>
      <c r="H5" s="99"/>
      <c r="I5" s="99"/>
      <c r="J5" s="99"/>
    </row>
    <row r="6" spans="1:10" s="39" customFormat="1" ht="47.25">
      <c r="A6" s="748" t="s">
        <v>2917</v>
      </c>
      <c r="B6" s="749" t="s">
        <v>2918</v>
      </c>
      <c r="C6" s="749" t="s">
        <v>2919</v>
      </c>
      <c r="D6" s="749" t="s">
        <v>2920</v>
      </c>
      <c r="E6" s="749" t="s">
        <v>2921</v>
      </c>
      <c r="F6" s="749" t="s">
        <v>2922</v>
      </c>
    </row>
    <row r="7" spans="1:10" ht="24.75" customHeight="1">
      <c r="A7" s="319" t="s">
        <v>2616</v>
      </c>
      <c r="B7" s="435">
        <v>493</v>
      </c>
      <c r="C7" s="435">
        <v>493</v>
      </c>
      <c r="D7" s="312">
        <v>626</v>
      </c>
      <c r="E7" s="312">
        <v>2</v>
      </c>
      <c r="F7" s="312">
        <v>1614</v>
      </c>
    </row>
    <row r="8" spans="1:10" ht="15">
      <c r="A8" s="319">
        <v>2014</v>
      </c>
      <c r="B8" s="435">
        <v>1763</v>
      </c>
      <c r="C8" s="435">
        <v>1864</v>
      </c>
      <c r="D8" s="312">
        <v>4721</v>
      </c>
      <c r="E8" s="312">
        <v>112</v>
      </c>
      <c r="F8" s="312">
        <v>8460</v>
      </c>
    </row>
    <row r="9" spans="1:10" ht="15">
      <c r="A9" s="319" t="s">
        <v>2618</v>
      </c>
      <c r="B9" s="435">
        <v>684</v>
      </c>
      <c r="C9" s="435">
        <v>466</v>
      </c>
      <c r="D9" s="312">
        <v>13266</v>
      </c>
      <c r="E9" s="312">
        <v>420</v>
      </c>
      <c r="F9" s="312">
        <v>14836</v>
      </c>
    </row>
    <row r="10" spans="1:10" ht="15">
      <c r="A10" s="319">
        <v>2016</v>
      </c>
      <c r="B10" s="435">
        <v>107</v>
      </c>
      <c r="C10" s="435">
        <v>162</v>
      </c>
      <c r="D10" s="312">
        <v>12844</v>
      </c>
      <c r="E10" s="312">
        <v>915</v>
      </c>
      <c r="F10" s="312">
        <v>14028</v>
      </c>
    </row>
    <row r="11" spans="1:10" ht="15">
      <c r="A11" s="319">
        <v>2017</v>
      </c>
      <c r="B11" s="312">
        <v>117</v>
      </c>
      <c r="C11" s="312">
        <v>32</v>
      </c>
      <c r="D11" s="312">
        <v>12300</v>
      </c>
      <c r="E11" s="312">
        <v>1505</v>
      </c>
      <c r="F11" s="312">
        <v>13954</v>
      </c>
    </row>
    <row r="12" spans="1:10" ht="15">
      <c r="A12" s="319">
        <v>2018</v>
      </c>
      <c r="B12" s="312">
        <v>99</v>
      </c>
      <c r="C12" s="312">
        <v>28</v>
      </c>
      <c r="D12" s="312">
        <v>11777</v>
      </c>
      <c r="E12" s="312">
        <v>2053</v>
      </c>
      <c r="F12" s="312">
        <v>13957</v>
      </c>
    </row>
    <row r="13" spans="1:10" ht="15">
      <c r="A13" s="319">
        <v>2019</v>
      </c>
      <c r="B13" s="312">
        <v>0</v>
      </c>
      <c r="C13" s="312">
        <v>0</v>
      </c>
      <c r="D13" s="312">
        <v>11242</v>
      </c>
      <c r="E13" s="312">
        <v>2625</v>
      </c>
      <c r="F13" s="312">
        <v>13867</v>
      </c>
    </row>
    <row r="14" spans="1:10" ht="15">
      <c r="A14" s="319">
        <v>2020</v>
      </c>
      <c r="B14" s="312">
        <v>0</v>
      </c>
      <c r="C14" s="312">
        <v>0</v>
      </c>
      <c r="D14" s="312">
        <v>10731</v>
      </c>
      <c r="E14" s="312">
        <v>3136</v>
      </c>
      <c r="F14" s="312">
        <v>13867</v>
      </c>
    </row>
    <row r="15" spans="1:10" ht="15">
      <c r="A15" s="319">
        <v>2021</v>
      </c>
      <c r="B15" s="312">
        <v>0</v>
      </c>
      <c r="C15" s="312">
        <v>0</v>
      </c>
      <c r="D15" s="312">
        <v>10021</v>
      </c>
      <c r="E15" s="312">
        <v>3846</v>
      </c>
      <c r="F15" s="312">
        <v>13867</v>
      </c>
    </row>
    <row r="16" spans="1:10" ht="15">
      <c r="A16" s="317">
        <v>2022</v>
      </c>
      <c r="B16" s="318">
        <v>0</v>
      </c>
      <c r="C16" s="318">
        <v>0</v>
      </c>
      <c r="D16" s="318">
        <v>9516</v>
      </c>
      <c r="E16" s="318">
        <v>4351</v>
      </c>
      <c r="F16" s="318">
        <v>13867</v>
      </c>
    </row>
    <row r="17" spans="1:6" ht="15">
      <c r="A17" s="317">
        <v>2023</v>
      </c>
      <c r="B17" s="318">
        <v>0</v>
      </c>
      <c r="C17" s="318">
        <v>0</v>
      </c>
      <c r="D17" s="318">
        <v>9157</v>
      </c>
      <c r="E17" s="318">
        <v>4710</v>
      </c>
      <c r="F17" s="318">
        <v>13867</v>
      </c>
    </row>
    <row r="18" spans="1:6" ht="15">
      <c r="A18" s="317">
        <v>2024</v>
      </c>
      <c r="B18" s="318">
        <v>0</v>
      </c>
      <c r="C18" s="318">
        <v>0</v>
      </c>
      <c r="D18" s="318">
        <v>8828</v>
      </c>
      <c r="E18" s="318">
        <v>5039</v>
      </c>
      <c r="F18" s="318">
        <v>13867</v>
      </c>
    </row>
    <row r="19" spans="1:6" ht="16.5" customHeight="1">
      <c r="A19" s="2" t="s">
        <v>2923</v>
      </c>
    </row>
    <row r="20" spans="1:6" ht="16.5" customHeight="1">
      <c r="A20" s="77" t="s">
        <v>2924</v>
      </c>
      <c r="B20" s="77"/>
      <c r="C20" s="77"/>
      <c r="D20" s="77"/>
      <c r="E20" s="77"/>
      <c r="F20" s="77"/>
    </row>
    <row r="21" spans="1:6" ht="16.5" customHeight="1">
      <c r="A21" s="77" t="s">
        <v>2925</v>
      </c>
      <c r="B21" s="77"/>
      <c r="C21" s="77"/>
      <c r="D21" s="77"/>
      <c r="E21" s="77"/>
      <c r="F21" s="77"/>
    </row>
    <row r="22" spans="1:6" ht="16.5" customHeight="1">
      <c r="A22" s="77" t="s">
        <v>2926</v>
      </c>
      <c r="B22" s="77"/>
      <c r="C22" s="77"/>
      <c r="D22" s="77"/>
      <c r="E22" s="77"/>
      <c r="F22" s="77"/>
    </row>
    <row r="23" spans="1:6" ht="16.5" customHeight="1">
      <c r="A23" s="2" t="s">
        <v>2927</v>
      </c>
    </row>
    <row r="24" spans="1:6" ht="16.5" customHeight="1">
      <c r="A24" s="2" t="s">
        <v>2928</v>
      </c>
    </row>
    <row r="25" spans="1:6" ht="23.45" customHeight="1">
      <c r="A25" s="42" t="s">
        <v>38</v>
      </c>
      <c r="B25" s="43" t="str">
        <f>Contents!C46</f>
        <v>27 Mar 2025</v>
      </c>
    </row>
    <row r="26" spans="1:6">
      <c r="A26" s="42" t="s">
        <v>242</v>
      </c>
      <c r="B26" s="43" t="str">
        <f>Contents!D46</f>
        <v>Spring 2026</v>
      </c>
    </row>
    <row r="62" spans="1:6" customFormat="1">
      <c r="A62" s="2"/>
      <c r="B62" s="2"/>
      <c r="C62" s="2"/>
      <c r="D62" s="2"/>
      <c r="E62" s="2"/>
      <c r="F62" s="2"/>
    </row>
    <row r="63" spans="1:6" customFormat="1">
      <c r="A63" s="2"/>
      <c r="B63" s="2"/>
      <c r="C63" s="2"/>
      <c r="D63" s="2"/>
      <c r="E63" s="2"/>
      <c r="F63" s="2"/>
    </row>
    <row r="90" spans="7:7">
      <c r="G90" s="18"/>
    </row>
    <row r="91" spans="7:7">
      <c r="G91" s="18"/>
    </row>
    <row r="92" spans="7:7">
      <c r="G92" s="18"/>
    </row>
    <row r="93" spans="7:7">
      <c r="G93" s="69"/>
    </row>
    <row r="94" spans="7:7">
      <c r="G94" s="69"/>
    </row>
    <row r="95" spans="7:7">
      <c r="G95" s="69"/>
    </row>
    <row r="96" spans="7:7">
      <c r="G96" s="69"/>
    </row>
    <row r="97" spans="7:7">
      <c r="G97" s="69"/>
    </row>
    <row r="98" spans="7:7">
      <c r="G98" s="69"/>
    </row>
    <row r="99" spans="7:7">
      <c r="G99" s="69"/>
    </row>
    <row r="100" spans="7:7">
      <c r="G100" s="69"/>
    </row>
    <row r="101" spans="7:7">
      <c r="G101" s="69"/>
    </row>
    <row r="102" spans="7:7">
      <c r="G102" s="69"/>
    </row>
    <row r="103" spans="7:7">
      <c r="G103" s="69"/>
    </row>
    <row r="104" spans="7:7">
      <c r="G104" s="69"/>
    </row>
    <row r="105" spans="7:7">
      <c r="G105" s="69"/>
    </row>
    <row r="106" spans="7:7">
      <c r="G106" s="69"/>
    </row>
    <row r="107" spans="7:7">
      <c r="G107" s="69"/>
    </row>
    <row r="108" spans="7:7">
      <c r="G108" s="69"/>
    </row>
    <row r="109" spans="7:7" ht="28.5" customHeight="1"/>
    <row r="110" spans="7:7" ht="16.899999999999999" customHeight="1"/>
    <row r="111" spans="7:7" ht="16.899999999999999" customHeight="1"/>
    <row r="112" spans="7:7" ht="16.899999999999999" customHeight="1"/>
    <row r="113" ht="16.899999999999999" customHeight="1"/>
  </sheetData>
  <pageMargins left="0.70866141732283472" right="0.70866141732283472" top="0.74803149606299213" bottom="0.74803149606299213" header="0.31496062992125984" footer="0.31496062992125984"/>
  <pageSetup paperSize="9" scale="64"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A107"/>
  <sheetViews>
    <sheetView zoomScaleNormal="100" workbookViewId="0">
      <pane ySplit="7" topLeftCell="A8" activePane="bottomLeft" state="frozen"/>
      <selection pane="bottomLeft"/>
    </sheetView>
  </sheetViews>
  <sheetFormatPr defaultColWidth="9" defaultRowHeight="12.75"/>
  <cols>
    <col min="1" max="1" width="72.28515625" style="3" customWidth="1"/>
    <col min="2" max="13" width="11.85546875" style="3" customWidth="1"/>
    <col min="14" max="15" width="15" style="3" customWidth="1"/>
    <col min="16" max="16" width="11.28515625" style="3" customWidth="1"/>
    <col min="17" max="17" width="4.28515625" style="3" bestFit="1" customWidth="1"/>
    <col min="18" max="18" width="5" style="3" bestFit="1" customWidth="1"/>
    <col min="19" max="19" width="5.28515625" style="3" bestFit="1" customWidth="1"/>
    <col min="20" max="20" width="5" style="3" bestFit="1" customWidth="1"/>
    <col min="21" max="23" width="5.28515625" style="3" bestFit="1" customWidth="1"/>
    <col min="24" max="24" width="3" style="3" bestFit="1" customWidth="1"/>
    <col min="25" max="28" width="2.28515625" style="3" bestFit="1" customWidth="1"/>
    <col min="29" max="29" width="9" style="3"/>
    <col min="30" max="30" width="6.28515625" style="3" bestFit="1" customWidth="1"/>
    <col min="31" max="31" width="4" style="3" bestFit="1" customWidth="1"/>
    <col min="32" max="32" width="9" style="3"/>
    <col min="33" max="33" width="17.28515625" style="3" bestFit="1" customWidth="1"/>
    <col min="34" max="16384" width="9" style="3"/>
  </cols>
  <sheetData>
    <row r="1" spans="1:53" s="119" customFormat="1" ht="27.75">
      <c r="A1" s="83" t="s">
        <v>2929</v>
      </c>
    </row>
    <row r="2" spans="1:53" ht="15">
      <c r="A2" s="280" t="s">
        <v>2915</v>
      </c>
      <c r="B2" s="22"/>
      <c r="C2" s="22"/>
      <c r="D2" s="22"/>
      <c r="E2" s="99"/>
      <c r="F2" s="99"/>
      <c r="G2" s="99"/>
      <c r="H2" s="99"/>
      <c r="I2" s="99"/>
      <c r="J2" s="99"/>
      <c r="K2" s="99"/>
      <c r="L2" s="99"/>
      <c r="M2" s="99"/>
    </row>
    <row r="3" spans="1:53" ht="15">
      <c r="A3" s="280" t="s">
        <v>2930</v>
      </c>
      <c r="B3" s="22"/>
      <c r="C3" s="22"/>
      <c r="D3" s="22"/>
      <c r="E3" s="99"/>
      <c r="F3" s="99"/>
      <c r="G3" s="99"/>
      <c r="H3" s="99"/>
      <c r="I3" s="99"/>
      <c r="J3" s="99"/>
      <c r="K3" s="99"/>
      <c r="L3" s="99"/>
      <c r="M3" s="99"/>
    </row>
    <row r="4" spans="1:53" ht="15">
      <c r="A4" s="280" t="s">
        <v>207</v>
      </c>
      <c r="B4" s="22"/>
      <c r="C4" s="22"/>
      <c r="D4" s="22"/>
      <c r="E4" s="99"/>
      <c r="F4" s="99"/>
      <c r="G4" s="99"/>
      <c r="H4" s="99"/>
      <c r="I4" s="99"/>
      <c r="J4" s="99"/>
      <c r="K4" s="99"/>
      <c r="L4" s="99"/>
      <c r="M4" s="99"/>
    </row>
    <row r="5" spans="1:53" ht="15">
      <c r="A5" s="280" t="s">
        <v>348</v>
      </c>
      <c r="B5" s="22"/>
      <c r="C5" s="22"/>
      <c r="D5" s="22"/>
      <c r="E5" s="99"/>
      <c r="F5" s="99"/>
      <c r="G5" s="99"/>
      <c r="H5" s="99"/>
      <c r="I5" s="99"/>
      <c r="J5" s="99"/>
      <c r="K5" s="99"/>
      <c r="L5" s="99"/>
      <c r="M5" s="99"/>
    </row>
    <row r="6" spans="1:53" ht="15">
      <c r="A6" s="280" t="s">
        <v>209</v>
      </c>
      <c r="B6" s="22"/>
      <c r="C6" s="22"/>
      <c r="D6" s="22"/>
      <c r="E6" s="99"/>
      <c r="F6" s="99"/>
      <c r="G6" s="99"/>
      <c r="H6" s="99"/>
      <c r="I6" s="99"/>
      <c r="J6" s="99"/>
      <c r="K6" s="99"/>
      <c r="L6" s="99"/>
      <c r="M6" s="99"/>
    </row>
    <row r="7" spans="1:53" ht="36" customHeight="1">
      <c r="A7" s="710" t="s">
        <v>391</v>
      </c>
      <c r="B7" s="750" t="s">
        <v>2616</v>
      </c>
      <c r="C7" s="750" t="s">
        <v>2617</v>
      </c>
      <c r="D7" s="750" t="s">
        <v>2618</v>
      </c>
      <c r="E7" s="750" t="s">
        <v>2619</v>
      </c>
      <c r="F7" s="750" t="s">
        <v>2620</v>
      </c>
      <c r="G7" s="750" t="s">
        <v>2621</v>
      </c>
      <c r="H7" s="750" t="s">
        <v>2531</v>
      </c>
      <c r="I7" s="750" t="s">
        <v>2622</v>
      </c>
      <c r="J7" s="750" t="s">
        <v>282</v>
      </c>
      <c r="K7" s="750" t="s">
        <v>281</v>
      </c>
      <c r="L7" s="750" t="s">
        <v>280</v>
      </c>
      <c r="M7" s="750" t="s">
        <v>279</v>
      </c>
      <c r="N7" s="751" t="s">
        <v>392</v>
      </c>
      <c r="O7" s="751" t="s">
        <v>393</v>
      </c>
    </row>
    <row r="8" spans="1:53" ht="24.75" customHeight="1">
      <c r="A8" s="188" t="s">
        <v>372</v>
      </c>
      <c r="B8" s="189">
        <v>560</v>
      </c>
      <c r="C8" s="189">
        <v>1731</v>
      </c>
      <c r="D8" s="189">
        <v>4156</v>
      </c>
      <c r="E8" s="189">
        <v>4</v>
      </c>
      <c r="F8" s="189">
        <v>48</v>
      </c>
      <c r="G8" s="189">
        <v>13</v>
      </c>
      <c r="H8" s="189">
        <v>2</v>
      </c>
      <c r="I8" s="189">
        <v>0</v>
      </c>
      <c r="J8" s="189">
        <v>0</v>
      </c>
      <c r="K8" s="189">
        <v>0</v>
      </c>
      <c r="L8" s="189">
        <v>0</v>
      </c>
      <c r="M8" s="189">
        <v>0</v>
      </c>
      <c r="N8" s="190">
        <v>6514</v>
      </c>
      <c r="O8" s="192">
        <v>31.4</v>
      </c>
      <c r="P8" s="52"/>
      <c r="Q8" s="27"/>
      <c r="R8" s="27"/>
      <c r="S8" s="771"/>
      <c r="T8" s="27"/>
      <c r="U8" s="27"/>
      <c r="V8" s="27"/>
      <c r="W8" s="27"/>
      <c r="X8" s="27"/>
      <c r="Y8" s="27"/>
      <c r="Z8" s="27"/>
      <c r="AA8" s="27"/>
      <c r="AB8" s="27"/>
      <c r="AC8" s="27"/>
      <c r="AD8" s="27"/>
      <c r="AE8" s="27"/>
      <c r="AG8" s="32"/>
      <c r="AH8" s="32"/>
      <c r="AI8" s="32"/>
      <c r="AJ8" s="32"/>
      <c r="AK8" s="32"/>
      <c r="AL8" s="32"/>
      <c r="AM8" s="32"/>
      <c r="AN8" s="32"/>
      <c r="AO8" s="32"/>
      <c r="AP8" s="32"/>
      <c r="AQ8" s="32"/>
      <c r="AR8" s="32"/>
      <c r="AS8" s="32"/>
      <c r="AT8" s="32"/>
      <c r="AU8" s="32"/>
      <c r="AV8" s="32"/>
      <c r="AW8" s="32"/>
      <c r="AX8" s="32"/>
      <c r="AY8" s="32"/>
      <c r="AZ8" s="32"/>
      <c r="BA8" s="32"/>
    </row>
    <row r="9" spans="1:53" ht="15">
      <c r="A9" s="378" t="s">
        <v>401</v>
      </c>
      <c r="B9" s="305">
        <v>1</v>
      </c>
      <c r="C9" s="305">
        <v>0</v>
      </c>
      <c r="D9" s="305">
        <v>0</v>
      </c>
      <c r="E9" s="305">
        <v>0</v>
      </c>
      <c r="F9" s="305">
        <v>0</v>
      </c>
      <c r="G9" s="305">
        <v>0</v>
      </c>
      <c r="H9" s="305">
        <v>0</v>
      </c>
      <c r="I9" s="305">
        <v>0</v>
      </c>
      <c r="J9" s="305">
        <v>0</v>
      </c>
      <c r="K9" s="305">
        <v>0</v>
      </c>
      <c r="L9" s="305">
        <v>0</v>
      </c>
      <c r="M9" s="305">
        <v>0</v>
      </c>
      <c r="N9" s="306">
        <v>1</v>
      </c>
      <c r="O9" s="374">
        <v>0</v>
      </c>
      <c r="P9" s="52"/>
      <c r="Q9" s="27"/>
      <c r="R9" s="27"/>
      <c r="S9" s="772"/>
      <c r="T9" s="27"/>
      <c r="U9" s="27"/>
      <c r="V9" s="27"/>
      <c r="W9" s="27"/>
      <c r="X9" s="27"/>
      <c r="Y9" s="27"/>
      <c r="Z9" s="27"/>
      <c r="AA9" s="27"/>
      <c r="AB9" s="27"/>
      <c r="AC9" s="27"/>
      <c r="AD9" s="27"/>
      <c r="AE9" s="27"/>
      <c r="AG9" s="32"/>
      <c r="AH9" s="32"/>
      <c r="AI9" s="32"/>
      <c r="AJ9" s="32"/>
      <c r="AK9" s="32"/>
      <c r="AL9" s="32"/>
      <c r="AM9" s="32"/>
      <c r="AN9" s="32"/>
      <c r="AO9" s="32"/>
      <c r="AP9" s="32"/>
      <c r="AQ9" s="32"/>
      <c r="AR9" s="32"/>
      <c r="AS9" s="32"/>
      <c r="AT9" s="32"/>
      <c r="AU9" s="32"/>
      <c r="AV9" s="32"/>
      <c r="AW9" s="32"/>
      <c r="AX9" s="32"/>
      <c r="AY9" s="32"/>
      <c r="AZ9" s="32"/>
    </row>
    <row r="10" spans="1:53" ht="15">
      <c r="A10" s="378" t="s">
        <v>402</v>
      </c>
      <c r="B10" s="305">
        <v>2</v>
      </c>
      <c r="C10" s="305">
        <v>0</v>
      </c>
      <c r="D10" s="305">
        <v>0</v>
      </c>
      <c r="E10" s="305">
        <v>0</v>
      </c>
      <c r="F10" s="305">
        <v>0</v>
      </c>
      <c r="G10" s="305">
        <v>0</v>
      </c>
      <c r="H10" s="305">
        <v>0</v>
      </c>
      <c r="I10" s="305">
        <v>0</v>
      </c>
      <c r="J10" s="305">
        <v>0</v>
      </c>
      <c r="K10" s="305">
        <v>0</v>
      </c>
      <c r="L10" s="305">
        <v>0</v>
      </c>
      <c r="M10" s="305">
        <v>0</v>
      </c>
      <c r="N10" s="306">
        <v>2</v>
      </c>
      <c r="O10" s="374">
        <v>0</v>
      </c>
      <c r="P10" s="52"/>
      <c r="Q10" s="27"/>
      <c r="R10" s="27"/>
      <c r="S10" s="772"/>
      <c r="T10" s="27"/>
      <c r="U10" s="27"/>
      <c r="V10" s="27"/>
      <c r="W10" s="27"/>
      <c r="X10" s="27"/>
      <c r="Y10" s="27"/>
      <c r="Z10" s="27"/>
      <c r="AA10" s="27"/>
      <c r="AB10" s="27"/>
      <c r="AC10" s="27"/>
      <c r="AD10" s="27"/>
      <c r="AE10" s="27"/>
      <c r="AG10" s="32"/>
      <c r="AH10" s="32"/>
      <c r="AI10" s="32"/>
      <c r="AJ10" s="32"/>
      <c r="AK10" s="32"/>
      <c r="AL10" s="32"/>
      <c r="AM10" s="32"/>
      <c r="AN10" s="32"/>
      <c r="AO10" s="32"/>
      <c r="AP10" s="32"/>
      <c r="AQ10" s="32"/>
      <c r="AR10" s="32"/>
      <c r="AS10" s="32"/>
      <c r="AT10" s="32"/>
      <c r="AU10" s="32"/>
      <c r="AV10" s="32"/>
      <c r="AW10" s="32"/>
      <c r="AX10" s="32"/>
      <c r="AY10" s="32"/>
      <c r="AZ10" s="32"/>
    </row>
    <row r="11" spans="1:53" ht="15">
      <c r="A11" s="378" t="s">
        <v>404</v>
      </c>
      <c r="B11" s="305">
        <v>244</v>
      </c>
      <c r="C11" s="305">
        <v>853</v>
      </c>
      <c r="D11" s="305">
        <v>2046</v>
      </c>
      <c r="E11" s="305">
        <v>0</v>
      </c>
      <c r="F11" s="305">
        <v>28</v>
      </c>
      <c r="G11" s="305">
        <v>13</v>
      </c>
      <c r="H11" s="305">
        <v>2</v>
      </c>
      <c r="I11" s="305">
        <v>0</v>
      </c>
      <c r="J11" s="305">
        <v>0</v>
      </c>
      <c r="K11" s="305">
        <v>0</v>
      </c>
      <c r="L11" s="305">
        <v>0</v>
      </c>
      <c r="M11" s="305">
        <v>0</v>
      </c>
      <c r="N11" s="306">
        <v>3186</v>
      </c>
      <c r="O11" s="374">
        <v>15.3</v>
      </c>
      <c r="P11" s="52"/>
      <c r="Q11" s="27"/>
      <c r="R11" s="27"/>
      <c r="S11" s="772"/>
      <c r="T11" s="27"/>
      <c r="U11" s="27"/>
      <c r="V11" s="27"/>
      <c r="W11" s="27"/>
      <c r="X11" s="27"/>
      <c r="Y11" s="27"/>
      <c r="Z11" s="27"/>
      <c r="AA11" s="27"/>
      <c r="AB11" s="27"/>
      <c r="AC11" s="27"/>
      <c r="AD11" s="27"/>
      <c r="AE11" s="27"/>
      <c r="AG11" s="32"/>
      <c r="AH11" s="32"/>
      <c r="AI11" s="32"/>
      <c r="AJ11" s="32"/>
      <c r="AK11" s="32"/>
      <c r="AL11" s="32"/>
      <c r="AM11" s="32"/>
      <c r="AN11" s="32"/>
      <c r="AO11" s="32"/>
      <c r="AP11" s="32"/>
      <c r="AQ11" s="32"/>
      <c r="AR11" s="32"/>
      <c r="AS11" s="32"/>
      <c r="AT11" s="32"/>
      <c r="AU11" s="32"/>
      <c r="AV11" s="32"/>
      <c r="AW11" s="32"/>
      <c r="AX11" s="32"/>
      <c r="AY11" s="32"/>
      <c r="AZ11" s="32"/>
    </row>
    <row r="12" spans="1:53" ht="15">
      <c r="A12" s="305" t="s">
        <v>406</v>
      </c>
      <c r="B12" s="305">
        <v>2</v>
      </c>
      <c r="C12" s="305">
        <v>33</v>
      </c>
      <c r="D12" s="305">
        <v>39</v>
      </c>
      <c r="E12" s="305">
        <v>0</v>
      </c>
      <c r="F12" s="305">
        <v>1</v>
      </c>
      <c r="G12" s="305">
        <v>0</v>
      </c>
      <c r="H12" s="305">
        <v>0</v>
      </c>
      <c r="I12" s="305">
        <v>0</v>
      </c>
      <c r="J12" s="305">
        <v>0</v>
      </c>
      <c r="K12" s="305">
        <v>0</v>
      </c>
      <c r="L12" s="305">
        <v>0</v>
      </c>
      <c r="M12" s="305">
        <v>0</v>
      </c>
      <c r="N12" s="306">
        <v>75</v>
      </c>
      <c r="O12" s="374">
        <v>0.4</v>
      </c>
      <c r="P12" s="52"/>
      <c r="Q12" s="27"/>
      <c r="R12" s="27"/>
      <c r="S12" s="772"/>
      <c r="T12" s="27"/>
      <c r="U12" s="27"/>
      <c r="V12" s="27"/>
      <c r="W12" s="27"/>
      <c r="X12" s="27"/>
      <c r="Y12" s="27"/>
      <c r="Z12" s="27"/>
      <c r="AA12" s="27"/>
      <c r="AB12" s="27"/>
      <c r="AC12" s="27"/>
      <c r="AD12" s="27"/>
      <c r="AE12" s="27"/>
      <c r="AG12" s="32"/>
      <c r="AH12" s="32"/>
      <c r="AI12" s="32"/>
      <c r="AJ12" s="32"/>
      <c r="AK12" s="32"/>
      <c r="AL12" s="32"/>
      <c r="AM12" s="32"/>
      <c r="AN12" s="32"/>
      <c r="AO12" s="32"/>
      <c r="AP12" s="32"/>
      <c r="AQ12" s="32"/>
      <c r="AR12" s="32"/>
      <c r="AS12" s="32"/>
      <c r="AT12" s="32"/>
      <c r="AU12" s="32"/>
      <c r="AV12" s="32"/>
      <c r="AW12" s="32"/>
      <c r="AX12" s="32"/>
      <c r="AY12" s="32"/>
      <c r="AZ12" s="32"/>
    </row>
    <row r="13" spans="1:53" ht="15">
      <c r="A13" s="378" t="s">
        <v>407</v>
      </c>
      <c r="B13" s="305">
        <v>0</v>
      </c>
      <c r="C13" s="305">
        <v>1</v>
      </c>
      <c r="D13" s="305">
        <v>2</v>
      </c>
      <c r="E13" s="305">
        <v>0</v>
      </c>
      <c r="F13" s="305">
        <v>0</v>
      </c>
      <c r="G13" s="305">
        <v>0</v>
      </c>
      <c r="H13" s="305">
        <v>0</v>
      </c>
      <c r="I13" s="305">
        <v>0</v>
      </c>
      <c r="J13" s="305">
        <v>0</v>
      </c>
      <c r="K13" s="305">
        <v>0</v>
      </c>
      <c r="L13" s="305">
        <v>0</v>
      </c>
      <c r="M13" s="305">
        <v>0</v>
      </c>
      <c r="N13" s="306">
        <v>3</v>
      </c>
      <c r="O13" s="374">
        <v>0</v>
      </c>
      <c r="P13" s="52"/>
      <c r="Q13" s="27"/>
      <c r="R13" s="27"/>
      <c r="S13" s="772"/>
      <c r="T13" s="27"/>
      <c r="U13" s="27"/>
      <c r="V13" s="27"/>
      <c r="W13" s="27"/>
      <c r="X13" s="27"/>
      <c r="Y13" s="27"/>
      <c r="Z13" s="27"/>
      <c r="AA13" s="27"/>
      <c r="AB13" s="27"/>
      <c r="AC13" s="27"/>
      <c r="AD13" s="27"/>
      <c r="AE13" s="27"/>
      <c r="AG13" s="32"/>
      <c r="AH13" s="32"/>
      <c r="AI13" s="32"/>
      <c r="AJ13" s="32"/>
      <c r="AK13" s="32"/>
      <c r="AL13" s="32"/>
      <c r="AM13" s="32"/>
      <c r="AN13" s="32"/>
      <c r="AO13" s="32"/>
      <c r="AP13" s="32"/>
      <c r="AQ13" s="32"/>
      <c r="AR13" s="32"/>
      <c r="AS13" s="32"/>
      <c r="AT13" s="32"/>
      <c r="AU13" s="32"/>
      <c r="AV13" s="32"/>
      <c r="AW13" s="32"/>
      <c r="AX13" s="32"/>
      <c r="AY13" s="32"/>
      <c r="AZ13" s="32"/>
    </row>
    <row r="14" spans="1:53" ht="15">
      <c r="A14" s="378" t="s">
        <v>409</v>
      </c>
      <c r="B14" s="305">
        <v>310</v>
      </c>
      <c r="C14" s="305">
        <v>780</v>
      </c>
      <c r="D14" s="305">
        <v>1997</v>
      </c>
      <c r="E14" s="305">
        <v>4</v>
      </c>
      <c r="F14" s="305">
        <v>19</v>
      </c>
      <c r="G14" s="305">
        <v>0</v>
      </c>
      <c r="H14" s="305">
        <v>0</v>
      </c>
      <c r="I14" s="305">
        <v>0</v>
      </c>
      <c r="J14" s="305">
        <v>0</v>
      </c>
      <c r="K14" s="305">
        <v>0</v>
      </c>
      <c r="L14" s="305">
        <v>0</v>
      </c>
      <c r="M14" s="305">
        <v>0</v>
      </c>
      <c r="N14" s="306">
        <v>3110</v>
      </c>
      <c r="O14" s="374">
        <v>15</v>
      </c>
      <c r="P14" s="52"/>
      <c r="Q14" s="27"/>
      <c r="R14" s="27"/>
      <c r="S14" s="772"/>
      <c r="T14" s="27"/>
      <c r="U14" s="27"/>
      <c r="V14" s="27"/>
      <c r="W14" s="27"/>
      <c r="X14" s="27"/>
      <c r="Y14" s="27"/>
      <c r="Z14" s="27"/>
      <c r="AA14" s="27"/>
      <c r="AB14" s="27"/>
      <c r="AC14" s="27"/>
      <c r="AD14" s="27"/>
      <c r="AE14" s="27"/>
      <c r="AG14" s="32"/>
      <c r="AH14" s="32"/>
      <c r="AI14" s="32"/>
      <c r="AJ14" s="32"/>
      <c r="AK14" s="32"/>
      <c r="AL14" s="32"/>
      <c r="AM14" s="32"/>
      <c r="AN14" s="32"/>
      <c r="AO14" s="32"/>
      <c r="AP14" s="32"/>
      <c r="AQ14" s="32"/>
      <c r="AR14" s="32"/>
      <c r="AS14" s="32"/>
      <c r="AT14" s="32"/>
      <c r="AU14" s="32"/>
      <c r="AV14" s="32"/>
      <c r="AW14" s="32"/>
      <c r="AX14" s="32"/>
      <c r="AY14" s="32"/>
      <c r="AZ14" s="32"/>
    </row>
    <row r="15" spans="1:53" ht="15">
      <c r="A15" s="436" t="s">
        <v>410</v>
      </c>
      <c r="B15" s="305">
        <v>0</v>
      </c>
      <c r="C15" s="305">
        <v>53</v>
      </c>
      <c r="D15" s="305">
        <v>61</v>
      </c>
      <c r="E15" s="305">
        <v>0</v>
      </c>
      <c r="F15" s="305">
        <v>0</v>
      </c>
      <c r="G15" s="305">
        <v>0</v>
      </c>
      <c r="H15" s="305">
        <v>0</v>
      </c>
      <c r="I15" s="305">
        <v>0</v>
      </c>
      <c r="J15" s="305">
        <v>0</v>
      </c>
      <c r="K15" s="305">
        <v>0</v>
      </c>
      <c r="L15" s="305">
        <v>0</v>
      </c>
      <c r="M15" s="305">
        <v>0</v>
      </c>
      <c r="N15" s="306">
        <v>114</v>
      </c>
      <c r="O15" s="374">
        <v>0.5</v>
      </c>
      <c r="P15" s="52"/>
      <c r="Q15" s="27"/>
      <c r="R15" s="27"/>
      <c r="S15" s="772"/>
      <c r="T15" s="27"/>
      <c r="U15" s="27"/>
      <c r="V15" s="27"/>
      <c r="W15" s="27"/>
      <c r="X15" s="27"/>
      <c r="Y15" s="27"/>
      <c r="Z15" s="27"/>
      <c r="AA15" s="27"/>
      <c r="AB15" s="27"/>
      <c r="AC15" s="27"/>
      <c r="AD15" s="27"/>
      <c r="AE15" s="27"/>
      <c r="AG15" s="32"/>
      <c r="AH15" s="32"/>
      <c r="AI15" s="32"/>
      <c r="AJ15" s="32"/>
      <c r="AK15" s="32"/>
      <c r="AL15" s="32"/>
      <c r="AM15" s="32"/>
      <c r="AN15" s="32"/>
      <c r="AO15" s="32"/>
      <c r="AP15" s="32"/>
      <c r="AQ15" s="32"/>
      <c r="AR15" s="32"/>
      <c r="AS15" s="32"/>
      <c r="AT15" s="32"/>
      <c r="AU15" s="32"/>
      <c r="AV15" s="32"/>
      <c r="AW15" s="32"/>
      <c r="AX15" s="32"/>
      <c r="AY15" s="32"/>
      <c r="AZ15" s="32"/>
    </row>
    <row r="16" spans="1:53" ht="15">
      <c r="A16" s="378" t="s">
        <v>412</v>
      </c>
      <c r="B16" s="305">
        <v>0</v>
      </c>
      <c r="C16" s="305">
        <v>11</v>
      </c>
      <c r="D16" s="305">
        <v>7</v>
      </c>
      <c r="E16" s="305">
        <v>0</v>
      </c>
      <c r="F16" s="305">
        <v>0</v>
      </c>
      <c r="G16" s="305">
        <v>0</v>
      </c>
      <c r="H16" s="305">
        <v>0</v>
      </c>
      <c r="I16" s="305">
        <v>0</v>
      </c>
      <c r="J16" s="305">
        <v>0</v>
      </c>
      <c r="K16" s="305">
        <v>0</v>
      </c>
      <c r="L16" s="305">
        <v>0</v>
      </c>
      <c r="M16" s="305">
        <v>0</v>
      </c>
      <c r="N16" s="306">
        <v>18</v>
      </c>
      <c r="O16" s="374">
        <v>0.1</v>
      </c>
      <c r="P16" s="52"/>
      <c r="Q16" s="27"/>
      <c r="R16" s="27"/>
      <c r="S16" s="772"/>
      <c r="T16" s="27"/>
      <c r="U16" s="27"/>
      <c r="V16" s="27"/>
      <c r="W16" s="27"/>
      <c r="X16" s="27"/>
      <c r="Y16" s="27"/>
      <c r="Z16" s="27"/>
      <c r="AA16" s="27"/>
      <c r="AB16" s="27"/>
      <c r="AC16" s="27"/>
      <c r="AD16" s="27"/>
      <c r="AE16" s="27"/>
      <c r="AG16" s="32"/>
      <c r="AH16" s="32"/>
      <c r="AI16" s="32"/>
      <c r="AJ16" s="32"/>
      <c r="AK16" s="32"/>
      <c r="AL16" s="32"/>
      <c r="AM16" s="32"/>
      <c r="AN16" s="32"/>
      <c r="AO16" s="32"/>
      <c r="AP16" s="32"/>
      <c r="AQ16" s="32"/>
      <c r="AR16" s="32"/>
      <c r="AS16" s="32"/>
      <c r="AT16" s="32"/>
      <c r="AU16" s="32"/>
      <c r="AV16" s="32"/>
      <c r="AW16" s="32"/>
      <c r="AX16" s="32"/>
      <c r="AY16" s="32"/>
      <c r="AZ16" s="32"/>
    </row>
    <row r="17" spans="1:52" ht="15">
      <c r="A17" s="378" t="s">
        <v>414</v>
      </c>
      <c r="B17" s="305">
        <v>1</v>
      </c>
      <c r="C17" s="305">
        <v>0</v>
      </c>
      <c r="D17" s="305">
        <v>4</v>
      </c>
      <c r="E17" s="305">
        <v>0</v>
      </c>
      <c r="F17" s="305">
        <v>0</v>
      </c>
      <c r="G17" s="305">
        <v>0</v>
      </c>
      <c r="H17" s="305">
        <v>0</v>
      </c>
      <c r="I17" s="305">
        <v>0</v>
      </c>
      <c r="J17" s="305">
        <v>0</v>
      </c>
      <c r="K17" s="305">
        <v>0</v>
      </c>
      <c r="L17" s="305">
        <v>0</v>
      </c>
      <c r="M17" s="305">
        <v>0</v>
      </c>
      <c r="N17" s="306">
        <v>5</v>
      </c>
      <c r="O17" s="374">
        <v>0</v>
      </c>
      <c r="P17" s="52"/>
      <c r="Q17" s="27"/>
      <c r="R17" s="27"/>
      <c r="S17" s="772"/>
      <c r="T17" s="27"/>
      <c r="U17" s="27"/>
      <c r="V17" s="27"/>
      <c r="W17" s="27"/>
      <c r="X17" s="27"/>
      <c r="Y17" s="27"/>
      <c r="Z17" s="27"/>
      <c r="AA17" s="27"/>
      <c r="AB17" s="27"/>
      <c r="AC17" s="27"/>
      <c r="AD17" s="27"/>
      <c r="AE17" s="27"/>
      <c r="AG17" s="32"/>
      <c r="AH17" s="32"/>
      <c r="AI17" s="32"/>
      <c r="AJ17" s="32"/>
      <c r="AK17" s="32"/>
      <c r="AL17" s="32"/>
      <c r="AM17" s="32"/>
      <c r="AN17" s="32"/>
      <c r="AO17" s="32"/>
      <c r="AP17" s="32"/>
      <c r="AQ17" s="32"/>
      <c r="AR17" s="32"/>
      <c r="AS17" s="32"/>
      <c r="AT17" s="32"/>
      <c r="AU17" s="32"/>
      <c r="AV17" s="32"/>
      <c r="AW17" s="32"/>
      <c r="AX17" s="32"/>
      <c r="AY17" s="32"/>
      <c r="AZ17" s="32"/>
    </row>
    <row r="18" spans="1:52" ht="25.9" customHeight="1">
      <c r="A18" s="191" t="s">
        <v>400</v>
      </c>
      <c r="B18" s="189">
        <v>32</v>
      </c>
      <c r="C18" s="189">
        <v>284</v>
      </c>
      <c r="D18" s="189">
        <v>74</v>
      </c>
      <c r="E18" s="189">
        <v>1</v>
      </c>
      <c r="F18" s="189">
        <v>2</v>
      </c>
      <c r="G18" s="189">
        <v>2</v>
      </c>
      <c r="H18" s="189">
        <v>0</v>
      </c>
      <c r="I18" s="189">
        <v>0</v>
      </c>
      <c r="J18" s="189">
        <v>0</v>
      </c>
      <c r="K18" s="189">
        <v>0</v>
      </c>
      <c r="L18" s="189">
        <v>0</v>
      </c>
      <c r="M18" s="189">
        <v>0</v>
      </c>
      <c r="N18" s="190">
        <v>395</v>
      </c>
      <c r="O18" s="192">
        <v>1.9</v>
      </c>
      <c r="P18" s="52"/>
      <c r="Q18" s="27"/>
      <c r="R18" s="27"/>
      <c r="S18" s="772"/>
      <c r="T18" s="27"/>
      <c r="U18" s="27"/>
      <c r="V18" s="27"/>
      <c r="W18" s="27"/>
      <c r="X18" s="27"/>
      <c r="Y18" s="27"/>
      <c r="Z18" s="27"/>
      <c r="AA18" s="27"/>
      <c r="AB18" s="27"/>
      <c r="AC18" s="27"/>
      <c r="AD18" s="27"/>
      <c r="AE18" s="27"/>
      <c r="AG18" s="32"/>
      <c r="AH18" s="32"/>
      <c r="AI18" s="32"/>
      <c r="AJ18" s="32"/>
      <c r="AK18" s="32"/>
      <c r="AL18" s="32"/>
      <c r="AM18" s="32"/>
      <c r="AN18" s="32"/>
      <c r="AO18" s="32"/>
      <c r="AP18" s="32"/>
      <c r="AQ18" s="32"/>
      <c r="AR18" s="32"/>
      <c r="AS18" s="32"/>
      <c r="AT18" s="32"/>
      <c r="AU18" s="32"/>
      <c r="AV18" s="32"/>
      <c r="AW18" s="32"/>
      <c r="AX18" s="32"/>
      <c r="AY18" s="32"/>
      <c r="AZ18" s="32"/>
    </row>
    <row r="19" spans="1:52" ht="25.9" customHeight="1">
      <c r="A19" s="191" t="s">
        <v>416</v>
      </c>
      <c r="B19" s="189">
        <v>0</v>
      </c>
      <c r="C19" s="189">
        <v>0</v>
      </c>
      <c r="D19" s="189">
        <v>401</v>
      </c>
      <c r="E19" s="189">
        <v>63</v>
      </c>
      <c r="F19" s="189">
        <v>0</v>
      </c>
      <c r="G19" s="189">
        <v>0</v>
      </c>
      <c r="H19" s="189">
        <v>0</v>
      </c>
      <c r="I19" s="189">
        <v>0</v>
      </c>
      <c r="J19" s="189">
        <v>0</v>
      </c>
      <c r="K19" s="189">
        <v>0</v>
      </c>
      <c r="L19" s="189">
        <v>0</v>
      </c>
      <c r="M19" s="189">
        <v>0</v>
      </c>
      <c r="N19" s="190">
        <v>464</v>
      </c>
      <c r="O19" s="192">
        <v>2.2000000000000002</v>
      </c>
      <c r="P19" s="52"/>
      <c r="Q19" s="27"/>
      <c r="R19" s="27"/>
      <c r="S19" s="772"/>
      <c r="T19" s="27"/>
      <c r="U19" s="27"/>
      <c r="V19" s="27"/>
      <c r="W19" s="27"/>
      <c r="X19" s="27"/>
      <c r="Y19" s="27"/>
      <c r="Z19" s="27"/>
      <c r="AA19" s="27"/>
      <c r="AB19" s="27"/>
      <c r="AC19" s="27"/>
      <c r="AD19" s="27"/>
      <c r="AE19" s="27"/>
      <c r="AG19" s="32"/>
      <c r="AH19" s="32"/>
      <c r="AI19" s="32"/>
      <c r="AJ19" s="32"/>
      <c r="AK19" s="32"/>
      <c r="AL19" s="32"/>
      <c r="AM19" s="32"/>
      <c r="AN19" s="32"/>
      <c r="AO19" s="32"/>
      <c r="AP19" s="32"/>
      <c r="AQ19" s="32"/>
      <c r="AR19" s="32"/>
      <c r="AS19" s="32"/>
      <c r="AT19" s="32"/>
      <c r="AU19" s="32"/>
      <c r="AV19" s="32"/>
      <c r="AW19" s="32"/>
      <c r="AX19" s="32"/>
      <c r="AY19" s="32"/>
      <c r="AZ19" s="32"/>
    </row>
    <row r="20" spans="1:52" ht="15">
      <c r="A20" s="378" t="s">
        <v>418</v>
      </c>
      <c r="B20" s="305">
        <v>0</v>
      </c>
      <c r="C20" s="305">
        <v>0</v>
      </c>
      <c r="D20" s="305">
        <v>401</v>
      </c>
      <c r="E20" s="305">
        <v>63</v>
      </c>
      <c r="F20" s="305">
        <v>0</v>
      </c>
      <c r="G20" s="305">
        <v>0</v>
      </c>
      <c r="H20" s="305">
        <v>0</v>
      </c>
      <c r="I20" s="305">
        <v>0</v>
      </c>
      <c r="J20" s="305">
        <v>0</v>
      </c>
      <c r="K20" s="305">
        <v>0</v>
      </c>
      <c r="L20" s="305">
        <v>0</v>
      </c>
      <c r="M20" s="305">
        <v>0</v>
      </c>
      <c r="N20" s="306">
        <v>464</v>
      </c>
      <c r="O20" s="374">
        <v>2.2000000000000002</v>
      </c>
      <c r="P20" s="52"/>
      <c r="Q20" s="27"/>
      <c r="R20" s="27"/>
      <c r="S20" s="772"/>
      <c r="T20" s="27"/>
      <c r="U20" s="27"/>
      <c r="V20" s="27"/>
      <c r="W20" s="27"/>
      <c r="X20" s="27"/>
      <c r="Y20" s="27"/>
      <c r="Z20" s="27"/>
      <c r="AA20" s="27"/>
      <c r="AB20" s="27"/>
      <c r="AC20" s="27"/>
      <c r="AD20" s="27"/>
      <c r="AE20" s="27"/>
      <c r="AG20" s="32"/>
      <c r="AH20" s="32"/>
      <c r="AI20" s="32"/>
      <c r="AJ20" s="32"/>
      <c r="AK20" s="32"/>
      <c r="AL20" s="32"/>
      <c r="AM20" s="32"/>
      <c r="AN20" s="32"/>
      <c r="AO20" s="32"/>
      <c r="AP20" s="32"/>
      <c r="AQ20" s="32"/>
      <c r="AR20" s="32"/>
      <c r="AS20" s="32"/>
      <c r="AT20" s="32"/>
      <c r="AU20" s="32"/>
      <c r="AV20" s="32"/>
      <c r="AW20" s="32"/>
      <c r="AX20" s="32"/>
      <c r="AY20" s="32"/>
      <c r="AZ20" s="32"/>
    </row>
    <row r="21" spans="1:52" ht="25.9" customHeight="1">
      <c r="A21" s="191" t="s">
        <v>366</v>
      </c>
      <c r="B21" s="189">
        <v>170</v>
      </c>
      <c r="C21" s="189">
        <v>687</v>
      </c>
      <c r="D21" s="189">
        <v>292</v>
      </c>
      <c r="E21" s="189">
        <v>0</v>
      </c>
      <c r="F21" s="189">
        <v>1</v>
      </c>
      <c r="G21" s="189">
        <v>1</v>
      </c>
      <c r="H21" s="189">
        <v>0</v>
      </c>
      <c r="I21" s="189">
        <v>0</v>
      </c>
      <c r="J21" s="189">
        <v>0</v>
      </c>
      <c r="K21" s="189">
        <v>0</v>
      </c>
      <c r="L21" s="189">
        <v>0</v>
      </c>
      <c r="M21" s="189">
        <v>0</v>
      </c>
      <c r="N21" s="190">
        <v>1151</v>
      </c>
      <c r="O21" s="192">
        <v>5.5</v>
      </c>
      <c r="P21" s="52"/>
      <c r="Q21" s="27"/>
      <c r="R21" s="27"/>
      <c r="S21" s="772"/>
      <c r="T21" s="27"/>
      <c r="U21" s="27"/>
      <c r="V21" s="27"/>
      <c r="W21" s="27"/>
      <c r="X21" s="27"/>
      <c r="Y21" s="27"/>
      <c r="Z21" s="27"/>
      <c r="AA21" s="27"/>
      <c r="AB21" s="27"/>
      <c r="AC21" s="27"/>
      <c r="AD21" s="27"/>
      <c r="AE21" s="27"/>
      <c r="AG21" s="32"/>
      <c r="AH21" s="32"/>
      <c r="AI21" s="32"/>
      <c r="AJ21" s="32"/>
      <c r="AK21" s="32"/>
      <c r="AL21" s="32"/>
      <c r="AM21" s="32"/>
      <c r="AN21" s="32"/>
      <c r="AO21" s="32"/>
      <c r="AP21" s="32"/>
      <c r="AQ21" s="32"/>
      <c r="AR21" s="32"/>
      <c r="AS21" s="32"/>
      <c r="AT21" s="32"/>
      <c r="AU21" s="32"/>
      <c r="AV21" s="32"/>
      <c r="AW21" s="32"/>
      <c r="AX21" s="32"/>
      <c r="AY21" s="32"/>
      <c r="AZ21" s="32"/>
    </row>
    <row r="22" spans="1:52" ht="15">
      <c r="A22" s="283" t="s">
        <v>423</v>
      </c>
      <c r="B22" s="305">
        <v>169</v>
      </c>
      <c r="C22" s="305">
        <v>661</v>
      </c>
      <c r="D22" s="305">
        <v>96</v>
      </c>
      <c r="E22" s="305">
        <v>0</v>
      </c>
      <c r="F22" s="305">
        <v>0</v>
      </c>
      <c r="G22" s="305">
        <v>0</v>
      </c>
      <c r="H22" s="305">
        <v>0</v>
      </c>
      <c r="I22" s="305">
        <v>0</v>
      </c>
      <c r="J22" s="305">
        <v>0</v>
      </c>
      <c r="K22" s="305">
        <v>0</v>
      </c>
      <c r="L22" s="305">
        <v>0</v>
      </c>
      <c r="M22" s="305">
        <v>0</v>
      </c>
      <c r="N22" s="306">
        <v>926</v>
      </c>
      <c r="O22" s="374">
        <v>4.5</v>
      </c>
      <c r="P22" s="52"/>
      <c r="Q22" s="27"/>
      <c r="R22" s="27"/>
      <c r="S22" s="772"/>
      <c r="T22" s="27"/>
      <c r="U22" s="27"/>
      <c r="V22" s="27"/>
      <c r="W22" s="27"/>
      <c r="X22" s="27"/>
      <c r="Y22" s="27"/>
      <c r="Z22" s="27"/>
      <c r="AA22" s="27"/>
      <c r="AB22" s="27"/>
      <c r="AC22" s="27"/>
      <c r="AD22" s="27"/>
      <c r="AE22" s="27"/>
      <c r="AG22" s="32"/>
      <c r="AH22" s="32"/>
      <c r="AI22" s="32"/>
      <c r="AJ22" s="32"/>
      <c r="AK22" s="32"/>
      <c r="AL22" s="32"/>
      <c r="AM22" s="32"/>
      <c r="AN22" s="32"/>
      <c r="AO22" s="32"/>
      <c r="AP22" s="32"/>
      <c r="AQ22" s="32"/>
      <c r="AR22" s="32"/>
      <c r="AS22" s="32"/>
      <c r="AT22" s="32"/>
      <c r="AU22" s="32"/>
      <c r="AV22" s="32"/>
      <c r="AW22" s="32"/>
      <c r="AX22" s="32"/>
      <c r="AY22" s="32"/>
      <c r="AZ22" s="32"/>
    </row>
    <row r="23" spans="1:52" ht="15">
      <c r="A23" s="283" t="s">
        <v>425</v>
      </c>
      <c r="B23" s="305">
        <v>0</v>
      </c>
      <c r="C23" s="305">
        <v>3</v>
      </c>
      <c r="D23" s="305">
        <v>167</v>
      </c>
      <c r="E23" s="305">
        <v>0</v>
      </c>
      <c r="F23" s="305">
        <v>0</v>
      </c>
      <c r="G23" s="305">
        <v>1</v>
      </c>
      <c r="H23" s="305">
        <v>0</v>
      </c>
      <c r="I23" s="305">
        <v>0</v>
      </c>
      <c r="J23" s="305">
        <v>0</v>
      </c>
      <c r="K23" s="305">
        <v>0</v>
      </c>
      <c r="L23" s="305">
        <v>0</v>
      </c>
      <c r="M23" s="305">
        <v>0</v>
      </c>
      <c r="N23" s="306">
        <v>171</v>
      </c>
      <c r="O23" s="374">
        <v>0.8</v>
      </c>
      <c r="P23" s="52"/>
      <c r="Q23" s="27"/>
      <c r="R23" s="27"/>
      <c r="S23" s="772"/>
      <c r="T23" s="27"/>
      <c r="U23" s="27"/>
      <c r="V23" s="27"/>
      <c r="W23" s="27"/>
      <c r="X23" s="27"/>
      <c r="Y23" s="27"/>
      <c r="Z23" s="27"/>
      <c r="AA23" s="27"/>
      <c r="AB23" s="27"/>
      <c r="AC23" s="27"/>
      <c r="AD23" s="27"/>
      <c r="AE23" s="27"/>
      <c r="AG23" s="32"/>
      <c r="AH23" s="32"/>
      <c r="AI23" s="32"/>
      <c r="AJ23" s="32"/>
      <c r="AK23" s="32"/>
      <c r="AL23" s="32"/>
      <c r="AM23" s="32"/>
      <c r="AN23" s="32"/>
      <c r="AO23" s="32"/>
      <c r="AP23" s="32"/>
      <c r="AQ23" s="32"/>
      <c r="AR23" s="32"/>
      <c r="AS23" s="32"/>
      <c r="AT23" s="32"/>
      <c r="AU23" s="32"/>
      <c r="AV23" s="32"/>
      <c r="AW23" s="32"/>
      <c r="AX23" s="32"/>
      <c r="AY23" s="32"/>
      <c r="AZ23" s="32"/>
    </row>
    <row r="24" spans="1:52" ht="15">
      <c r="A24" s="283" t="s">
        <v>426</v>
      </c>
      <c r="B24" s="305">
        <v>0</v>
      </c>
      <c r="C24" s="305">
        <v>0</v>
      </c>
      <c r="D24" s="305">
        <v>1</v>
      </c>
      <c r="E24" s="305">
        <v>0</v>
      </c>
      <c r="F24" s="305">
        <v>0</v>
      </c>
      <c r="G24" s="305">
        <v>0</v>
      </c>
      <c r="H24" s="305">
        <v>0</v>
      </c>
      <c r="I24" s="305">
        <v>0</v>
      </c>
      <c r="J24" s="305">
        <v>0</v>
      </c>
      <c r="K24" s="305">
        <v>0</v>
      </c>
      <c r="L24" s="305">
        <v>0</v>
      </c>
      <c r="M24" s="305">
        <v>0</v>
      </c>
      <c r="N24" s="306">
        <v>1</v>
      </c>
      <c r="O24" s="374">
        <v>0</v>
      </c>
      <c r="P24" s="52"/>
      <c r="Q24" s="27"/>
      <c r="R24" s="27"/>
      <c r="S24" s="772"/>
      <c r="T24" s="27"/>
      <c r="U24" s="27"/>
      <c r="V24" s="27"/>
      <c r="W24" s="27"/>
      <c r="X24" s="27"/>
      <c r="Y24" s="27"/>
      <c r="Z24" s="27"/>
      <c r="AA24" s="27"/>
      <c r="AB24" s="27"/>
      <c r="AC24" s="27"/>
      <c r="AD24" s="27"/>
      <c r="AE24" s="27"/>
      <c r="AG24" s="32"/>
      <c r="AH24" s="32"/>
      <c r="AI24" s="32"/>
      <c r="AJ24" s="32"/>
      <c r="AK24" s="32"/>
      <c r="AL24" s="32"/>
      <c r="AM24" s="32"/>
      <c r="AN24" s="32"/>
      <c r="AO24" s="32"/>
      <c r="AP24" s="32"/>
      <c r="AQ24" s="32"/>
      <c r="AR24" s="32"/>
      <c r="AS24" s="32"/>
      <c r="AT24" s="32"/>
      <c r="AU24" s="32"/>
      <c r="AV24" s="32"/>
      <c r="AW24" s="32"/>
      <c r="AX24" s="32"/>
      <c r="AY24" s="32"/>
      <c r="AZ24" s="32"/>
    </row>
    <row r="25" spans="1:52" ht="15">
      <c r="A25" s="283" t="s">
        <v>413</v>
      </c>
      <c r="B25" s="305">
        <v>1</v>
      </c>
      <c r="C25" s="305">
        <v>23</v>
      </c>
      <c r="D25" s="305">
        <v>28</v>
      </c>
      <c r="E25" s="305">
        <v>0</v>
      </c>
      <c r="F25" s="305">
        <v>1</v>
      </c>
      <c r="G25" s="305">
        <v>0</v>
      </c>
      <c r="H25" s="305">
        <v>0</v>
      </c>
      <c r="I25" s="305">
        <v>0</v>
      </c>
      <c r="J25" s="305">
        <v>0</v>
      </c>
      <c r="K25" s="305">
        <v>0</v>
      </c>
      <c r="L25" s="305">
        <v>0</v>
      </c>
      <c r="M25" s="305">
        <v>0</v>
      </c>
      <c r="N25" s="306">
        <v>53</v>
      </c>
      <c r="O25" s="374">
        <v>0.3</v>
      </c>
      <c r="P25" s="52"/>
      <c r="Q25" s="27"/>
      <c r="R25" s="27"/>
      <c r="S25" s="772"/>
      <c r="T25" s="27"/>
      <c r="U25" s="27"/>
      <c r="V25" s="27"/>
      <c r="W25" s="27"/>
      <c r="X25" s="27"/>
      <c r="Y25" s="27"/>
      <c r="Z25" s="27"/>
      <c r="AA25" s="27"/>
      <c r="AB25" s="27"/>
      <c r="AC25" s="27"/>
      <c r="AD25" s="27"/>
      <c r="AE25" s="27"/>
      <c r="AG25" s="32"/>
      <c r="AH25" s="32"/>
      <c r="AI25" s="32"/>
      <c r="AJ25" s="32"/>
      <c r="AK25" s="32"/>
      <c r="AL25" s="32"/>
      <c r="AM25" s="32"/>
      <c r="AN25" s="32"/>
      <c r="AO25" s="32"/>
      <c r="AP25" s="32"/>
      <c r="AQ25" s="32"/>
      <c r="AR25" s="32"/>
      <c r="AS25" s="32"/>
      <c r="AT25" s="32"/>
      <c r="AU25" s="32"/>
      <c r="AV25" s="32"/>
      <c r="AW25" s="32"/>
      <c r="AX25" s="32"/>
      <c r="AY25" s="32"/>
      <c r="AZ25" s="32"/>
    </row>
    <row r="26" spans="1:52" ht="25.9" customHeight="1">
      <c r="A26" s="191" t="s">
        <v>429</v>
      </c>
      <c r="B26" s="189">
        <v>393</v>
      </c>
      <c r="C26" s="189">
        <v>2257</v>
      </c>
      <c r="D26" s="189">
        <v>3382</v>
      </c>
      <c r="E26" s="189">
        <v>65</v>
      </c>
      <c r="F26" s="189">
        <v>2</v>
      </c>
      <c r="G26" s="189">
        <v>3</v>
      </c>
      <c r="H26" s="189">
        <v>0</v>
      </c>
      <c r="I26" s="189">
        <v>0</v>
      </c>
      <c r="J26" s="189">
        <v>0</v>
      </c>
      <c r="K26" s="189">
        <v>0</v>
      </c>
      <c r="L26" s="189">
        <v>0</v>
      </c>
      <c r="M26" s="189">
        <v>0</v>
      </c>
      <c r="N26" s="190">
        <v>6102</v>
      </c>
      <c r="O26" s="192">
        <v>29.4</v>
      </c>
      <c r="P26" s="52"/>
      <c r="Q26" s="27"/>
      <c r="R26" s="27"/>
      <c r="S26" s="772"/>
      <c r="T26" s="27"/>
      <c r="U26" s="27"/>
      <c r="V26" s="27"/>
      <c r="W26" s="27"/>
      <c r="X26" s="27"/>
      <c r="Y26" s="27"/>
      <c r="Z26" s="27"/>
      <c r="AA26" s="27"/>
      <c r="AB26" s="27"/>
      <c r="AC26" s="27"/>
      <c r="AD26" s="27"/>
      <c r="AE26" s="27"/>
      <c r="AG26" s="32"/>
      <c r="AH26" s="32"/>
      <c r="AI26" s="32"/>
      <c r="AJ26" s="32"/>
      <c r="AK26" s="32"/>
      <c r="AL26" s="32"/>
      <c r="AM26" s="32"/>
      <c r="AN26" s="32"/>
      <c r="AO26" s="32"/>
      <c r="AP26" s="32"/>
      <c r="AQ26" s="32"/>
      <c r="AR26" s="32"/>
      <c r="AS26" s="32"/>
      <c r="AT26" s="32"/>
      <c r="AU26" s="32"/>
      <c r="AV26" s="32"/>
      <c r="AW26" s="32"/>
      <c r="AX26" s="32"/>
      <c r="AY26" s="32"/>
      <c r="AZ26" s="32"/>
    </row>
    <row r="27" spans="1:52" ht="15">
      <c r="A27" s="283" t="s">
        <v>430</v>
      </c>
      <c r="B27" s="305">
        <v>0</v>
      </c>
      <c r="C27" s="305">
        <v>3</v>
      </c>
      <c r="D27" s="305">
        <v>3</v>
      </c>
      <c r="E27" s="305">
        <v>0</v>
      </c>
      <c r="F27" s="305">
        <v>0</v>
      </c>
      <c r="G27" s="305">
        <v>0</v>
      </c>
      <c r="H27" s="305">
        <v>0</v>
      </c>
      <c r="I27" s="305">
        <v>0</v>
      </c>
      <c r="J27" s="305">
        <v>0</v>
      </c>
      <c r="K27" s="305">
        <v>0</v>
      </c>
      <c r="L27" s="305">
        <v>0</v>
      </c>
      <c r="M27" s="305">
        <v>0</v>
      </c>
      <c r="N27" s="306">
        <v>6</v>
      </c>
      <c r="O27" s="374">
        <v>0</v>
      </c>
      <c r="P27" s="52"/>
      <c r="Q27" s="27"/>
      <c r="R27" s="27"/>
      <c r="S27" s="772"/>
      <c r="T27" s="27"/>
      <c r="U27" s="27"/>
      <c r="V27" s="27"/>
      <c r="W27" s="27"/>
      <c r="X27" s="27"/>
      <c r="Y27" s="27"/>
      <c r="Z27" s="27"/>
      <c r="AA27" s="27"/>
      <c r="AB27" s="27"/>
      <c r="AC27" s="27"/>
      <c r="AD27" s="27"/>
      <c r="AE27" s="27"/>
      <c r="AG27" s="32"/>
      <c r="AH27" s="32"/>
      <c r="AI27" s="32"/>
      <c r="AJ27" s="32"/>
      <c r="AK27" s="32"/>
      <c r="AL27" s="32"/>
      <c r="AM27" s="32"/>
      <c r="AN27" s="32"/>
      <c r="AO27" s="32"/>
      <c r="AP27" s="32"/>
      <c r="AQ27" s="32"/>
      <c r="AR27" s="32"/>
      <c r="AS27" s="32"/>
      <c r="AT27" s="32"/>
      <c r="AU27" s="32"/>
      <c r="AV27" s="32"/>
      <c r="AW27" s="32"/>
      <c r="AX27" s="32"/>
      <c r="AY27" s="32"/>
      <c r="AZ27" s="32"/>
    </row>
    <row r="28" spans="1:52" ht="15">
      <c r="A28" s="283" t="s">
        <v>432</v>
      </c>
      <c r="B28" s="305">
        <v>0</v>
      </c>
      <c r="C28" s="305">
        <v>1</v>
      </c>
      <c r="D28" s="305">
        <v>0</v>
      </c>
      <c r="E28" s="305">
        <v>0</v>
      </c>
      <c r="F28" s="305">
        <v>0</v>
      </c>
      <c r="G28" s="305">
        <v>0</v>
      </c>
      <c r="H28" s="305">
        <v>0</v>
      </c>
      <c r="I28" s="305">
        <v>0</v>
      </c>
      <c r="J28" s="305">
        <v>0</v>
      </c>
      <c r="K28" s="305">
        <v>0</v>
      </c>
      <c r="L28" s="305">
        <v>0</v>
      </c>
      <c r="M28" s="305">
        <v>0</v>
      </c>
      <c r="N28" s="306">
        <v>1</v>
      </c>
      <c r="O28" s="374">
        <v>0</v>
      </c>
      <c r="P28" s="52"/>
      <c r="Q28" s="27"/>
      <c r="R28" s="27"/>
      <c r="S28" s="772"/>
      <c r="T28" s="27"/>
      <c r="U28" s="27"/>
      <c r="V28" s="27"/>
      <c r="W28" s="27"/>
      <c r="X28" s="27"/>
      <c r="Y28" s="27"/>
      <c r="Z28" s="27"/>
      <c r="AA28" s="27"/>
      <c r="AB28" s="27"/>
      <c r="AC28" s="27"/>
      <c r="AD28" s="27"/>
      <c r="AE28" s="27"/>
      <c r="AG28" s="32"/>
      <c r="AH28" s="32"/>
      <c r="AI28" s="32"/>
      <c r="AJ28" s="32"/>
      <c r="AK28" s="32"/>
      <c r="AL28" s="32"/>
      <c r="AM28" s="32"/>
      <c r="AN28" s="32"/>
      <c r="AO28" s="32"/>
      <c r="AP28" s="32"/>
      <c r="AQ28" s="32"/>
      <c r="AR28" s="32"/>
      <c r="AS28" s="32"/>
      <c r="AT28" s="32"/>
      <c r="AU28" s="32"/>
      <c r="AV28" s="32"/>
      <c r="AW28" s="32"/>
      <c r="AX28" s="32"/>
      <c r="AY28" s="32"/>
      <c r="AZ28" s="32"/>
    </row>
    <row r="29" spans="1:52" ht="15">
      <c r="A29" s="283" t="s">
        <v>434</v>
      </c>
      <c r="B29" s="305">
        <v>0</v>
      </c>
      <c r="C29" s="305">
        <v>0</v>
      </c>
      <c r="D29" s="305">
        <v>4</v>
      </c>
      <c r="E29" s="305">
        <v>0</v>
      </c>
      <c r="F29" s="305">
        <v>0</v>
      </c>
      <c r="G29" s="305">
        <v>0</v>
      </c>
      <c r="H29" s="305">
        <v>0</v>
      </c>
      <c r="I29" s="305">
        <v>0</v>
      </c>
      <c r="J29" s="305">
        <v>0</v>
      </c>
      <c r="K29" s="305">
        <v>0</v>
      </c>
      <c r="L29" s="305">
        <v>0</v>
      </c>
      <c r="M29" s="305">
        <v>0</v>
      </c>
      <c r="N29" s="306">
        <v>4</v>
      </c>
      <c r="O29" s="374">
        <v>0</v>
      </c>
      <c r="P29" s="52"/>
      <c r="Q29" s="27"/>
      <c r="R29" s="27"/>
      <c r="S29" s="772"/>
      <c r="T29" s="27"/>
      <c r="U29" s="27"/>
      <c r="V29" s="27"/>
      <c r="W29" s="27"/>
      <c r="X29" s="27"/>
      <c r="Y29" s="27"/>
      <c r="Z29" s="27"/>
      <c r="AA29" s="27"/>
      <c r="AB29" s="27"/>
      <c r="AC29" s="27"/>
      <c r="AD29" s="27"/>
      <c r="AE29" s="27"/>
      <c r="AG29" s="32"/>
      <c r="AH29" s="32"/>
      <c r="AI29" s="32"/>
      <c r="AJ29" s="32"/>
      <c r="AK29" s="32"/>
      <c r="AL29" s="32"/>
      <c r="AM29" s="32"/>
      <c r="AN29" s="32"/>
      <c r="AO29" s="32"/>
      <c r="AP29" s="32"/>
      <c r="AQ29" s="32"/>
      <c r="AR29" s="32"/>
      <c r="AS29" s="32"/>
      <c r="AT29" s="32"/>
      <c r="AU29" s="32"/>
      <c r="AV29" s="32"/>
      <c r="AW29" s="32"/>
      <c r="AX29" s="32"/>
      <c r="AY29" s="32"/>
      <c r="AZ29" s="32"/>
    </row>
    <row r="30" spans="1:52" ht="15">
      <c r="A30" s="378" t="s">
        <v>419</v>
      </c>
      <c r="B30" s="305">
        <v>392</v>
      </c>
      <c r="C30" s="305">
        <v>2245</v>
      </c>
      <c r="D30" s="305">
        <v>3363</v>
      </c>
      <c r="E30" s="305">
        <v>65</v>
      </c>
      <c r="F30" s="305">
        <v>1</v>
      </c>
      <c r="G30" s="305">
        <v>1</v>
      </c>
      <c r="H30" s="305">
        <v>0</v>
      </c>
      <c r="I30" s="305">
        <v>0</v>
      </c>
      <c r="J30" s="305">
        <v>0</v>
      </c>
      <c r="K30" s="305">
        <v>0</v>
      </c>
      <c r="L30" s="305">
        <v>0</v>
      </c>
      <c r="M30" s="305">
        <v>0</v>
      </c>
      <c r="N30" s="306">
        <v>6067</v>
      </c>
      <c r="O30" s="374">
        <v>29.2</v>
      </c>
      <c r="P30" s="52"/>
      <c r="Q30" s="27"/>
      <c r="R30" s="27"/>
      <c r="S30" s="772"/>
      <c r="T30" s="27"/>
      <c r="U30" s="27"/>
      <c r="V30" s="27"/>
      <c r="W30" s="27"/>
      <c r="X30" s="27"/>
      <c r="Y30" s="27"/>
      <c r="Z30" s="27"/>
      <c r="AA30" s="27"/>
      <c r="AB30" s="27"/>
      <c r="AC30" s="27"/>
      <c r="AD30" s="27"/>
      <c r="AE30" s="27"/>
      <c r="AG30" s="32"/>
      <c r="AH30" s="32"/>
      <c r="AI30" s="32"/>
      <c r="AJ30" s="32"/>
      <c r="AK30" s="32"/>
      <c r="AL30" s="32"/>
      <c r="AM30" s="32"/>
      <c r="AN30" s="32"/>
      <c r="AO30" s="32"/>
      <c r="AP30" s="32"/>
      <c r="AQ30" s="32"/>
      <c r="AR30" s="32"/>
      <c r="AS30" s="32"/>
      <c r="AT30" s="32"/>
      <c r="AU30" s="32"/>
      <c r="AV30" s="32"/>
      <c r="AW30" s="32"/>
      <c r="AX30" s="32"/>
      <c r="AY30" s="32"/>
      <c r="AZ30" s="32"/>
    </row>
    <row r="31" spans="1:52" ht="15">
      <c r="A31" s="283" t="s">
        <v>437</v>
      </c>
      <c r="B31" s="305">
        <v>0</v>
      </c>
      <c r="C31" s="305">
        <v>5</v>
      </c>
      <c r="D31" s="305">
        <v>5</v>
      </c>
      <c r="E31" s="305">
        <v>0</v>
      </c>
      <c r="F31" s="305">
        <v>1</v>
      </c>
      <c r="G31" s="305">
        <v>1</v>
      </c>
      <c r="H31" s="305">
        <v>0</v>
      </c>
      <c r="I31" s="305">
        <v>0</v>
      </c>
      <c r="J31" s="305">
        <v>0</v>
      </c>
      <c r="K31" s="305">
        <v>0</v>
      </c>
      <c r="L31" s="305">
        <v>0</v>
      </c>
      <c r="M31" s="305">
        <v>0</v>
      </c>
      <c r="N31" s="306">
        <v>12</v>
      </c>
      <c r="O31" s="374">
        <v>0.1</v>
      </c>
      <c r="P31" s="52"/>
      <c r="Q31" s="27"/>
      <c r="R31" s="27"/>
      <c r="S31" s="772"/>
      <c r="T31" s="27"/>
      <c r="U31" s="27"/>
      <c r="V31" s="27"/>
      <c r="W31" s="27"/>
      <c r="X31" s="27"/>
      <c r="Y31" s="27"/>
      <c r="Z31" s="27"/>
      <c r="AA31" s="27"/>
      <c r="AB31" s="27"/>
      <c r="AC31" s="27"/>
      <c r="AD31" s="27"/>
      <c r="AE31" s="27"/>
      <c r="AG31" s="32"/>
      <c r="AH31" s="32"/>
      <c r="AI31" s="32"/>
      <c r="AJ31" s="32"/>
      <c r="AK31" s="32"/>
      <c r="AL31" s="32"/>
      <c r="AM31" s="32"/>
      <c r="AN31" s="32"/>
      <c r="AO31" s="32"/>
      <c r="AP31" s="32"/>
      <c r="AQ31" s="32"/>
      <c r="AR31" s="32"/>
      <c r="AS31" s="32"/>
      <c r="AT31" s="32"/>
      <c r="AU31" s="32"/>
      <c r="AV31" s="32"/>
      <c r="AW31" s="32"/>
      <c r="AX31" s="32"/>
      <c r="AY31" s="32"/>
      <c r="AZ31" s="32"/>
    </row>
    <row r="32" spans="1:52" ht="15">
      <c r="A32" s="378" t="s">
        <v>439</v>
      </c>
      <c r="B32" s="305">
        <v>1</v>
      </c>
      <c r="C32" s="305">
        <v>3</v>
      </c>
      <c r="D32" s="305">
        <v>5</v>
      </c>
      <c r="E32" s="305">
        <v>0</v>
      </c>
      <c r="F32" s="305">
        <v>0</v>
      </c>
      <c r="G32" s="305">
        <v>1</v>
      </c>
      <c r="H32" s="305">
        <v>0</v>
      </c>
      <c r="I32" s="305">
        <v>0</v>
      </c>
      <c r="J32" s="305">
        <v>0</v>
      </c>
      <c r="K32" s="305">
        <v>0</v>
      </c>
      <c r="L32" s="305">
        <v>0</v>
      </c>
      <c r="M32" s="305">
        <v>0</v>
      </c>
      <c r="N32" s="306">
        <v>10</v>
      </c>
      <c r="O32" s="374">
        <v>0</v>
      </c>
      <c r="P32" s="52"/>
      <c r="Q32" s="27"/>
      <c r="R32" s="27"/>
      <c r="S32" s="772"/>
      <c r="T32" s="27"/>
      <c r="U32" s="27"/>
      <c r="V32" s="27"/>
      <c r="W32" s="27"/>
      <c r="X32" s="27"/>
      <c r="Y32" s="27"/>
      <c r="Z32" s="27"/>
      <c r="AA32" s="27"/>
      <c r="AB32" s="27"/>
      <c r="AC32" s="27"/>
      <c r="AD32" s="27"/>
      <c r="AE32" s="27"/>
      <c r="AG32" s="32"/>
      <c r="AH32" s="32"/>
      <c r="AI32" s="32"/>
      <c r="AJ32" s="32"/>
      <c r="AK32" s="32"/>
      <c r="AL32" s="32"/>
      <c r="AM32" s="32"/>
      <c r="AN32" s="32"/>
      <c r="AO32" s="32"/>
      <c r="AP32" s="32"/>
      <c r="AQ32" s="32"/>
      <c r="AR32" s="32"/>
      <c r="AS32" s="32"/>
      <c r="AT32" s="32"/>
      <c r="AU32" s="32"/>
      <c r="AV32" s="32"/>
      <c r="AW32" s="32"/>
      <c r="AX32" s="32"/>
      <c r="AY32" s="32"/>
      <c r="AZ32" s="32"/>
    </row>
    <row r="33" spans="1:52" ht="15">
      <c r="A33" s="378" t="s">
        <v>442</v>
      </c>
      <c r="B33" s="305">
        <v>0</v>
      </c>
      <c r="C33" s="305">
        <v>0</v>
      </c>
      <c r="D33" s="305">
        <v>2</v>
      </c>
      <c r="E33" s="305">
        <v>0</v>
      </c>
      <c r="F33" s="305">
        <v>0</v>
      </c>
      <c r="G33" s="305">
        <v>0</v>
      </c>
      <c r="H33" s="305">
        <v>0</v>
      </c>
      <c r="I33" s="305">
        <v>0</v>
      </c>
      <c r="J33" s="305">
        <v>0</v>
      </c>
      <c r="K33" s="305">
        <v>0</v>
      </c>
      <c r="L33" s="305">
        <v>0</v>
      </c>
      <c r="M33" s="305">
        <v>0</v>
      </c>
      <c r="N33" s="306">
        <v>2</v>
      </c>
      <c r="O33" s="374">
        <v>0</v>
      </c>
      <c r="P33" s="52"/>
      <c r="Q33" s="27"/>
      <c r="R33" s="27"/>
      <c r="S33" s="772"/>
      <c r="T33" s="27"/>
      <c r="U33" s="27"/>
      <c r="V33" s="27"/>
      <c r="W33" s="27"/>
      <c r="X33" s="27"/>
      <c r="Y33" s="27"/>
      <c r="Z33" s="27"/>
      <c r="AA33" s="27"/>
      <c r="AB33" s="27"/>
      <c r="AC33" s="27"/>
      <c r="AD33" s="27"/>
      <c r="AE33" s="27"/>
      <c r="AG33" s="32"/>
      <c r="AH33" s="32"/>
      <c r="AI33" s="32"/>
      <c r="AJ33" s="32"/>
      <c r="AK33" s="32"/>
      <c r="AL33" s="32"/>
      <c r="AM33" s="32"/>
      <c r="AN33" s="32"/>
      <c r="AO33" s="32"/>
      <c r="AP33" s="32"/>
      <c r="AQ33" s="32"/>
      <c r="AR33" s="32"/>
      <c r="AS33" s="32"/>
      <c r="AT33" s="32"/>
      <c r="AU33" s="32"/>
      <c r="AV33" s="32"/>
      <c r="AW33" s="32"/>
      <c r="AX33" s="32"/>
      <c r="AY33" s="32"/>
      <c r="AZ33" s="32"/>
    </row>
    <row r="34" spans="1:52" ht="25.9" customHeight="1">
      <c r="A34" s="191" t="s">
        <v>379</v>
      </c>
      <c r="B34" s="189">
        <v>187</v>
      </c>
      <c r="C34" s="189">
        <v>548</v>
      </c>
      <c r="D34" s="189">
        <v>1094</v>
      </c>
      <c r="E34" s="189">
        <v>1</v>
      </c>
      <c r="F34" s="189">
        <v>5</v>
      </c>
      <c r="G34" s="189">
        <v>4</v>
      </c>
      <c r="H34" s="189">
        <v>2</v>
      </c>
      <c r="I34" s="189">
        <v>0</v>
      </c>
      <c r="J34" s="189">
        <v>0</v>
      </c>
      <c r="K34" s="189">
        <v>0</v>
      </c>
      <c r="L34" s="189">
        <v>0</v>
      </c>
      <c r="M34" s="189">
        <v>0</v>
      </c>
      <c r="N34" s="190">
        <v>1841</v>
      </c>
      <c r="O34" s="192">
        <v>8.9</v>
      </c>
      <c r="P34" s="52"/>
      <c r="Q34" s="27"/>
      <c r="R34" s="27"/>
      <c r="S34" s="772"/>
      <c r="T34" s="27"/>
      <c r="U34" s="27"/>
      <c r="V34" s="27"/>
      <c r="W34" s="27"/>
      <c r="X34" s="27"/>
      <c r="Y34" s="27"/>
      <c r="Z34" s="27"/>
      <c r="AA34" s="27"/>
      <c r="AB34" s="27"/>
      <c r="AC34" s="27"/>
      <c r="AD34" s="27"/>
      <c r="AE34" s="27"/>
      <c r="AG34" s="32"/>
      <c r="AH34" s="32"/>
      <c r="AI34" s="32"/>
      <c r="AJ34" s="32"/>
      <c r="AK34" s="32"/>
      <c r="AL34" s="32"/>
      <c r="AM34" s="32"/>
      <c r="AN34" s="32"/>
      <c r="AO34" s="32"/>
      <c r="AP34" s="32"/>
      <c r="AQ34" s="32"/>
      <c r="AR34" s="32"/>
      <c r="AS34" s="32"/>
      <c r="AT34" s="32"/>
      <c r="AU34" s="32"/>
      <c r="AV34" s="32"/>
      <c r="AW34" s="32"/>
      <c r="AX34" s="32"/>
      <c r="AY34" s="32"/>
      <c r="AZ34" s="32"/>
    </row>
    <row r="35" spans="1:52" ht="15">
      <c r="A35" s="283" t="s">
        <v>445</v>
      </c>
      <c r="B35" s="305">
        <v>0</v>
      </c>
      <c r="C35" s="305">
        <v>2</v>
      </c>
      <c r="D35" s="305">
        <v>8</v>
      </c>
      <c r="E35" s="305">
        <v>0</v>
      </c>
      <c r="F35" s="305">
        <v>1</v>
      </c>
      <c r="G35" s="305">
        <v>4</v>
      </c>
      <c r="H35" s="305">
        <v>2</v>
      </c>
      <c r="I35" s="305">
        <v>0</v>
      </c>
      <c r="J35" s="305">
        <v>0</v>
      </c>
      <c r="K35" s="305">
        <v>0</v>
      </c>
      <c r="L35" s="305">
        <v>0</v>
      </c>
      <c r="M35" s="305">
        <v>0</v>
      </c>
      <c r="N35" s="306">
        <v>17</v>
      </c>
      <c r="O35" s="374">
        <v>0.1</v>
      </c>
      <c r="P35" s="52"/>
      <c r="Q35" s="27"/>
      <c r="R35" s="27"/>
      <c r="S35" s="772"/>
      <c r="T35" s="27"/>
      <c r="U35" s="27"/>
      <c r="V35" s="27"/>
      <c r="W35" s="27"/>
      <c r="X35" s="27"/>
      <c r="Y35" s="27"/>
      <c r="Z35" s="27"/>
      <c r="AA35" s="27"/>
      <c r="AB35" s="27"/>
      <c r="AC35" s="27"/>
      <c r="AD35" s="27"/>
      <c r="AE35" s="27"/>
      <c r="AG35" s="32"/>
      <c r="AH35" s="32"/>
      <c r="AI35" s="32"/>
      <c r="AJ35" s="32"/>
      <c r="AK35" s="32"/>
      <c r="AL35" s="32"/>
      <c r="AM35" s="32"/>
      <c r="AN35" s="32"/>
      <c r="AO35" s="32"/>
      <c r="AP35" s="32"/>
      <c r="AQ35" s="32"/>
      <c r="AR35" s="32"/>
      <c r="AS35" s="32"/>
      <c r="AT35" s="32"/>
      <c r="AU35" s="32"/>
      <c r="AV35" s="32"/>
      <c r="AW35" s="32"/>
      <c r="AX35" s="32"/>
      <c r="AY35" s="32"/>
      <c r="AZ35" s="32"/>
    </row>
    <row r="36" spans="1:52" ht="15">
      <c r="A36" s="378" t="s">
        <v>447</v>
      </c>
      <c r="B36" s="305">
        <v>147</v>
      </c>
      <c r="C36" s="305">
        <v>535</v>
      </c>
      <c r="D36" s="305">
        <v>1075</v>
      </c>
      <c r="E36" s="305">
        <v>0</v>
      </c>
      <c r="F36" s="305">
        <v>4</v>
      </c>
      <c r="G36" s="305">
        <v>0</v>
      </c>
      <c r="H36" s="305">
        <v>0</v>
      </c>
      <c r="I36" s="305">
        <v>0</v>
      </c>
      <c r="J36" s="305">
        <v>0</v>
      </c>
      <c r="K36" s="305">
        <v>0</v>
      </c>
      <c r="L36" s="305">
        <v>0</v>
      </c>
      <c r="M36" s="305">
        <v>0</v>
      </c>
      <c r="N36" s="306">
        <v>1761</v>
      </c>
      <c r="O36" s="374">
        <v>8.5</v>
      </c>
      <c r="P36" s="52"/>
      <c r="Q36" s="27"/>
      <c r="R36" s="27"/>
      <c r="S36" s="772"/>
      <c r="T36" s="27"/>
      <c r="U36" s="27"/>
      <c r="V36" s="27"/>
      <c r="W36" s="27"/>
      <c r="X36" s="27"/>
      <c r="Y36" s="27"/>
      <c r="Z36" s="27"/>
      <c r="AA36" s="27"/>
      <c r="AB36" s="27"/>
      <c r="AC36" s="27"/>
      <c r="AD36" s="27"/>
      <c r="AE36" s="27"/>
      <c r="AG36" s="32"/>
      <c r="AH36" s="32"/>
      <c r="AI36" s="32"/>
      <c r="AJ36" s="32"/>
      <c r="AK36" s="32"/>
      <c r="AL36" s="32"/>
      <c r="AM36" s="32"/>
      <c r="AN36" s="32"/>
      <c r="AO36" s="32"/>
      <c r="AP36" s="32"/>
      <c r="AQ36" s="32"/>
      <c r="AR36" s="32"/>
      <c r="AS36" s="32"/>
      <c r="AT36" s="32"/>
      <c r="AU36" s="32"/>
      <c r="AV36" s="32"/>
      <c r="AW36" s="32"/>
      <c r="AX36" s="32"/>
      <c r="AY36" s="32"/>
      <c r="AZ36" s="32"/>
    </row>
    <row r="37" spans="1:52" ht="15">
      <c r="A37" s="378" t="s">
        <v>449</v>
      </c>
      <c r="B37" s="305">
        <v>0</v>
      </c>
      <c r="C37" s="305">
        <v>0</v>
      </c>
      <c r="D37" s="305">
        <v>4</v>
      </c>
      <c r="E37" s="305">
        <v>1</v>
      </c>
      <c r="F37" s="305">
        <v>0</v>
      </c>
      <c r="G37" s="305">
        <v>0</v>
      </c>
      <c r="H37" s="305">
        <v>0</v>
      </c>
      <c r="I37" s="305">
        <v>0</v>
      </c>
      <c r="J37" s="305">
        <v>0</v>
      </c>
      <c r="K37" s="305">
        <v>0</v>
      </c>
      <c r="L37" s="305">
        <v>0</v>
      </c>
      <c r="M37" s="305">
        <v>0</v>
      </c>
      <c r="N37" s="306">
        <v>5</v>
      </c>
      <c r="O37" s="374">
        <v>0</v>
      </c>
      <c r="P37" s="52"/>
      <c r="Q37" s="27"/>
      <c r="R37" s="27"/>
      <c r="S37" s="772"/>
      <c r="T37" s="27"/>
      <c r="U37" s="27"/>
      <c r="V37" s="27"/>
      <c r="W37" s="27"/>
      <c r="X37" s="27"/>
      <c r="Y37" s="27"/>
      <c r="Z37" s="27"/>
      <c r="AA37" s="27"/>
      <c r="AB37" s="27"/>
      <c r="AC37" s="27"/>
      <c r="AD37" s="27"/>
      <c r="AE37" s="27"/>
      <c r="AG37" s="32"/>
      <c r="AH37" s="32"/>
      <c r="AI37" s="32"/>
      <c r="AJ37" s="32"/>
      <c r="AK37" s="32"/>
      <c r="AL37" s="32"/>
      <c r="AM37" s="32"/>
      <c r="AN37" s="32"/>
      <c r="AO37" s="32"/>
      <c r="AP37" s="32"/>
      <c r="AQ37" s="32"/>
      <c r="AR37" s="32"/>
      <c r="AS37" s="32"/>
      <c r="AT37" s="32"/>
      <c r="AU37" s="32"/>
      <c r="AV37" s="32"/>
      <c r="AW37" s="32"/>
      <c r="AX37" s="32"/>
      <c r="AY37" s="32"/>
      <c r="AZ37" s="32"/>
    </row>
    <row r="38" spans="1:52" ht="15">
      <c r="A38" s="378" t="s">
        <v>452</v>
      </c>
      <c r="B38" s="305">
        <v>40</v>
      </c>
      <c r="C38" s="305">
        <v>11</v>
      </c>
      <c r="D38" s="305">
        <v>7</v>
      </c>
      <c r="E38" s="305">
        <v>0</v>
      </c>
      <c r="F38" s="305">
        <v>0</v>
      </c>
      <c r="G38" s="305">
        <v>0</v>
      </c>
      <c r="H38" s="305">
        <v>0</v>
      </c>
      <c r="I38" s="305">
        <v>0</v>
      </c>
      <c r="J38" s="305">
        <v>0</v>
      </c>
      <c r="K38" s="305">
        <v>0</v>
      </c>
      <c r="L38" s="305">
        <v>0</v>
      </c>
      <c r="M38" s="305">
        <v>0</v>
      </c>
      <c r="N38" s="306">
        <v>58</v>
      </c>
      <c r="O38" s="374">
        <v>0.3</v>
      </c>
      <c r="P38" s="52"/>
      <c r="Q38" s="27"/>
      <c r="R38" s="27"/>
      <c r="S38" s="772"/>
      <c r="T38" s="27"/>
      <c r="U38" s="27"/>
      <c r="V38" s="27"/>
      <c r="W38" s="27"/>
      <c r="X38" s="27"/>
      <c r="Y38" s="27"/>
      <c r="Z38" s="27"/>
      <c r="AA38" s="27"/>
      <c r="AB38" s="27"/>
      <c r="AC38" s="27"/>
      <c r="AD38" s="27"/>
      <c r="AE38" s="27"/>
      <c r="AG38" s="32"/>
      <c r="AH38" s="32"/>
      <c r="AI38" s="32"/>
      <c r="AJ38" s="32"/>
      <c r="AK38" s="32"/>
      <c r="AL38" s="32"/>
      <c r="AM38" s="32"/>
      <c r="AN38" s="32"/>
      <c r="AO38" s="32"/>
      <c r="AP38" s="32"/>
      <c r="AQ38" s="32"/>
      <c r="AR38" s="32"/>
      <c r="AS38" s="32"/>
      <c r="AT38" s="32"/>
      <c r="AU38" s="32"/>
      <c r="AV38" s="32"/>
      <c r="AW38" s="32"/>
      <c r="AX38" s="32"/>
      <c r="AY38" s="32"/>
      <c r="AZ38" s="32"/>
    </row>
    <row r="39" spans="1:52" ht="25.9" customHeight="1">
      <c r="A39" s="191" t="s">
        <v>370</v>
      </c>
      <c r="B39" s="189">
        <v>96</v>
      </c>
      <c r="C39" s="189">
        <v>717</v>
      </c>
      <c r="D39" s="189">
        <v>330</v>
      </c>
      <c r="E39" s="189">
        <v>1</v>
      </c>
      <c r="F39" s="189">
        <v>1</v>
      </c>
      <c r="G39" s="189">
        <v>4</v>
      </c>
      <c r="H39" s="189">
        <v>0</v>
      </c>
      <c r="I39" s="189">
        <v>0</v>
      </c>
      <c r="J39" s="189">
        <v>0</v>
      </c>
      <c r="K39" s="189">
        <v>0</v>
      </c>
      <c r="L39" s="189">
        <v>0</v>
      </c>
      <c r="M39" s="189">
        <v>0</v>
      </c>
      <c r="N39" s="190">
        <v>1149</v>
      </c>
      <c r="O39" s="192">
        <v>5.5</v>
      </c>
      <c r="P39" s="52"/>
      <c r="Q39" s="27"/>
      <c r="R39" s="27"/>
      <c r="S39" s="772"/>
      <c r="T39" s="27"/>
      <c r="U39" s="27"/>
      <c r="V39" s="27"/>
      <c r="W39" s="27"/>
      <c r="X39" s="27"/>
      <c r="Y39" s="27"/>
      <c r="Z39" s="27"/>
      <c r="AA39" s="27"/>
      <c r="AB39" s="27"/>
      <c r="AC39" s="27"/>
      <c r="AD39" s="27"/>
      <c r="AE39" s="27"/>
      <c r="AG39" s="32"/>
      <c r="AH39" s="32"/>
      <c r="AI39" s="32"/>
      <c r="AJ39" s="32"/>
      <c r="AK39" s="32"/>
      <c r="AL39" s="32"/>
      <c r="AM39" s="32"/>
      <c r="AN39" s="32"/>
      <c r="AO39" s="32"/>
      <c r="AP39" s="32"/>
      <c r="AQ39" s="32"/>
      <c r="AR39" s="32"/>
      <c r="AS39" s="32"/>
      <c r="AT39" s="32"/>
      <c r="AU39" s="32"/>
      <c r="AV39" s="32"/>
      <c r="AW39" s="32"/>
      <c r="AX39" s="32"/>
      <c r="AY39" s="32"/>
      <c r="AZ39" s="32"/>
    </row>
    <row r="40" spans="1:52" ht="15">
      <c r="A40" s="283" t="s">
        <v>453</v>
      </c>
      <c r="B40" s="305">
        <v>0</v>
      </c>
      <c r="C40" s="305">
        <v>207</v>
      </c>
      <c r="D40" s="305">
        <v>36</v>
      </c>
      <c r="E40" s="305">
        <v>0</v>
      </c>
      <c r="F40" s="305">
        <v>0</v>
      </c>
      <c r="G40" s="305">
        <v>0</v>
      </c>
      <c r="H40" s="305">
        <v>0</v>
      </c>
      <c r="I40" s="305">
        <v>0</v>
      </c>
      <c r="J40" s="305">
        <v>0</v>
      </c>
      <c r="K40" s="305">
        <v>0</v>
      </c>
      <c r="L40" s="305">
        <v>0</v>
      </c>
      <c r="M40" s="305">
        <v>0</v>
      </c>
      <c r="N40" s="306">
        <v>243</v>
      </c>
      <c r="O40" s="374">
        <v>1.2</v>
      </c>
      <c r="P40" s="52"/>
      <c r="Q40" s="27"/>
      <c r="R40" s="27"/>
      <c r="S40" s="772"/>
      <c r="T40" s="27"/>
      <c r="U40" s="27"/>
      <c r="V40" s="27"/>
      <c r="W40" s="27"/>
      <c r="X40" s="27"/>
      <c r="Y40" s="27"/>
      <c r="Z40" s="27"/>
      <c r="AA40" s="27"/>
      <c r="AB40" s="27"/>
      <c r="AC40" s="27"/>
      <c r="AD40" s="27"/>
      <c r="AE40" s="27"/>
      <c r="AG40" s="32"/>
      <c r="AH40" s="32"/>
      <c r="AI40" s="32"/>
      <c r="AJ40" s="32"/>
      <c r="AK40" s="32"/>
      <c r="AL40" s="32"/>
      <c r="AM40" s="32"/>
      <c r="AN40" s="32"/>
      <c r="AO40" s="32"/>
      <c r="AP40" s="32"/>
      <c r="AQ40" s="32"/>
      <c r="AR40" s="32"/>
      <c r="AS40" s="32"/>
      <c r="AT40" s="32"/>
      <c r="AU40" s="32"/>
      <c r="AV40" s="32"/>
      <c r="AW40" s="32"/>
      <c r="AX40" s="32"/>
      <c r="AY40" s="32"/>
      <c r="AZ40" s="32"/>
    </row>
    <row r="41" spans="1:52" ht="15">
      <c r="A41" s="283" t="s">
        <v>368</v>
      </c>
      <c r="B41" s="305">
        <v>0</v>
      </c>
      <c r="C41" s="305">
        <v>39</v>
      </c>
      <c r="D41" s="305">
        <v>11</v>
      </c>
      <c r="E41" s="305">
        <v>0</v>
      </c>
      <c r="F41" s="305">
        <v>0</v>
      </c>
      <c r="G41" s="305">
        <v>0</v>
      </c>
      <c r="H41" s="305">
        <v>0</v>
      </c>
      <c r="I41" s="305">
        <v>0</v>
      </c>
      <c r="J41" s="305">
        <v>0</v>
      </c>
      <c r="K41" s="305">
        <v>0</v>
      </c>
      <c r="L41" s="305">
        <v>0</v>
      </c>
      <c r="M41" s="305">
        <v>0</v>
      </c>
      <c r="N41" s="306">
        <v>50</v>
      </c>
      <c r="O41" s="374">
        <v>0.2</v>
      </c>
      <c r="P41" s="52"/>
      <c r="Q41" s="27"/>
      <c r="R41" s="27"/>
      <c r="S41" s="772"/>
      <c r="T41" s="27"/>
      <c r="U41" s="27"/>
      <c r="V41" s="27"/>
      <c r="W41" s="27"/>
      <c r="X41" s="27"/>
      <c r="Y41" s="27"/>
      <c r="Z41" s="27"/>
      <c r="AA41" s="27"/>
      <c r="AB41" s="27"/>
      <c r="AC41" s="27"/>
      <c r="AD41" s="27"/>
      <c r="AE41" s="27"/>
      <c r="AG41" s="32"/>
      <c r="AH41" s="32"/>
      <c r="AI41" s="32"/>
      <c r="AJ41" s="32"/>
      <c r="AK41" s="32"/>
      <c r="AL41" s="32"/>
      <c r="AM41" s="32"/>
      <c r="AN41" s="32"/>
      <c r="AO41" s="32"/>
      <c r="AP41" s="32"/>
      <c r="AQ41" s="32"/>
      <c r="AR41" s="32"/>
      <c r="AS41" s="32"/>
      <c r="AT41" s="32"/>
      <c r="AU41" s="32"/>
      <c r="AV41" s="32"/>
      <c r="AW41" s="32"/>
      <c r="AX41" s="32"/>
      <c r="AY41" s="32"/>
      <c r="AZ41" s="32"/>
    </row>
    <row r="42" spans="1:52" ht="15">
      <c r="A42" s="283" t="s">
        <v>455</v>
      </c>
      <c r="B42" s="305">
        <v>0</v>
      </c>
      <c r="C42" s="305">
        <v>18</v>
      </c>
      <c r="D42" s="305">
        <v>33</v>
      </c>
      <c r="E42" s="305">
        <v>1</v>
      </c>
      <c r="F42" s="305">
        <v>0</v>
      </c>
      <c r="G42" s="305">
        <v>0</v>
      </c>
      <c r="H42" s="305">
        <v>0</v>
      </c>
      <c r="I42" s="305">
        <v>0</v>
      </c>
      <c r="J42" s="305">
        <v>0</v>
      </c>
      <c r="K42" s="305">
        <v>0</v>
      </c>
      <c r="L42" s="305">
        <v>0</v>
      </c>
      <c r="M42" s="305">
        <v>0</v>
      </c>
      <c r="N42" s="306">
        <v>52</v>
      </c>
      <c r="O42" s="374">
        <v>0.3</v>
      </c>
      <c r="P42" s="52"/>
      <c r="Q42" s="27"/>
      <c r="R42" s="27"/>
      <c r="S42" s="772"/>
      <c r="T42" s="27"/>
      <c r="U42" s="27"/>
      <c r="V42" s="27"/>
      <c r="W42" s="27"/>
      <c r="X42" s="27"/>
      <c r="Y42" s="27"/>
      <c r="Z42" s="27"/>
      <c r="AA42" s="27"/>
      <c r="AB42" s="27"/>
      <c r="AC42" s="27"/>
      <c r="AD42" s="27"/>
      <c r="AE42" s="27"/>
      <c r="AG42" s="32"/>
      <c r="AH42" s="32"/>
      <c r="AI42" s="32"/>
      <c r="AJ42" s="32"/>
      <c r="AK42" s="32"/>
      <c r="AL42" s="32"/>
      <c r="AM42" s="32"/>
      <c r="AN42" s="32"/>
      <c r="AO42" s="32"/>
      <c r="AP42" s="32"/>
      <c r="AQ42" s="32"/>
      <c r="AR42" s="32"/>
      <c r="AS42" s="32"/>
      <c r="AT42" s="32"/>
      <c r="AU42" s="32"/>
      <c r="AV42" s="32"/>
      <c r="AW42" s="32"/>
      <c r="AX42" s="32"/>
      <c r="AY42" s="32"/>
      <c r="AZ42" s="32"/>
    </row>
    <row r="43" spans="1:52" ht="15">
      <c r="A43" s="378" t="s">
        <v>456</v>
      </c>
      <c r="B43" s="305">
        <v>82</v>
      </c>
      <c r="C43" s="305">
        <v>88</v>
      </c>
      <c r="D43" s="305">
        <v>235</v>
      </c>
      <c r="E43" s="305">
        <v>0</v>
      </c>
      <c r="F43" s="305">
        <v>0</v>
      </c>
      <c r="G43" s="305">
        <v>3</v>
      </c>
      <c r="H43" s="305">
        <v>0</v>
      </c>
      <c r="I43" s="305">
        <v>0</v>
      </c>
      <c r="J43" s="305">
        <v>0</v>
      </c>
      <c r="K43" s="305">
        <v>0</v>
      </c>
      <c r="L43" s="305">
        <v>0</v>
      </c>
      <c r="M43" s="305">
        <v>0</v>
      </c>
      <c r="N43" s="306">
        <v>408</v>
      </c>
      <c r="O43" s="374">
        <v>2</v>
      </c>
      <c r="P43" s="52"/>
      <c r="Q43" s="27"/>
      <c r="R43" s="27"/>
      <c r="S43" s="772"/>
      <c r="T43" s="27"/>
      <c r="U43" s="27"/>
      <c r="V43" s="27"/>
      <c r="W43" s="27"/>
      <c r="X43" s="27"/>
      <c r="Y43" s="27"/>
      <c r="Z43" s="27"/>
      <c r="AA43" s="27"/>
      <c r="AB43" s="27"/>
      <c r="AC43" s="27"/>
      <c r="AD43" s="27"/>
      <c r="AE43" s="27"/>
      <c r="AG43" s="32"/>
      <c r="AH43" s="32"/>
      <c r="AI43" s="32"/>
      <c r="AJ43" s="32"/>
      <c r="AK43" s="32"/>
      <c r="AL43" s="32"/>
      <c r="AM43" s="32"/>
      <c r="AN43" s="32"/>
      <c r="AO43" s="32"/>
      <c r="AP43" s="32"/>
      <c r="AQ43" s="32"/>
      <c r="AR43" s="32"/>
      <c r="AS43" s="32"/>
      <c r="AT43" s="32"/>
      <c r="AU43" s="32"/>
      <c r="AV43" s="32"/>
      <c r="AW43" s="32"/>
      <c r="AX43" s="32"/>
      <c r="AY43" s="32"/>
      <c r="AZ43" s="32"/>
    </row>
    <row r="44" spans="1:52" ht="15">
      <c r="A44" s="148" t="s">
        <v>458</v>
      </c>
      <c r="B44" s="305">
        <v>14</v>
      </c>
      <c r="C44" s="305">
        <v>365</v>
      </c>
      <c r="D44" s="305">
        <v>15</v>
      </c>
      <c r="E44" s="305">
        <v>0</v>
      </c>
      <c r="F44" s="305">
        <v>1</v>
      </c>
      <c r="G44" s="305">
        <v>1</v>
      </c>
      <c r="H44" s="305">
        <v>0</v>
      </c>
      <c r="I44" s="305">
        <v>0</v>
      </c>
      <c r="J44" s="305">
        <v>0</v>
      </c>
      <c r="K44" s="305">
        <v>0</v>
      </c>
      <c r="L44" s="305">
        <v>0</v>
      </c>
      <c r="M44" s="305">
        <v>0</v>
      </c>
      <c r="N44" s="306">
        <v>396</v>
      </c>
      <c r="O44" s="374">
        <v>1.9</v>
      </c>
      <c r="P44" s="52"/>
      <c r="Q44" s="27"/>
      <c r="R44" s="27"/>
      <c r="S44" s="772"/>
      <c r="T44" s="27"/>
      <c r="U44" s="27"/>
      <c r="V44" s="27"/>
      <c r="W44" s="27"/>
      <c r="X44" s="27"/>
      <c r="Y44" s="27"/>
      <c r="Z44" s="27"/>
      <c r="AA44" s="27"/>
      <c r="AB44" s="27"/>
      <c r="AC44" s="27"/>
      <c r="AD44" s="27"/>
      <c r="AE44" s="27"/>
      <c r="AG44" s="32"/>
      <c r="AH44" s="32"/>
      <c r="AI44" s="32"/>
      <c r="AJ44" s="32"/>
      <c r="AK44" s="32"/>
      <c r="AL44" s="32"/>
      <c r="AM44" s="32"/>
      <c r="AN44" s="32"/>
      <c r="AO44" s="32"/>
      <c r="AP44" s="32"/>
      <c r="AQ44" s="32"/>
      <c r="AR44" s="32"/>
      <c r="AS44" s="32"/>
      <c r="AT44" s="32"/>
      <c r="AU44" s="32"/>
      <c r="AV44" s="32"/>
      <c r="AW44" s="32"/>
      <c r="AX44" s="32"/>
      <c r="AY44" s="32"/>
      <c r="AZ44" s="32"/>
    </row>
    <row r="45" spans="1:52" ht="25.9" customHeight="1">
      <c r="A45" s="191" t="s">
        <v>365</v>
      </c>
      <c r="B45" s="189">
        <v>306</v>
      </c>
      <c r="C45" s="189">
        <v>1304</v>
      </c>
      <c r="D45" s="189">
        <v>1473</v>
      </c>
      <c r="E45" s="189">
        <v>4</v>
      </c>
      <c r="F45" s="189">
        <v>0</v>
      </c>
      <c r="G45" s="189">
        <v>2</v>
      </c>
      <c r="H45" s="189">
        <v>0</v>
      </c>
      <c r="I45" s="189">
        <v>0</v>
      </c>
      <c r="J45" s="189">
        <v>0</v>
      </c>
      <c r="K45" s="189">
        <v>0</v>
      </c>
      <c r="L45" s="189">
        <v>0</v>
      </c>
      <c r="M45" s="189">
        <v>0</v>
      </c>
      <c r="N45" s="190">
        <v>3089</v>
      </c>
      <c r="O45" s="192">
        <v>14.9</v>
      </c>
      <c r="P45" s="52"/>
      <c r="Q45" s="27"/>
      <c r="R45" s="27"/>
      <c r="S45" s="772"/>
      <c r="T45" s="27"/>
      <c r="U45" s="27"/>
      <c r="V45" s="27"/>
      <c r="W45" s="27"/>
      <c r="X45" s="27"/>
      <c r="Y45" s="27"/>
      <c r="Z45" s="27"/>
      <c r="AA45" s="27"/>
      <c r="AB45" s="27"/>
      <c r="AC45" s="27"/>
      <c r="AD45" s="27"/>
      <c r="AE45" s="27"/>
      <c r="AG45" s="32"/>
      <c r="AH45" s="32"/>
      <c r="AI45" s="32"/>
      <c r="AJ45" s="32"/>
      <c r="AK45" s="32"/>
      <c r="AL45" s="32"/>
      <c r="AM45" s="32"/>
      <c r="AN45" s="32"/>
      <c r="AO45" s="32"/>
      <c r="AP45" s="32"/>
      <c r="AQ45" s="32"/>
      <c r="AR45" s="32"/>
      <c r="AS45" s="32"/>
      <c r="AT45" s="32"/>
      <c r="AU45" s="32"/>
      <c r="AV45" s="32"/>
      <c r="AW45" s="32"/>
      <c r="AX45" s="32"/>
      <c r="AY45" s="32"/>
      <c r="AZ45" s="32"/>
    </row>
    <row r="46" spans="1:52" ht="15">
      <c r="A46" s="378" t="s">
        <v>459</v>
      </c>
      <c r="B46" s="305">
        <v>0</v>
      </c>
      <c r="C46" s="305">
        <v>7</v>
      </c>
      <c r="D46" s="305">
        <v>21</v>
      </c>
      <c r="E46" s="305">
        <v>0</v>
      </c>
      <c r="F46" s="305">
        <v>0</v>
      </c>
      <c r="G46" s="305">
        <v>0</v>
      </c>
      <c r="H46" s="305">
        <v>0</v>
      </c>
      <c r="I46" s="305">
        <v>0</v>
      </c>
      <c r="J46" s="305">
        <v>0</v>
      </c>
      <c r="K46" s="305">
        <v>0</v>
      </c>
      <c r="L46" s="305">
        <v>0</v>
      </c>
      <c r="M46" s="305">
        <v>0</v>
      </c>
      <c r="N46" s="306">
        <v>28</v>
      </c>
      <c r="O46" s="374">
        <v>0.1</v>
      </c>
      <c r="P46" s="52"/>
      <c r="Q46" s="27"/>
      <c r="R46" s="27"/>
      <c r="S46" s="772"/>
      <c r="T46" s="27"/>
      <c r="U46" s="27"/>
      <c r="V46" s="27"/>
      <c r="W46" s="27"/>
      <c r="X46" s="27"/>
      <c r="Y46" s="27"/>
      <c r="Z46" s="27"/>
      <c r="AA46" s="27"/>
      <c r="AB46" s="27"/>
      <c r="AC46" s="27"/>
      <c r="AD46" s="27"/>
      <c r="AE46" s="27"/>
      <c r="AG46" s="32"/>
      <c r="AH46" s="32"/>
      <c r="AI46" s="32"/>
      <c r="AJ46" s="32"/>
      <c r="AK46" s="32"/>
      <c r="AL46" s="32"/>
      <c r="AM46" s="32"/>
      <c r="AN46" s="32"/>
      <c r="AO46" s="32"/>
      <c r="AP46" s="32"/>
      <c r="AQ46" s="32"/>
      <c r="AR46" s="32"/>
      <c r="AS46" s="32"/>
      <c r="AT46" s="32"/>
      <c r="AU46" s="32"/>
      <c r="AV46" s="32"/>
      <c r="AW46" s="32"/>
      <c r="AX46" s="32"/>
      <c r="AY46" s="32"/>
      <c r="AZ46" s="32"/>
    </row>
    <row r="47" spans="1:52" ht="15">
      <c r="A47" s="283" t="s">
        <v>460</v>
      </c>
      <c r="B47" s="305">
        <v>305</v>
      </c>
      <c r="C47" s="305">
        <v>1230</v>
      </c>
      <c r="D47" s="305">
        <v>1391</v>
      </c>
      <c r="E47" s="305">
        <v>4</v>
      </c>
      <c r="F47" s="305">
        <v>0</v>
      </c>
      <c r="G47" s="305">
        <v>2</v>
      </c>
      <c r="H47" s="305">
        <v>0</v>
      </c>
      <c r="I47" s="305">
        <v>0</v>
      </c>
      <c r="J47" s="305">
        <v>0</v>
      </c>
      <c r="K47" s="305">
        <v>0</v>
      </c>
      <c r="L47" s="305">
        <v>0</v>
      </c>
      <c r="M47" s="305">
        <v>0</v>
      </c>
      <c r="N47" s="306">
        <v>2932</v>
      </c>
      <c r="O47" s="374">
        <v>14.1</v>
      </c>
      <c r="P47" s="52"/>
      <c r="Q47" s="27"/>
      <c r="R47" s="27"/>
      <c r="S47" s="772"/>
      <c r="T47" s="27"/>
      <c r="U47" s="27"/>
      <c r="V47" s="27"/>
      <c r="W47" s="27"/>
      <c r="X47" s="27"/>
      <c r="Y47" s="27"/>
      <c r="Z47" s="27"/>
      <c r="AA47" s="27"/>
      <c r="AB47" s="27"/>
      <c r="AC47" s="27"/>
      <c r="AD47" s="27"/>
      <c r="AE47" s="27"/>
      <c r="AG47" s="32"/>
      <c r="AH47" s="32"/>
      <c r="AI47" s="32"/>
      <c r="AJ47" s="32"/>
      <c r="AK47" s="32"/>
      <c r="AL47" s="32"/>
      <c r="AM47" s="32"/>
      <c r="AN47" s="32"/>
      <c r="AO47" s="32"/>
      <c r="AP47" s="32"/>
      <c r="AQ47" s="32"/>
      <c r="AR47" s="32"/>
      <c r="AS47" s="32"/>
      <c r="AT47" s="32"/>
      <c r="AU47" s="32"/>
      <c r="AV47" s="32"/>
      <c r="AW47" s="32"/>
      <c r="AX47" s="32"/>
      <c r="AY47" s="32"/>
      <c r="AZ47" s="32"/>
    </row>
    <row r="48" spans="1:52" ht="15">
      <c r="A48" s="283" t="s">
        <v>461</v>
      </c>
      <c r="B48" s="305">
        <v>1</v>
      </c>
      <c r="C48" s="305">
        <v>67</v>
      </c>
      <c r="D48" s="305">
        <v>61</v>
      </c>
      <c r="E48" s="305">
        <v>0</v>
      </c>
      <c r="F48" s="305">
        <v>0</v>
      </c>
      <c r="G48" s="305">
        <v>0</v>
      </c>
      <c r="H48" s="305">
        <v>0</v>
      </c>
      <c r="I48" s="305">
        <v>0</v>
      </c>
      <c r="J48" s="305">
        <v>0</v>
      </c>
      <c r="K48" s="305">
        <v>0</v>
      </c>
      <c r="L48" s="305">
        <v>0</v>
      </c>
      <c r="M48" s="305">
        <v>0</v>
      </c>
      <c r="N48" s="306">
        <v>129</v>
      </c>
      <c r="O48" s="374">
        <v>0.6</v>
      </c>
      <c r="P48" s="52"/>
      <c r="Q48" s="27"/>
      <c r="R48" s="27"/>
      <c r="S48" s="772"/>
      <c r="T48" s="27"/>
      <c r="U48" s="27"/>
      <c r="V48" s="27"/>
      <c r="W48" s="27"/>
      <c r="X48" s="27"/>
      <c r="Y48" s="27"/>
      <c r="Z48" s="27"/>
      <c r="AA48" s="27"/>
      <c r="AB48" s="27"/>
      <c r="AC48" s="27"/>
      <c r="AD48" s="27"/>
      <c r="AE48" s="27"/>
      <c r="AG48" s="32"/>
      <c r="AH48" s="32"/>
      <c r="AI48" s="32"/>
      <c r="AJ48" s="32"/>
      <c r="AK48" s="32"/>
      <c r="AL48" s="32"/>
      <c r="AM48" s="32"/>
      <c r="AN48" s="32"/>
      <c r="AO48" s="32"/>
      <c r="AP48" s="32"/>
      <c r="AQ48" s="32"/>
      <c r="AR48" s="32"/>
      <c r="AS48" s="32"/>
      <c r="AT48" s="32"/>
      <c r="AU48" s="32"/>
      <c r="AV48" s="32"/>
      <c r="AW48" s="32"/>
      <c r="AX48" s="32"/>
      <c r="AY48" s="32"/>
      <c r="AZ48" s="32"/>
    </row>
    <row r="49" spans="1:52" ht="24.75" customHeight="1">
      <c r="A49" s="191" t="s">
        <v>462</v>
      </c>
      <c r="B49" s="189">
        <v>1</v>
      </c>
      <c r="C49" s="189">
        <v>18</v>
      </c>
      <c r="D49" s="189">
        <v>44</v>
      </c>
      <c r="E49" s="189">
        <v>1</v>
      </c>
      <c r="F49" s="189">
        <v>0</v>
      </c>
      <c r="G49" s="189">
        <v>0</v>
      </c>
      <c r="H49" s="189">
        <v>0</v>
      </c>
      <c r="I49" s="189">
        <v>0</v>
      </c>
      <c r="J49" s="189">
        <v>0</v>
      </c>
      <c r="K49" s="189">
        <v>0</v>
      </c>
      <c r="L49" s="189">
        <v>0</v>
      </c>
      <c r="M49" s="189">
        <v>0</v>
      </c>
      <c r="N49" s="190">
        <v>64</v>
      </c>
      <c r="O49" s="192">
        <v>0.3</v>
      </c>
      <c r="P49" s="52"/>
      <c r="Q49" s="27"/>
      <c r="R49" s="27"/>
      <c r="S49" s="772"/>
      <c r="T49" s="27"/>
      <c r="U49" s="27"/>
      <c r="V49" s="27"/>
      <c r="W49" s="27"/>
      <c r="X49" s="27"/>
      <c r="Y49" s="27"/>
      <c r="Z49" s="27"/>
      <c r="AA49" s="27"/>
      <c r="AB49" s="27"/>
      <c r="AC49" s="27"/>
      <c r="AD49" s="27"/>
      <c r="AE49" s="27"/>
      <c r="AG49" s="32"/>
      <c r="AH49" s="32"/>
      <c r="AI49" s="32"/>
      <c r="AJ49" s="32"/>
      <c r="AK49" s="32"/>
      <c r="AL49" s="32"/>
      <c r="AM49" s="32"/>
      <c r="AN49" s="32"/>
      <c r="AO49" s="32"/>
      <c r="AP49" s="32"/>
      <c r="AQ49" s="32"/>
      <c r="AR49" s="32"/>
      <c r="AS49" s="32"/>
      <c r="AT49" s="32"/>
      <c r="AU49" s="32"/>
      <c r="AV49" s="32"/>
      <c r="AW49" s="32"/>
      <c r="AX49" s="32"/>
      <c r="AY49" s="32"/>
      <c r="AZ49" s="32"/>
    </row>
    <row r="50" spans="1:52" ht="25.9" customHeight="1" thickBot="1">
      <c r="A50" s="636" t="s">
        <v>463</v>
      </c>
      <c r="B50" s="637">
        <v>1745</v>
      </c>
      <c r="C50" s="637">
        <v>7546</v>
      </c>
      <c r="D50" s="637">
        <v>11246</v>
      </c>
      <c r="E50" s="637">
        <v>140</v>
      </c>
      <c r="F50" s="637">
        <v>59</v>
      </c>
      <c r="G50" s="637">
        <v>29</v>
      </c>
      <c r="H50" s="637">
        <v>4</v>
      </c>
      <c r="I50" s="637">
        <v>0</v>
      </c>
      <c r="J50" s="637">
        <v>0</v>
      </c>
      <c r="K50" s="637">
        <v>0</v>
      </c>
      <c r="L50" s="637">
        <v>0</v>
      </c>
      <c r="M50" s="637">
        <v>0</v>
      </c>
      <c r="N50" s="190">
        <v>20769</v>
      </c>
      <c r="O50" s="638">
        <v>100</v>
      </c>
      <c r="P50" s="52"/>
      <c r="Q50" s="27"/>
      <c r="R50" s="27"/>
      <c r="S50" s="772"/>
      <c r="T50" s="27"/>
      <c r="U50" s="27"/>
      <c r="V50" s="27"/>
      <c r="W50" s="27"/>
      <c r="X50" s="27"/>
      <c r="Y50" s="27"/>
      <c r="Z50" s="27"/>
      <c r="AA50" s="27"/>
      <c r="AB50" s="27"/>
      <c r="AC50" s="27"/>
      <c r="AD50" s="27"/>
      <c r="AE50" s="27"/>
      <c r="AG50" s="32"/>
      <c r="AH50" s="32"/>
      <c r="AI50" s="32"/>
      <c r="AJ50" s="32"/>
      <c r="AK50" s="32"/>
      <c r="AL50" s="32"/>
      <c r="AM50" s="32"/>
      <c r="AN50" s="32"/>
      <c r="AO50" s="32"/>
      <c r="AP50" s="32"/>
      <c r="AQ50" s="32"/>
      <c r="AR50" s="32"/>
      <c r="AS50" s="32"/>
      <c r="AT50" s="32"/>
      <c r="AU50" s="32"/>
      <c r="AV50" s="32"/>
      <c r="AW50" s="32"/>
      <c r="AX50" s="32"/>
      <c r="AY50" s="32"/>
      <c r="AZ50" s="32"/>
    </row>
    <row r="51" spans="1:52" ht="24.75" customHeight="1" thickTop="1">
      <c r="A51" s="193" t="s">
        <v>2931</v>
      </c>
      <c r="B51" s="123"/>
      <c r="C51" s="123"/>
      <c r="D51" s="123"/>
      <c r="E51" s="123"/>
      <c r="F51" s="123"/>
      <c r="G51" s="123"/>
      <c r="H51" s="123"/>
      <c r="I51" s="123"/>
      <c r="J51" s="123"/>
      <c r="K51" s="123"/>
      <c r="L51" s="123"/>
      <c r="M51" s="123"/>
      <c r="N51" s="63"/>
      <c r="O51" s="41"/>
      <c r="P51" s="52"/>
      <c r="Q51" s="27"/>
    </row>
    <row r="52" spans="1:52" ht="17.25" customHeight="1">
      <c r="A52" s="76" t="s">
        <v>2932</v>
      </c>
      <c r="B52" s="79"/>
      <c r="C52" s="79"/>
      <c r="D52" s="79"/>
      <c r="E52" s="79"/>
      <c r="F52" s="79"/>
      <c r="G52" s="122"/>
      <c r="H52" s="122"/>
      <c r="I52" s="122"/>
      <c r="J52" s="122"/>
      <c r="K52" s="122"/>
      <c r="L52" s="122"/>
      <c r="M52" s="122"/>
      <c r="N52" s="122"/>
      <c r="O52" s="41"/>
      <c r="P52" s="52"/>
      <c r="Q52" s="27"/>
    </row>
    <row r="53" spans="1:52" ht="17.25" customHeight="1">
      <c r="A53" s="76" t="s">
        <v>2933</v>
      </c>
      <c r="B53" s="79"/>
      <c r="C53" s="79"/>
      <c r="D53" s="79"/>
      <c r="E53" s="79"/>
      <c r="F53" s="79"/>
      <c r="G53" s="79"/>
      <c r="H53" s="79"/>
      <c r="I53" s="79"/>
      <c r="J53" s="79"/>
      <c r="K53" s="79"/>
      <c r="L53" s="79"/>
      <c r="M53" s="79"/>
      <c r="N53" s="121"/>
      <c r="O53" s="41"/>
      <c r="P53" s="52"/>
      <c r="Q53" s="27"/>
    </row>
    <row r="54" spans="1:52" s="2" customFormat="1" ht="17.25" customHeight="1">
      <c r="A54" s="2" t="s">
        <v>2934</v>
      </c>
      <c r="B54" s="79"/>
      <c r="C54" s="79"/>
      <c r="D54" s="4"/>
      <c r="E54" s="24"/>
    </row>
    <row r="55" spans="1:52" ht="19.5" customHeight="1">
      <c r="A55" s="42" t="s">
        <v>38</v>
      </c>
      <c r="B55" s="43" t="str">
        <f>Contents!$C$47</f>
        <v>27 Mar 2025</v>
      </c>
      <c r="C55" s="43"/>
    </row>
    <row r="56" spans="1:52">
      <c r="A56" s="42" t="s">
        <v>242</v>
      </c>
      <c r="B56" s="43" t="str">
        <f>Contents!$D$47</f>
        <v>Spring 2026</v>
      </c>
      <c r="C56" s="43"/>
      <c r="D56" s="15"/>
      <c r="E56" s="15"/>
      <c r="F56" s="15"/>
      <c r="G56" s="15"/>
      <c r="H56" s="15"/>
      <c r="I56" s="15"/>
      <c r="J56" s="15"/>
      <c r="K56" s="15"/>
      <c r="L56" s="15"/>
      <c r="M56" s="15"/>
    </row>
    <row r="57" spans="1:52">
      <c r="A57" s="15"/>
      <c r="B57" s="15"/>
      <c r="C57" s="15"/>
      <c r="D57" s="15"/>
      <c r="E57" s="15"/>
      <c r="F57" s="15"/>
      <c r="G57" s="15"/>
      <c r="H57" s="15"/>
      <c r="I57" s="15"/>
      <c r="J57" s="15"/>
      <c r="K57" s="15"/>
      <c r="L57" s="15"/>
      <c r="M57" s="15"/>
      <c r="N57" s="27"/>
      <c r="O57" s="27"/>
      <c r="P57" s="27"/>
      <c r="Q57" s="27"/>
      <c r="R57" s="27"/>
      <c r="S57" s="27"/>
      <c r="T57" s="27"/>
      <c r="U57" s="27"/>
      <c r="V57" s="27"/>
    </row>
    <row r="58" spans="1:52">
      <c r="A58" s="15"/>
      <c r="B58" s="15"/>
      <c r="C58" s="15"/>
      <c r="D58" s="15"/>
      <c r="E58" s="15"/>
      <c r="F58" s="15"/>
      <c r="G58" s="15"/>
      <c r="H58" s="15"/>
      <c r="I58" s="15"/>
      <c r="J58" s="15"/>
      <c r="K58" s="15"/>
      <c r="L58" s="15"/>
      <c r="M58" s="15"/>
      <c r="N58" s="15"/>
    </row>
    <row r="59" spans="1:52">
      <c r="A59" s="15"/>
      <c r="B59" s="15"/>
      <c r="C59" s="15"/>
      <c r="D59" s="15"/>
      <c r="E59" s="15"/>
      <c r="F59" s="15"/>
      <c r="G59" s="15"/>
      <c r="H59" s="15"/>
      <c r="I59" s="15"/>
      <c r="J59" s="15"/>
      <c r="K59" s="15"/>
      <c r="L59" s="15"/>
      <c r="M59" s="15"/>
      <c r="N59" s="15"/>
    </row>
    <row r="60" spans="1:52">
      <c r="A60" s="15"/>
      <c r="B60" s="15"/>
      <c r="C60" s="15"/>
      <c r="D60" s="15"/>
      <c r="E60" s="15"/>
      <c r="F60" s="15"/>
      <c r="G60" s="15"/>
      <c r="H60" s="15"/>
      <c r="I60" s="15"/>
      <c r="J60" s="15"/>
      <c r="K60" s="15"/>
      <c r="L60" s="15"/>
      <c r="M60" s="15"/>
    </row>
    <row r="61" spans="1:52">
      <c r="A61" s="15"/>
      <c r="B61" s="15"/>
      <c r="C61" s="15"/>
      <c r="D61" s="15"/>
      <c r="E61" s="15"/>
      <c r="F61" s="15"/>
      <c r="G61" s="15"/>
      <c r="H61" s="15"/>
      <c r="I61" s="15"/>
      <c r="J61" s="15"/>
      <c r="K61" s="15"/>
      <c r="L61" s="15"/>
      <c r="M61" s="15"/>
    </row>
    <row r="62" spans="1:52">
      <c r="A62" s="15"/>
      <c r="B62" s="15"/>
      <c r="C62" s="15"/>
      <c r="D62" s="15"/>
      <c r="E62" s="15"/>
      <c r="F62" s="15"/>
      <c r="G62" s="15"/>
      <c r="H62" s="15"/>
      <c r="I62" s="15"/>
      <c r="J62" s="15"/>
      <c r="K62" s="15"/>
      <c r="L62" s="15"/>
      <c r="M62" s="15"/>
    </row>
    <row r="63" spans="1:52">
      <c r="A63" s="15"/>
      <c r="B63" s="15"/>
      <c r="C63" s="15"/>
      <c r="D63" s="15"/>
      <c r="E63" s="15"/>
      <c r="F63" s="15"/>
      <c r="G63" s="15"/>
      <c r="H63" s="15"/>
      <c r="I63" s="15"/>
      <c r="J63" s="15"/>
      <c r="K63" s="15"/>
      <c r="L63" s="15"/>
      <c r="M63" s="15"/>
    </row>
    <row r="64" spans="1:52">
      <c r="A64" s="15"/>
      <c r="B64" s="15"/>
      <c r="C64" s="15"/>
      <c r="D64" s="15"/>
      <c r="E64" s="15"/>
      <c r="F64" s="15"/>
      <c r="G64" s="15"/>
      <c r="H64" s="15"/>
      <c r="I64" s="15"/>
      <c r="J64" s="15"/>
      <c r="K64" s="15"/>
      <c r="L64" s="15"/>
      <c r="M64" s="15"/>
    </row>
    <row r="65" spans="1:13">
      <c r="A65" s="15"/>
      <c r="B65" s="15"/>
      <c r="C65" s="15"/>
      <c r="D65" s="15"/>
      <c r="E65" s="15"/>
      <c r="F65" s="15"/>
      <c r="G65" s="15"/>
      <c r="H65" s="15"/>
      <c r="I65" s="15"/>
      <c r="J65" s="15"/>
      <c r="K65" s="15"/>
      <c r="L65" s="15"/>
      <c r="M65" s="15"/>
    </row>
    <row r="66" spans="1:13">
      <c r="A66" s="15"/>
      <c r="B66" s="15"/>
      <c r="C66" s="15"/>
      <c r="D66" s="15"/>
      <c r="E66" s="15"/>
      <c r="F66" s="15"/>
      <c r="G66" s="15"/>
      <c r="H66" s="15"/>
      <c r="I66" s="15"/>
      <c r="J66" s="15"/>
      <c r="K66" s="15"/>
      <c r="L66" s="15"/>
      <c r="M66" s="15"/>
    </row>
    <row r="67" spans="1:13">
      <c r="A67" s="15"/>
      <c r="B67" s="15"/>
      <c r="C67" s="15"/>
      <c r="D67" s="15"/>
      <c r="E67" s="15"/>
      <c r="F67" s="15"/>
      <c r="G67" s="15"/>
      <c r="H67" s="15"/>
      <c r="I67" s="15"/>
      <c r="J67" s="15"/>
      <c r="K67" s="15"/>
      <c r="L67" s="15"/>
      <c r="M67" s="15"/>
    </row>
    <row r="68" spans="1:13">
      <c r="A68" s="15"/>
      <c r="B68" s="15"/>
      <c r="C68" s="15"/>
      <c r="D68" s="15"/>
      <c r="E68" s="15"/>
      <c r="F68" s="15"/>
      <c r="G68" s="15"/>
      <c r="H68" s="15"/>
      <c r="I68" s="15"/>
      <c r="J68" s="15"/>
      <c r="K68" s="15"/>
      <c r="L68" s="15"/>
      <c r="M68" s="15"/>
    </row>
    <row r="69" spans="1:13">
      <c r="A69" s="15"/>
      <c r="B69" s="15"/>
      <c r="C69" s="15"/>
      <c r="D69" s="15"/>
      <c r="E69" s="15"/>
      <c r="F69" s="15"/>
      <c r="G69" s="15"/>
      <c r="H69" s="15"/>
      <c r="I69" s="15"/>
      <c r="J69" s="15"/>
      <c r="K69" s="15"/>
      <c r="L69" s="15"/>
      <c r="M69" s="15"/>
    </row>
    <row r="70" spans="1:13">
      <c r="A70" s="15"/>
      <c r="B70" s="15"/>
      <c r="C70" s="15"/>
      <c r="D70" s="15"/>
      <c r="E70" s="15"/>
      <c r="F70" s="15"/>
      <c r="G70" s="15"/>
      <c r="H70" s="15"/>
      <c r="I70" s="15"/>
      <c r="J70" s="15"/>
      <c r="K70" s="15"/>
      <c r="L70" s="15"/>
      <c r="M70" s="15"/>
    </row>
    <row r="71" spans="1:13">
      <c r="A71" s="15"/>
      <c r="B71" s="15"/>
      <c r="C71" s="15"/>
      <c r="D71" s="15"/>
      <c r="E71" s="15"/>
      <c r="F71" s="15"/>
      <c r="G71" s="15"/>
      <c r="H71" s="15"/>
      <c r="I71" s="15"/>
      <c r="J71" s="15"/>
      <c r="K71" s="15"/>
      <c r="L71" s="15"/>
      <c r="M71" s="15"/>
    </row>
    <row r="72" spans="1:13">
      <c r="A72" s="15"/>
      <c r="B72" s="15"/>
      <c r="C72" s="15"/>
      <c r="D72" s="15"/>
      <c r="E72" s="15"/>
      <c r="F72" s="15"/>
      <c r="G72" s="15"/>
      <c r="H72" s="15"/>
      <c r="I72" s="15"/>
      <c r="J72" s="15"/>
      <c r="K72" s="15"/>
      <c r="L72" s="15"/>
      <c r="M72" s="15"/>
    </row>
    <row r="73" spans="1:13">
      <c r="A73" s="15"/>
      <c r="B73" s="15"/>
      <c r="C73" s="15"/>
      <c r="D73" s="15"/>
      <c r="E73" s="15"/>
      <c r="F73" s="15"/>
      <c r="G73" s="15"/>
      <c r="H73" s="15"/>
      <c r="I73" s="15"/>
      <c r="J73" s="15"/>
      <c r="K73" s="15"/>
      <c r="L73" s="15"/>
      <c r="M73" s="15"/>
    </row>
    <row r="74" spans="1:13">
      <c r="A74" s="15"/>
      <c r="B74" s="15"/>
      <c r="C74" s="15"/>
      <c r="D74" s="15"/>
      <c r="E74" s="15"/>
      <c r="F74" s="15"/>
      <c r="G74" s="15"/>
      <c r="H74" s="15"/>
      <c r="I74" s="15"/>
      <c r="J74" s="15"/>
      <c r="K74" s="15"/>
      <c r="L74" s="15"/>
      <c r="M74" s="15"/>
    </row>
    <row r="75" spans="1:13">
      <c r="A75" s="15"/>
      <c r="B75" s="15"/>
      <c r="C75" s="15"/>
      <c r="D75" s="15"/>
      <c r="E75" s="15"/>
      <c r="F75" s="15"/>
      <c r="G75" s="15"/>
      <c r="H75" s="15"/>
      <c r="I75" s="15"/>
      <c r="J75" s="15"/>
      <c r="K75" s="15"/>
      <c r="L75" s="15"/>
      <c r="M75" s="15"/>
    </row>
    <row r="76" spans="1:13">
      <c r="A76" s="15"/>
      <c r="B76" s="15"/>
      <c r="C76" s="15"/>
      <c r="D76" s="15"/>
      <c r="E76" s="15"/>
      <c r="F76" s="15"/>
      <c r="G76" s="15"/>
      <c r="H76" s="15"/>
      <c r="I76" s="15"/>
      <c r="J76" s="15"/>
      <c r="K76" s="15"/>
      <c r="L76" s="15"/>
      <c r="M76" s="15"/>
    </row>
    <row r="77" spans="1:13">
      <c r="A77" s="15"/>
      <c r="B77" s="15"/>
      <c r="C77" s="15"/>
      <c r="D77" s="15"/>
      <c r="E77" s="15"/>
      <c r="F77" s="15"/>
      <c r="G77" s="15"/>
      <c r="H77" s="15"/>
      <c r="I77" s="15"/>
      <c r="J77" s="15"/>
      <c r="K77" s="15"/>
      <c r="L77" s="15"/>
      <c r="M77" s="15"/>
    </row>
    <row r="78" spans="1:13">
      <c r="A78" s="15"/>
      <c r="B78" s="15"/>
      <c r="C78" s="15"/>
      <c r="D78" s="15"/>
      <c r="E78" s="15"/>
      <c r="F78" s="15"/>
      <c r="G78" s="15"/>
      <c r="H78" s="15"/>
      <c r="I78" s="15"/>
      <c r="J78" s="15"/>
      <c r="K78" s="15"/>
      <c r="L78" s="15"/>
      <c r="M78" s="15"/>
    </row>
    <row r="79" spans="1:13">
      <c r="A79" s="15"/>
      <c r="B79" s="15"/>
      <c r="C79" s="15"/>
      <c r="D79" s="15"/>
      <c r="E79" s="15"/>
      <c r="F79" s="15"/>
      <c r="G79" s="15"/>
      <c r="H79" s="15"/>
      <c r="I79" s="15"/>
      <c r="J79" s="15"/>
      <c r="K79" s="15"/>
      <c r="L79" s="15"/>
      <c r="M79" s="15"/>
    </row>
    <row r="80" spans="1:13">
      <c r="A80" s="15"/>
      <c r="B80" s="15"/>
      <c r="C80" s="15"/>
      <c r="D80" s="15"/>
      <c r="E80" s="15"/>
      <c r="F80" s="15"/>
      <c r="G80" s="15"/>
      <c r="H80" s="15"/>
      <c r="I80" s="15"/>
      <c r="J80" s="15"/>
      <c r="K80" s="15"/>
      <c r="L80" s="15"/>
      <c r="M80" s="15"/>
    </row>
    <row r="81" spans="1:13">
      <c r="A81" s="15"/>
      <c r="B81" s="15"/>
      <c r="C81" s="15"/>
      <c r="D81" s="15"/>
      <c r="E81" s="15"/>
      <c r="F81" s="15"/>
      <c r="G81" s="15"/>
      <c r="H81" s="15"/>
      <c r="I81" s="15"/>
      <c r="J81" s="15"/>
      <c r="K81" s="15"/>
      <c r="L81" s="15"/>
      <c r="M81" s="15"/>
    </row>
    <row r="82" spans="1:13">
      <c r="A82" s="15"/>
      <c r="B82" s="15"/>
      <c r="C82" s="15"/>
      <c r="D82" s="15"/>
      <c r="E82" s="15"/>
      <c r="F82" s="15"/>
      <c r="G82" s="15"/>
      <c r="H82" s="15"/>
      <c r="I82" s="15"/>
      <c r="J82" s="15"/>
      <c r="K82" s="15"/>
      <c r="L82" s="15"/>
      <c r="M82" s="15"/>
    </row>
    <row r="83" spans="1:13">
      <c r="A83" s="15"/>
      <c r="B83" s="15"/>
      <c r="C83" s="15"/>
      <c r="D83" s="15"/>
      <c r="E83" s="15"/>
      <c r="F83" s="15"/>
      <c r="G83" s="15"/>
      <c r="H83" s="15"/>
      <c r="I83" s="15"/>
      <c r="J83" s="15"/>
      <c r="K83" s="15"/>
      <c r="L83" s="15"/>
      <c r="M83" s="15"/>
    </row>
    <row r="84" spans="1:13">
      <c r="A84" s="15"/>
      <c r="B84" s="15"/>
      <c r="C84" s="15"/>
      <c r="D84" s="15"/>
      <c r="E84" s="15"/>
      <c r="F84" s="15"/>
      <c r="G84" s="15"/>
      <c r="H84" s="15"/>
      <c r="I84" s="15"/>
      <c r="J84" s="15"/>
      <c r="K84" s="15"/>
      <c r="L84" s="15"/>
      <c r="M84" s="15"/>
    </row>
    <row r="85" spans="1:13">
      <c r="A85" s="15"/>
      <c r="B85" s="15"/>
      <c r="C85" s="15"/>
      <c r="D85" s="15"/>
      <c r="E85" s="15"/>
      <c r="F85" s="15"/>
      <c r="G85" s="15"/>
      <c r="H85" s="15"/>
      <c r="I85" s="15"/>
      <c r="J85" s="15"/>
      <c r="K85" s="15"/>
      <c r="L85" s="15"/>
      <c r="M85" s="15"/>
    </row>
    <row r="86" spans="1:13">
      <c r="A86" s="15"/>
      <c r="B86" s="15"/>
      <c r="C86" s="15"/>
      <c r="D86" s="15"/>
      <c r="E86" s="15"/>
      <c r="F86" s="15"/>
      <c r="G86" s="15"/>
      <c r="H86" s="15"/>
      <c r="I86" s="15"/>
      <c r="J86" s="15"/>
      <c r="K86" s="15"/>
      <c r="L86" s="15"/>
      <c r="M86" s="15"/>
    </row>
    <row r="87" spans="1:13">
      <c r="A87" s="15"/>
      <c r="B87" s="15"/>
      <c r="C87" s="15"/>
      <c r="D87" s="15"/>
      <c r="E87" s="15"/>
      <c r="F87" s="15"/>
      <c r="G87" s="15"/>
      <c r="H87" s="15"/>
      <c r="I87" s="15"/>
      <c r="J87" s="15"/>
      <c r="K87" s="15"/>
      <c r="L87" s="15"/>
      <c r="M87" s="15"/>
    </row>
    <row r="88" spans="1:13">
      <c r="A88" s="15"/>
      <c r="B88" s="15"/>
      <c r="C88" s="15"/>
      <c r="D88" s="15"/>
      <c r="E88" s="15"/>
      <c r="F88" s="15"/>
      <c r="G88" s="15"/>
      <c r="H88" s="15"/>
      <c r="I88" s="15"/>
      <c r="J88" s="15"/>
      <c r="K88" s="15"/>
      <c r="L88" s="15"/>
      <c r="M88" s="15"/>
    </row>
    <row r="89" spans="1:13">
      <c r="A89" s="15"/>
      <c r="B89" s="15"/>
      <c r="C89" s="15"/>
      <c r="D89" s="15"/>
      <c r="E89" s="15"/>
      <c r="F89" s="15"/>
      <c r="G89" s="15"/>
      <c r="H89" s="15"/>
      <c r="I89" s="15"/>
      <c r="J89" s="15"/>
      <c r="K89" s="15"/>
      <c r="L89" s="15"/>
      <c r="M89" s="15"/>
    </row>
    <row r="90" spans="1:13">
      <c r="A90" s="15"/>
      <c r="B90" s="15"/>
      <c r="C90" s="15"/>
      <c r="D90" s="15"/>
      <c r="E90" s="15"/>
      <c r="F90" s="15"/>
      <c r="G90" s="15"/>
      <c r="H90" s="15"/>
      <c r="I90" s="15"/>
      <c r="J90" s="15"/>
      <c r="K90" s="15"/>
      <c r="L90" s="15"/>
      <c r="M90" s="15"/>
    </row>
    <row r="91" spans="1:13">
      <c r="A91" s="15"/>
      <c r="B91" s="15"/>
      <c r="C91" s="15"/>
      <c r="D91" s="15"/>
      <c r="E91" s="15"/>
      <c r="F91" s="15"/>
      <c r="G91" s="15"/>
      <c r="H91" s="15"/>
      <c r="I91" s="15"/>
      <c r="J91" s="15"/>
      <c r="K91" s="15"/>
      <c r="L91" s="15"/>
      <c r="M91" s="15"/>
    </row>
    <row r="92" spans="1:13">
      <c r="A92" s="15"/>
      <c r="B92" s="15"/>
      <c r="C92" s="15"/>
      <c r="D92" s="15"/>
      <c r="E92" s="15"/>
      <c r="F92" s="15"/>
      <c r="G92" s="15"/>
      <c r="H92" s="15"/>
      <c r="I92" s="15"/>
      <c r="J92" s="15"/>
      <c r="K92" s="15"/>
      <c r="L92" s="15"/>
      <c r="M92" s="15"/>
    </row>
    <row r="93" spans="1:13">
      <c r="A93" s="15"/>
      <c r="B93" s="15"/>
      <c r="C93" s="15"/>
      <c r="D93" s="15"/>
      <c r="E93" s="15"/>
      <c r="F93" s="15"/>
      <c r="G93" s="15"/>
      <c r="H93" s="15"/>
      <c r="I93" s="15"/>
      <c r="J93" s="15"/>
      <c r="K93" s="15"/>
      <c r="L93" s="15"/>
      <c r="M93" s="15"/>
    </row>
    <row r="94" spans="1:13">
      <c r="A94" s="15"/>
      <c r="B94" s="15"/>
      <c r="C94" s="15"/>
      <c r="D94" s="15"/>
      <c r="E94" s="15"/>
      <c r="F94" s="15"/>
      <c r="G94" s="15"/>
      <c r="H94" s="15"/>
      <c r="I94" s="15"/>
      <c r="J94" s="15"/>
      <c r="K94" s="15"/>
      <c r="L94" s="15"/>
      <c r="M94" s="15"/>
    </row>
    <row r="95" spans="1:13">
      <c r="A95" s="15"/>
      <c r="B95" s="15"/>
      <c r="C95" s="15"/>
      <c r="D95" s="15"/>
      <c r="E95" s="15"/>
      <c r="F95" s="15"/>
      <c r="G95" s="15"/>
      <c r="H95" s="15"/>
      <c r="I95" s="15"/>
      <c r="J95" s="15"/>
      <c r="K95" s="15"/>
      <c r="L95" s="15"/>
      <c r="M95" s="15"/>
    </row>
    <row r="96" spans="1:13">
      <c r="A96" s="15"/>
      <c r="B96" s="15"/>
      <c r="C96" s="15"/>
      <c r="D96" s="15"/>
      <c r="E96" s="15"/>
      <c r="F96" s="15"/>
      <c r="G96" s="15"/>
      <c r="H96" s="15"/>
      <c r="I96" s="15"/>
      <c r="J96" s="15"/>
      <c r="K96" s="15"/>
      <c r="L96" s="15"/>
      <c r="M96" s="15"/>
    </row>
    <row r="97" spans="1:13">
      <c r="A97" s="15"/>
      <c r="B97" s="15"/>
      <c r="C97" s="15"/>
      <c r="D97" s="15"/>
      <c r="E97" s="15"/>
      <c r="F97" s="15"/>
      <c r="G97" s="15"/>
      <c r="H97" s="15"/>
      <c r="I97" s="15"/>
      <c r="J97" s="15"/>
      <c r="K97" s="15"/>
      <c r="L97" s="15"/>
      <c r="M97" s="15"/>
    </row>
    <row r="98" spans="1:13">
      <c r="A98" s="15"/>
      <c r="B98" s="15"/>
      <c r="C98" s="15"/>
      <c r="D98" s="15"/>
      <c r="E98" s="15"/>
      <c r="F98" s="15"/>
      <c r="G98" s="15"/>
      <c r="H98" s="15"/>
      <c r="I98" s="15"/>
      <c r="J98" s="15"/>
      <c r="K98" s="15"/>
      <c r="L98" s="15"/>
      <c r="M98" s="15"/>
    </row>
    <row r="99" spans="1:13">
      <c r="A99" s="15"/>
      <c r="B99" s="15"/>
      <c r="C99" s="15"/>
      <c r="D99" s="15"/>
      <c r="E99" s="15"/>
      <c r="F99" s="15"/>
      <c r="G99" s="15"/>
      <c r="H99" s="15"/>
      <c r="I99" s="15"/>
      <c r="J99" s="15"/>
      <c r="K99" s="15"/>
      <c r="L99" s="15"/>
      <c r="M99" s="15"/>
    </row>
    <row r="100" spans="1:13">
      <c r="A100" s="15"/>
      <c r="B100" s="15"/>
      <c r="C100" s="15"/>
      <c r="D100" s="15"/>
      <c r="E100" s="15"/>
      <c r="F100" s="15"/>
      <c r="G100" s="15"/>
      <c r="H100" s="15"/>
      <c r="I100" s="15"/>
      <c r="J100" s="15"/>
      <c r="K100" s="15"/>
      <c r="L100" s="15"/>
      <c r="M100" s="15"/>
    </row>
    <row r="101" spans="1:13">
      <c r="A101" s="15"/>
      <c r="B101" s="15"/>
      <c r="C101" s="15"/>
      <c r="D101" s="15"/>
      <c r="E101" s="15"/>
      <c r="F101" s="15"/>
      <c r="G101" s="15"/>
      <c r="H101" s="15"/>
      <c r="I101" s="15"/>
      <c r="J101" s="15"/>
      <c r="K101" s="15"/>
      <c r="L101" s="15"/>
      <c r="M101" s="15"/>
    </row>
    <row r="102" spans="1:13">
      <c r="A102" s="15"/>
      <c r="B102" s="15"/>
      <c r="C102" s="15"/>
      <c r="D102" s="15"/>
      <c r="E102" s="15"/>
      <c r="F102" s="15"/>
      <c r="G102" s="15"/>
      <c r="H102" s="15"/>
      <c r="I102" s="15"/>
      <c r="J102" s="15"/>
      <c r="K102" s="15"/>
      <c r="L102" s="15"/>
      <c r="M102" s="15"/>
    </row>
    <row r="103" spans="1:13">
      <c r="A103" s="15"/>
      <c r="B103" s="15"/>
      <c r="C103" s="15"/>
      <c r="D103" s="15"/>
      <c r="E103" s="15"/>
      <c r="F103" s="15"/>
      <c r="G103" s="15"/>
      <c r="H103" s="15"/>
      <c r="I103" s="15"/>
      <c r="J103" s="15"/>
      <c r="K103" s="15"/>
      <c r="L103" s="15"/>
      <c r="M103" s="15"/>
    </row>
    <row r="104" spans="1:13">
      <c r="A104" s="15"/>
      <c r="B104" s="15"/>
      <c r="C104" s="15"/>
      <c r="D104" s="15"/>
      <c r="E104" s="15"/>
      <c r="F104" s="15"/>
      <c r="G104" s="15"/>
      <c r="H104" s="15"/>
      <c r="I104" s="15"/>
      <c r="J104" s="15"/>
      <c r="K104" s="15"/>
      <c r="L104" s="15"/>
      <c r="M104" s="15"/>
    </row>
    <row r="105" spans="1:13">
      <c r="A105" s="15"/>
      <c r="B105" s="15"/>
      <c r="C105" s="15"/>
      <c r="D105" s="15"/>
      <c r="E105" s="15"/>
      <c r="F105" s="15"/>
      <c r="G105" s="15"/>
      <c r="H105" s="15"/>
      <c r="I105" s="15"/>
      <c r="J105" s="15"/>
      <c r="K105" s="15"/>
      <c r="L105" s="15"/>
      <c r="M105" s="15"/>
    </row>
    <row r="106" spans="1:13">
      <c r="A106" s="15"/>
      <c r="B106" s="15"/>
      <c r="C106" s="15"/>
      <c r="D106" s="15"/>
      <c r="E106" s="15"/>
      <c r="F106" s="15"/>
      <c r="G106" s="15"/>
      <c r="H106" s="15"/>
      <c r="I106" s="15"/>
      <c r="J106" s="15"/>
      <c r="K106" s="15"/>
      <c r="L106" s="15"/>
      <c r="M106" s="15"/>
    </row>
    <row r="107" spans="1:13">
      <c r="A107" s="15"/>
      <c r="B107" s="15"/>
      <c r="C107" s="15"/>
      <c r="D107" s="15"/>
      <c r="E107" s="15"/>
      <c r="F107" s="15"/>
      <c r="G107" s="15"/>
      <c r="H107" s="15"/>
      <c r="I107" s="15"/>
      <c r="J107" s="15"/>
      <c r="K107" s="15"/>
      <c r="L107" s="15"/>
      <c r="M107" s="15"/>
    </row>
  </sheetData>
  <phoneticPr fontId="244"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FCBB-F696-42D2-B7E3-755BDC36350D}">
  <sheetPr>
    <tabColor rgb="FF552579"/>
  </sheetPr>
  <dimension ref="A1:J6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 defaultRowHeight="12.75"/>
  <cols>
    <col min="1" max="1" width="18.7109375" style="3" customWidth="1"/>
    <col min="2" max="2" width="24.5703125" style="3" customWidth="1"/>
    <col min="3" max="3" width="27.85546875" style="3" customWidth="1"/>
    <col min="4" max="4" width="23.42578125" style="3" customWidth="1"/>
    <col min="5" max="5" width="18.42578125" style="3" bestFit="1" customWidth="1"/>
    <col min="6" max="6" width="16.42578125" style="3" bestFit="1" customWidth="1"/>
    <col min="7" max="16384" width="9" style="3"/>
  </cols>
  <sheetData>
    <row r="1" spans="1:10" ht="27.75" customHeight="1">
      <c r="A1" s="83" t="s">
        <v>2935</v>
      </c>
      <c r="B1" s="83"/>
      <c r="C1" s="83"/>
      <c r="D1" s="83"/>
    </row>
    <row r="2" spans="1:10" ht="15">
      <c r="A2" s="280" t="s">
        <v>2936</v>
      </c>
      <c r="B2" s="22"/>
      <c r="C2" s="22"/>
      <c r="D2" s="22"/>
      <c r="E2" s="99"/>
      <c r="F2" s="99"/>
      <c r="G2" s="99"/>
      <c r="H2" s="99"/>
      <c r="I2" s="99"/>
      <c r="J2" s="99"/>
    </row>
    <row r="3" spans="1:10" ht="15">
      <c r="A3" s="280" t="s">
        <v>2937</v>
      </c>
      <c r="B3" s="22"/>
      <c r="C3" s="22"/>
      <c r="D3" s="22"/>
      <c r="E3" s="99"/>
      <c r="F3" s="99"/>
      <c r="G3" s="99"/>
      <c r="H3" s="99"/>
      <c r="I3" s="99"/>
      <c r="J3" s="99"/>
    </row>
    <row r="4" spans="1:10" ht="15">
      <c r="A4" s="280" t="s">
        <v>207</v>
      </c>
      <c r="B4" s="22"/>
      <c r="C4" s="22"/>
      <c r="D4" s="22"/>
      <c r="E4" s="99"/>
      <c r="F4" s="99"/>
      <c r="G4" s="99"/>
      <c r="H4" s="99"/>
      <c r="I4" s="99"/>
      <c r="J4" s="99"/>
    </row>
    <row r="5" spans="1:10" ht="15">
      <c r="A5" s="606" t="s">
        <v>209</v>
      </c>
      <c r="B5" s="22"/>
      <c r="C5" s="22"/>
      <c r="D5" s="22"/>
      <c r="E5" s="99"/>
      <c r="F5" s="99"/>
      <c r="G5" s="99"/>
      <c r="H5" s="99"/>
      <c r="I5" s="99"/>
      <c r="J5" s="99"/>
    </row>
    <row r="6" spans="1:10" ht="69.400000000000006" customHeight="1">
      <c r="A6" s="752" t="s">
        <v>247</v>
      </c>
      <c r="B6" s="753" t="s">
        <v>2938</v>
      </c>
      <c r="C6" s="753" t="s">
        <v>2939</v>
      </c>
      <c r="D6" s="753" t="s">
        <v>2940</v>
      </c>
      <c r="E6" s="3" t="s">
        <v>1291</v>
      </c>
    </row>
    <row r="7" spans="1:10" ht="21" customHeight="1">
      <c r="A7" s="814" t="s">
        <v>250</v>
      </c>
      <c r="B7" s="815">
        <v>12021</v>
      </c>
      <c r="C7" s="815">
        <v>14872</v>
      </c>
      <c r="D7" s="815">
        <v>541</v>
      </c>
    </row>
    <row r="8" spans="1:10" ht="15">
      <c r="A8" s="227" t="s">
        <v>253</v>
      </c>
      <c r="B8" s="324">
        <v>12087</v>
      </c>
      <c r="C8" s="324">
        <v>14933</v>
      </c>
      <c r="D8" s="324">
        <v>550</v>
      </c>
    </row>
    <row r="9" spans="1:10" ht="15">
      <c r="A9" s="227" t="s">
        <v>256</v>
      </c>
      <c r="B9" s="324">
        <v>12168</v>
      </c>
      <c r="C9" s="324">
        <v>14986</v>
      </c>
      <c r="D9" s="324">
        <v>558</v>
      </c>
    </row>
    <row r="10" spans="1:10" ht="15">
      <c r="A10" s="227" t="s">
        <v>259</v>
      </c>
      <c r="B10" s="324">
        <v>12272</v>
      </c>
      <c r="C10" s="324">
        <v>15045</v>
      </c>
      <c r="D10" s="324">
        <v>573</v>
      </c>
    </row>
    <row r="11" spans="1:10" ht="15">
      <c r="A11" s="227" t="s">
        <v>263</v>
      </c>
      <c r="B11" s="324">
        <v>12414</v>
      </c>
      <c r="C11" s="324">
        <v>15105</v>
      </c>
      <c r="D11" s="324">
        <v>598</v>
      </c>
    </row>
    <row r="12" spans="1:10" ht="15">
      <c r="A12" s="227" t="s">
        <v>266</v>
      </c>
      <c r="B12" s="324">
        <v>12521</v>
      </c>
      <c r="C12" s="324">
        <v>15184</v>
      </c>
      <c r="D12" s="324">
        <v>607</v>
      </c>
    </row>
    <row r="13" spans="1:10" ht="15">
      <c r="A13" s="227" t="s">
        <v>269</v>
      </c>
      <c r="B13" s="324">
        <v>12627</v>
      </c>
      <c r="C13" s="324">
        <v>15266</v>
      </c>
      <c r="D13" s="324">
        <v>622</v>
      </c>
    </row>
    <row r="14" spans="1:10" ht="15">
      <c r="A14" s="326" t="s">
        <v>272</v>
      </c>
      <c r="B14" s="324">
        <v>12730</v>
      </c>
      <c r="C14" s="324">
        <v>15361</v>
      </c>
      <c r="D14" s="324">
        <v>636</v>
      </c>
    </row>
    <row r="15" spans="1:10" ht="15">
      <c r="A15" s="326" t="s">
        <v>278</v>
      </c>
      <c r="B15" s="324">
        <v>12825</v>
      </c>
      <c r="C15" s="324">
        <v>15438</v>
      </c>
      <c r="D15" s="324">
        <v>648</v>
      </c>
    </row>
    <row r="16" spans="1:10" ht="15">
      <c r="A16" s="326" t="s">
        <v>283</v>
      </c>
      <c r="B16" s="324">
        <v>12904</v>
      </c>
      <c r="C16" s="324">
        <v>15497</v>
      </c>
      <c r="D16" s="324">
        <v>662</v>
      </c>
      <c r="E16" s="217"/>
    </row>
    <row r="17" spans="1:5" ht="15">
      <c r="A17" s="326" t="s">
        <v>284</v>
      </c>
      <c r="B17" s="324">
        <v>12975</v>
      </c>
      <c r="C17" s="324">
        <v>15546</v>
      </c>
      <c r="D17" s="324">
        <v>677</v>
      </c>
      <c r="E17" s="217"/>
    </row>
    <row r="18" spans="1:5" ht="15">
      <c r="A18" s="326" t="s">
        <v>285</v>
      </c>
      <c r="B18" s="324">
        <v>13048</v>
      </c>
      <c r="C18" s="324">
        <v>15599</v>
      </c>
      <c r="D18" s="324">
        <v>687</v>
      </c>
      <c r="E18" s="217"/>
    </row>
    <row r="19" spans="1:5" ht="15">
      <c r="A19" s="227" t="s">
        <v>286</v>
      </c>
      <c r="B19" s="324">
        <v>13113</v>
      </c>
      <c r="C19" s="324">
        <v>15650</v>
      </c>
      <c r="D19" s="324">
        <v>696</v>
      </c>
      <c r="E19" s="217"/>
    </row>
    <row r="20" spans="1:5" ht="15">
      <c r="A20" s="227" t="s">
        <v>287</v>
      </c>
      <c r="B20" s="324">
        <v>13180</v>
      </c>
      <c r="C20" s="324">
        <v>15704</v>
      </c>
      <c r="D20" s="324">
        <v>705</v>
      </c>
      <c r="E20" s="217"/>
    </row>
    <row r="21" spans="1:5" ht="15">
      <c r="A21" s="227" t="s">
        <v>288</v>
      </c>
      <c r="B21" s="324">
        <v>13242</v>
      </c>
      <c r="C21" s="324">
        <v>15754</v>
      </c>
      <c r="D21" s="324">
        <v>713</v>
      </c>
      <c r="E21" s="217"/>
    </row>
    <row r="22" spans="1:5" ht="15">
      <c r="A22" s="227" t="s">
        <v>289</v>
      </c>
      <c r="B22" s="324">
        <v>13305</v>
      </c>
      <c r="C22" s="324">
        <v>15804</v>
      </c>
      <c r="D22" s="324">
        <v>718</v>
      </c>
      <c r="E22" s="217"/>
    </row>
    <row r="23" spans="1:5" ht="15">
      <c r="A23" s="227" t="s">
        <v>290</v>
      </c>
      <c r="B23" s="324">
        <v>13368</v>
      </c>
      <c r="C23" s="324">
        <v>15853</v>
      </c>
      <c r="D23" s="324">
        <v>724</v>
      </c>
      <c r="E23" s="217"/>
    </row>
    <row r="24" spans="1:5" ht="15">
      <c r="A24" s="227" t="s">
        <v>291</v>
      </c>
      <c r="B24" s="324">
        <v>13429</v>
      </c>
      <c r="C24" s="324">
        <v>15900</v>
      </c>
      <c r="D24" s="324">
        <v>728</v>
      </c>
      <c r="E24" s="217"/>
    </row>
    <row r="25" spans="1:5" ht="15">
      <c r="A25" s="227" t="s">
        <v>292</v>
      </c>
      <c r="B25" s="324">
        <v>13490</v>
      </c>
      <c r="C25" s="324">
        <v>15946</v>
      </c>
      <c r="D25" s="324">
        <v>732</v>
      </c>
      <c r="E25" s="217"/>
    </row>
    <row r="26" spans="1:5" ht="15">
      <c r="A26" s="227" t="s">
        <v>293</v>
      </c>
      <c r="B26" s="324">
        <v>13561</v>
      </c>
      <c r="C26" s="324">
        <v>16001</v>
      </c>
      <c r="D26" s="324">
        <v>735</v>
      </c>
      <c r="E26" s="217"/>
    </row>
    <row r="27" spans="1:5" ht="15">
      <c r="A27" s="227" t="s">
        <v>294</v>
      </c>
      <c r="B27" s="324">
        <v>13626</v>
      </c>
      <c r="C27" s="324">
        <v>16049</v>
      </c>
      <c r="D27" s="324">
        <v>739</v>
      </c>
      <c r="E27" s="217"/>
    </row>
    <row r="28" spans="1:5" ht="15">
      <c r="A28" s="227" t="s">
        <v>295</v>
      </c>
      <c r="B28" s="324">
        <v>13700</v>
      </c>
      <c r="C28" s="324">
        <v>16104</v>
      </c>
      <c r="D28" s="324">
        <v>745</v>
      </c>
      <c r="E28" s="217"/>
    </row>
    <row r="29" spans="1:5" ht="15">
      <c r="A29" s="227" t="s">
        <v>296</v>
      </c>
      <c r="B29" s="324">
        <v>13773</v>
      </c>
      <c r="C29" s="324">
        <v>16157</v>
      </c>
      <c r="D29" s="324">
        <v>752</v>
      </c>
      <c r="E29" s="217"/>
    </row>
    <row r="30" spans="1:5" ht="15">
      <c r="A30" s="227" t="s">
        <v>297</v>
      </c>
      <c r="B30" s="324">
        <v>13834</v>
      </c>
      <c r="C30" s="324">
        <v>16209</v>
      </c>
      <c r="D30" s="324">
        <v>753</v>
      </c>
      <c r="E30" s="217"/>
    </row>
    <row r="31" spans="1:5" ht="15">
      <c r="A31" s="227" t="s">
        <v>298</v>
      </c>
      <c r="B31" s="324">
        <v>13890</v>
      </c>
      <c r="C31" s="324">
        <v>16256</v>
      </c>
      <c r="D31" s="324">
        <v>755</v>
      </c>
      <c r="E31" s="217"/>
    </row>
    <row r="32" spans="1:5" ht="15">
      <c r="A32" s="227" t="s">
        <v>299</v>
      </c>
      <c r="B32" s="324">
        <v>13953</v>
      </c>
      <c r="C32" s="324">
        <v>16309</v>
      </c>
      <c r="D32" s="324">
        <v>759</v>
      </c>
      <c r="E32" s="217"/>
    </row>
    <row r="33" spans="1:6" ht="15">
      <c r="A33" s="227" t="s">
        <v>300</v>
      </c>
      <c r="B33" s="324">
        <v>14013</v>
      </c>
      <c r="C33" s="324">
        <v>16358</v>
      </c>
      <c r="D33" s="324">
        <v>761</v>
      </c>
      <c r="E33" s="217"/>
    </row>
    <row r="34" spans="1:6" ht="15">
      <c r="A34" s="227" t="s">
        <v>301</v>
      </c>
      <c r="B34" s="324">
        <v>14081</v>
      </c>
      <c r="C34" s="324">
        <v>16415</v>
      </c>
      <c r="D34" s="324">
        <v>764</v>
      </c>
      <c r="E34" s="218"/>
      <c r="F34" s="23"/>
    </row>
    <row r="35" spans="1:6" ht="15">
      <c r="A35" s="227" t="s">
        <v>302</v>
      </c>
      <c r="B35" s="324">
        <v>14133</v>
      </c>
      <c r="C35" s="324">
        <v>16461</v>
      </c>
      <c r="D35" s="324">
        <v>766</v>
      </c>
      <c r="E35" s="217"/>
    </row>
    <row r="36" spans="1:6" ht="15">
      <c r="A36" s="227" t="s">
        <v>303</v>
      </c>
      <c r="B36" s="324">
        <v>14157</v>
      </c>
      <c r="C36" s="324">
        <v>16481</v>
      </c>
      <c r="D36" s="324">
        <v>767</v>
      </c>
      <c r="E36" s="217"/>
    </row>
    <row r="37" spans="1:6" ht="15">
      <c r="A37" s="227" t="s">
        <v>304</v>
      </c>
      <c r="B37" s="324">
        <v>14215</v>
      </c>
      <c r="C37" s="324">
        <v>16532</v>
      </c>
      <c r="D37" s="324">
        <v>770</v>
      </c>
      <c r="E37" s="217"/>
    </row>
    <row r="38" spans="1:6" ht="15">
      <c r="A38" s="227" t="s">
        <v>261</v>
      </c>
      <c r="B38" s="324">
        <v>14287</v>
      </c>
      <c r="C38" s="324">
        <v>16595</v>
      </c>
      <c r="D38" s="324">
        <v>772</v>
      </c>
      <c r="E38" s="218"/>
      <c r="F38" s="23"/>
    </row>
    <row r="39" spans="1:6" ht="15">
      <c r="A39" s="227" t="s">
        <v>265</v>
      </c>
      <c r="B39" s="324">
        <v>14352</v>
      </c>
      <c r="C39" s="324">
        <v>16654</v>
      </c>
      <c r="D39" s="324">
        <v>776</v>
      </c>
      <c r="E39" s="218"/>
      <c r="F39" s="23"/>
    </row>
    <row r="40" spans="1:6" ht="15">
      <c r="A40" s="227" t="s">
        <v>268</v>
      </c>
      <c r="B40" s="324">
        <v>14422</v>
      </c>
      <c r="C40" s="324">
        <v>16717</v>
      </c>
      <c r="D40" s="324">
        <v>783</v>
      </c>
      <c r="E40" s="218"/>
      <c r="F40" s="23"/>
    </row>
    <row r="41" spans="1:6" ht="15">
      <c r="A41" s="227" t="s">
        <v>271</v>
      </c>
      <c r="B41" s="324">
        <v>14479</v>
      </c>
      <c r="C41" s="324">
        <v>16768</v>
      </c>
      <c r="D41" s="324">
        <v>789</v>
      </c>
      <c r="E41" s="218"/>
      <c r="F41" s="23"/>
    </row>
    <row r="42" spans="1:6" ht="15">
      <c r="A42" s="227" t="s">
        <v>273</v>
      </c>
      <c r="B42" s="324">
        <v>14546</v>
      </c>
      <c r="C42" s="324">
        <v>16823</v>
      </c>
      <c r="D42" s="324">
        <v>795</v>
      </c>
    </row>
    <row r="43" spans="1:6" ht="15">
      <c r="A43" s="227" t="s">
        <v>249</v>
      </c>
      <c r="B43" s="324">
        <v>14611</v>
      </c>
      <c r="C43" s="324">
        <v>16873</v>
      </c>
      <c r="D43" s="324">
        <v>798</v>
      </c>
    </row>
    <row r="44" spans="1:6" ht="15">
      <c r="A44" s="227" t="s">
        <v>252</v>
      </c>
      <c r="B44" s="324">
        <v>14677</v>
      </c>
      <c r="C44" s="324">
        <v>16927</v>
      </c>
      <c r="D44" s="324">
        <v>801</v>
      </c>
    </row>
    <row r="45" spans="1:6" ht="15">
      <c r="A45" s="227" t="s">
        <v>255</v>
      </c>
      <c r="B45" s="324">
        <v>14727</v>
      </c>
      <c r="C45" s="324">
        <v>16974</v>
      </c>
      <c r="D45" s="324">
        <v>804</v>
      </c>
    </row>
    <row r="46" spans="1:6" ht="15">
      <c r="A46" s="227" t="s">
        <v>258</v>
      </c>
      <c r="B46" s="324">
        <v>14788</v>
      </c>
      <c r="C46" s="324">
        <v>17034</v>
      </c>
      <c r="D46" s="324">
        <v>807</v>
      </c>
    </row>
    <row r="47" spans="1:6" ht="15">
      <c r="A47" s="227" t="s">
        <v>262</v>
      </c>
      <c r="B47" s="324">
        <v>14836</v>
      </c>
      <c r="C47" s="324">
        <v>17084</v>
      </c>
      <c r="D47" s="324">
        <v>811</v>
      </c>
    </row>
    <row r="48" spans="1:6" ht="15">
      <c r="A48" s="227" t="s">
        <v>251</v>
      </c>
      <c r="B48" s="324">
        <v>14887</v>
      </c>
      <c r="C48" s="324">
        <v>17138</v>
      </c>
      <c r="D48" s="324">
        <v>818</v>
      </c>
    </row>
    <row r="49" spans="1:5" ht="15">
      <c r="A49" s="227" t="s">
        <v>254</v>
      </c>
      <c r="B49" s="324">
        <v>14937</v>
      </c>
      <c r="C49" s="324">
        <v>17194</v>
      </c>
      <c r="D49" s="324">
        <v>826</v>
      </c>
    </row>
    <row r="50" spans="1:5" ht="15">
      <c r="A50" s="227" t="s">
        <v>257</v>
      </c>
      <c r="B50" s="324">
        <v>14994</v>
      </c>
      <c r="C50" s="324">
        <v>17255</v>
      </c>
      <c r="D50" s="324">
        <v>835</v>
      </c>
    </row>
    <row r="51" spans="1:5" ht="15">
      <c r="A51" s="227" t="s">
        <v>260</v>
      </c>
      <c r="B51" s="324">
        <v>15041</v>
      </c>
      <c r="C51" s="324">
        <v>17308</v>
      </c>
      <c r="D51" s="324">
        <v>845</v>
      </c>
    </row>
    <row r="52" spans="1:5" ht="15">
      <c r="A52" s="227" t="s">
        <v>264</v>
      </c>
      <c r="B52" s="324">
        <v>15099</v>
      </c>
      <c r="C52" s="324">
        <v>17371</v>
      </c>
      <c r="D52" s="324">
        <v>856</v>
      </c>
    </row>
    <row r="53" spans="1:5" ht="15">
      <c r="A53" s="227" t="s">
        <v>267</v>
      </c>
      <c r="B53" s="324">
        <v>15147</v>
      </c>
      <c r="C53" s="324">
        <v>17424</v>
      </c>
      <c r="D53" s="324">
        <v>867</v>
      </c>
    </row>
    <row r="54" spans="1:5" ht="15">
      <c r="A54" s="227" t="s">
        <v>270</v>
      </c>
      <c r="B54" s="324">
        <v>15209</v>
      </c>
      <c r="C54" s="324">
        <v>17487</v>
      </c>
      <c r="D54" s="324">
        <v>876</v>
      </c>
    </row>
    <row r="55" spans="1:5" ht="21" customHeight="1">
      <c r="A55" s="43" t="s">
        <v>38</v>
      </c>
      <c r="B55" s="43" t="str">
        <f>Contents!$C$49</f>
        <v>27 Mar 2025</v>
      </c>
    </row>
    <row r="56" spans="1:5">
      <c r="A56" s="43" t="s">
        <v>242</v>
      </c>
      <c r="B56" s="43" t="str">
        <f>Contents!$D$49</f>
        <v>Spring 2026</v>
      </c>
    </row>
    <row r="59" spans="1:5">
      <c r="B59" s="106"/>
      <c r="C59" s="106"/>
      <c r="D59" s="106"/>
    </row>
    <row r="60" spans="1:5">
      <c r="B60" s="106"/>
      <c r="C60" s="106"/>
      <c r="D60" s="106"/>
    </row>
    <row r="63" spans="1:5">
      <c r="E63" s="19"/>
    </row>
  </sheetData>
  <pageMargins left="0.7" right="0.7" top="0.75" bottom="0.75" header="0.3" footer="0.3"/>
  <pageSetup paperSize="9"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7E41-E977-44F1-A9E5-241AF51B923E}">
  <sheetPr>
    <tabColor rgb="FF552579"/>
  </sheetPr>
  <dimension ref="A1:J20"/>
  <sheetViews>
    <sheetView zoomScaleNormal="100" workbookViewId="0"/>
  </sheetViews>
  <sheetFormatPr defaultColWidth="8.7109375" defaultRowHeight="12.75"/>
  <cols>
    <col min="1" max="1" width="70.42578125" style="3" customWidth="1"/>
    <col min="2" max="4" width="27.140625" style="3" customWidth="1"/>
    <col min="5" max="5" width="20.28515625" style="3" bestFit="1" customWidth="1"/>
    <col min="6" max="6" width="16.7109375" style="3" bestFit="1" customWidth="1"/>
    <col min="7" max="16384" width="8.7109375" style="3"/>
  </cols>
  <sheetData>
    <row r="1" spans="1:10" ht="27.75">
      <c r="A1" s="83" t="s">
        <v>2941</v>
      </c>
      <c r="B1" s="83"/>
      <c r="C1" s="83"/>
      <c r="D1" s="83"/>
    </row>
    <row r="2" spans="1:10" ht="15">
      <c r="A2" s="280" t="s">
        <v>2942</v>
      </c>
      <c r="B2" s="22"/>
      <c r="C2" s="22"/>
      <c r="D2" s="22"/>
      <c r="E2" s="99"/>
      <c r="F2" s="99"/>
      <c r="G2" s="99"/>
      <c r="H2" s="99"/>
      <c r="I2" s="99"/>
      <c r="J2" s="99"/>
    </row>
    <row r="3" spans="1:10" ht="15">
      <c r="A3" s="280" t="s">
        <v>2943</v>
      </c>
      <c r="B3" s="22"/>
      <c r="C3" s="22"/>
      <c r="D3" s="22"/>
      <c r="E3" s="99"/>
      <c r="F3" s="99"/>
      <c r="G3" s="99"/>
      <c r="H3" s="99"/>
      <c r="I3" s="99"/>
      <c r="J3" s="99"/>
    </row>
    <row r="4" spans="1:10" ht="15">
      <c r="A4" s="280" t="s">
        <v>207</v>
      </c>
      <c r="B4" s="22"/>
      <c r="C4" s="22"/>
      <c r="D4" s="22"/>
      <c r="E4" s="99"/>
      <c r="F4" s="99"/>
      <c r="G4" s="99"/>
      <c r="H4" s="99"/>
      <c r="I4" s="99"/>
      <c r="J4" s="99"/>
    </row>
    <row r="5" spans="1:10" ht="47.25">
      <c r="A5" s="754" t="s">
        <v>2944</v>
      </c>
      <c r="B5" s="755" t="s">
        <v>2945</v>
      </c>
      <c r="C5" s="755" t="s">
        <v>2946</v>
      </c>
      <c r="D5" s="755" t="s">
        <v>2947</v>
      </c>
    </row>
    <row r="6" spans="1:10" ht="21" customHeight="1">
      <c r="A6" s="325" t="s">
        <v>2948</v>
      </c>
      <c r="B6" s="437">
        <v>12021</v>
      </c>
      <c r="C6" s="437">
        <v>14872</v>
      </c>
      <c r="D6" s="438">
        <v>541</v>
      </c>
    </row>
    <row r="7" spans="1:10" ht="15">
      <c r="A7" s="325" t="s">
        <v>2949</v>
      </c>
      <c r="B7" s="437">
        <v>2103</v>
      </c>
      <c r="C7" s="437">
        <v>1839</v>
      </c>
      <c r="D7" s="438" t="s">
        <v>2950</v>
      </c>
    </row>
    <row r="8" spans="1:10" ht="15">
      <c r="A8" s="283" t="s">
        <v>2951</v>
      </c>
      <c r="B8" s="437">
        <v>1085</v>
      </c>
      <c r="C8" s="437">
        <v>777</v>
      </c>
      <c r="D8" s="438">
        <v>335</v>
      </c>
    </row>
    <row r="9" spans="1:10" ht="15.75">
      <c r="A9" s="756" t="s">
        <v>2952</v>
      </c>
      <c r="B9" s="757">
        <v>15209</v>
      </c>
      <c r="C9" s="757">
        <v>17487</v>
      </c>
      <c r="D9" s="757">
        <v>876</v>
      </c>
      <c r="G9" s="221"/>
    </row>
    <row r="10" spans="1:10" ht="27.75" customHeight="1">
      <c r="A10" s="816" t="s">
        <v>2953</v>
      </c>
      <c r="B10" s="817">
        <v>21550</v>
      </c>
      <c r="C10" s="817">
        <v>26072</v>
      </c>
      <c r="D10" s="817">
        <v>8510</v>
      </c>
    </row>
    <row r="11" spans="1:10" ht="15.75" thickBot="1">
      <c r="A11" s="325" t="s">
        <v>2954</v>
      </c>
      <c r="B11" s="439">
        <v>0.71</v>
      </c>
      <c r="C11" s="439">
        <v>0.67</v>
      </c>
      <c r="D11" s="439">
        <v>0.1</v>
      </c>
      <c r="G11" s="221"/>
      <c r="H11" s="221"/>
    </row>
    <row r="12" spans="1:10" ht="31.15" customHeight="1" thickTop="1">
      <c r="A12" s="228" t="s">
        <v>2955</v>
      </c>
      <c r="B12" s="440"/>
      <c r="C12" s="440"/>
      <c r="D12" s="440"/>
    </row>
    <row r="13" spans="1:10" ht="15">
      <c r="A13" s="3" t="s">
        <v>2956</v>
      </c>
      <c r="B13" s="373"/>
      <c r="C13" s="373"/>
      <c r="D13" s="373"/>
    </row>
    <row r="14" spans="1:10" ht="20.45" customHeight="1">
      <c r="A14" s="3" t="s">
        <v>2957</v>
      </c>
      <c r="B14" s="373"/>
      <c r="C14" s="373"/>
      <c r="D14" s="373"/>
    </row>
    <row r="15" spans="1:10" ht="15">
      <c r="A15" s="3" t="s">
        <v>2958</v>
      </c>
      <c r="B15" s="373"/>
      <c r="C15" s="373"/>
      <c r="D15" s="373"/>
    </row>
    <row r="16" spans="1:10" ht="22.9" customHeight="1">
      <c r="A16" s="28" t="s">
        <v>2959</v>
      </c>
      <c r="B16" s="28"/>
      <c r="C16" s="28"/>
      <c r="D16" s="28"/>
    </row>
    <row r="17" spans="1:4" ht="23.45" customHeight="1">
      <c r="A17" s="43" t="s">
        <v>38</v>
      </c>
      <c r="B17" s="43" t="str">
        <f>Contents!$C$50</f>
        <v>27 Mar 2025</v>
      </c>
    </row>
    <row r="18" spans="1:4">
      <c r="A18" s="43" t="s">
        <v>242</v>
      </c>
      <c r="B18" s="43" t="str">
        <f>Contents!$D$50</f>
        <v>Spring 2026</v>
      </c>
    </row>
    <row r="20" spans="1:4">
      <c r="B20" s="41"/>
      <c r="C20" s="41"/>
      <c r="D20" s="41"/>
    </row>
  </sheetData>
  <pageMargins left="0.7" right="0.7" top="0.75" bottom="0.75" header="0.3" footer="0.3"/>
  <pageSetup paperSize="9"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32"/>
  <sheetViews>
    <sheetView zoomScaleNormal="100" workbookViewId="0"/>
  </sheetViews>
  <sheetFormatPr defaultColWidth="9" defaultRowHeight="12.75"/>
  <cols>
    <col min="1" max="1" width="211" style="276" customWidth="1"/>
    <col min="2" max="2" width="9" style="77"/>
    <col min="3" max="3" width="18" style="77" bestFit="1" customWidth="1"/>
    <col min="4" max="16384" width="9" style="77"/>
  </cols>
  <sheetData>
    <row r="1" spans="1:1" s="82" customFormat="1" ht="27.95" customHeight="1">
      <c r="A1" s="83" t="s">
        <v>42</v>
      </c>
    </row>
    <row r="2" spans="1:1" s="2" customFormat="1" ht="18.95" customHeight="1">
      <c r="A2" s="87" t="s">
        <v>157</v>
      </c>
    </row>
    <row r="3" spans="1:1" s="93" customFormat="1" ht="32.25" customHeight="1">
      <c r="A3" s="277" t="s">
        <v>158</v>
      </c>
    </row>
    <row r="4" spans="1:1" ht="30">
      <c r="A4" s="505" t="s">
        <v>159</v>
      </c>
    </row>
    <row r="5" spans="1:1" s="93" customFormat="1" ht="32.25" customHeight="1">
      <c r="A5" s="277" t="s">
        <v>160</v>
      </c>
    </row>
    <row r="6" spans="1:1" s="93" customFormat="1" ht="32.25" customHeight="1">
      <c r="A6" s="277" t="s">
        <v>50</v>
      </c>
    </row>
    <row r="7" spans="1:1" ht="34.9" customHeight="1">
      <c r="A7" s="542" t="s">
        <v>161</v>
      </c>
    </row>
    <row r="8" spans="1:1" s="331" customFormat="1" ht="21" customHeight="1">
      <c r="A8" s="542" t="s">
        <v>162</v>
      </c>
    </row>
    <row r="9" spans="1:1" s="331" customFormat="1" ht="39" customHeight="1">
      <c r="A9" s="542" t="s">
        <v>163</v>
      </c>
    </row>
    <row r="10" spans="1:1" s="331" customFormat="1" ht="36" customHeight="1">
      <c r="A10" s="542" t="s">
        <v>164</v>
      </c>
    </row>
    <row r="11" spans="1:1" s="331" customFormat="1" ht="36.75" customHeight="1">
      <c r="A11" s="542" t="s">
        <v>3109</v>
      </c>
    </row>
    <row r="12" spans="1:1" s="331" customFormat="1" ht="37.5" customHeight="1">
      <c r="A12" s="542" t="s">
        <v>3110</v>
      </c>
    </row>
    <row r="13" spans="1:1" s="93" customFormat="1" ht="32.25" customHeight="1">
      <c r="A13" s="277" t="s">
        <v>165</v>
      </c>
    </row>
    <row r="14" spans="1:1" ht="30">
      <c r="A14" s="542" t="s">
        <v>166</v>
      </c>
    </row>
    <row r="15" spans="1:1" ht="33.75" customHeight="1">
      <c r="A15" s="542" t="s">
        <v>167</v>
      </c>
    </row>
    <row r="16" spans="1:1" ht="24" customHeight="1">
      <c r="A16" s="542" t="s">
        <v>168</v>
      </c>
    </row>
    <row r="17" spans="1:4" s="333" customFormat="1" ht="32.25" customHeight="1">
      <c r="A17" s="332" t="s">
        <v>169</v>
      </c>
    </row>
    <row r="18" spans="1:4" s="331" customFormat="1" ht="36" customHeight="1">
      <c r="A18" s="542" t="s">
        <v>170</v>
      </c>
      <c r="B18" s="334"/>
      <c r="C18" s="334"/>
      <c r="D18" s="334"/>
    </row>
    <row r="19" spans="1:4" s="333" customFormat="1" ht="32.25" customHeight="1">
      <c r="A19" s="332" t="s">
        <v>171</v>
      </c>
      <c r="B19" s="335"/>
    </row>
    <row r="20" spans="1:4" s="331" customFormat="1" ht="41.45" customHeight="1">
      <c r="A20" s="542" t="s">
        <v>172</v>
      </c>
      <c r="C20" s="340"/>
    </row>
    <row r="21" spans="1:4" s="331" customFormat="1" ht="36" customHeight="1">
      <c r="A21" s="542" t="s">
        <v>173</v>
      </c>
    </row>
    <row r="22" spans="1:4" s="331" customFormat="1" ht="36.75" customHeight="1">
      <c r="A22" s="542" t="s">
        <v>174</v>
      </c>
    </row>
    <row r="23" spans="1:4" ht="15">
      <c r="A23" s="275"/>
    </row>
    <row r="24" spans="1:4" ht="15">
      <c r="A24" s="275"/>
    </row>
    <row r="25" spans="1:4" ht="15">
      <c r="A25" s="275"/>
    </row>
    <row r="26" spans="1:4" ht="15">
      <c r="A26" s="275"/>
    </row>
    <row r="27" spans="1:4" ht="14.25">
      <c r="A27" s="464"/>
    </row>
    <row r="28" spans="1:4" ht="15">
      <c r="A28" s="275"/>
    </row>
    <row r="29" spans="1:4" ht="15">
      <c r="A29" s="275"/>
    </row>
    <row r="30" spans="1:4" ht="15">
      <c r="A30" s="275"/>
    </row>
    <row r="31" spans="1:4" ht="15">
      <c r="A31" s="275"/>
    </row>
    <row r="32" spans="1:4" ht="15">
      <c r="A32" s="27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4F04-206F-4583-A37A-8C33FDDE193D}">
  <sheetPr>
    <tabColor rgb="FF552579"/>
  </sheetPr>
  <dimension ref="A1:J5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 defaultRowHeight="12.75"/>
  <cols>
    <col min="1" max="1" width="19.5703125" style="219" customWidth="1"/>
    <col min="2" max="4" width="20.85546875" style="219" customWidth="1"/>
    <col min="5" max="5" width="20.28515625" style="219" bestFit="1" customWidth="1"/>
    <col min="6" max="16384" width="9" style="219"/>
  </cols>
  <sheetData>
    <row r="1" spans="1:10" ht="27.75">
      <c r="A1" s="83" t="s">
        <v>2960</v>
      </c>
    </row>
    <row r="2" spans="1:10" s="3" customFormat="1" ht="15">
      <c r="A2" s="280" t="s">
        <v>2942</v>
      </c>
      <c r="B2" s="22"/>
      <c r="C2" s="22"/>
      <c r="D2" s="22"/>
      <c r="E2" s="99"/>
      <c r="F2" s="99"/>
      <c r="G2" s="99"/>
      <c r="H2" s="99"/>
      <c r="I2" s="99"/>
      <c r="J2" s="99"/>
    </row>
    <row r="3" spans="1:10" s="3" customFormat="1" ht="15">
      <c r="A3" s="280" t="s">
        <v>2961</v>
      </c>
      <c r="B3" s="22"/>
      <c r="C3" s="22"/>
      <c r="D3" s="22"/>
      <c r="E3" s="99"/>
      <c r="F3" s="99"/>
      <c r="G3" s="99"/>
      <c r="H3" s="99"/>
      <c r="I3" s="99"/>
      <c r="J3" s="99"/>
    </row>
    <row r="4" spans="1:10" s="3" customFormat="1" ht="15">
      <c r="A4" s="280" t="s">
        <v>2962</v>
      </c>
      <c r="B4" s="22"/>
      <c r="C4" s="22"/>
      <c r="D4" s="22"/>
      <c r="E4" s="99"/>
      <c r="F4" s="99"/>
      <c r="G4" s="99"/>
      <c r="H4" s="99"/>
      <c r="I4" s="99"/>
      <c r="J4" s="99"/>
    </row>
    <row r="5" spans="1:10" s="3" customFormat="1" ht="15">
      <c r="A5" s="280" t="s">
        <v>207</v>
      </c>
      <c r="B5" s="22"/>
      <c r="C5" s="22"/>
      <c r="D5" s="22"/>
      <c r="E5" s="99"/>
      <c r="F5" s="99"/>
      <c r="G5" s="99"/>
      <c r="H5" s="99"/>
      <c r="I5" s="99"/>
      <c r="J5" s="99"/>
    </row>
    <row r="6" spans="1:10" s="3" customFormat="1" ht="15">
      <c r="A6" s="606" t="s">
        <v>209</v>
      </c>
      <c r="B6" s="22"/>
      <c r="C6" s="22"/>
      <c r="D6" s="22"/>
      <c r="E6" s="99"/>
      <c r="F6" s="99"/>
      <c r="G6" s="99"/>
      <c r="H6" s="99"/>
      <c r="I6" s="99"/>
      <c r="J6" s="99"/>
    </row>
    <row r="7" spans="1:10" ht="66.400000000000006" customHeight="1">
      <c r="A7" s="446" t="s">
        <v>247</v>
      </c>
      <c r="B7" s="758" t="s">
        <v>2963</v>
      </c>
      <c r="C7" s="758" t="s">
        <v>2964</v>
      </c>
      <c r="D7" s="759" t="s">
        <v>2965</v>
      </c>
    </row>
    <row r="8" spans="1:10" ht="21" customHeight="1">
      <c r="A8" s="227" t="s">
        <v>253</v>
      </c>
      <c r="B8" s="305">
        <v>33</v>
      </c>
      <c r="C8" s="305">
        <v>33</v>
      </c>
      <c r="D8" s="305">
        <v>9</v>
      </c>
    </row>
    <row r="9" spans="1:10" ht="15">
      <c r="A9" s="229" t="s">
        <v>256</v>
      </c>
      <c r="B9" s="305">
        <v>82</v>
      </c>
      <c r="C9" s="305">
        <v>61</v>
      </c>
      <c r="D9" s="305">
        <v>16</v>
      </c>
    </row>
    <row r="10" spans="1:10" ht="15">
      <c r="A10" s="227" t="s">
        <v>259</v>
      </c>
      <c r="B10" s="305">
        <v>150</v>
      </c>
      <c r="C10" s="305">
        <v>89</v>
      </c>
      <c r="D10" s="305">
        <v>32</v>
      </c>
    </row>
    <row r="11" spans="1:10" ht="15">
      <c r="A11" s="227" t="s">
        <v>263</v>
      </c>
      <c r="B11" s="305">
        <v>260</v>
      </c>
      <c r="C11" s="305">
        <v>123</v>
      </c>
      <c r="D11" s="305">
        <v>57</v>
      </c>
    </row>
    <row r="12" spans="1:10" ht="15">
      <c r="A12" s="227" t="s">
        <v>266</v>
      </c>
      <c r="B12" s="305">
        <v>331</v>
      </c>
      <c r="C12" s="305">
        <v>171</v>
      </c>
      <c r="D12" s="305">
        <v>65</v>
      </c>
    </row>
    <row r="13" spans="1:10" ht="15">
      <c r="A13" s="227" t="s">
        <v>269</v>
      </c>
      <c r="B13" s="305">
        <v>404</v>
      </c>
      <c r="C13" s="305">
        <v>225</v>
      </c>
      <c r="D13" s="305">
        <v>81</v>
      </c>
    </row>
    <row r="14" spans="1:10" ht="15">
      <c r="A14" s="227" t="s">
        <v>272</v>
      </c>
      <c r="B14" s="305">
        <v>469</v>
      </c>
      <c r="C14" s="305">
        <v>287</v>
      </c>
      <c r="D14" s="305">
        <v>95</v>
      </c>
    </row>
    <row r="15" spans="1:10" ht="15">
      <c r="A15" s="227" t="s">
        <v>278</v>
      </c>
      <c r="B15" s="305">
        <v>523</v>
      </c>
      <c r="C15" s="305">
        <v>331</v>
      </c>
      <c r="D15" s="305">
        <v>107</v>
      </c>
    </row>
    <row r="16" spans="1:10" ht="15">
      <c r="A16" s="227" t="s">
        <v>283</v>
      </c>
      <c r="B16" s="305">
        <v>560</v>
      </c>
      <c r="C16" s="305">
        <v>353</v>
      </c>
      <c r="D16" s="305">
        <v>121</v>
      </c>
    </row>
    <row r="17" spans="1:4" ht="15">
      <c r="A17" s="227" t="s">
        <v>284</v>
      </c>
      <c r="B17" s="305">
        <v>593</v>
      </c>
      <c r="C17" s="305">
        <v>369</v>
      </c>
      <c r="D17" s="305">
        <v>136</v>
      </c>
    </row>
    <row r="18" spans="1:4" ht="15">
      <c r="A18" s="227" t="s">
        <v>285</v>
      </c>
      <c r="B18" s="305">
        <v>620</v>
      </c>
      <c r="C18" s="305">
        <v>383</v>
      </c>
      <c r="D18" s="305">
        <v>146</v>
      </c>
    </row>
    <row r="19" spans="1:4" ht="15">
      <c r="A19" s="227" t="s">
        <v>286</v>
      </c>
      <c r="B19" s="305">
        <v>648</v>
      </c>
      <c r="C19" s="305">
        <v>402</v>
      </c>
      <c r="D19" s="305">
        <v>155</v>
      </c>
    </row>
    <row r="20" spans="1:4" ht="15">
      <c r="A20" s="227" t="s">
        <v>287</v>
      </c>
      <c r="B20" s="305">
        <v>673</v>
      </c>
      <c r="C20" s="305">
        <v>420</v>
      </c>
      <c r="D20" s="305">
        <v>164</v>
      </c>
    </row>
    <row r="21" spans="1:4" ht="15">
      <c r="A21" s="326" t="s">
        <v>288</v>
      </c>
      <c r="B21" s="305">
        <v>693</v>
      </c>
      <c r="C21" s="305">
        <v>435</v>
      </c>
      <c r="D21" s="305">
        <v>172</v>
      </c>
    </row>
    <row r="22" spans="1:4" ht="15">
      <c r="A22" s="326" t="s">
        <v>289</v>
      </c>
      <c r="B22" s="305">
        <v>711</v>
      </c>
      <c r="C22" s="305">
        <v>447</v>
      </c>
      <c r="D22" s="305">
        <v>177</v>
      </c>
    </row>
    <row r="23" spans="1:4" ht="15">
      <c r="A23" s="326" t="s">
        <v>290</v>
      </c>
      <c r="B23" s="305">
        <v>731</v>
      </c>
      <c r="C23" s="305">
        <v>459</v>
      </c>
      <c r="D23" s="305">
        <v>183</v>
      </c>
    </row>
    <row r="24" spans="1:4" ht="15">
      <c r="A24" s="227" t="s">
        <v>291</v>
      </c>
      <c r="B24" s="305">
        <v>744</v>
      </c>
      <c r="C24" s="305">
        <v>464</v>
      </c>
      <c r="D24" s="305">
        <v>186</v>
      </c>
    </row>
    <row r="25" spans="1:4" ht="15">
      <c r="A25" s="326" t="s">
        <v>292</v>
      </c>
      <c r="B25" s="305">
        <v>762</v>
      </c>
      <c r="C25" s="305">
        <v>473</v>
      </c>
      <c r="D25" s="305">
        <v>190</v>
      </c>
    </row>
    <row r="26" spans="1:4" ht="15">
      <c r="A26" s="326" t="s">
        <v>293</v>
      </c>
      <c r="B26" s="305">
        <v>781</v>
      </c>
      <c r="C26" s="305">
        <v>483</v>
      </c>
      <c r="D26" s="305">
        <v>194</v>
      </c>
    </row>
    <row r="27" spans="1:4" ht="15">
      <c r="A27" s="326" t="s">
        <v>294</v>
      </c>
      <c r="B27" s="305">
        <v>804</v>
      </c>
      <c r="C27" s="305">
        <v>495</v>
      </c>
      <c r="D27" s="305">
        <v>197</v>
      </c>
    </row>
    <row r="28" spans="1:4" ht="15">
      <c r="A28" s="227" t="s">
        <v>295</v>
      </c>
      <c r="B28" s="305">
        <v>830</v>
      </c>
      <c r="C28" s="305">
        <v>508</v>
      </c>
      <c r="D28" s="305">
        <v>203</v>
      </c>
    </row>
    <row r="29" spans="1:4" ht="15">
      <c r="A29" s="326" t="s">
        <v>296</v>
      </c>
      <c r="B29" s="305">
        <v>857</v>
      </c>
      <c r="C29" s="305">
        <v>522</v>
      </c>
      <c r="D29" s="305">
        <v>211</v>
      </c>
    </row>
    <row r="30" spans="1:4" ht="15">
      <c r="A30" s="326" t="s">
        <v>297</v>
      </c>
      <c r="B30" s="305">
        <v>862</v>
      </c>
      <c r="C30" s="305">
        <v>525</v>
      </c>
      <c r="D30" s="305">
        <v>212</v>
      </c>
    </row>
    <row r="31" spans="1:4" ht="15">
      <c r="A31" s="326" t="s">
        <v>298</v>
      </c>
      <c r="B31" s="305">
        <v>872</v>
      </c>
      <c r="C31" s="305">
        <v>532</v>
      </c>
      <c r="D31" s="305">
        <v>214</v>
      </c>
    </row>
    <row r="32" spans="1:4" ht="15">
      <c r="A32" s="227" t="s">
        <v>299</v>
      </c>
      <c r="B32" s="305">
        <v>882</v>
      </c>
      <c r="C32" s="305">
        <v>538</v>
      </c>
      <c r="D32" s="305">
        <v>217</v>
      </c>
    </row>
    <row r="33" spans="1:4" ht="15">
      <c r="A33" s="326" t="s">
        <v>300</v>
      </c>
      <c r="B33" s="305">
        <v>892</v>
      </c>
      <c r="C33" s="305">
        <v>544</v>
      </c>
      <c r="D33" s="305">
        <v>220</v>
      </c>
    </row>
    <row r="34" spans="1:4" ht="15">
      <c r="A34" s="326" t="s">
        <v>301</v>
      </c>
      <c r="B34" s="305">
        <v>902</v>
      </c>
      <c r="C34" s="305">
        <v>550</v>
      </c>
      <c r="D34" s="305">
        <v>223</v>
      </c>
    </row>
    <row r="35" spans="1:4" ht="15">
      <c r="A35" s="326" t="s">
        <v>302</v>
      </c>
      <c r="B35" s="305">
        <v>912</v>
      </c>
      <c r="C35" s="305">
        <v>558</v>
      </c>
      <c r="D35" s="305">
        <v>225</v>
      </c>
    </row>
    <row r="36" spans="1:4" ht="15">
      <c r="A36" s="326" t="s">
        <v>303</v>
      </c>
      <c r="B36" s="305">
        <v>917</v>
      </c>
      <c r="C36" s="305">
        <v>562</v>
      </c>
      <c r="D36" s="305">
        <v>226</v>
      </c>
    </row>
    <row r="37" spans="1:4" ht="15">
      <c r="A37" s="326" t="s">
        <v>304</v>
      </c>
      <c r="B37" s="305">
        <v>928</v>
      </c>
      <c r="C37" s="305">
        <v>571</v>
      </c>
      <c r="D37" s="305">
        <v>228</v>
      </c>
    </row>
    <row r="38" spans="1:4" ht="15">
      <c r="A38" s="326" t="s">
        <v>261</v>
      </c>
      <c r="B38" s="305">
        <v>941</v>
      </c>
      <c r="C38" s="305">
        <v>582</v>
      </c>
      <c r="D38" s="305">
        <v>231</v>
      </c>
    </row>
    <row r="39" spans="1:4" ht="15">
      <c r="A39" s="326" t="s">
        <v>265</v>
      </c>
      <c r="B39" s="305">
        <v>956</v>
      </c>
      <c r="C39" s="305">
        <v>596</v>
      </c>
      <c r="D39" s="305">
        <v>235</v>
      </c>
    </row>
    <row r="40" spans="1:4" ht="15">
      <c r="A40" s="326" t="s">
        <v>268</v>
      </c>
      <c r="B40" s="305">
        <v>975</v>
      </c>
      <c r="C40" s="305">
        <v>614</v>
      </c>
      <c r="D40" s="305">
        <v>242</v>
      </c>
    </row>
    <row r="41" spans="1:4" ht="15">
      <c r="A41" s="326" t="s">
        <v>271</v>
      </c>
      <c r="B41" s="305">
        <v>985</v>
      </c>
      <c r="C41" s="305">
        <v>623</v>
      </c>
      <c r="D41" s="305">
        <v>248</v>
      </c>
    </row>
    <row r="42" spans="1:4" ht="15">
      <c r="A42" s="326" t="s">
        <v>273</v>
      </c>
      <c r="B42" s="305">
        <v>998</v>
      </c>
      <c r="C42" s="305">
        <v>630</v>
      </c>
      <c r="D42" s="305">
        <v>253</v>
      </c>
    </row>
    <row r="43" spans="1:4" ht="15">
      <c r="A43" s="326" t="s">
        <v>249</v>
      </c>
      <c r="B43" s="305">
        <v>1016</v>
      </c>
      <c r="C43" s="305">
        <v>638</v>
      </c>
      <c r="D43" s="305">
        <v>257</v>
      </c>
    </row>
    <row r="44" spans="1:4" ht="15">
      <c r="A44" s="326" t="s">
        <v>252</v>
      </c>
      <c r="B44" s="305">
        <v>1030</v>
      </c>
      <c r="C44" s="305">
        <v>644</v>
      </c>
      <c r="D44" s="305">
        <v>260</v>
      </c>
    </row>
    <row r="45" spans="1:4" ht="15">
      <c r="A45" s="326" t="s">
        <v>255</v>
      </c>
      <c r="B45" s="305">
        <v>1031</v>
      </c>
      <c r="C45" s="305">
        <v>648</v>
      </c>
      <c r="D45" s="305">
        <v>263</v>
      </c>
    </row>
    <row r="46" spans="1:4" ht="15">
      <c r="A46" s="326" t="s">
        <v>258</v>
      </c>
      <c r="B46" s="305">
        <v>1034</v>
      </c>
      <c r="C46" s="305">
        <v>655</v>
      </c>
      <c r="D46" s="305">
        <v>265</v>
      </c>
    </row>
    <row r="47" spans="1:4" ht="15">
      <c r="A47" s="326" t="s">
        <v>262</v>
      </c>
      <c r="B47" s="305">
        <v>1037</v>
      </c>
      <c r="C47" s="305">
        <v>666</v>
      </c>
      <c r="D47" s="305">
        <v>270</v>
      </c>
    </row>
    <row r="48" spans="1:4" ht="15">
      <c r="A48" s="326" t="s">
        <v>251</v>
      </c>
      <c r="B48" s="305">
        <v>1042</v>
      </c>
      <c r="C48" s="305">
        <v>679</v>
      </c>
      <c r="D48" s="305">
        <v>277</v>
      </c>
    </row>
    <row r="49" spans="1:4" ht="15">
      <c r="A49" s="326" t="s">
        <v>254</v>
      </c>
      <c r="B49" s="305">
        <v>1046</v>
      </c>
      <c r="C49" s="305">
        <v>693</v>
      </c>
      <c r="D49" s="305">
        <v>285</v>
      </c>
    </row>
    <row r="50" spans="1:4" ht="15">
      <c r="A50" s="326" t="s">
        <v>257</v>
      </c>
      <c r="B50" s="305">
        <v>1052</v>
      </c>
      <c r="C50" s="305">
        <v>708</v>
      </c>
      <c r="D50" s="305">
        <v>294</v>
      </c>
    </row>
    <row r="51" spans="1:4" ht="15">
      <c r="A51" s="326" t="s">
        <v>260</v>
      </c>
      <c r="B51" s="305">
        <v>1059</v>
      </c>
      <c r="C51" s="305">
        <v>725</v>
      </c>
      <c r="D51" s="305">
        <v>304</v>
      </c>
    </row>
    <row r="52" spans="1:4" ht="15">
      <c r="A52" s="326" t="s">
        <v>264</v>
      </c>
      <c r="B52" s="305">
        <v>1065</v>
      </c>
      <c r="C52" s="305">
        <v>742</v>
      </c>
      <c r="D52" s="305">
        <v>315</v>
      </c>
    </row>
    <row r="53" spans="1:4" ht="15">
      <c r="A53" s="326" t="s">
        <v>267</v>
      </c>
      <c r="B53" s="305">
        <v>1075</v>
      </c>
      <c r="C53" s="305">
        <v>760</v>
      </c>
      <c r="D53" s="305">
        <v>325</v>
      </c>
    </row>
    <row r="54" spans="1:4" ht="15">
      <c r="A54" s="326" t="s">
        <v>270</v>
      </c>
      <c r="B54" s="305">
        <v>1085</v>
      </c>
      <c r="C54" s="305">
        <v>777</v>
      </c>
      <c r="D54" s="305">
        <v>335</v>
      </c>
    </row>
    <row r="55" spans="1:4" ht="23.45" customHeight="1">
      <c r="A55" s="3" t="s">
        <v>2966</v>
      </c>
      <c r="B55" s="305"/>
      <c r="C55" s="305"/>
      <c r="D55" s="305"/>
    </row>
    <row r="56" spans="1:4">
      <c r="A56" s="43" t="s">
        <v>38</v>
      </c>
      <c r="B56" s="43" t="str">
        <f>Contents!$C$51</f>
        <v>27 Mar 2025</v>
      </c>
    </row>
    <row r="57" spans="1:4">
      <c r="A57" s="43" t="s">
        <v>242</v>
      </c>
      <c r="B57" s="43" t="str">
        <f>Contents!$D$51</f>
        <v>Spring 2026</v>
      </c>
    </row>
    <row r="59" spans="1:4">
      <c r="B59" s="222"/>
    </row>
  </sheetData>
  <pageMargins left="0.7" right="0.7" top="0.75" bottom="0.75" header="0.3" footer="0.3"/>
  <pageSetup paperSize="9" orientation="portrait"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D94-219F-416F-A9FB-96B8A7A5A5C7}">
  <sheetPr>
    <tabColor rgb="FF552579"/>
    <pageSetUpPr fitToPage="1"/>
  </sheetPr>
  <dimension ref="A1:J6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 defaultRowHeight="12.75"/>
  <cols>
    <col min="1" max="1" width="18.28515625" style="219" customWidth="1"/>
    <col min="2" max="7" width="19.85546875" style="219" customWidth="1"/>
    <col min="8" max="16384" width="9" style="219"/>
  </cols>
  <sheetData>
    <row r="1" spans="1:10" ht="27.75">
      <c r="A1" s="83" t="s">
        <v>2967</v>
      </c>
      <c r="B1" s="223"/>
      <c r="C1" s="223"/>
      <c r="D1" s="223"/>
      <c r="E1" s="223"/>
      <c r="F1" s="223"/>
      <c r="G1" s="223"/>
    </row>
    <row r="2" spans="1:10" s="3" customFormat="1" ht="15">
      <c r="A2" s="280" t="s">
        <v>2936</v>
      </c>
      <c r="B2" s="22"/>
      <c r="C2" s="22"/>
      <c r="D2" s="22"/>
      <c r="E2" s="99"/>
      <c r="F2" s="99"/>
      <c r="G2" s="99"/>
      <c r="H2" s="99"/>
      <c r="I2" s="99"/>
      <c r="J2" s="99"/>
    </row>
    <row r="3" spans="1:10" s="3" customFormat="1" ht="15">
      <c r="A3" s="280" t="s">
        <v>2968</v>
      </c>
      <c r="B3" s="22"/>
      <c r="C3" s="22"/>
      <c r="D3" s="22"/>
      <c r="E3" s="99"/>
      <c r="F3" s="99"/>
      <c r="G3" s="99"/>
      <c r="H3" s="99"/>
      <c r="I3" s="99"/>
      <c r="J3" s="99"/>
    </row>
    <row r="4" spans="1:10" s="3" customFormat="1" ht="15">
      <c r="A4" s="280" t="s">
        <v>2969</v>
      </c>
      <c r="B4" s="22"/>
      <c r="C4" s="22"/>
      <c r="D4" s="22"/>
      <c r="E4" s="99"/>
      <c r="F4" s="99"/>
      <c r="G4" s="99"/>
      <c r="H4" s="99"/>
      <c r="I4" s="99"/>
      <c r="J4" s="99"/>
    </row>
    <row r="5" spans="1:10" s="3" customFormat="1" ht="15">
      <c r="A5" s="280" t="s">
        <v>207</v>
      </c>
      <c r="B5" s="22"/>
      <c r="C5" s="22"/>
      <c r="D5" s="22"/>
      <c r="E5" s="99"/>
      <c r="F5" s="99"/>
      <c r="G5" s="99"/>
      <c r="H5" s="99"/>
      <c r="I5" s="99"/>
      <c r="J5" s="99"/>
    </row>
    <row r="6" spans="1:10" s="3" customFormat="1" ht="15">
      <c r="A6" s="606" t="s">
        <v>209</v>
      </c>
      <c r="B6" s="22"/>
      <c r="C6" s="22"/>
      <c r="D6" s="22"/>
      <c r="E6" s="99"/>
      <c r="F6" s="99"/>
      <c r="G6" s="99"/>
      <c r="H6" s="99"/>
      <c r="I6" s="99"/>
      <c r="J6" s="99"/>
    </row>
    <row r="7" spans="1:10" ht="78.75">
      <c r="A7" s="760" t="s">
        <v>247</v>
      </c>
      <c r="B7" s="760" t="s">
        <v>2970</v>
      </c>
      <c r="C7" s="760" t="s">
        <v>2971</v>
      </c>
      <c r="D7" s="760" t="s">
        <v>2972</v>
      </c>
      <c r="E7" s="761" t="s">
        <v>2973</v>
      </c>
      <c r="F7" s="761" t="s">
        <v>2974</v>
      </c>
      <c r="G7" s="760" t="s">
        <v>2975</v>
      </c>
    </row>
    <row r="8" spans="1:10" ht="21" customHeight="1">
      <c r="A8" s="441" t="s">
        <v>250</v>
      </c>
      <c r="B8" s="327">
        <v>12021</v>
      </c>
      <c r="C8" s="327">
        <v>483</v>
      </c>
      <c r="D8" s="327">
        <v>6161</v>
      </c>
      <c r="E8" s="327">
        <v>4588</v>
      </c>
      <c r="F8" s="327">
        <v>1573</v>
      </c>
      <c r="G8" s="327">
        <v>18664</v>
      </c>
    </row>
    <row r="9" spans="1:10" ht="15">
      <c r="A9" s="325" t="s">
        <v>253</v>
      </c>
      <c r="B9" s="327">
        <v>12087</v>
      </c>
      <c r="C9" s="327">
        <v>491</v>
      </c>
      <c r="D9" s="327">
        <v>6128</v>
      </c>
      <c r="E9" s="327">
        <v>4578</v>
      </c>
      <c r="F9" s="327">
        <v>1549</v>
      </c>
      <c r="G9" s="327">
        <v>18706</v>
      </c>
    </row>
    <row r="10" spans="1:10" ht="15">
      <c r="A10" s="325" t="s">
        <v>256</v>
      </c>
      <c r="B10" s="327">
        <v>12168</v>
      </c>
      <c r="C10" s="327">
        <v>498</v>
      </c>
      <c r="D10" s="327">
        <v>6078</v>
      </c>
      <c r="E10" s="327">
        <v>4568</v>
      </c>
      <c r="F10" s="327">
        <v>1510</v>
      </c>
      <c r="G10" s="327">
        <v>18744</v>
      </c>
    </row>
    <row r="11" spans="1:10" ht="15">
      <c r="A11" s="441" t="s">
        <v>259</v>
      </c>
      <c r="B11" s="327">
        <v>12272</v>
      </c>
      <c r="C11" s="327">
        <v>506</v>
      </c>
      <c r="D11" s="327">
        <v>6010</v>
      </c>
      <c r="E11" s="327">
        <v>4560</v>
      </c>
      <c r="F11" s="327">
        <v>1450</v>
      </c>
      <c r="G11" s="327">
        <v>18789</v>
      </c>
    </row>
    <row r="12" spans="1:10" ht="15">
      <c r="A12" s="441" t="s">
        <v>263</v>
      </c>
      <c r="B12" s="327">
        <v>12414</v>
      </c>
      <c r="C12" s="327">
        <v>514</v>
      </c>
      <c r="D12" s="327">
        <v>5900</v>
      </c>
      <c r="E12" s="327">
        <v>4551</v>
      </c>
      <c r="F12" s="327">
        <v>1350</v>
      </c>
      <c r="G12" s="327">
        <v>18828</v>
      </c>
    </row>
    <row r="13" spans="1:10" ht="15">
      <c r="A13" s="441" t="s">
        <v>266</v>
      </c>
      <c r="B13" s="327">
        <v>12521</v>
      </c>
      <c r="C13" s="327">
        <v>527</v>
      </c>
      <c r="D13" s="327">
        <v>5830</v>
      </c>
      <c r="E13" s="327">
        <v>4495</v>
      </c>
      <c r="F13" s="327">
        <v>1335</v>
      </c>
      <c r="G13" s="327">
        <v>18878</v>
      </c>
    </row>
    <row r="14" spans="1:10" ht="15">
      <c r="A14" s="441" t="s">
        <v>269</v>
      </c>
      <c r="B14" s="327">
        <v>12627</v>
      </c>
      <c r="C14" s="327">
        <v>539</v>
      </c>
      <c r="D14" s="327">
        <v>5757</v>
      </c>
      <c r="E14" s="327">
        <v>4427</v>
      </c>
      <c r="F14" s="327">
        <v>1330</v>
      </c>
      <c r="G14" s="327">
        <v>18923</v>
      </c>
    </row>
    <row r="15" spans="1:10" ht="15">
      <c r="A15" s="441" t="s">
        <v>272</v>
      </c>
      <c r="B15" s="327">
        <v>12730</v>
      </c>
      <c r="C15" s="327">
        <v>554</v>
      </c>
      <c r="D15" s="327">
        <v>5692</v>
      </c>
      <c r="E15" s="327">
        <v>4364</v>
      </c>
      <c r="F15" s="327">
        <v>1328</v>
      </c>
      <c r="G15" s="327">
        <v>18976</v>
      </c>
    </row>
    <row r="16" spans="1:10" ht="15">
      <c r="A16" s="441" t="s">
        <v>278</v>
      </c>
      <c r="B16" s="327">
        <v>12825</v>
      </c>
      <c r="C16" s="327">
        <v>568</v>
      </c>
      <c r="D16" s="327">
        <v>5637</v>
      </c>
      <c r="E16" s="327">
        <v>4309</v>
      </c>
      <c r="F16" s="327">
        <v>1328</v>
      </c>
      <c r="G16" s="327">
        <v>19030</v>
      </c>
    </row>
    <row r="17" spans="1:7" ht="15">
      <c r="A17" s="441" t="s">
        <v>283</v>
      </c>
      <c r="B17" s="327">
        <v>12904</v>
      </c>
      <c r="C17" s="327">
        <v>584</v>
      </c>
      <c r="D17" s="327">
        <v>5601</v>
      </c>
      <c r="E17" s="327">
        <v>4273</v>
      </c>
      <c r="F17" s="327">
        <v>1327</v>
      </c>
      <c r="G17" s="327">
        <v>19089</v>
      </c>
    </row>
    <row r="18" spans="1:7" ht="15">
      <c r="A18" s="441" t="s">
        <v>284</v>
      </c>
      <c r="B18" s="327">
        <v>12975</v>
      </c>
      <c r="C18" s="327">
        <v>598</v>
      </c>
      <c r="D18" s="327">
        <v>5568</v>
      </c>
      <c r="E18" s="327">
        <v>4241</v>
      </c>
      <c r="F18" s="327">
        <v>1327</v>
      </c>
      <c r="G18" s="327">
        <v>19141</v>
      </c>
    </row>
    <row r="19" spans="1:7" ht="15">
      <c r="A19" s="441" t="s">
        <v>285</v>
      </c>
      <c r="B19" s="327">
        <v>13048</v>
      </c>
      <c r="C19" s="327">
        <v>614</v>
      </c>
      <c r="D19" s="327">
        <v>5541</v>
      </c>
      <c r="E19" s="327">
        <v>4214</v>
      </c>
      <c r="F19" s="327">
        <v>1326</v>
      </c>
      <c r="G19" s="327">
        <v>19203</v>
      </c>
    </row>
    <row r="20" spans="1:7" ht="15">
      <c r="A20" s="441" t="s">
        <v>286</v>
      </c>
      <c r="B20" s="327">
        <v>13113</v>
      </c>
      <c r="C20" s="327">
        <v>628</v>
      </c>
      <c r="D20" s="327">
        <v>5513</v>
      </c>
      <c r="E20" s="327">
        <v>4187</v>
      </c>
      <c r="F20" s="327">
        <v>1326</v>
      </c>
      <c r="G20" s="327">
        <v>19253</v>
      </c>
    </row>
    <row r="21" spans="1:7" ht="15">
      <c r="A21" s="441" t="s">
        <v>287</v>
      </c>
      <c r="B21" s="327">
        <v>13180</v>
      </c>
      <c r="C21" s="327">
        <v>648</v>
      </c>
      <c r="D21" s="327">
        <v>5488</v>
      </c>
      <c r="E21" s="327">
        <v>4162</v>
      </c>
      <c r="F21" s="327">
        <v>1326</v>
      </c>
      <c r="G21" s="327">
        <v>19315</v>
      </c>
    </row>
    <row r="22" spans="1:7" ht="15">
      <c r="A22" s="326" t="s">
        <v>288</v>
      </c>
      <c r="B22" s="327">
        <v>13242</v>
      </c>
      <c r="C22" s="327">
        <v>667</v>
      </c>
      <c r="D22" s="327">
        <v>5467</v>
      </c>
      <c r="E22" s="327">
        <v>4142</v>
      </c>
      <c r="F22" s="327">
        <v>1325</v>
      </c>
      <c r="G22" s="327">
        <v>19376</v>
      </c>
    </row>
    <row r="23" spans="1:7" ht="15">
      <c r="A23" s="326" t="s">
        <v>289</v>
      </c>
      <c r="B23" s="327">
        <v>13305</v>
      </c>
      <c r="C23" s="327">
        <v>688</v>
      </c>
      <c r="D23" s="327">
        <v>5449</v>
      </c>
      <c r="E23" s="327">
        <v>4124</v>
      </c>
      <c r="F23" s="327">
        <v>1325</v>
      </c>
      <c r="G23" s="327">
        <v>19442</v>
      </c>
    </row>
    <row r="24" spans="1:7" ht="15">
      <c r="A24" s="326" t="s">
        <v>290</v>
      </c>
      <c r="B24" s="327">
        <v>13368</v>
      </c>
      <c r="C24" s="327">
        <v>708</v>
      </c>
      <c r="D24" s="327">
        <v>5429</v>
      </c>
      <c r="E24" s="327">
        <v>4105</v>
      </c>
      <c r="F24" s="327">
        <v>1325</v>
      </c>
      <c r="G24" s="327">
        <v>19505</v>
      </c>
    </row>
    <row r="25" spans="1:7" ht="15">
      <c r="A25" s="441" t="s">
        <v>291</v>
      </c>
      <c r="B25" s="327">
        <v>13429</v>
      </c>
      <c r="C25" s="327">
        <v>727</v>
      </c>
      <c r="D25" s="327">
        <v>5417</v>
      </c>
      <c r="E25" s="327">
        <v>4094</v>
      </c>
      <c r="F25" s="327">
        <v>1323</v>
      </c>
      <c r="G25" s="327">
        <v>19573</v>
      </c>
    </row>
    <row r="26" spans="1:7" ht="15">
      <c r="A26" s="326" t="s">
        <v>292</v>
      </c>
      <c r="B26" s="327">
        <v>13490</v>
      </c>
      <c r="C26" s="327">
        <v>744</v>
      </c>
      <c r="D26" s="327">
        <v>5399</v>
      </c>
      <c r="E26" s="327">
        <v>4078</v>
      </c>
      <c r="F26" s="327">
        <v>1320</v>
      </c>
      <c r="G26" s="327">
        <v>19632</v>
      </c>
    </row>
    <row r="27" spans="1:7" ht="15">
      <c r="A27" s="326" t="s">
        <v>293</v>
      </c>
      <c r="B27" s="327">
        <v>13561</v>
      </c>
      <c r="C27" s="327">
        <v>764</v>
      </c>
      <c r="D27" s="327">
        <v>5379</v>
      </c>
      <c r="E27" s="327">
        <v>4061</v>
      </c>
      <c r="F27" s="327">
        <v>1318</v>
      </c>
      <c r="G27" s="327">
        <v>19705</v>
      </c>
    </row>
    <row r="28" spans="1:7" ht="15">
      <c r="A28" s="326" t="s">
        <v>294</v>
      </c>
      <c r="B28" s="327">
        <v>13626</v>
      </c>
      <c r="C28" s="327">
        <v>780</v>
      </c>
      <c r="D28" s="327">
        <v>5356</v>
      </c>
      <c r="E28" s="327">
        <v>4040</v>
      </c>
      <c r="F28" s="327">
        <v>1316</v>
      </c>
      <c r="G28" s="327">
        <v>19762</v>
      </c>
    </row>
    <row r="29" spans="1:7" ht="15">
      <c r="A29" s="326" t="s">
        <v>295</v>
      </c>
      <c r="B29" s="327">
        <v>13700</v>
      </c>
      <c r="C29" s="327">
        <v>801</v>
      </c>
      <c r="D29" s="327">
        <v>5331</v>
      </c>
      <c r="E29" s="327">
        <v>4016</v>
      </c>
      <c r="F29" s="327">
        <v>1314</v>
      </c>
      <c r="G29" s="327">
        <v>19832</v>
      </c>
    </row>
    <row r="30" spans="1:7" ht="15">
      <c r="A30" s="326" t="s">
        <v>296</v>
      </c>
      <c r="B30" s="327">
        <v>13773</v>
      </c>
      <c r="C30" s="327">
        <v>819</v>
      </c>
      <c r="D30" s="327">
        <v>5303</v>
      </c>
      <c r="E30" s="327">
        <v>3989</v>
      </c>
      <c r="F30" s="327">
        <v>1314</v>
      </c>
      <c r="G30" s="327">
        <v>19896</v>
      </c>
    </row>
    <row r="31" spans="1:7" ht="15">
      <c r="A31" s="326" t="s">
        <v>297</v>
      </c>
      <c r="B31" s="327">
        <v>13834</v>
      </c>
      <c r="C31" s="327">
        <v>843</v>
      </c>
      <c r="D31" s="327">
        <v>5298</v>
      </c>
      <c r="E31" s="327">
        <v>3984</v>
      </c>
      <c r="F31" s="327">
        <v>1314</v>
      </c>
      <c r="G31" s="327">
        <v>19975</v>
      </c>
    </row>
    <row r="32" spans="1:7" ht="15">
      <c r="A32" s="326" t="s">
        <v>298</v>
      </c>
      <c r="B32" s="327">
        <v>13890</v>
      </c>
      <c r="C32" s="327">
        <v>862</v>
      </c>
      <c r="D32" s="327">
        <v>5288</v>
      </c>
      <c r="E32" s="327">
        <v>3975</v>
      </c>
      <c r="F32" s="327">
        <v>1314</v>
      </c>
      <c r="G32" s="327">
        <v>20040</v>
      </c>
    </row>
    <row r="33" spans="1:7" ht="15">
      <c r="A33" s="326" t="s">
        <v>299</v>
      </c>
      <c r="B33" s="327">
        <v>13953</v>
      </c>
      <c r="C33" s="327">
        <v>880</v>
      </c>
      <c r="D33" s="327">
        <v>5278</v>
      </c>
      <c r="E33" s="327">
        <v>3965</v>
      </c>
      <c r="F33" s="327">
        <v>1313</v>
      </c>
      <c r="G33" s="327">
        <v>20112</v>
      </c>
    </row>
    <row r="34" spans="1:7" ht="15">
      <c r="A34" s="326" t="s">
        <v>300</v>
      </c>
      <c r="B34" s="327">
        <v>14013</v>
      </c>
      <c r="C34" s="327">
        <v>897</v>
      </c>
      <c r="D34" s="327">
        <v>5269</v>
      </c>
      <c r="E34" s="327">
        <v>3956</v>
      </c>
      <c r="F34" s="327">
        <v>1313</v>
      </c>
      <c r="G34" s="327">
        <v>20179</v>
      </c>
    </row>
    <row r="35" spans="1:7" ht="15">
      <c r="A35" s="326" t="s">
        <v>301</v>
      </c>
      <c r="B35" s="327">
        <v>14081</v>
      </c>
      <c r="C35" s="327">
        <v>917</v>
      </c>
      <c r="D35" s="327">
        <v>5258</v>
      </c>
      <c r="E35" s="327">
        <v>3946</v>
      </c>
      <c r="F35" s="327">
        <v>1313</v>
      </c>
      <c r="G35" s="327">
        <v>20256</v>
      </c>
    </row>
    <row r="36" spans="1:7" ht="15">
      <c r="A36" s="326" t="s">
        <v>302</v>
      </c>
      <c r="B36" s="327">
        <v>14133</v>
      </c>
      <c r="C36" s="327">
        <v>932</v>
      </c>
      <c r="D36" s="327">
        <v>5248</v>
      </c>
      <c r="E36" s="327">
        <v>3936</v>
      </c>
      <c r="F36" s="327">
        <v>1312</v>
      </c>
      <c r="G36" s="327">
        <v>20314</v>
      </c>
    </row>
    <row r="37" spans="1:7" ht="15">
      <c r="A37" s="326" t="s">
        <v>303</v>
      </c>
      <c r="B37" s="327">
        <v>14157</v>
      </c>
      <c r="C37" s="327">
        <v>940</v>
      </c>
      <c r="D37" s="327">
        <v>5244</v>
      </c>
      <c r="E37" s="327">
        <v>3932</v>
      </c>
      <c r="F37" s="327">
        <v>1312</v>
      </c>
      <c r="G37" s="327">
        <v>20340</v>
      </c>
    </row>
    <row r="38" spans="1:7" ht="15">
      <c r="A38" s="326" t="s">
        <v>304</v>
      </c>
      <c r="B38" s="327">
        <v>14215</v>
      </c>
      <c r="C38" s="327">
        <v>959</v>
      </c>
      <c r="D38" s="327">
        <v>5232</v>
      </c>
      <c r="E38" s="327">
        <v>3920</v>
      </c>
      <c r="F38" s="327">
        <v>1312</v>
      </c>
      <c r="G38" s="327">
        <v>20407</v>
      </c>
    </row>
    <row r="39" spans="1:7" ht="15">
      <c r="A39" s="326" t="s">
        <v>261</v>
      </c>
      <c r="B39" s="327">
        <v>14287</v>
      </c>
      <c r="C39" s="327">
        <v>983</v>
      </c>
      <c r="D39" s="327">
        <v>5220</v>
      </c>
      <c r="E39" s="327">
        <v>3908</v>
      </c>
      <c r="F39" s="327">
        <v>1312</v>
      </c>
      <c r="G39" s="327">
        <v>20489</v>
      </c>
    </row>
    <row r="40" spans="1:7" ht="15">
      <c r="A40" s="326" t="s">
        <v>265</v>
      </c>
      <c r="B40" s="327">
        <v>14352</v>
      </c>
      <c r="C40" s="327">
        <v>1003</v>
      </c>
      <c r="D40" s="327">
        <v>5205</v>
      </c>
      <c r="E40" s="327">
        <v>3893</v>
      </c>
      <c r="F40" s="327">
        <v>1312</v>
      </c>
      <c r="G40" s="327">
        <v>20560</v>
      </c>
    </row>
    <row r="41" spans="1:7" ht="15">
      <c r="A41" s="326" t="s">
        <v>268</v>
      </c>
      <c r="B41" s="327">
        <v>14422</v>
      </c>
      <c r="C41" s="327">
        <v>1020</v>
      </c>
      <c r="D41" s="327">
        <v>5185</v>
      </c>
      <c r="E41" s="327">
        <v>3874</v>
      </c>
      <c r="F41" s="327">
        <v>1311</v>
      </c>
      <c r="G41" s="327">
        <v>20627</v>
      </c>
    </row>
    <row r="42" spans="1:7" ht="15">
      <c r="A42" s="326" t="s">
        <v>271</v>
      </c>
      <c r="B42" s="327">
        <v>14479</v>
      </c>
      <c r="C42" s="327">
        <v>1036</v>
      </c>
      <c r="D42" s="327">
        <v>5175</v>
      </c>
      <c r="E42" s="327">
        <v>3864</v>
      </c>
      <c r="F42" s="327">
        <v>1311</v>
      </c>
      <c r="G42" s="327">
        <v>20690</v>
      </c>
    </row>
    <row r="43" spans="1:7" ht="15">
      <c r="A43" s="326" t="s">
        <v>273</v>
      </c>
      <c r="B43" s="327">
        <v>14546</v>
      </c>
      <c r="C43" s="327">
        <v>1053</v>
      </c>
      <c r="D43" s="327">
        <v>5162</v>
      </c>
      <c r="E43" s="327">
        <v>3851</v>
      </c>
      <c r="F43" s="327">
        <v>1311</v>
      </c>
      <c r="G43" s="327">
        <v>20761</v>
      </c>
    </row>
    <row r="44" spans="1:7" ht="15">
      <c r="A44" s="326" t="s">
        <v>249</v>
      </c>
      <c r="B44" s="327">
        <v>14611</v>
      </c>
      <c r="C44" s="327">
        <v>1069</v>
      </c>
      <c r="D44" s="327">
        <v>5144</v>
      </c>
      <c r="E44" s="327">
        <v>3834</v>
      </c>
      <c r="F44" s="327">
        <v>1311</v>
      </c>
      <c r="G44" s="327">
        <v>20824</v>
      </c>
    </row>
    <row r="45" spans="1:7" ht="15">
      <c r="A45" s="326" t="s">
        <v>252</v>
      </c>
      <c r="B45" s="327">
        <v>14677</v>
      </c>
      <c r="C45" s="327">
        <v>1084</v>
      </c>
      <c r="D45" s="327">
        <v>5131</v>
      </c>
      <c r="E45" s="327">
        <v>3820</v>
      </c>
      <c r="F45" s="327">
        <v>1310</v>
      </c>
      <c r="G45" s="327">
        <v>20892</v>
      </c>
    </row>
    <row r="46" spans="1:7" ht="15">
      <c r="A46" s="326" t="s">
        <v>255</v>
      </c>
      <c r="B46" s="327">
        <v>14727</v>
      </c>
      <c r="C46" s="327">
        <v>1098</v>
      </c>
      <c r="D46" s="327">
        <v>5129</v>
      </c>
      <c r="E46" s="327">
        <v>3819</v>
      </c>
      <c r="F46" s="327">
        <v>1310</v>
      </c>
      <c r="G46" s="327">
        <v>20954</v>
      </c>
    </row>
    <row r="47" spans="1:7" ht="15">
      <c r="A47" s="326" t="s">
        <v>258</v>
      </c>
      <c r="B47" s="327">
        <v>14788</v>
      </c>
      <c r="C47" s="327">
        <v>1114</v>
      </c>
      <c r="D47" s="327">
        <v>5127</v>
      </c>
      <c r="E47" s="327">
        <v>3817</v>
      </c>
      <c r="F47" s="327">
        <v>1310</v>
      </c>
      <c r="G47" s="327">
        <v>21029</v>
      </c>
    </row>
    <row r="48" spans="1:7" ht="15">
      <c r="A48" s="326" t="s">
        <v>262</v>
      </c>
      <c r="B48" s="327">
        <v>14836</v>
      </c>
      <c r="C48" s="327">
        <v>1127</v>
      </c>
      <c r="D48" s="327">
        <v>5124</v>
      </c>
      <c r="E48" s="327">
        <v>3813</v>
      </c>
      <c r="F48" s="327">
        <v>1310</v>
      </c>
      <c r="G48" s="327">
        <v>21086</v>
      </c>
    </row>
    <row r="49" spans="1:7" ht="15">
      <c r="A49" s="326" t="s">
        <v>251</v>
      </c>
      <c r="B49" s="327">
        <v>14887</v>
      </c>
      <c r="C49" s="327">
        <v>1146</v>
      </c>
      <c r="D49" s="327">
        <v>5119</v>
      </c>
      <c r="E49" s="327">
        <v>3809</v>
      </c>
      <c r="F49" s="327">
        <v>1310</v>
      </c>
      <c r="G49" s="327">
        <v>21152</v>
      </c>
    </row>
    <row r="50" spans="1:7" ht="15">
      <c r="A50" s="326" t="s">
        <v>254</v>
      </c>
      <c r="B50" s="327">
        <v>14937</v>
      </c>
      <c r="C50" s="327">
        <v>1166</v>
      </c>
      <c r="D50" s="327">
        <v>5114</v>
      </c>
      <c r="E50" s="327">
        <v>3804</v>
      </c>
      <c r="F50" s="327">
        <v>1310</v>
      </c>
      <c r="G50" s="327">
        <v>21218</v>
      </c>
    </row>
    <row r="51" spans="1:7" ht="15">
      <c r="A51" s="326" t="s">
        <v>257</v>
      </c>
      <c r="B51" s="327">
        <v>14994</v>
      </c>
      <c r="C51" s="327">
        <v>1188</v>
      </c>
      <c r="D51" s="327">
        <v>5108</v>
      </c>
      <c r="E51" s="327">
        <v>3798</v>
      </c>
      <c r="F51" s="327">
        <v>1310</v>
      </c>
      <c r="G51" s="327">
        <v>21291</v>
      </c>
    </row>
    <row r="52" spans="1:7" ht="15">
      <c r="A52" s="326" t="s">
        <v>260</v>
      </c>
      <c r="B52" s="327">
        <v>15041</v>
      </c>
      <c r="C52" s="327">
        <v>1205</v>
      </c>
      <c r="D52" s="327">
        <v>5102</v>
      </c>
      <c r="E52" s="327">
        <v>3792</v>
      </c>
      <c r="F52" s="327">
        <v>1310</v>
      </c>
      <c r="G52" s="327">
        <v>21348</v>
      </c>
    </row>
    <row r="53" spans="1:7" ht="15">
      <c r="A53" s="326" t="s">
        <v>264</v>
      </c>
      <c r="B53" s="327">
        <v>15099</v>
      </c>
      <c r="C53" s="327">
        <v>1227</v>
      </c>
      <c r="D53" s="327">
        <v>5095</v>
      </c>
      <c r="E53" s="327">
        <v>3786</v>
      </c>
      <c r="F53" s="327">
        <v>1310</v>
      </c>
      <c r="G53" s="327">
        <v>21420</v>
      </c>
    </row>
    <row r="54" spans="1:7" ht="15">
      <c r="A54" s="326" t="s">
        <v>267</v>
      </c>
      <c r="B54" s="327">
        <v>15147</v>
      </c>
      <c r="C54" s="327">
        <v>1244</v>
      </c>
      <c r="D54" s="327">
        <v>5086</v>
      </c>
      <c r="E54" s="327">
        <v>3776</v>
      </c>
      <c r="F54" s="327">
        <v>1310</v>
      </c>
      <c r="G54" s="327">
        <v>21477</v>
      </c>
    </row>
    <row r="55" spans="1:7" ht="15">
      <c r="A55" s="326" t="s">
        <v>270</v>
      </c>
      <c r="B55" s="327">
        <v>15209</v>
      </c>
      <c r="C55" s="327">
        <v>1266</v>
      </c>
      <c r="D55" s="327">
        <v>5076</v>
      </c>
      <c r="E55" s="327">
        <v>3767</v>
      </c>
      <c r="F55" s="327">
        <v>1309</v>
      </c>
      <c r="G55" s="327">
        <v>21550</v>
      </c>
    </row>
    <row r="56" spans="1:7" ht="27.75" customHeight="1">
      <c r="A56" s="225" t="s">
        <v>2976</v>
      </c>
      <c r="B56" s="230"/>
      <c r="C56" s="230"/>
      <c r="D56" s="230"/>
      <c r="E56" s="230"/>
      <c r="F56" s="230"/>
      <c r="G56" s="230"/>
    </row>
    <row r="57" spans="1:7" ht="17.45" customHeight="1">
      <c r="A57" s="219" t="s">
        <v>2977</v>
      </c>
    </row>
    <row r="58" spans="1:7" ht="17.45" customHeight="1">
      <c r="A58" s="231" t="s">
        <v>2978</v>
      </c>
      <c r="B58" s="231"/>
      <c r="C58" s="231"/>
      <c r="D58" s="231"/>
      <c r="E58" s="231"/>
      <c r="F58" s="231"/>
      <c r="G58" s="231"/>
    </row>
    <row r="59" spans="1:7">
      <c r="A59" s="231" t="s">
        <v>2979</v>
      </c>
      <c r="B59" s="231"/>
      <c r="C59" s="231"/>
      <c r="D59" s="231"/>
      <c r="E59" s="231"/>
      <c r="F59" s="231"/>
      <c r="G59" s="231"/>
    </row>
    <row r="60" spans="1:7" ht="17.850000000000001" customHeight="1">
      <c r="A60" s="219" t="s">
        <v>2980</v>
      </c>
    </row>
    <row r="61" spans="1:7">
      <c r="A61" s="219" t="s">
        <v>2981</v>
      </c>
    </row>
    <row r="62" spans="1:7" ht="18.95" customHeight="1">
      <c r="A62" s="43" t="s">
        <v>38</v>
      </c>
      <c r="B62" s="43" t="str">
        <f>Contents!$C$52</f>
        <v>27 Mar 2025</v>
      </c>
    </row>
    <row r="63" spans="1:7">
      <c r="A63" s="43" t="s">
        <v>242</v>
      </c>
      <c r="B63" s="43" t="str">
        <f>Contents!$D$52</f>
        <v>Spring 2026</v>
      </c>
    </row>
  </sheetData>
  <pageMargins left="0.7" right="0.7" top="0.75" bottom="0.75" header="0.3" footer="0.3"/>
  <pageSetup paperSize="9" scale="86"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4CD4-40C0-47C8-8D05-7B261889845E}">
  <sheetPr>
    <tabColor rgb="FF552579"/>
  </sheetPr>
  <dimension ref="A1:P6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 defaultRowHeight="12.75"/>
  <cols>
    <col min="1" max="1" width="17.5703125" style="219" customWidth="1"/>
    <col min="2" max="7" width="20.85546875" style="219" customWidth="1"/>
    <col min="8" max="15" width="9" style="219"/>
    <col min="16" max="16" width="21.5703125" style="219" bestFit="1" customWidth="1"/>
    <col min="17" max="16384" width="9" style="219"/>
  </cols>
  <sheetData>
    <row r="1" spans="1:10" ht="27.75">
      <c r="A1" s="83" t="s">
        <v>2982</v>
      </c>
    </row>
    <row r="2" spans="1:10" s="3" customFormat="1" ht="15">
      <c r="A2" s="280" t="s">
        <v>2936</v>
      </c>
      <c r="B2" s="22"/>
      <c r="C2" s="22"/>
      <c r="D2" s="22"/>
      <c r="E2" s="99"/>
      <c r="F2" s="99"/>
      <c r="G2" s="99"/>
      <c r="H2" s="99"/>
      <c r="I2" s="99"/>
      <c r="J2" s="99"/>
    </row>
    <row r="3" spans="1:10" s="3" customFormat="1" ht="15">
      <c r="A3" s="280" t="s">
        <v>2983</v>
      </c>
      <c r="B3" s="22"/>
      <c r="C3" s="22"/>
      <c r="D3" s="22"/>
      <c r="E3" s="99"/>
      <c r="F3" s="99"/>
      <c r="G3" s="99"/>
      <c r="H3" s="99"/>
      <c r="I3" s="99"/>
      <c r="J3" s="99"/>
    </row>
    <row r="4" spans="1:10" s="3" customFormat="1" ht="15">
      <c r="A4" s="280" t="s">
        <v>2984</v>
      </c>
      <c r="B4" s="22"/>
      <c r="C4" s="22"/>
      <c r="D4" s="22"/>
      <c r="E4" s="99"/>
      <c r="F4" s="99"/>
      <c r="G4" s="99"/>
      <c r="H4" s="99"/>
      <c r="I4" s="99"/>
      <c r="J4" s="99"/>
    </row>
    <row r="5" spans="1:10" s="3" customFormat="1" ht="15">
      <c r="A5" s="280" t="s">
        <v>207</v>
      </c>
      <c r="B5" s="22"/>
      <c r="C5" s="22"/>
      <c r="D5" s="22"/>
      <c r="E5" s="99"/>
      <c r="F5" s="99"/>
      <c r="G5" s="99"/>
      <c r="H5" s="99"/>
      <c r="I5" s="99"/>
      <c r="J5" s="99"/>
    </row>
    <row r="6" spans="1:10" s="3" customFormat="1" ht="15">
      <c r="A6" s="606" t="s">
        <v>209</v>
      </c>
      <c r="B6" s="22"/>
      <c r="C6" s="22"/>
      <c r="D6" s="22"/>
      <c r="E6" s="99"/>
      <c r="F6" s="99"/>
      <c r="G6" s="99"/>
      <c r="H6" s="99"/>
      <c r="I6" s="99"/>
      <c r="J6" s="99"/>
    </row>
    <row r="7" spans="1:10" ht="78.75">
      <c r="A7" s="447" t="s">
        <v>247</v>
      </c>
      <c r="B7" s="762" t="s">
        <v>2985</v>
      </c>
      <c r="C7" s="762" t="s">
        <v>2986</v>
      </c>
      <c r="D7" s="762" t="s">
        <v>2987</v>
      </c>
      <c r="E7" s="763" t="s">
        <v>2988</v>
      </c>
      <c r="F7" s="763" t="s">
        <v>2989</v>
      </c>
      <c r="G7" s="764" t="s">
        <v>2990</v>
      </c>
    </row>
    <row r="8" spans="1:10" ht="21" customHeight="1">
      <c r="A8" s="818" t="s">
        <v>250</v>
      </c>
      <c r="B8" s="819">
        <v>14872</v>
      </c>
      <c r="C8" s="819">
        <v>0</v>
      </c>
      <c r="D8" s="819">
        <v>8580</v>
      </c>
      <c r="E8" s="819">
        <v>6231</v>
      </c>
      <c r="F8" s="819">
        <v>2349</v>
      </c>
      <c r="G8" s="820">
        <v>23451</v>
      </c>
    </row>
    <row r="9" spans="1:10" ht="15">
      <c r="A9" s="442" t="s">
        <v>253</v>
      </c>
      <c r="B9" s="327">
        <v>14933</v>
      </c>
      <c r="C9" s="327">
        <v>8</v>
      </c>
      <c r="D9" s="327">
        <v>8546</v>
      </c>
      <c r="E9" s="327">
        <v>6197</v>
      </c>
      <c r="F9" s="327">
        <v>2349</v>
      </c>
      <c r="G9" s="765">
        <v>23487</v>
      </c>
    </row>
    <row r="10" spans="1:10" ht="15">
      <c r="A10" s="442" t="s">
        <v>256</v>
      </c>
      <c r="B10" s="327">
        <v>14986</v>
      </c>
      <c r="C10" s="327">
        <v>15</v>
      </c>
      <c r="D10" s="327">
        <v>8519</v>
      </c>
      <c r="E10" s="327">
        <v>6170</v>
      </c>
      <c r="F10" s="327">
        <v>2349</v>
      </c>
      <c r="G10" s="765">
        <v>23520</v>
      </c>
    </row>
    <row r="11" spans="1:10" ht="15">
      <c r="A11" s="443" t="s">
        <v>259</v>
      </c>
      <c r="B11" s="327">
        <v>15045</v>
      </c>
      <c r="C11" s="327">
        <v>24</v>
      </c>
      <c r="D11" s="327">
        <v>8490</v>
      </c>
      <c r="E11" s="327">
        <v>6142</v>
      </c>
      <c r="F11" s="327">
        <v>2348</v>
      </c>
      <c r="G11" s="765">
        <v>23558</v>
      </c>
    </row>
    <row r="12" spans="1:10" ht="15">
      <c r="A12" s="443" t="s">
        <v>263</v>
      </c>
      <c r="B12" s="327">
        <v>15105</v>
      </c>
      <c r="C12" s="327">
        <v>31</v>
      </c>
      <c r="D12" s="327">
        <v>8456</v>
      </c>
      <c r="E12" s="327">
        <v>6109</v>
      </c>
      <c r="F12" s="327">
        <v>2348</v>
      </c>
      <c r="G12" s="765">
        <v>23592</v>
      </c>
    </row>
    <row r="13" spans="1:10" ht="15">
      <c r="A13" s="443" t="s">
        <v>266</v>
      </c>
      <c r="B13" s="327">
        <v>15184</v>
      </c>
      <c r="C13" s="327">
        <v>44</v>
      </c>
      <c r="D13" s="327">
        <v>8409</v>
      </c>
      <c r="E13" s="327">
        <v>6062</v>
      </c>
      <c r="F13" s="327">
        <v>2347</v>
      </c>
      <c r="G13" s="765">
        <v>23637</v>
      </c>
    </row>
    <row r="14" spans="1:10" ht="15">
      <c r="A14" s="443" t="s">
        <v>269</v>
      </c>
      <c r="B14" s="327">
        <v>15266</v>
      </c>
      <c r="C14" s="327">
        <v>57</v>
      </c>
      <c r="D14" s="327">
        <v>8354</v>
      </c>
      <c r="E14" s="327">
        <v>6009</v>
      </c>
      <c r="F14" s="327">
        <v>2345</v>
      </c>
      <c r="G14" s="765">
        <v>23677</v>
      </c>
    </row>
    <row r="15" spans="1:10" ht="15">
      <c r="A15" s="443" t="s">
        <v>272</v>
      </c>
      <c r="B15" s="327">
        <v>15361</v>
      </c>
      <c r="C15" s="327">
        <v>71</v>
      </c>
      <c r="D15" s="327">
        <v>8292</v>
      </c>
      <c r="E15" s="327">
        <v>5948</v>
      </c>
      <c r="F15" s="327">
        <v>2344</v>
      </c>
      <c r="G15" s="765">
        <v>23723</v>
      </c>
    </row>
    <row r="16" spans="1:10" ht="15">
      <c r="A16" s="443" t="s">
        <v>278</v>
      </c>
      <c r="B16" s="327">
        <v>15438</v>
      </c>
      <c r="C16" s="327">
        <v>85</v>
      </c>
      <c r="D16" s="327">
        <v>8249</v>
      </c>
      <c r="E16" s="327">
        <v>5907</v>
      </c>
      <c r="F16" s="327">
        <v>2342</v>
      </c>
      <c r="G16" s="765">
        <v>23772</v>
      </c>
    </row>
    <row r="17" spans="1:16" ht="15">
      <c r="A17" s="443" t="s">
        <v>283</v>
      </c>
      <c r="B17" s="327">
        <v>15497</v>
      </c>
      <c r="C17" s="327">
        <v>101</v>
      </c>
      <c r="D17" s="327">
        <v>8227</v>
      </c>
      <c r="E17" s="327">
        <v>5886</v>
      </c>
      <c r="F17" s="327">
        <v>2341</v>
      </c>
      <c r="G17" s="765">
        <v>23824</v>
      </c>
    </row>
    <row r="18" spans="1:16" ht="15">
      <c r="A18" s="443" t="s">
        <v>284</v>
      </c>
      <c r="B18" s="327">
        <v>15546</v>
      </c>
      <c r="C18" s="327">
        <v>115</v>
      </c>
      <c r="D18" s="327">
        <v>8211</v>
      </c>
      <c r="E18" s="327">
        <v>5871</v>
      </c>
      <c r="F18" s="327">
        <v>2339</v>
      </c>
      <c r="G18" s="765">
        <v>23871</v>
      </c>
    </row>
    <row r="19" spans="1:16" ht="15">
      <c r="A19" s="443" t="s">
        <v>285</v>
      </c>
      <c r="B19" s="327">
        <v>15599</v>
      </c>
      <c r="C19" s="327">
        <v>131</v>
      </c>
      <c r="D19" s="327">
        <v>8197</v>
      </c>
      <c r="E19" s="327">
        <v>5860</v>
      </c>
      <c r="F19" s="327">
        <v>2337</v>
      </c>
      <c r="G19" s="765">
        <v>23927</v>
      </c>
    </row>
    <row r="20" spans="1:16" ht="15">
      <c r="A20" s="443" t="s">
        <v>286</v>
      </c>
      <c r="B20" s="327">
        <v>15650</v>
      </c>
      <c r="C20" s="327">
        <v>145</v>
      </c>
      <c r="D20" s="327">
        <v>8178</v>
      </c>
      <c r="E20" s="327">
        <v>5846</v>
      </c>
      <c r="F20" s="327">
        <v>2332</v>
      </c>
      <c r="G20" s="765">
        <v>23972</v>
      </c>
      <c r="P20" s="224"/>
    </row>
    <row r="21" spans="1:16" ht="15">
      <c r="A21" s="328" t="s">
        <v>287</v>
      </c>
      <c r="B21" s="327">
        <v>15704</v>
      </c>
      <c r="C21" s="327">
        <v>165</v>
      </c>
      <c r="D21" s="327">
        <v>8160</v>
      </c>
      <c r="E21" s="327">
        <v>5837</v>
      </c>
      <c r="F21" s="327">
        <v>2323</v>
      </c>
      <c r="G21" s="765">
        <v>24028</v>
      </c>
      <c r="P21" s="225"/>
    </row>
    <row r="22" spans="1:16" ht="15">
      <c r="A22" s="328" t="s">
        <v>288</v>
      </c>
      <c r="B22" s="327">
        <v>15754</v>
      </c>
      <c r="C22" s="327">
        <v>184</v>
      </c>
      <c r="D22" s="327">
        <v>8145</v>
      </c>
      <c r="E22" s="327">
        <v>5829</v>
      </c>
      <c r="F22" s="327">
        <v>2315</v>
      </c>
      <c r="G22" s="765">
        <v>24082</v>
      </c>
      <c r="P22" s="225"/>
    </row>
    <row r="23" spans="1:16" ht="15">
      <c r="A23" s="328" t="s">
        <v>289</v>
      </c>
      <c r="B23" s="327">
        <v>15804</v>
      </c>
      <c r="C23" s="327">
        <v>205</v>
      </c>
      <c r="D23" s="327">
        <v>8133</v>
      </c>
      <c r="E23" s="327">
        <v>5822</v>
      </c>
      <c r="F23" s="327">
        <v>2311</v>
      </c>
      <c r="G23" s="765">
        <v>24142</v>
      </c>
      <c r="P23" s="225"/>
    </row>
    <row r="24" spans="1:16" ht="15">
      <c r="A24" s="328" t="s">
        <v>290</v>
      </c>
      <c r="B24" s="327">
        <v>15853</v>
      </c>
      <c r="C24" s="327">
        <v>225</v>
      </c>
      <c r="D24" s="327">
        <v>8121</v>
      </c>
      <c r="E24" s="327">
        <v>5815</v>
      </c>
      <c r="F24" s="327">
        <v>2306</v>
      </c>
      <c r="G24" s="765">
        <v>24199</v>
      </c>
      <c r="P24" s="225"/>
    </row>
    <row r="25" spans="1:16" ht="15">
      <c r="A25" s="443" t="s">
        <v>291</v>
      </c>
      <c r="B25" s="327">
        <v>15900</v>
      </c>
      <c r="C25" s="327">
        <v>244</v>
      </c>
      <c r="D25" s="327">
        <v>8116</v>
      </c>
      <c r="E25" s="327">
        <v>5811</v>
      </c>
      <c r="F25" s="327">
        <v>2305</v>
      </c>
      <c r="G25" s="765">
        <v>24260</v>
      </c>
      <c r="P25" s="225"/>
    </row>
    <row r="26" spans="1:16" ht="15">
      <c r="A26" s="328" t="s">
        <v>292</v>
      </c>
      <c r="B26" s="327">
        <v>15946</v>
      </c>
      <c r="C26" s="327">
        <v>261</v>
      </c>
      <c r="D26" s="327">
        <v>8106</v>
      </c>
      <c r="E26" s="327">
        <v>5805</v>
      </c>
      <c r="F26" s="327">
        <v>2302</v>
      </c>
      <c r="G26" s="765">
        <v>24313</v>
      </c>
      <c r="P26" s="225"/>
    </row>
    <row r="27" spans="1:16" ht="15">
      <c r="A27" s="328" t="s">
        <v>293</v>
      </c>
      <c r="B27" s="327">
        <v>16001</v>
      </c>
      <c r="C27" s="327">
        <v>281</v>
      </c>
      <c r="D27" s="327">
        <v>8096</v>
      </c>
      <c r="E27" s="327">
        <v>5797</v>
      </c>
      <c r="F27" s="327">
        <v>2299</v>
      </c>
      <c r="G27" s="765">
        <v>24379</v>
      </c>
      <c r="P27" s="225"/>
    </row>
    <row r="28" spans="1:16" ht="15">
      <c r="A28" s="328" t="s">
        <v>294</v>
      </c>
      <c r="B28" s="327">
        <v>16049</v>
      </c>
      <c r="C28" s="327">
        <v>297</v>
      </c>
      <c r="D28" s="327">
        <v>8084</v>
      </c>
      <c r="E28" s="327">
        <v>5788</v>
      </c>
      <c r="F28" s="327">
        <v>2296</v>
      </c>
      <c r="G28" s="765">
        <v>24430</v>
      </c>
      <c r="P28" s="225"/>
    </row>
    <row r="29" spans="1:16" ht="15">
      <c r="A29" s="328" t="s">
        <v>295</v>
      </c>
      <c r="B29" s="327">
        <v>16104</v>
      </c>
      <c r="C29" s="327">
        <v>318</v>
      </c>
      <c r="D29" s="327">
        <v>8072</v>
      </c>
      <c r="E29" s="327">
        <v>5780</v>
      </c>
      <c r="F29" s="327">
        <v>2292</v>
      </c>
      <c r="G29" s="765">
        <v>24494</v>
      </c>
      <c r="P29" s="225"/>
    </row>
    <row r="30" spans="1:16" ht="15">
      <c r="A30" s="328" t="s">
        <v>296</v>
      </c>
      <c r="B30" s="327">
        <v>16157</v>
      </c>
      <c r="C30" s="327">
        <v>336</v>
      </c>
      <c r="D30" s="327">
        <v>8058</v>
      </c>
      <c r="E30" s="327">
        <v>5770</v>
      </c>
      <c r="F30" s="327">
        <v>2288</v>
      </c>
      <c r="G30" s="765">
        <v>24551</v>
      </c>
      <c r="P30" s="225"/>
    </row>
    <row r="31" spans="1:16" ht="15">
      <c r="A31" s="328" t="s">
        <v>297</v>
      </c>
      <c r="B31" s="327">
        <v>16209</v>
      </c>
      <c r="C31" s="327">
        <v>360</v>
      </c>
      <c r="D31" s="327">
        <v>8054</v>
      </c>
      <c r="E31" s="327">
        <v>5766</v>
      </c>
      <c r="F31" s="327">
        <v>2288</v>
      </c>
      <c r="G31" s="765">
        <v>24623</v>
      </c>
      <c r="P31" s="225"/>
    </row>
    <row r="32" spans="1:16" ht="15">
      <c r="A32" s="328" t="s">
        <v>298</v>
      </c>
      <c r="B32" s="327">
        <v>16256</v>
      </c>
      <c r="C32" s="327">
        <v>379</v>
      </c>
      <c r="D32" s="327">
        <v>8047</v>
      </c>
      <c r="E32" s="327">
        <v>5760</v>
      </c>
      <c r="F32" s="327">
        <v>2287</v>
      </c>
      <c r="G32" s="765">
        <v>24682</v>
      </c>
      <c r="P32" s="225"/>
    </row>
    <row r="33" spans="1:16" ht="15">
      <c r="A33" s="328" t="s">
        <v>299</v>
      </c>
      <c r="B33" s="327">
        <v>16309</v>
      </c>
      <c r="C33" s="327">
        <v>397</v>
      </c>
      <c r="D33" s="327">
        <v>8041</v>
      </c>
      <c r="E33" s="327">
        <v>5755</v>
      </c>
      <c r="F33" s="327">
        <v>2286</v>
      </c>
      <c r="G33" s="765">
        <v>24748</v>
      </c>
      <c r="P33" s="225"/>
    </row>
    <row r="34" spans="1:16" ht="15">
      <c r="A34" s="328" t="s">
        <v>300</v>
      </c>
      <c r="B34" s="327">
        <v>16358</v>
      </c>
      <c r="C34" s="327">
        <v>414</v>
      </c>
      <c r="D34" s="327">
        <v>8036</v>
      </c>
      <c r="E34" s="327">
        <v>5750</v>
      </c>
      <c r="F34" s="327">
        <v>2286</v>
      </c>
      <c r="G34" s="765">
        <v>24808</v>
      </c>
      <c r="P34" s="225"/>
    </row>
    <row r="35" spans="1:16" ht="15">
      <c r="A35" s="328" t="s">
        <v>301</v>
      </c>
      <c r="B35" s="327">
        <v>16415</v>
      </c>
      <c r="C35" s="327">
        <v>434</v>
      </c>
      <c r="D35" s="327">
        <v>8029</v>
      </c>
      <c r="E35" s="327">
        <v>5744</v>
      </c>
      <c r="F35" s="327">
        <v>2285</v>
      </c>
      <c r="G35" s="765">
        <v>24879</v>
      </c>
      <c r="P35" s="225"/>
    </row>
    <row r="36" spans="1:16" ht="15">
      <c r="A36" s="328" t="s">
        <v>302</v>
      </c>
      <c r="B36" s="327">
        <v>16461</v>
      </c>
      <c r="C36" s="327">
        <v>449</v>
      </c>
      <c r="D36" s="327">
        <v>8021</v>
      </c>
      <c r="E36" s="327">
        <v>5737</v>
      </c>
      <c r="F36" s="327">
        <v>2284</v>
      </c>
      <c r="G36" s="765">
        <v>24932</v>
      </c>
      <c r="P36" s="225"/>
    </row>
    <row r="37" spans="1:16" ht="15">
      <c r="A37" s="328" t="s">
        <v>303</v>
      </c>
      <c r="B37" s="327">
        <v>16481</v>
      </c>
      <c r="C37" s="327">
        <v>457</v>
      </c>
      <c r="D37" s="327">
        <v>8018</v>
      </c>
      <c r="E37" s="327">
        <v>5734</v>
      </c>
      <c r="F37" s="327">
        <v>2284</v>
      </c>
      <c r="G37" s="765">
        <v>24956</v>
      </c>
      <c r="P37" s="225"/>
    </row>
    <row r="38" spans="1:16" ht="15">
      <c r="A38" s="328" t="s">
        <v>304</v>
      </c>
      <c r="B38" s="327">
        <v>16532</v>
      </c>
      <c r="C38" s="327">
        <v>476</v>
      </c>
      <c r="D38" s="327">
        <v>8009</v>
      </c>
      <c r="E38" s="327">
        <v>5726</v>
      </c>
      <c r="F38" s="327">
        <v>2283</v>
      </c>
      <c r="G38" s="765">
        <v>25017</v>
      </c>
      <c r="P38" s="225"/>
    </row>
    <row r="39" spans="1:16" ht="15">
      <c r="A39" s="328" t="s">
        <v>261</v>
      </c>
      <c r="B39" s="327">
        <v>16595</v>
      </c>
      <c r="C39" s="327">
        <v>500</v>
      </c>
      <c r="D39" s="327">
        <v>7998</v>
      </c>
      <c r="E39" s="327">
        <v>5715</v>
      </c>
      <c r="F39" s="327">
        <v>2282</v>
      </c>
      <c r="G39" s="765">
        <v>25092</v>
      </c>
      <c r="P39" s="225"/>
    </row>
    <row r="40" spans="1:16" ht="15">
      <c r="A40" s="328" t="s">
        <v>265</v>
      </c>
      <c r="B40" s="327">
        <v>16654</v>
      </c>
      <c r="C40" s="327">
        <v>520</v>
      </c>
      <c r="D40" s="327">
        <v>7984</v>
      </c>
      <c r="E40" s="327">
        <v>5703</v>
      </c>
      <c r="F40" s="327">
        <v>2280</v>
      </c>
      <c r="G40" s="765">
        <v>25158</v>
      </c>
      <c r="P40" s="225"/>
    </row>
    <row r="41" spans="1:16" ht="15">
      <c r="A41" s="328" t="s">
        <v>268</v>
      </c>
      <c r="B41" s="327">
        <v>16717</v>
      </c>
      <c r="C41" s="327">
        <v>537</v>
      </c>
      <c r="D41" s="327">
        <v>7966</v>
      </c>
      <c r="E41" s="327">
        <v>5690</v>
      </c>
      <c r="F41" s="327">
        <v>2276</v>
      </c>
      <c r="G41" s="765">
        <v>25220</v>
      </c>
      <c r="P41" s="225"/>
    </row>
    <row r="42" spans="1:16" ht="15">
      <c r="A42" s="328" t="s">
        <v>271</v>
      </c>
      <c r="B42" s="327">
        <v>16768</v>
      </c>
      <c r="C42" s="327">
        <v>553</v>
      </c>
      <c r="D42" s="327">
        <v>7957</v>
      </c>
      <c r="E42" s="327">
        <v>5684</v>
      </c>
      <c r="F42" s="327">
        <v>2273</v>
      </c>
      <c r="G42" s="765">
        <v>25278</v>
      </c>
      <c r="P42" s="225"/>
    </row>
    <row r="43" spans="1:16" ht="15">
      <c r="A43" s="328" t="s">
        <v>273</v>
      </c>
      <c r="B43" s="327">
        <v>16823</v>
      </c>
      <c r="C43" s="327">
        <v>570</v>
      </c>
      <c r="D43" s="327">
        <v>7950</v>
      </c>
      <c r="E43" s="327">
        <v>5679</v>
      </c>
      <c r="F43" s="327">
        <v>2272</v>
      </c>
      <c r="G43" s="765">
        <v>25343</v>
      </c>
      <c r="P43" s="225"/>
    </row>
    <row r="44" spans="1:16" ht="15">
      <c r="A44" s="328" t="s">
        <v>249</v>
      </c>
      <c r="B44" s="327">
        <v>16873</v>
      </c>
      <c r="C44" s="327">
        <v>586</v>
      </c>
      <c r="D44" s="327">
        <v>7942</v>
      </c>
      <c r="E44" s="327">
        <v>5671</v>
      </c>
      <c r="F44" s="327">
        <v>2270</v>
      </c>
      <c r="G44" s="765">
        <v>25401</v>
      </c>
      <c r="P44" s="225"/>
    </row>
    <row r="45" spans="1:16" ht="15">
      <c r="A45" s="328" t="s">
        <v>252</v>
      </c>
      <c r="B45" s="327">
        <v>16927</v>
      </c>
      <c r="C45" s="327">
        <v>601</v>
      </c>
      <c r="D45" s="327">
        <v>7935</v>
      </c>
      <c r="E45" s="327">
        <v>5666</v>
      </c>
      <c r="F45" s="327">
        <v>2270</v>
      </c>
      <c r="G45" s="765">
        <v>25464</v>
      </c>
      <c r="P45" s="225"/>
    </row>
    <row r="46" spans="1:16" ht="15">
      <c r="A46" s="328" t="s">
        <v>255</v>
      </c>
      <c r="B46" s="327">
        <v>16974</v>
      </c>
      <c r="C46" s="327">
        <v>615</v>
      </c>
      <c r="D46" s="327">
        <v>7932</v>
      </c>
      <c r="E46" s="327">
        <v>5663</v>
      </c>
      <c r="F46" s="327">
        <v>2269</v>
      </c>
      <c r="G46" s="765">
        <v>25521</v>
      </c>
      <c r="P46" s="225"/>
    </row>
    <row r="47" spans="1:16" ht="15">
      <c r="A47" s="328" t="s">
        <v>258</v>
      </c>
      <c r="B47" s="327">
        <v>17034</v>
      </c>
      <c r="C47" s="327">
        <v>631</v>
      </c>
      <c r="D47" s="327">
        <v>7925</v>
      </c>
      <c r="E47" s="327">
        <v>5657</v>
      </c>
      <c r="F47" s="327">
        <v>2268</v>
      </c>
      <c r="G47" s="765">
        <v>25590</v>
      </c>
      <c r="P47" s="225"/>
    </row>
    <row r="48" spans="1:16" ht="15">
      <c r="A48" s="328" t="s">
        <v>262</v>
      </c>
      <c r="B48" s="327">
        <v>17084</v>
      </c>
      <c r="C48" s="327">
        <v>644</v>
      </c>
      <c r="D48" s="327">
        <v>7913</v>
      </c>
      <c r="E48" s="327">
        <v>5647</v>
      </c>
      <c r="F48" s="327">
        <v>2266</v>
      </c>
      <c r="G48" s="765">
        <v>25641</v>
      </c>
      <c r="P48" s="225"/>
    </row>
    <row r="49" spans="1:16" ht="15">
      <c r="A49" s="328" t="s">
        <v>251</v>
      </c>
      <c r="B49" s="327">
        <v>17138</v>
      </c>
      <c r="C49" s="327">
        <v>663</v>
      </c>
      <c r="D49" s="327">
        <v>7901</v>
      </c>
      <c r="E49" s="327">
        <v>5636</v>
      </c>
      <c r="F49" s="327">
        <v>2265</v>
      </c>
      <c r="G49" s="765">
        <v>25702</v>
      </c>
      <c r="P49" s="225"/>
    </row>
    <row r="50" spans="1:16" ht="15">
      <c r="A50" s="328" t="s">
        <v>254</v>
      </c>
      <c r="B50" s="327">
        <v>17194</v>
      </c>
      <c r="C50" s="327">
        <v>683</v>
      </c>
      <c r="D50" s="327">
        <v>7887</v>
      </c>
      <c r="E50" s="327">
        <v>5624</v>
      </c>
      <c r="F50" s="327">
        <v>2263</v>
      </c>
      <c r="G50" s="765">
        <v>25764</v>
      </c>
      <c r="P50" s="225"/>
    </row>
    <row r="51" spans="1:16" ht="15">
      <c r="A51" s="328" t="s">
        <v>257</v>
      </c>
      <c r="B51" s="327">
        <v>17255</v>
      </c>
      <c r="C51" s="327">
        <v>705</v>
      </c>
      <c r="D51" s="327">
        <v>7872</v>
      </c>
      <c r="E51" s="327">
        <v>5611</v>
      </c>
      <c r="F51" s="327">
        <v>2260</v>
      </c>
      <c r="G51" s="765">
        <v>25831</v>
      </c>
      <c r="P51" s="225"/>
    </row>
    <row r="52" spans="1:16" ht="15">
      <c r="A52" s="328" t="s">
        <v>260</v>
      </c>
      <c r="B52" s="327">
        <v>17308</v>
      </c>
      <c r="C52" s="327">
        <v>722</v>
      </c>
      <c r="D52" s="327">
        <v>7855</v>
      </c>
      <c r="E52" s="327">
        <v>5597</v>
      </c>
      <c r="F52" s="327">
        <v>2258</v>
      </c>
      <c r="G52" s="765">
        <v>25884</v>
      </c>
      <c r="P52" s="225"/>
    </row>
    <row r="53" spans="1:16" ht="15">
      <c r="A53" s="328" t="s">
        <v>264</v>
      </c>
      <c r="B53" s="327">
        <v>17371</v>
      </c>
      <c r="C53" s="327">
        <v>744</v>
      </c>
      <c r="D53" s="327">
        <v>7837</v>
      </c>
      <c r="E53" s="327">
        <v>5582</v>
      </c>
      <c r="F53" s="327">
        <v>2255</v>
      </c>
      <c r="G53" s="765">
        <v>25952</v>
      </c>
      <c r="P53" s="225"/>
    </row>
    <row r="54" spans="1:16" ht="15">
      <c r="A54" s="328" t="s">
        <v>267</v>
      </c>
      <c r="B54" s="327">
        <v>17424</v>
      </c>
      <c r="C54" s="327">
        <v>761</v>
      </c>
      <c r="D54" s="327">
        <v>7819</v>
      </c>
      <c r="E54" s="327">
        <v>5568</v>
      </c>
      <c r="F54" s="327">
        <v>2252</v>
      </c>
      <c r="G54" s="765">
        <v>26004</v>
      </c>
      <c r="P54" s="225"/>
    </row>
    <row r="55" spans="1:16" ht="15">
      <c r="A55" s="328" t="s">
        <v>270</v>
      </c>
      <c r="B55" s="327">
        <v>17487</v>
      </c>
      <c r="C55" s="327">
        <v>783</v>
      </c>
      <c r="D55" s="327">
        <v>7803</v>
      </c>
      <c r="E55" s="327">
        <v>5554</v>
      </c>
      <c r="F55" s="327">
        <v>2249</v>
      </c>
      <c r="G55" s="765">
        <v>26072</v>
      </c>
      <c r="P55" s="225"/>
    </row>
    <row r="56" spans="1:16" ht="21" customHeight="1">
      <c r="A56" s="219" t="s">
        <v>2991</v>
      </c>
    </row>
    <row r="57" spans="1:16" ht="15.95" customHeight="1">
      <c r="A57" s="231" t="s">
        <v>2992</v>
      </c>
      <c r="B57" s="231"/>
      <c r="C57" s="231"/>
      <c r="D57" s="231"/>
      <c r="E57" s="231"/>
      <c r="F57" s="231"/>
      <c r="G57" s="231"/>
    </row>
    <row r="58" spans="1:16" ht="15.95" customHeight="1">
      <c r="A58" s="219" t="s">
        <v>2993</v>
      </c>
    </row>
    <row r="59" spans="1:16">
      <c r="A59" s="219" t="s">
        <v>2994</v>
      </c>
    </row>
    <row r="60" spans="1:16">
      <c r="A60" s="219" t="s">
        <v>2995</v>
      </c>
    </row>
    <row r="61" spans="1:16" ht="16.350000000000001" customHeight="1">
      <c r="A61" s="43" t="s">
        <v>38</v>
      </c>
      <c r="B61" s="43" t="str">
        <f>Contents!$C$53</f>
        <v>27 Mar 2025</v>
      </c>
    </row>
    <row r="62" spans="1:16">
      <c r="A62" s="43" t="s">
        <v>242</v>
      </c>
      <c r="B62" s="43" t="str">
        <f>Contents!$D$53</f>
        <v>Spring 2026</v>
      </c>
    </row>
  </sheetData>
  <pageMargins left="0.7" right="0.7" top="0.75" bottom="0.75" header="0.3" footer="0.3"/>
  <pageSetup paperSize="9" scale="95" orientation="portrait"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2AF3-CBC0-4B63-8C3F-9BF64F29C70B}">
  <sheetPr>
    <tabColor rgb="FF552579"/>
  </sheetPr>
  <dimension ref="A1:J6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 defaultRowHeight="12.75"/>
  <cols>
    <col min="1" max="1" width="18.140625" style="219" customWidth="1"/>
    <col min="2" max="4" width="21.5703125" style="219" customWidth="1"/>
    <col min="5" max="16384" width="9" style="219"/>
  </cols>
  <sheetData>
    <row r="1" spans="1:10" ht="27.75">
      <c r="A1" s="83" t="s">
        <v>2996</v>
      </c>
    </row>
    <row r="2" spans="1:10" s="3" customFormat="1" ht="15">
      <c r="A2" s="280" t="s">
        <v>2936</v>
      </c>
      <c r="B2" s="22"/>
      <c r="C2" s="22"/>
      <c r="D2" s="22"/>
      <c r="E2" s="99"/>
      <c r="F2" s="99"/>
      <c r="G2" s="99"/>
      <c r="H2" s="99"/>
      <c r="I2" s="99"/>
      <c r="J2" s="99"/>
    </row>
    <row r="3" spans="1:10" s="3" customFormat="1" ht="15">
      <c r="A3" s="280" t="s">
        <v>2997</v>
      </c>
      <c r="B3" s="22"/>
      <c r="C3" s="22"/>
      <c r="D3" s="22"/>
      <c r="E3" s="99"/>
      <c r="F3" s="99"/>
      <c r="G3" s="99"/>
      <c r="H3" s="99"/>
      <c r="I3" s="99"/>
      <c r="J3" s="99"/>
    </row>
    <row r="4" spans="1:10" s="3" customFormat="1" ht="15">
      <c r="A4" s="280" t="s">
        <v>2998</v>
      </c>
      <c r="B4" s="22"/>
      <c r="C4" s="22"/>
      <c r="D4" s="22"/>
      <c r="E4" s="99"/>
      <c r="F4" s="99"/>
      <c r="G4" s="99"/>
      <c r="H4" s="99"/>
      <c r="I4" s="99"/>
      <c r="J4" s="99"/>
    </row>
    <row r="5" spans="1:10" s="3" customFormat="1" ht="15">
      <c r="A5" s="280" t="s">
        <v>207</v>
      </c>
      <c r="B5" s="22"/>
      <c r="C5" s="22"/>
      <c r="D5" s="22"/>
      <c r="E5" s="99"/>
      <c r="F5" s="99"/>
      <c r="G5" s="99"/>
      <c r="H5" s="99"/>
      <c r="I5" s="99"/>
      <c r="J5" s="99"/>
    </row>
    <row r="6" spans="1:10" s="3" customFormat="1" ht="15">
      <c r="A6" s="280" t="s">
        <v>209</v>
      </c>
      <c r="B6" s="22"/>
      <c r="C6" s="22"/>
      <c r="D6" s="22"/>
      <c r="E6" s="99"/>
      <c r="F6" s="99"/>
      <c r="G6" s="99"/>
      <c r="H6" s="99"/>
      <c r="I6" s="99"/>
      <c r="J6" s="99"/>
    </row>
    <row r="7" spans="1:10" ht="47.25">
      <c r="A7" s="766" t="s">
        <v>247</v>
      </c>
      <c r="B7" s="767" t="s">
        <v>2970</v>
      </c>
      <c r="C7" s="767" t="s">
        <v>2999</v>
      </c>
      <c r="D7" s="767" t="s">
        <v>3000</v>
      </c>
    </row>
    <row r="8" spans="1:10" ht="21" customHeight="1">
      <c r="A8" s="229" t="s">
        <v>250</v>
      </c>
      <c r="B8" s="327">
        <v>541</v>
      </c>
      <c r="C8" s="327">
        <v>7969</v>
      </c>
      <c r="D8" s="327">
        <v>8510</v>
      </c>
    </row>
    <row r="9" spans="1:10" ht="15">
      <c r="A9" s="229" t="s">
        <v>253</v>
      </c>
      <c r="B9" s="327">
        <v>550</v>
      </c>
      <c r="C9" s="327">
        <v>7960</v>
      </c>
      <c r="D9" s="327">
        <v>8510</v>
      </c>
    </row>
    <row r="10" spans="1:10" ht="15">
      <c r="A10" s="229" t="s">
        <v>256</v>
      </c>
      <c r="B10" s="327">
        <v>558</v>
      </c>
      <c r="C10" s="327">
        <v>7952</v>
      </c>
      <c r="D10" s="327">
        <v>8510</v>
      </c>
    </row>
    <row r="11" spans="1:10" ht="15">
      <c r="A11" s="227" t="s">
        <v>259</v>
      </c>
      <c r="B11" s="327">
        <v>573</v>
      </c>
      <c r="C11" s="327">
        <v>7937</v>
      </c>
      <c r="D11" s="327">
        <v>8510</v>
      </c>
    </row>
    <row r="12" spans="1:10" ht="15">
      <c r="A12" s="227" t="s">
        <v>263</v>
      </c>
      <c r="B12" s="327">
        <v>598</v>
      </c>
      <c r="C12" s="327">
        <v>7912</v>
      </c>
      <c r="D12" s="327">
        <v>8510</v>
      </c>
    </row>
    <row r="13" spans="1:10" ht="15">
      <c r="A13" s="227" t="s">
        <v>266</v>
      </c>
      <c r="B13" s="327">
        <v>607</v>
      </c>
      <c r="C13" s="327">
        <v>7903</v>
      </c>
      <c r="D13" s="327">
        <v>8510</v>
      </c>
    </row>
    <row r="14" spans="1:10" ht="15">
      <c r="A14" s="227" t="s">
        <v>269</v>
      </c>
      <c r="B14" s="327">
        <v>622</v>
      </c>
      <c r="C14" s="327">
        <v>7888</v>
      </c>
      <c r="D14" s="327">
        <v>8510</v>
      </c>
    </row>
    <row r="15" spans="1:10" ht="15">
      <c r="A15" s="227" t="s">
        <v>272</v>
      </c>
      <c r="B15" s="327">
        <v>636</v>
      </c>
      <c r="C15" s="327">
        <v>7873</v>
      </c>
      <c r="D15" s="327">
        <v>8510</v>
      </c>
    </row>
    <row r="16" spans="1:10" ht="15">
      <c r="A16" s="227" t="s">
        <v>278</v>
      </c>
      <c r="B16" s="327">
        <v>648</v>
      </c>
      <c r="C16" s="327">
        <v>7862</v>
      </c>
      <c r="D16" s="327">
        <v>8510</v>
      </c>
    </row>
    <row r="17" spans="1:4" ht="15">
      <c r="A17" s="227" t="s">
        <v>283</v>
      </c>
      <c r="B17" s="327">
        <v>662</v>
      </c>
      <c r="C17" s="327">
        <v>7847</v>
      </c>
      <c r="D17" s="327">
        <v>8510</v>
      </c>
    </row>
    <row r="18" spans="1:4" ht="15">
      <c r="A18" s="227" t="s">
        <v>284</v>
      </c>
      <c r="B18" s="327">
        <v>677</v>
      </c>
      <c r="C18" s="327">
        <v>7832</v>
      </c>
      <c r="D18" s="327">
        <v>8510</v>
      </c>
    </row>
    <row r="19" spans="1:4" ht="15">
      <c r="A19" s="227" t="s">
        <v>285</v>
      </c>
      <c r="B19" s="327">
        <v>687</v>
      </c>
      <c r="C19" s="327">
        <v>7822</v>
      </c>
      <c r="D19" s="327">
        <v>8510</v>
      </c>
    </row>
    <row r="20" spans="1:4" ht="15">
      <c r="A20" s="227" t="s">
        <v>286</v>
      </c>
      <c r="B20" s="327">
        <v>696</v>
      </c>
      <c r="C20" s="327">
        <v>7814</v>
      </c>
      <c r="D20" s="327">
        <v>8510</v>
      </c>
    </row>
    <row r="21" spans="1:4" ht="15">
      <c r="A21" s="227" t="s">
        <v>287</v>
      </c>
      <c r="B21" s="327">
        <v>705</v>
      </c>
      <c r="C21" s="327">
        <v>7805</v>
      </c>
      <c r="D21" s="327">
        <v>8510</v>
      </c>
    </row>
    <row r="22" spans="1:4" ht="15">
      <c r="A22" s="326" t="s">
        <v>288</v>
      </c>
      <c r="B22" s="327">
        <v>713</v>
      </c>
      <c r="C22" s="327">
        <v>7797</v>
      </c>
      <c r="D22" s="327">
        <v>8510</v>
      </c>
    </row>
    <row r="23" spans="1:4" ht="15">
      <c r="A23" s="326" t="s">
        <v>289</v>
      </c>
      <c r="B23" s="327">
        <v>718</v>
      </c>
      <c r="C23" s="327">
        <v>7792</v>
      </c>
      <c r="D23" s="327">
        <v>8510</v>
      </c>
    </row>
    <row r="24" spans="1:4" ht="15">
      <c r="A24" s="326" t="s">
        <v>290</v>
      </c>
      <c r="B24" s="327">
        <v>724</v>
      </c>
      <c r="C24" s="327">
        <v>7786</v>
      </c>
      <c r="D24" s="327">
        <v>8510</v>
      </c>
    </row>
    <row r="25" spans="1:4" ht="15">
      <c r="A25" s="227" t="s">
        <v>291</v>
      </c>
      <c r="B25" s="327">
        <v>728</v>
      </c>
      <c r="C25" s="327">
        <v>7782</v>
      </c>
      <c r="D25" s="327">
        <v>8510</v>
      </c>
    </row>
    <row r="26" spans="1:4" ht="15">
      <c r="A26" s="326" t="s">
        <v>292</v>
      </c>
      <c r="B26" s="327">
        <v>732</v>
      </c>
      <c r="C26" s="327">
        <v>7778</v>
      </c>
      <c r="D26" s="327">
        <v>8510</v>
      </c>
    </row>
    <row r="27" spans="1:4" ht="15">
      <c r="A27" s="326" t="s">
        <v>293</v>
      </c>
      <c r="B27" s="327">
        <v>735</v>
      </c>
      <c r="C27" s="327">
        <v>7775</v>
      </c>
      <c r="D27" s="327">
        <v>8510</v>
      </c>
    </row>
    <row r="28" spans="1:4" ht="15">
      <c r="A28" s="326" t="s">
        <v>294</v>
      </c>
      <c r="B28" s="327">
        <v>739</v>
      </c>
      <c r="C28" s="327">
        <v>7771</v>
      </c>
      <c r="D28" s="327">
        <v>8510</v>
      </c>
    </row>
    <row r="29" spans="1:4" ht="15">
      <c r="A29" s="326" t="s">
        <v>295</v>
      </c>
      <c r="B29" s="327">
        <v>745</v>
      </c>
      <c r="C29" s="327">
        <v>7765</v>
      </c>
      <c r="D29" s="327">
        <v>8510</v>
      </c>
    </row>
    <row r="30" spans="1:4" ht="15">
      <c r="A30" s="326" t="s">
        <v>296</v>
      </c>
      <c r="B30" s="327">
        <v>752</v>
      </c>
      <c r="C30" s="327">
        <v>7758</v>
      </c>
      <c r="D30" s="327">
        <v>8510</v>
      </c>
    </row>
    <row r="31" spans="1:4" ht="15">
      <c r="A31" s="326" t="s">
        <v>297</v>
      </c>
      <c r="B31" s="327">
        <v>753</v>
      </c>
      <c r="C31" s="327">
        <v>7757</v>
      </c>
      <c r="D31" s="327">
        <v>8510</v>
      </c>
    </row>
    <row r="32" spans="1:4" ht="15">
      <c r="A32" s="326" t="s">
        <v>298</v>
      </c>
      <c r="B32" s="327">
        <v>755</v>
      </c>
      <c r="C32" s="327">
        <v>7754</v>
      </c>
      <c r="D32" s="327">
        <v>8510</v>
      </c>
    </row>
    <row r="33" spans="1:4" ht="15">
      <c r="A33" s="326" t="s">
        <v>299</v>
      </c>
      <c r="B33" s="327">
        <v>759</v>
      </c>
      <c r="C33" s="327">
        <v>7751</v>
      </c>
      <c r="D33" s="327">
        <v>8510</v>
      </c>
    </row>
    <row r="34" spans="1:4" ht="15">
      <c r="A34" s="326" t="s">
        <v>300</v>
      </c>
      <c r="B34" s="327">
        <v>761</v>
      </c>
      <c r="C34" s="327">
        <v>7748</v>
      </c>
      <c r="D34" s="327">
        <v>8510</v>
      </c>
    </row>
    <row r="35" spans="1:4" ht="15">
      <c r="A35" s="326" t="s">
        <v>301</v>
      </c>
      <c r="B35" s="327">
        <v>764</v>
      </c>
      <c r="C35" s="327">
        <v>7746</v>
      </c>
      <c r="D35" s="327">
        <v>8510</v>
      </c>
    </row>
    <row r="36" spans="1:4" ht="15">
      <c r="A36" s="326" t="s">
        <v>302</v>
      </c>
      <c r="B36" s="327">
        <v>766</v>
      </c>
      <c r="C36" s="327">
        <v>7744</v>
      </c>
      <c r="D36" s="327">
        <v>8510</v>
      </c>
    </row>
    <row r="37" spans="1:4" ht="15">
      <c r="A37" s="326" t="s">
        <v>303</v>
      </c>
      <c r="B37" s="327">
        <v>767</v>
      </c>
      <c r="C37" s="327">
        <v>7743</v>
      </c>
      <c r="D37" s="327">
        <v>8510</v>
      </c>
    </row>
    <row r="38" spans="1:4" ht="15">
      <c r="A38" s="326" t="s">
        <v>304</v>
      </c>
      <c r="B38" s="327">
        <v>770</v>
      </c>
      <c r="C38" s="327">
        <v>7740</v>
      </c>
      <c r="D38" s="327">
        <v>8510</v>
      </c>
    </row>
    <row r="39" spans="1:4" ht="15">
      <c r="A39" s="326" t="s">
        <v>261</v>
      </c>
      <c r="B39" s="327">
        <v>772</v>
      </c>
      <c r="C39" s="327">
        <v>7737</v>
      </c>
      <c r="D39" s="327">
        <v>8510</v>
      </c>
    </row>
    <row r="40" spans="1:4" ht="15">
      <c r="A40" s="326" t="s">
        <v>265</v>
      </c>
      <c r="B40" s="327">
        <v>776</v>
      </c>
      <c r="C40" s="327">
        <v>7733</v>
      </c>
      <c r="D40" s="327">
        <v>8510</v>
      </c>
    </row>
    <row r="41" spans="1:4" ht="15">
      <c r="A41" s="326" t="s">
        <v>268</v>
      </c>
      <c r="B41" s="327">
        <v>783</v>
      </c>
      <c r="C41" s="327">
        <v>7727</v>
      </c>
      <c r="D41" s="327">
        <v>8510</v>
      </c>
    </row>
    <row r="42" spans="1:4" ht="15">
      <c r="A42" s="326" t="s">
        <v>271</v>
      </c>
      <c r="B42" s="327">
        <v>789</v>
      </c>
      <c r="C42" s="327">
        <v>7721</v>
      </c>
      <c r="D42" s="327">
        <v>8510</v>
      </c>
    </row>
    <row r="43" spans="1:4" ht="15">
      <c r="A43" s="326" t="s">
        <v>273</v>
      </c>
      <c r="B43" s="327">
        <v>795</v>
      </c>
      <c r="C43" s="327">
        <v>7715</v>
      </c>
      <c r="D43" s="327">
        <v>8510</v>
      </c>
    </row>
    <row r="44" spans="1:4" ht="15">
      <c r="A44" s="326" t="s">
        <v>249</v>
      </c>
      <c r="B44" s="327">
        <v>798</v>
      </c>
      <c r="C44" s="327">
        <v>7712</v>
      </c>
      <c r="D44" s="327">
        <v>8510</v>
      </c>
    </row>
    <row r="45" spans="1:4" ht="15">
      <c r="A45" s="326" t="s">
        <v>252</v>
      </c>
      <c r="B45" s="327">
        <v>801</v>
      </c>
      <c r="C45" s="327">
        <v>7709</v>
      </c>
      <c r="D45" s="327">
        <v>8510</v>
      </c>
    </row>
    <row r="46" spans="1:4" ht="15">
      <c r="A46" s="326" t="s">
        <v>255</v>
      </c>
      <c r="B46" s="327">
        <v>804</v>
      </c>
      <c r="C46" s="327">
        <v>7706</v>
      </c>
      <c r="D46" s="327">
        <v>8510</v>
      </c>
    </row>
    <row r="47" spans="1:4" ht="15">
      <c r="A47" s="326" t="s">
        <v>258</v>
      </c>
      <c r="B47" s="327">
        <v>807</v>
      </c>
      <c r="C47" s="327">
        <v>7703</v>
      </c>
      <c r="D47" s="327">
        <v>8510</v>
      </c>
    </row>
    <row r="48" spans="1:4" ht="15">
      <c r="A48" s="326" t="s">
        <v>262</v>
      </c>
      <c r="B48" s="327">
        <v>811</v>
      </c>
      <c r="C48" s="327">
        <v>7699</v>
      </c>
      <c r="D48" s="327">
        <v>8510</v>
      </c>
    </row>
    <row r="49" spans="1:4" ht="15">
      <c r="A49" s="326" t="s">
        <v>251</v>
      </c>
      <c r="B49" s="327">
        <v>818</v>
      </c>
      <c r="C49" s="327">
        <v>7692</v>
      </c>
      <c r="D49" s="327">
        <v>8510</v>
      </c>
    </row>
    <row r="50" spans="1:4" ht="15">
      <c r="A50" s="326" t="s">
        <v>254</v>
      </c>
      <c r="B50" s="327">
        <v>826</v>
      </c>
      <c r="C50" s="327">
        <v>7684</v>
      </c>
      <c r="D50" s="327">
        <v>8510</v>
      </c>
    </row>
    <row r="51" spans="1:4" ht="15">
      <c r="A51" s="326" t="s">
        <v>257</v>
      </c>
      <c r="B51" s="327">
        <v>835</v>
      </c>
      <c r="C51" s="327">
        <v>7674</v>
      </c>
      <c r="D51" s="327">
        <v>8510</v>
      </c>
    </row>
    <row r="52" spans="1:4" ht="15">
      <c r="A52" s="326" t="s">
        <v>260</v>
      </c>
      <c r="B52" s="327">
        <v>845</v>
      </c>
      <c r="C52" s="327">
        <v>7665</v>
      </c>
      <c r="D52" s="327">
        <v>8510</v>
      </c>
    </row>
    <row r="53" spans="1:4" ht="15">
      <c r="A53" s="326" t="s">
        <v>264</v>
      </c>
      <c r="B53" s="327">
        <v>856</v>
      </c>
      <c r="C53" s="327">
        <v>7654</v>
      </c>
      <c r="D53" s="327">
        <v>8510</v>
      </c>
    </row>
    <row r="54" spans="1:4" ht="15">
      <c r="A54" s="326" t="s">
        <v>267</v>
      </c>
      <c r="B54" s="327">
        <v>867</v>
      </c>
      <c r="C54" s="327">
        <v>7643</v>
      </c>
      <c r="D54" s="327">
        <v>8510</v>
      </c>
    </row>
    <row r="55" spans="1:4" ht="15">
      <c r="A55" s="326" t="s">
        <v>270</v>
      </c>
      <c r="B55" s="327">
        <v>876</v>
      </c>
      <c r="C55" s="327">
        <v>7634</v>
      </c>
      <c r="D55" s="327">
        <v>8510</v>
      </c>
    </row>
    <row r="56" spans="1:4" ht="23.45" customHeight="1">
      <c r="A56" s="219" t="s">
        <v>3001</v>
      </c>
    </row>
    <row r="57" spans="1:4" ht="15.4" customHeight="1">
      <c r="A57" s="231" t="s">
        <v>3002</v>
      </c>
      <c r="B57" s="231"/>
      <c r="C57" s="231"/>
      <c r="D57" s="231"/>
    </row>
    <row r="58" spans="1:4" ht="15.4" customHeight="1">
      <c r="A58" s="231" t="s">
        <v>3003</v>
      </c>
      <c r="B58" s="231"/>
      <c r="C58" s="231"/>
      <c r="D58" s="231"/>
    </row>
    <row r="59" spans="1:4" ht="19.5" customHeight="1">
      <c r="A59" s="43" t="s">
        <v>38</v>
      </c>
      <c r="B59" s="43" t="str">
        <f>Contents!$C$54</f>
        <v>27 Mar 2025</v>
      </c>
    </row>
    <row r="60" spans="1:4">
      <c r="A60" s="43" t="s">
        <v>242</v>
      </c>
      <c r="B60" s="43" t="str">
        <f>Contents!$D$54</f>
        <v>Spring 2026</v>
      </c>
    </row>
  </sheetData>
  <pageMargins left="0.7" right="0.7" top="0.75" bottom="0.75" header="0.3" footer="0.3"/>
  <pageSetup paperSize="9" orientation="portrait"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07C-D9C7-4C05-99B9-DEC45C65737F}">
  <sheetPr>
    <tabColor rgb="FF552579"/>
    <pageSetUpPr fitToPage="1"/>
  </sheetPr>
  <dimension ref="A1:J45"/>
  <sheetViews>
    <sheetView zoomScaleNormal="100" workbookViewId="0"/>
  </sheetViews>
  <sheetFormatPr defaultColWidth="8.7109375" defaultRowHeight="12.75"/>
  <cols>
    <col min="1" max="1" width="70" style="3" customWidth="1"/>
    <col min="2" max="4" width="34.28515625" style="3" customWidth="1"/>
    <col min="5" max="5" width="21.5703125" style="3" bestFit="1" customWidth="1"/>
    <col min="6" max="16384" width="8.7109375" style="3"/>
  </cols>
  <sheetData>
    <row r="1" spans="1:10" ht="27.75">
      <c r="A1" s="83" t="s">
        <v>3004</v>
      </c>
      <c r="B1" s="83"/>
      <c r="C1" s="83"/>
      <c r="D1" s="83"/>
    </row>
    <row r="2" spans="1:10" ht="15">
      <c r="A2" s="280" t="s">
        <v>3005</v>
      </c>
      <c r="B2" s="22"/>
      <c r="C2" s="22"/>
      <c r="D2" s="22"/>
      <c r="E2" s="99"/>
      <c r="F2" s="99"/>
      <c r="G2" s="99"/>
      <c r="H2" s="99"/>
      <c r="I2" s="99"/>
      <c r="J2" s="99"/>
    </row>
    <row r="3" spans="1:10" ht="15">
      <c r="A3" s="280" t="s">
        <v>3006</v>
      </c>
      <c r="B3" s="22"/>
      <c r="C3" s="22"/>
      <c r="D3" s="22"/>
      <c r="E3" s="99"/>
      <c r="F3" s="99"/>
      <c r="G3" s="99"/>
      <c r="H3" s="99"/>
      <c r="I3" s="99"/>
      <c r="J3" s="99"/>
    </row>
    <row r="4" spans="1:10" ht="15">
      <c r="A4" s="280" t="s">
        <v>3007</v>
      </c>
      <c r="B4" s="22"/>
      <c r="C4" s="22"/>
      <c r="D4" s="22"/>
      <c r="E4" s="99"/>
      <c r="F4" s="99"/>
      <c r="G4" s="99"/>
      <c r="H4" s="99"/>
      <c r="I4" s="99"/>
      <c r="J4" s="99"/>
    </row>
    <row r="5" spans="1:10" ht="15">
      <c r="A5" s="280" t="s">
        <v>3008</v>
      </c>
      <c r="B5" s="22"/>
      <c r="C5" s="22"/>
      <c r="D5" s="22"/>
      <c r="E5" s="99"/>
      <c r="F5" s="99"/>
      <c r="G5" s="99"/>
      <c r="H5" s="99"/>
      <c r="I5" s="99"/>
      <c r="J5" s="99"/>
    </row>
    <row r="6" spans="1:10" ht="15">
      <c r="A6" s="280" t="s">
        <v>3009</v>
      </c>
      <c r="B6" s="22"/>
      <c r="C6" s="22"/>
      <c r="D6" s="22"/>
      <c r="E6" s="99"/>
      <c r="F6" s="99"/>
      <c r="G6" s="99"/>
      <c r="H6" s="99"/>
      <c r="I6" s="99"/>
      <c r="J6" s="99"/>
    </row>
    <row r="7" spans="1:10" ht="15">
      <c r="A7" s="280" t="s">
        <v>3010</v>
      </c>
      <c r="B7" s="22"/>
      <c r="C7" s="22"/>
      <c r="D7" s="22"/>
      <c r="E7" s="99"/>
      <c r="F7" s="99"/>
      <c r="G7" s="99"/>
      <c r="H7" s="99"/>
      <c r="I7" s="99"/>
      <c r="J7" s="99"/>
    </row>
    <row r="8" spans="1:10" ht="15">
      <c r="A8" s="280"/>
      <c r="B8" s="22"/>
      <c r="C8" s="22"/>
      <c r="D8" s="22"/>
      <c r="E8" s="99"/>
      <c r="F8" s="99"/>
      <c r="G8" s="99"/>
      <c r="H8" s="99"/>
      <c r="I8" s="99"/>
      <c r="J8" s="99"/>
    </row>
    <row r="9" spans="1:10" ht="26.45" customHeight="1">
      <c r="A9" s="768" t="s">
        <v>3011</v>
      </c>
      <c r="B9" s="769"/>
      <c r="C9" s="769"/>
      <c r="D9" s="770"/>
    </row>
    <row r="10" spans="1:10" ht="47.25">
      <c r="A10" s="754" t="s">
        <v>2944</v>
      </c>
      <c r="B10" s="755" t="s">
        <v>2945</v>
      </c>
      <c r="C10" s="755" t="s">
        <v>2946</v>
      </c>
      <c r="D10" s="755" t="s">
        <v>2947</v>
      </c>
    </row>
    <row r="11" spans="1:10" ht="21" customHeight="1">
      <c r="A11" s="325" t="s">
        <v>2948</v>
      </c>
      <c r="B11" s="437">
        <v>12021</v>
      </c>
      <c r="C11" s="437">
        <v>14872</v>
      </c>
      <c r="D11" s="438">
        <v>541</v>
      </c>
    </row>
    <row r="12" spans="1:10" ht="15">
      <c r="A12" s="325" t="s">
        <v>2949</v>
      </c>
      <c r="B12" s="437">
        <v>2103</v>
      </c>
      <c r="C12" s="437">
        <v>1839</v>
      </c>
      <c r="D12" s="438" t="s">
        <v>2950</v>
      </c>
    </row>
    <row r="13" spans="1:10" ht="15">
      <c r="A13" s="283" t="s">
        <v>2951</v>
      </c>
      <c r="B13" s="437">
        <v>1085</v>
      </c>
      <c r="C13" s="437">
        <v>777</v>
      </c>
      <c r="D13" s="438">
        <v>335</v>
      </c>
    </row>
    <row r="14" spans="1:10" ht="15.75">
      <c r="A14" s="756" t="s">
        <v>2952</v>
      </c>
      <c r="B14" s="757">
        <v>15209</v>
      </c>
      <c r="C14" s="757">
        <v>17487</v>
      </c>
      <c r="D14" s="757">
        <v>876</v>
      </c>
    </row>
    <row r="15" spans="1:10" ht="26.1" customHeight="1">
      <c r="A15" s="816" t="s">
        <v>2953</v>
      </c>
      <c r="B15" s="817">
        <v>21550</v>
      </c>
      <c r="C15" s="817">
        <v>26072</v>
      </c>
      <c r="D15" s="817">
        <v>8510</v>
      </c>
    </row>
    <row r="16" spans="1:10" ht="15.75" thickBot="1">
      <c r="A16" s="639" t="s">
        <v>2954</v>
      </c>
      <c r="B16" s="640">
        <v>0.71</v>
      </c>
      <c r="C16" s="640">
        <v>0.67</v>
      </c>
      <c r="D16" s="640">
        <v>0.1</v>
      </c>
    </row>
    <row r="17" spans="1:4" ht="39" customHeight="1" thickTop="1">
      <c r="A17" s="556" t="s">
        <v>3012</v>
      </c>
      <c r="B17" s="219"/>
      <c r="C17" s="219"/>
      <c r="D17" s="220"/>
    </row>
    <row r="18" spans="1:4" ht="47.25">
      <c r="A18" s="754" t="s">
        <v>2944</v>
      </c>
      <c r="B18" s="755" t="s">
        <v>2945</v>
      </c>
      <c r="C18" s="755" t="s">
        <v>2946</v>
      </c>
      <c r="D18" s="755" t="s">
        <v>2947</v>
      </c>
    </row>
    <row r="19" spans="1:4" ht="15">
      <c r="A19" s="325" t="s">
        <v>2948</v>
      </c>
      <c r="B19" s="437">
        <v>10070</v>
      </c>
      <c r="C19" s="437">
        <v>12548</v>
      </c>
      <c r="D19" s="438">
        <v>449</v>
      </c>
    </row>
    <row r="20" spans="1:4" ht="15">
      <c r="A20" s="325" t="s">
        <v>2949</v>
      </c>
      <c r="B20" s="437">
        <v>1812</v>
      </c>
      <c r="C20" s="437">
        <v>1584</v>
      </c>
      <c r="D20" s="438" t="s">
        <v>2950</v>
      </c>
    </row>
    <row r="21" spans="1:4" ht="15">
      <c r="A21" s="283" t="s">
        <v>2951</v>
      </c>
      <c r="B21" s="437">
        <v>931</v>
      </c>
      <c r="C21" s="437">
        <v>651</v>
      </c>
      <c r="D21" s="438">
        <v>233</v>
      </c>
    </row>
    <row r="22" spans="1:4" ht="15.75">
      <c r="A22" s="756" t="s">
        <v>2952</v>
      </c>
      <c r="B22" s="757">
        <v>12812</v>
      </c>
      <c r="C22" s="757">
        <v>14783</v>
      </c>
      <c r="D22" s="757">
        <v>682</v>
      </c>
    </row>
    <row r="23" spans="1:4" ht="26.1" customHeight="1">
      <c r="A23" s="816" t="s">
        <v>3013</v>
      </c>
      <c r="B23" s="817">
        <v>18506</v>
      </c>
      <c r="C23" s="817">
        <v>22595</v>
      </c>
      <c r="D23" s="817">
        <v>7306</v>
      </c>
    </row>
    <row r="24" spans="1:4" ht="15.75" thickBot="1">
      <c r="A24" s="639" t="s">
        <v>2954</v>
      </c>
      <c r="B24" s="640">
        <v>0.69</v>
      </c>
      <c r="C24" s="640">
        <v>0.65</v>
      </c>
      <c r="D24" s="640">
        <v>0.09</v>
      </c>
    </row>
    <row r="25" spans="1:4" ht="39" customHeight="1" thickTop="1">
      <c r="A25" s="556" t="s">
        <v>3014</v>
      </c>
      <c r="B25" s="219"/>
      <c r="C25" s="219"/>
      <c r="D25" s="220"/>
    </row>
    <row r="26" spans="1:4" ht="47.25">
      <c r="A26" s="754" t="s">
        <v>2944</v>
      </c>
      <c r="B26" s="755" t="s">
        <v>2945</v>
      </c>
      <c r="C26" s="755" t="s">
        <v>2946</v>
      </c>
      <c r="D26" s="755" t="s">
        <v>2947</v>
      </c>
    </row>
    <row r="27" spans="1:4" ht="15">
      <c r="A27" s="325" t="s">
        <v>2948</v>
      </c>
      <c r="B27" s="437">
        <v>605</v>
      </c>
      <c r="C27" s="437">
        <v>800</v>
      </c>
      <c r="D27" s="438">
        <v>18</v>
      </c>
    </row>
    <row r="28" spans="1:4" ht="15">
      <c r="A28" s="325" t="s">
        <v>2949</v>
      </c>
      <c r="B28" s="437">
        <v>68</v>
      </c>
      <c r="C28" s="437">
        <v>60</v>
      </c>
      <c r="D28" s="438" t="s">
        <v>2950</v>
      </c>
    </row>
    <row r="29" spans="1:4" ht="15">
      <c r="A29" s="283" t="s">
        <v>2951</v>
      </c>
      <c r="B29" s="437">
        <v>33</v>
      </c>
      <c r="C29" s="437">
        <v>43</v>
      </c>
      <c r="D29" s="438">
        <v>26</v>
      </c>
    </row>
    <row r="30" spans="1:4" ht="15.75">
      <c r="A30" s="756" t="s">
        <v>2952</v>
      </c>
      <c r="B30" s="757">
        <v>707</v>
      </c>
      <c r="C30" s="757">
        <v>902</v>
      </c>
      <c r="D30" s="757">
        <v>44</v>
      </c>
    </row>
    <row r="31" spans="1:4" ht="26.1" customHeight="1">
      <c r="A31" s="816" t="s">
        <v>3015</v>
      </c>
      <c r="B31" s="817">
        <v>947</v>
      </c>
      <c r="C31" s="817">
        <v>1384</v>
      </c>
      <c r="D31" s="817">
        <v>541</v>
      </c>
    </row>
    <row r="32" spans="1:4" ht="15.75" thickBot="1">
      <c r="A32" s="639" t="s">
        <v>2954</v>
      </c>
      <c r="B32" s="640">
        <v>0.75</v>
      </c>
      <c r="C32" s="640">
        <v>0.65</v>
      </c>
      <c r="D32" s="640">
        <v>0.08</v>
      </c>
    </row>
    <row r="33" spans="1:4" ht="39" customHeight="1" thickTop="1">
      <c r="A33" s="556" t="s">
        <v>3016</v>
      </c>
      <c r="B33" s="219"/>
      <c r="C33" s="219"/>
      <c r="D33" s="220"/>
    </row>
    <row r="34" spans="1:4" ht="47.25">
      <c r="A34" s="754" t="s">
        <v>2944</v>
      </c>
      <c r="B34" s="755" t="s">
        <v>2945</v>
      </c>
      <c r="C34" s="755" t="s">
        <v>2946</v>
      </c>
      <c r="D34" s="755" t="s">
        <v>2947</v>
      </c>
    </row>
    <row r="35" spans="1:4" ht="15">
      <c r="A35" s="325" t="s">
        <v>2948</v>
      </c>
      <c r="B35" s="437">
        <v>1346</v>
      </c>
      <c r="C35" s="437">
        <v>1523</v>
      </c>
      <c r="D35" s="438">
        <v>75</v>
      </c>
    </row>
    <row r="36" spans="1:4" ht="15">
      <c r="A36" s="325" t="s">
        <v>2949</v>
      </c>
      <c r="B36" s="437">
        <v>223</v>
      </c>
      <c r="C36" s="437">
        <v>195</v>
      </c>
      <c r="D36" s="438" t="s">
        <v>2950</v>
      </c>
    </row>
    <row r="37" spans="1:4" ht="15">
      <c r="A37" s="283" t="s">
        <v>2951</v>
      </c>
      <c r="B37" s="437">
        <v>121</v>
      </c>
      <c r="C37" s="437">
        <v>83</v>
      </c>
      <c r="D37" s="438">
        <v>75</v>
      </c>
    </row>
    <row r="38" spans="1:4" ht="15.75">
      <c r="A38" s="756" t="s">
        <v>2952</v>
      </c>
      <c r="B38" s="757">
        <v>1689</v>
      </c>
      <c r="C38" s="757">
        <v>1802</v>
      </c>
      <c r="D38" s="757">
        <v>150</v>
      </c>
    </row>
    <row r="39" spans="1:4" ht="26.1" customHeight="1">
      <c r="A39" s="816" t="s">
        <v>3017</v>
      </c>
      <c r="B39" s="817">
        <v>2097</v>
      </c>
      <c r="C39" s="817">
        <v>2093</v>
      </c>
      <c r="D39" s="817">
        <v>663</v>
      </c>
    </row>
    <row r="40" spans="1:4" ht="15.75" thickBot="1">
      <c r="A40" s="325" t="s">
        <v>2954</v>
      </c>
      <c r="B40" s="439">
        <v>0.81</v>
      </c>
      <c r="C40" s="439">
        <v>0.86</v>
      </c>
      <c r="D40" s="439">
        <v>0.23</v>
      </c>
    </row>
    <row r="41" spans="1:4" ht="22.9" customHeight="1" thickTop="1">
      <c r="A41" s="228" t="s">
        <v>3018</v>
      </c>
      <c r="B41" s="228"/>
      <c r="C41" s="228"/>
      <c r="D41" s="228"/>
    </row>
    <row r="42" spans="1:4" ht="16.899999999999999" customHeight="1">
      <c r="A42" s="3" t="s">
        <v>3019</v>
      </c>
    </row>
    <row r="43" spans="1:4" ht="16.899999999999999" customHeight="1">
      <c r="A43" s="28" t="s">
        <v>3020</v>
      </c>
      <c r="B43" s="28"/>
      <c r="C43" s="28"/>
      <c r="D43" s="28"/>
    </row>
    <row r="44" spans="1:4" ht="18.95" customHeight="1">
      <c r="A44" s="43" t="s">
        <v>38</v>
      </c>
      <c r="B44" s="43" t="str">
        <f>Contents!$C$55</f>
        <v>27 Mar 2025</v>
      </c>
    </row>
    <row r="45" spans="1:4">
      <c r="A45" s="43" t="s">
        <v>242</v>
      </c>
      <c r="B45" s="43" t="str">
        <f>Contents!$D$55</f>
        <v>Spring 2026</v>
      </c>
    </row>
  </sheetData>
  <pageMargins left="0.7" right="0.7" top="0.75" bottom="0.75" header="0.3" footer="0.3"/>
  <pageSetup paperSize="9" scale="82" orientation="portrait" verticalDpi="4" r:id="rId1"/>
  <tableParts count="4">
    <tablePart r:id="rId2"/>
    <tablePart r:id="rId3"/>
    <tablePart r:id="rId4"/>
    <tablePart r:id="rId5"/>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77AE0-513B-4720-8C45-F724619DF611}">
  <sheetPr>
    <tabColor theme="7" tint="0.39997558519241921"/>
  </sheetPr>
  <dimension ref="A1:P120"/>
  <sheetViews>
    <sheetView zoomScaleNormal="100" workbookViewId="0">
      <pane xSplit="1" ySplit="8" topLeftCell="B9" activePane="bottomRight" state="frozen"/>
      <selection pane="topRight" activeCell="A22" sqref="A22"/>
      <selection pane="bottomLeft" activeCell="A22" sqref="A22"/>
      <selection pane="bottomRight"/>
    </sheetView>
  </sheetViews>
  <sheetFormatPr defaultColWidth="25" defaultRowHeight="12.75"/>
  <cols>
    <col min="1" max="1" width="29.140625" style="2" customWidth="1"/>
    <col min="2" max="9" width="18.42578125" style="2" customWidth="1"/>
    <col min="10" max="10" width="17.85546875" style="2" customWidth="1"/>
    <col min="11" max="16" width="18.42578125" style="2" customWidth="1"/>
    <col min="17" max="16384" width="25" style="2"/>
  </cols>
  <sheetData>
    <row r="1" spans="1:16" ht="27.75">
      <c r="A1" s="83" t="s">
        <v>3021</v>
      </c>
      <c r="B1" s="83"/>
      <c r="C1" s="83"/>
      <c r="D1" s="83"/>
      <c r="E1" s="83"/>
      <c r="F1" s="83"/>
      <c r="G1" s="83"/>
      <c r="H1" s="83"/>
      <c r="I1" s="83"/>
    </row>
    <row r="2" spans="1:16" s="3" customFormat="1" ht="15">
      <c r="A2" s="280" t="s">
        <v>204</v>
      </c>
      <c r="B2" s="22"/>
      <c r="C2" s="22"/>
      <c r="D2" s="22"/>
      <c r="E2" s="99"/>
      <c r="F2" s="99"/>
      <c r="G2" s="99"/>
      <c r="H2" s="99"/>
      <c r="I2" s="99"/>
      <c r="J2" s="99"/>
      <c r="K2" s="99"/>
      <c r="L2" s="99"/>
      <c r="M2" s="99"/>
      <c r="N2" s="99"/>
    </row>
    <row r="3" spans="1:16" s="3" customFormat="1" ht="15">
      <c r="A3" s="280" t="s">
        <v>3022</v>
      </c>
      <c r="B3" s="22"/>
      <c r="C3" s="22"/>
      <c r="D3" s="22"/>
      <c r="E3" s="99"/>
      <c r="F3" s="99"/>
      <c r="G3" s="99"/>
      <c r="H3" s="99"/>
      <c r="I3" s="99"/>
      <c r="J3" s="99"/>
      <c r="K3" s="99"/>
      <c r="L3" s="99"/>
      <c r="M3" s="99"/>
      <c r="N3" s="99"/>
    </row>
    <row r="4" spans="1:16" s="3" customFormat="1" ht="15">
      <c r="A4" s="280" t="s">
        <v>3023</v>
      </c>
      <c r="B4" s="22"/>
      <c r="C4" s="22"/>
      <c r="D4" s="22"/>
      <c r="E4" s="99"/>
      <c r="F4" s="99"/>
      <c r="G4" s="99"/>
      <c r="H4" s="99"/>
      <c r="I4" s="99"/>
      <c r="J4" s="99"/>
      <c r="K4" s="99"/>
      <c r="L4" s="99"/>
      <c r="M4" s="99"/>
      <c r="N4" s="99"/>
    </row>
    <row r="5" spans="1:16" s="3" customFormat="1" ht="15">
      <c r="A5" s="280" t="s">
        <v>207</v>
      </c>
      <c r="B5" s="22"/>
      <c r="C5" s="22"/>
      <c r="D5" s="22"/>
      <c r="E5" s="99"/>
      <c r="F5" s="99"/>
      <c r="G5" s="99"/>
      <c r="H5" s="99"/>
      <c r="I5" s="99"/>
      <c r="J5" s="99"/>
      <c r="K5" s="99"/>
      <c r="L5" s="99"/>
      <c r="M5" s="99"/>
      <c r="N5" s="99"/>
    </row>
    <row r="6" spans="1:16" s="3" customFormat="1" ht="15">
      <c r="A6" s="280" t="s">
        <v>2525</v>
      </c>
      <c r="B6" s="22"/>
      <c r="C6" s="22"/>
      <c r="D6" s="22"/>
      <c r="E6" s="99"/>
      <c r="F6" s="99"/>
      <c r="G6" s="99"/>
      <c r="H6" s="99"/>
      <c r="I6" s="99"/>
      <c r="J6" s="99"/>
      <c r="K6" s="99"/>
      <c r="L6" s="99"/>
      <c r="M6" s="99"/>
      <c r="N6" s="99"/>
    </row>
    <row r="7" spans="1:16" s="3" customFormat="1" ht="15">
      <c r="A7" s="280" t="s">
        <v>209</v>
      </c>
      <c r="B7" s="22"/>
      <c r="C7" s="22"/>
      <c r="D7" s="22"/>
      <c r="E7" s="99"/>
      <c r="F7" s="99"/>
      <c r="G7" s="99"/>
      <c r="H7" s="99"/>
      <c r="I7" s="99"/>
      <c r="J7" s="99"/>
      <c r="K7" s="99"/>
      <c r="L7" s="99"/>
      <c r="M7" s="99"/>
      <c r="N7" s="99"/>
    </row>
    <row r="8" spans="1:16" ht="63">
      <c r="A8" s="239" t="s">
        <v>3024</v>
      </c>
      <c r="B8" s="239" t="s">
        <v>3025</v>
      </c>
      <c r="C8" s="239" t="s">
        <v>3026</v>
      </c>
      <c r="D8" s="239" t="s">
        <v>3027</v>
      </c>
      <c r="E8" s="239" t="s">
        <v>3028</v>
      </c>
      <c r="F8" s="239" t="s">
        <v>3029</v>
      </c>
      <c r="G8" s="239" t="s">
        <v>3030</v>
      </c>
      <c r="H8" s="239" t="s">
        <v>3031</v>
      </c>
      <c r="I8" s="239" t="s">
        <v>3032</v>
      </c>
      <c r="J8" s="239" t="s">
        <v>3033</v>
      </c>
      <c r="K8" s="239" t="s">
        <v>3034</v>
      </c>
      <c r="L8" s="239" t="s">
        <v>3035</v>
      </c>
      <c r="M8" s="239" t="s">
        <v>3036</v>
      </c>
      <c r="N8" s="239" t="s">
        <v>3037</v>
      </c>
      <c r="O8" s="239" t="s">
        <v>3038</v>
      </c>
      <c r="P8" s="239"/>
    </row>
    <row r="9" spans="1:16" ht="26.25" customHeight="1">
      <c r="A9" s="232" t="s">
        <v>3039</v>
      </c>
      <c r="B9" s="233">
        <v>48225</v>
      </c>
      <c r="C9" s="233">
        <v>228</v>
      </c>
      <c r="D9" s="233">
        <v>0</v>
      </c>
      <c r="E9" s="234" t="s">
        <v>222</v>
      </c>
      <c r="F9" s="234" t="s">
        <v>222</v>
      </c>
      <c r="G9" s="234">
        <v>20382</v>
      </c>
      <c r="H9" s="235">
        <v>958</v>
      </c>
      <c r="I9" s="236" t="s">
        <v>222</v>
      </c>
      <c r="J9" s="234" t="s">
        <v>222</v>
      </c>
      <c r="K9" s="234" t="s">
        <v>222</v>
      </c>
      <c r="L9" s="234" t="s">
        <v>222</v>
      </c>
      <c r="M9" s="234" t="s">
        <v>222</v>
      </c>
      <c r="N9" s="234" t="s">
        <v>222</v>
      </c>
      <c r="O9" s="234" t="s">
        <v>222</v>
      </c>
      <c r="P9" s="234"/>
    </row>
    <row r="10" spans="1:16" ht="15">
      <c r="A10" s="232" t="s">
        <v>3040</v>
      </c>
      <c r="B10" s="233">
        <v>84270</v>
      </c>
      <c r="C10" s="233">
        <v>3554</v>
      </c>
      <c r="D10" s="233">
        <v>0</v>
      </c>
      <c r="E10" s="234" t="s">
        <v>222</v>
      </c>
      <c r="F10" s="234" t="s">
        <v>222</v>
      </c>
      <c r="G10" s="234">
        <v>18207</v>
      </c>
      <c r="H10" s="235">
        <v>3353</v>
      </c>
      <c r="I10" s="236" t="s">
        <v>222</v>
      </c>
      <c r="J10" s="234" t="s">
        <v>222</v>
      </c>
      <c r="K10" s="234" t="s">
        <v>222</v>
      </c>
      <c r="L10" s="234" t="s">
        <v>222</v>
      </c>
      <c r="M10" s="234" t="s">
        <v>222</v>
      </c>
      <c r="N10" s="234" t="s">
        <v>222</v>
      </c>
      <c r="O10" s="234" t="s">
        <v>222</v>
      </c>
      <c r="P10" s="234"/>
    </row>
    <row r="11" spans="1:16" ht="15">
      <c r="A11" s="232" t="s">
        <v>3041</v>
      </c>
      <c r="B11" s="233">
        <v>126920</v>
      </c>
      <c r="C11" s="233">
        <v>3225</v>
      </c>
      <c r="D11" s="233">
        <v>57</v>
      </c>
      <c r="E11" s="234" t="s">
        <v>222</v>
      </c>
      <c r="F11" s="234" t="s">
        <v>222</v>
      </c>
      <c r="G11" s="234">
        <v>24850</v>
      </c>
      <c r="H11" s="235">
        <v>338</v>
      </c>
      <c r="I11" s="236" t="s">
        <v>222</v>
      </c>
      <c r="J11" s="234" t="s">
        <v>222</v>
      </c>
      <c r="K11" s="234" t="s">
        <v>222</v>
      </c>
      <c r="L11" s="234" t="s">
        <v>222</v>
      </c>
      <c r="M11" s="234" t="s">
        <v>222</v>
      </c>
      <c r="N11" s="234" t="s">
        <v>222</v>
      </c>
      <c r="O11" s="234" t="s">
        <v>222</v>
      </c>
      <c r="P11" s="234"/>
    </row>
    <row r="12" spans="1:16" ht="15">
      <c r="A12" s="232" t="s">
        <v>3042</v>
      </c>
      <c r="B12" s="233">
        <v>175679</v>
      </c>
      <c r="C12" s="233">
        <v>1958</v>
      </c>
      <c r="D12" s="233">
        <v>571</v>
      </c>
      <c r="E12" s="234" t="s">
        <v>222</v>
      </c>
      <c r="F12" s="234" t="s">
        <v>222</v>
      </c>
      <c r="G12" s="234">
        <v>23087</v>
      </c>
      <c r="H12" s="235">
        <v>333</v>
      </c>
      <c r="I12" s="236" t="s">
        <v>222</v>
      </c>
      <c r="J12" s="234" t="s">
        <v>222</v>
      </c>
      <c r="K12" s="234" t="s">
        <v>222</v>
      </c>
      <c r="L12" s="234" t="s">
        <v>222</v>
      </c>
      <c r="M12" s="234" t="s">
        <v>222</v>
      </c>
      <c r="N12" s="234" t="s">
        <v>222</v>
      </c>
      <c r="O12" s="234" t="s">
        <v>222</v>
      </c>
      <c r="P12" s="234"/>
    </row>
    <row r="13" spans="1:16" ht="26.25" customHeight="1">
      <c r="A13" s="232" t="s">
        <v>3043</v>
      </c>
      <c r="B13" s="233">
        <v>199893</v>
      </c>
      <c r="C13" s="233">
        <v>2042</v>
      </c>
      <c r="D13" s="233">
        <v>414</v>
      </c>
      <c r="E13" s="234" t="s">
        <v>222</v>
      </c>
      <c r="F13" s="234" t="s">
        <v>222</v>
      </c>
      <c r="G13" s="234">
        <v>21905</v>
      </c>
      <c r="H13" s="234">
        <v>1178</v>
      </c>
      <c r="I13" s="236" t="s">
        <v>222</v>
      </c>
      <c r="J13" s="234" t="s">
        <v>222</v>
      </c>
      <c r="K13" s="234" t="s">
        <v>222</v>
      </c>
      <c r="L13" s="234" t="s">
        <v>222</v>
      </c>
      <c r="M13" s="234" t="s">
        <v>222</v>
      </c>
      <c r="N13" s="234" t="s">
        <v>222</v>
      </c>
      <c r="O13" s="234" t="s">
        <v>222</v>
      </c>
      <c r="P13" s="234"/>
    </row>
    <row r="14" spans="1:16" ht="15">
      <c r="A14" s="232" t="s">
        <v>3044</v>
      </c>
      <c r="B14" s="233">
        <v>135119</v>
      </c>
      <c r="C14" s="233">
        <v>3520</v>
      </c>
      <c r="D14" s="233">
        <v>617</v>
      </c>
      <c r="E14" s="233">
        <v>734</v>
      </c>
      <c r="F14" s="233">
        <v>1</v>
      </c>
      <c r="G14" s="234">
        <v>29159</v>
      </c>
      <c r="H14" s="234">
        <v>2825</v>
      </c>
      <c r="I14" s="315">
        <v>1823</v>
      </c>
      <c r="J14" s="234" t="s">
        <v>222</v>
      </c>
      <c r="K14" s="234" t="s">
        <v>222</v>
      </c>
      <c r="L14" s="234" t="s">
        <v>222</v>
      </c>
      <c r="M14" s="234" t="s">
        <v>222</v>
      </c>
      <c r="N14" s="234" t="s">
        <v>222</v>
      </c>
      <c r="O14" s="234" t="s">
        <v>222</v>
      </c>
      <c r="P14" s="234"/>
    </row>
    <row r="15" spans="1:16" ht="15">
      <c r="A15" s="232" t="s">
        <v>3045</v>
      </c>
      <c r="B15" s="233">
        <v>134461</v>
      </c>
      <c r="C15" s="233">
        <v>216</v>
      </c>
      <c r="D15" s="233">
        <v>1012</v>
      </c>
      <c r="E15" s="233">
        <v>8704</v>
      </c>
      <c r="F15" s="233">
        <v>252</v>
      </c>
      <c r="G15" s="234">
        <v>28326</v>
      </c>
      <c r="H15" s="234">
        <v>6</v>
      </c>
      <c r="I15" s="315">
        <v>6193</v>
      </c>
      <c r="J15" s="234" t="s">
        <v>222</v>
      </c>
      <c r="K15" s="234" t="s">
        <v>222</v>
      </c>
      <c r="L15" s="234" t="s">
        <v>222</v>
      </c>
      <c r="M15" s="234" t="s">
        <v>222</v>
      </c>
      <c r="N15" s="234" t="s">
        <v>222</v>
      </c>
      <c r="O15" s="234" t="s">
        <v>222</v>
      </c>
      <c r="P15" s="234"/>
    </row>
    <row r="16" spans="1:16" ht="15">
      <c r="A16" s="232" t="s">
        <v>3046</v>
      </c>
      <c r="B16" s="233">
        <v>138842</v>
      </c>
      <c r="C16" s="234" t="s">
        <v>222</v>
      </c>
      <c r="D16" s="233">
        <v>2162</v>
      </c>
      <c r="E16" s="233">
        <v>5866</v>
      </c>
      <c r="F16" s="233">
        <v>409</v>
      </c>
      <c r="G16" s="234">
        <v>31409</v>
      </c>
      <c r="H16" s="234" t="s">
        <v>3047</v>
      </c>
      <c r="I16" s="315">
        <v>7550</v>
      </c>
      <c r="J16" s="234" t="s">
        <v>222</v>
      </c>
      <c r="K16" s="234" t="s">
        <v>222</v>
      </c>
      <c r="L16" s="234" t="s">
        <v>222</v>
      </c>
      <c r="M16" s="234" t="s">
        <v>222</v>
      </c>
      <c r="N16" s="234" t="s">
        <v>222</v>
      </c>
      <c r="O16" s="234" t="s">
        <v>222</v>
      </c>
      <c r="P16" s="234"/>
    </row>
    <row r="17" spans="1:16" ht="25.9" customHeight="1">
      <c r="A17" s="232" t="s">
        <v>3048</v>
      </c>
      <c r="B17" s="233">
        <v>111796</v>
      </c>
      <c r="C17" s="234" t="s">
        <v>222</v>
      </c>
      <c r="D17" s="233">
        <v>2132</v>
      </c>
      <c r="E17" s="233">
        <v>4420</v>
      </c>
      <c r="F17" s="233">
        <v>890</v>
      </c>
      <c r="G17" s="234">
        <v>34417</v>
      </c>
      <c r="H17" s="234" t="s">
        <v>3047</v>
      </c>
      <c r="I17" s="315">
        <v>9335</v>
      </c>
      <c r="J17" s="234" t="s">
        <v>222</v>
      </c>
      <c r="K17" s="234" t="s">
        <v>222</v>
      </c>
      <c r="L17" s="234" t="s">
        <v>222</v>
      </c>
      <c r="M17" s="234" t="s">
        <v>222</v>
      </c>
      <c r="N17" s="234" t="s">
        <v>222</v>
      </c>
      <c r="O17" s="234" t="s">
        <v>222</v>
      </c>
      <c r="P17" s="234"/>
    </row>
    <row r="18" spans="1:16" ht="15">
      <c r="A18" s="232" t="s">
        <v>3049</v>
      </c>
      <c r="B18" s="233">
        <v>73607</v>
      </c>
      <c r="C18" s="234" t="s">
        <v>222</v>
      </c>
      <c r="D18" s="233">
        <v>3253</v>
      </c>
      <c r="E18" s="233">
        <v>6787</v>
      </c>
      <c r="F18" s="233">
        <v>1872</v>
      </c>
      <c r="G18" s="234">
        <v>31121</v>
      </c>
      <c r="H18" s="234" t="s">
        <v>3047</v>
      </c>
      <c r="I18" s="315">
        <v>5913</v>
      </c>
      <c r="J18" s="234" t="s">
        <v>222</v>
      </c>
      <c r="K18" s="234" t="s">
        <v>222</v>
      </c>
      <c r="L18" s="234" t="s">
        <v>222</v>
      </c>
      <c r="M18" s="234" t="s">
        <v>222</v>
      </c>
      <c r="N18" s="234" t="s">
        <v>222</v>
      </c>
      <c r="O18" s="234" t="s">
        <v>222</v>
      </c>
      <c r="P18" s="234"/>
    </row>
    <row r="19" spans="1:16" ht="15">
      <c r="A19" s="232" t="s">
        <v>3050</v>
      </c>
      <c r="B19" s="233">
        <v>70145</v>
      </c>
      <c r="C19" s="234" t="s">
        <v>222</v>
      </c>
      <c r="D19" s="233">
        <v>3172</v>
      </c>
      <c r="E19" s="233">
        <v>6255</v>
      </c>
      <c r="F19" s="233">
        <v>2132</v>
      </c>
      <c r="G19" s="233">
        <v>33445</v>
      </c>
      <c r="H19" s="234" t="s">
        <v>3047</v>
      </c>
      <c r="I19" s="315">
        <v>4160</v>
      </c>
      <c r="J19" s="234" t="s">
        <v>222</v>
      </c>
      <c r="K19" s="234" t="s">
        <v>222</v>
      </c>
      <c r="L19" s="234" t="s">
        <v>222</v>
      </c>
      <c r="M19" s="234" t="s">
        <v>222</v>
      </c>
      <c r="N19" s="234" t="s">
        <v>222</v>
      </c>
      <c r="O19" s="234" t="s">
        <v>222</v>
      </c>
      <c r="P19" s="234"/>
    </row>
    <row r="20" spans="1:16" ht="15">
      <c r="A20" s="232" t="s">
        <v>3051</v>
      </c>
      <c r="B20" s="233">
        <v>67139</v>
      </c>
      <c r="C20" s="234" t="s">
        <v>222</v>
      </c>
      <c r="D20" s="233">
        <v>296</v>
      </c>
      <c r="E20" s="233">
        <v>2276</v>
      </c>
      <c r="F20" s="233">
        <v>2937</v>
      </c>
      <c r="G20" s="233">
        <v>43627</v>
      </c>
      <c r="H20" s="234" t="s">
        <v>3047</v>
      </c>
      <c r="I20" s="315">
        <v>2476</v>
      </c>
      <c r="J20" s="234" t="s">
        <v>222</v>
      </c>
      <c r="K20" s="234" t="s">
        <v>222</v>
      </c>
      <c r="L20" s="234" t="s">
        <v>222</v>
      </c>
      <c r="M20" s="234" t="s">
        <v>222</v>
      </c>
      <c r="N20" s="234" t="s">
        <v>222</v>
      </c>
      <c r="O20" s="234" t="s">
        <v>222</v>
      </c>
      <c r="P20" s="234"/>
    </row>
    <row r="21" spans="1:16" ht="27.75" customHeight="1">
      <c r="A21" s="232" t="s">
        <v>3052</v>
      </c>
      <c r="B21" s="233">
        <v>79252</v>
      </c>
      <c r="C21" s="234" t="s">
        <v>222</v>
      </c>
      <c r="D21" s="233">
        <v>60</v>
      </c>
      <c r="E21" s="233">
        <v>299</v>
      </c>
      <c r="F21" s="233">
        <v>2851</v>
      </c>
      <c r="G21" s="234">
        <v>42426</v>
      </c>
      <c r="H21" s="234" t="s">
        <v>3047</v>
      </c>
      <c r="I21" s="315">
        <v>2354</v>
      </c>
      <c r="J21" s="234" t="s">
        <v>222</v>
      </c>
      <c r="K21" s="234" t="s">
        <v>222</v>
      </c>
      <c r="L21" s="234" t="s">
        <v>222</v>
      </c>
      <c r="M21" s="234" t="s">
        <v>222</v>
      </c>
      <c r="N21" s="234" t="s">
        <v>222</v>
      </c>
      <c r="O21" s="234" t="s">
        <v>222</v>
      </c>
      <c r="P21" s="234"/>
    </row>
    <row r="22" spans="1:16" ht="15">
      <c r="A22" s="232" t="s">
        <v>3053</v>
      </c>
      <c r="B22" s="233">
        <v>79503</v>
      </c>
      <c r="C22" s="234" t="s">
        <v>222</v>
      </c>
      <c r="D22" s="233">
        <v>12</v>
      </c>
      <c r="E22" s="233">
        <v>6</v>
      </c>
      <c r="F22" s="233">
        <v>2111</v>
      </c>
      <c r="G22" s="234">
        <v>14051</v>
      </c>
      <c r="H22" s="234" t="s">
        <v>3047</v>
      </c>
      <c r="I22" s="315">
        <v>1973</v>
      </c>
      <c r="J22" s="234" t="s">
        <v>222</v>
      </c>
      <c r="K22" s="234" t="s">
        <v>222</v>
      </c>
      <c r="L22" s="234" t="s">
        <v>222</v>
      </c>
      <c r="M22" s="234" t="s">
        <v>222</v>
      </c>
      <c r="N22" s="234" t="s">
        <v>222</v>
      </c>
      <c r="O22" s="234" t="s">
        <v>222</v>
      </c>
      <c r="P22" s="234"/>
    </row>
    <row r="23" spans="1:16" ht="15">
      <c r="A23" s="232" t="s">
        <v>3054</v>
      </c>
      <c r="B23" s="233">
        <v>54607</v>
      </c>
      <c r="C23" s="234" t="s">
        <v>222</v>
      </c>
      <c r="D23" s="233">
        <v>0</v>
      </c>
      <c r="E23" s="234" t="s">
        <v>222</v>
      </c>
      <c r="F23" s="233">
        <v>2038</v>
      </c>
      <c r="G23" s="233">
        <v>10473</v>
      </c>
      <c r="H23" s="234" t="s">
        <v>3047</v>
      </c>
      <c r="I23" s="315">
        <v>1504</v>
      </c>
      <c r="J23" s="234" t="s">
        <v>222</v>
      </c>
      <c r="K23" s="234" t="s">
        <v>222</v>
      </c>
      <c r="L23" s="234" t="s">
        <v>222</v>
      </c>
      <c r="M23" s="234" t="s">
        <v>222</v>
      </c>
      <c r="N23" s="234" t="s">
        <v>222</v>
      </c>
      <c r="O23" s="234" t="s">
        <v>222</v>
      </c>
      <c r="P23" s="234"/>
    </row>
    <row r="24" spans="1:16" ht="15">
      <c r="A24" s="232" t="s">
        <v>3055</v>
      </c>
      <c r="B24" s="233">
        <v>47603</v>
      </c>
      <c r="C24" s="234" t="s">
        <v>222</v>
      </c>
      <c r="D24" s="233">
        <v>1</v>
      </c>
      <c r="E24" s="234" t="s">
        <v>222</v>
      </c>
      <c r="F24" s="233">
        <v>71</v>
      </c>
      <c r="G24" s="233">
        <v>6590</v>
      </c>
      <c r="H24" s="234" t="s">
        <v>3047</v>
      </c>
      <c r="I24" s="315">
        <v>1390</v>
      </c>
      <c r="J24" s="234" t="s">
        <v>222</v>
      </c>
      <c r="K24" s="234" t="s">
        <v>222</v>
      </c>
      <c r="L24" s="234" t="s">
        <v>222</v>
      </c>
      <c r="M24" s="234" t="s">
        <v>222</v>
      </c>
      <c r="N24" s="234" t="s">
        <v>222</v>
      </c>
      <c r="O24" s="234" t="s">
        <v>222</v>
      </c>
      <c r="P24" s="234"/>
    </row>
    <row r="25" spans="1:16" ht="25.9" customHeight="1">
      <c r="A25" s="232" t="s">
        <v>3056</v>
      </c>
      <c r="B25" s="233">
        <v>50152</v>
      </c>
      <c r="C25" s="234" t="s">
        <v>222</v>
      </c>
      <c r="D25" s="233">
        <v>0</v>
      </c>
      <c r="E25" s="234" t="s">
        <v>222</v>
      </c>
      <c r="F25" s="234" t="s">
        <v>222</v>
      </c>
      <c r="G25" s="234">
        <v>5770</v>
      </c>
      <c r="H25" s="234" t="s">
        <v>3047</v>
      </c>
      <c r="I25" s="315">
        <v>1947</v>
      </c>
      <c r="J25" s="234" t="s">
        <v>222</v>
      </c>
      <c r="K25" s="234" t="s">
        <v>222</v>
      </c>
      <c r="L25" s="234" t="s">
        <v>222</v>
      </c>
      <c r="M25" s="234" t="s">
        <v>222</v>
      </c>
      <c r="N25" s="234" t="s">
        <v>222</v>
      </c>
      <c r="O25" s="234" t="s">
        <v>222</v>
      </c>
      <c r="P25" s="234"/>
    </row>
    <row r="26" spans="1:16" ht="15">
      <c r="A26" s="232" t="s">
        <v>3057</v>
      </c>
      <c r="B26" s="233">
        <v>24814</v>
      </c>
      <c r="C26" s="234" t="s">
        <v>222</v>
      </c>
      <c r="D26" s="233">
        <v>7</v>
      </c>
      <c r="E26" s="234" t="s">
        <v>222</v>
      </c>
      <c r="F26" s="234" t="s">
        <v>222</v>
      </c>
      <c r="G26" s="233">
        <v>5386</v>
      </c>
      <c r="H26" s="234" t="s">
        <v>3047</v>
      </c>
      <c r="I26" s="315">
        <v>1652</v>
      </c>
      <c r="J26" s="234" t="s">
        <v>222</v>
      </c>
      <c r="K26" s="234" t="s">
        <v>222</v>
      </c>
      <c r="L26" s="234" t="s">
        <v>222</v>
      </c>
      <c r="M26" s="234" t="s">
        <v>222</v>
      </c>
      <c r="N26" s="234" t="s">
        <v>222</v>
      </c>
      <c r="O26" s="234" t="s">
        <v>222</v>
      </c>
      <c r="P26" s="234"/>
    </row>
    <row r="27" spans="1:16" ht="15">
      <c r="A27" s="232" t="s">
        <v>3058</v>
      </c>
      <c r="B27" s="233">
        <v>36997</v>
      </c>
      <c r="C27" s="234" t="s">
        <v>222</v>
      </c>
      <c r="D27" s="233">
        <v>17</v>
      </c>
      <c r="E27" s="234" t="s">
        <v>222</v>
      </c>
      <c r="F27" s="234" t="s">
        <v>222</v>
      </c>
      <c r="G27" s="233">
        <v>5057</v>
      </c>
      <c r="H27" s="234" t="s">
        <v>3047</v>
      </c>
      <c r="I27" s="315">
        <v>1590</v>
      </c>
      <c r="J27" s="234" t="s">
        <v>222</v>
      </c>
      <c r="K27" s="234" t="s">
        <v>222</v>
      </c>
      <c r="L27" s="234" t="s">
        <v>222</v>
      </c>
      <c r="M27" s="234" t="s">
        <v>222</v>
      </c>
      <c r="N27" s="234" t="s">
        <v>222</v>
      </c>
      <c r="O27" s="234" t="s">
        <v>222</v>
      </c>
      <c r="P27" s="234"/>
    </row>
    <row r="28" spans="1:16" ht="15">
      <c r="A28" s="232" t="s">
        <v>3059</v>
      </c>
      <c r="B28" s="233">
        <v>40056</v>
      </c>
      <c r="C28" s="234" t="s">
        <v>222</v>
      </c>
      <c r="D28" s="233">
        <v>25</v>
      </c>
      <c r="E28" s="234" t="s">
        <v>222</v>
      </c>
      <c r="F28" s="234" t="s">
        <v>222</v>
      </c>
      <c r="G28" s="233">
        <v>5190</v>
      </c>
      <c r="H28" s="234" t="s">
        <v>3047</v>
      </c>
      <c r="I28" s="315">
        <v>1838</v>
      </c>
      <c r="J28" s="234" t="s">
        <v>222</v>
      </c>
      <c r="K28" s="234" t="s">
        <v>222</v>
      </c>
      <c r="L28" s="234" t="s">
        <v>222</v>
      </c>
      <c r="M28" s="234" t="s">
        <v>222</v>
      </c>
      <c r="N28" s="234" t="s">
        <v>222</v>
      </c>
      <c r="O28" s="234" t="s">
        <v>222</v>
      </c>
      <c r="P28" s="234"/>
    </row>
    <row r="29" spans="1:16" ht="25.5" customHeight="1">
      <c r="A29" s="232" t="s">
        <v>3060</v>
      </c>
      <c r="B29" s="233">
        <v>45893</v>
      </c>
      <c r="C29" s="234" t="s">
        <v>222</v>
      </c>
      <c r="D29" s="233">
        <v>14</v>
      </c>
      <c r="E29" s="234" t="s">
        <v>222</v>
      </c>
      <c r="F29" s="234" t="s">
        <v>222</v>
      </c>
      <c r="G29" s="233">
        <v>5386</v>
      </c>
      <c r="H29" s="234" t="s">
        <v>3047</v>
      </c>
      <c r="I29" s="315">
        <v>1632</v>
      </c>
      <c r="J29" s="234" t="s">
        <v>222</v>
      </c>
      <c r="K29" s="234" t="s">
        <v>222</v>
      </c>
      <c r="L29" s="234" t="s">
        <v>222</v>
      </c>
      <c r="M29" s="234" t="s">
        <v>222</v>
      </c>
      <c r="N29" s="234" t="s">
        <v>222</v>
      </c>
      <c r="O29" s="234" t="s">
        <v>222</v>
      </c>
      <c r="P29" s="234"/>
    </row>
    <row r="30" spans="1:16" ht="15">
      <c r="A30" s="232" t="s">
        <v>3061</v>
      </c>
      <c r="B30" s="233">
        <v>52503</v>
      </c>
      <c r="C30" s="234" t="s">
        <v>222</v>
      </c>
      <c r="D30" s="233">
        <v>1</v>
      </c>
      <c r="E30" s="234" t="s">
        <v>222</v>
      </c>
      <c r="F30" s="234" t="s">
        <v>222</v>
      </c>
      <c r="G30" s="233">
        <v>4681</v>
      </c>
      <c r="H30" s="234" t="s">
        <v>3047</v>
      </c>
      <c r="I30" s="315">
        <v>1345</v>
      </c>
      <c r="J30" s="234" t="s">
        <v>222</v>
      </c>
      <c r="K30" s="234" t="s">
        <v>222</v>
      </c>
      <c r="L30" s="234" t="s">
        <v>222</v>
      </c>
      <c r="M30" s="234" t="s">
        <v>222</v>
      </c>
      <c r="N30" s="234" t="s">
        <v>222</v>
      </c>
      <c r="O30" s="234" t="s">
        <v>222</v>
      </c>
      <c r="P30" s="234"/>
    </row>
    <row r="31" spans="1:16" ht="15">
      <c r="A31" s="232" t="s">
        <v>3062</v>
      </c>
      <c r="B31" s="233">
        <v>58126</v>
      </c>
      <c r="C31" s="234" t="s">
        <v>222</v>
      </c>
      <c r="D31" s="233">
        <v>2</v>
      </c>
      <c r="E31" s="234" t="s">
        <v>222</v>
      </c>
      <c r="F31" s="234" t="s">
        <v>222</v>
      </c>
      <c r="G31" s="233">
        <v>4906</v>
      </c>
      <c r="H31" s="234" t="s">
        <v>3047</v>
      </c>
      <c r="I31" s="315">
        <v>1263</v>
      </c>
      <c r="J31" s="234" t="s">
        <v>222</v>
      </c>
      <c r="K31" s="234" t="s">
        <v>222</v>
      </c>
      <c r="L31" s="234" t="s">
        <v>222</v>
      </c>
      <c r="M31" s="234" t="s">
        <v>222</v>
      </c>
      <c r="N31" s="234" t="s">
        <v>222</v>
      </c>
      <c r="O31" s="234" t="s">
        <v>222</v>
      </c>
      <c r="P31" s="234"/>
    </row>
    <row r="32" spans="1:16" ht="15">
      <c r="A32" s="232" t="s">
        <v>3063</v>
      </c>
      <c r="B32" s="233">
        <v>10896</v>
      </c>
      <c r="C32" s="234" t="s">
        <v>222</v>
      </c>
      <c r="D32" s="233">
        <v>1</v>
      </c>
      <c r="E32" s="234" t="s">
        <v>222</v>
      </c>
      <c r="F32" s="234" t="s">
        <v>222</v>
      </c>
      <c r="G32" s="233">
        <v>6926</v>
      </c>
      <c r="H32" s="234" t="s">
        <v>3047</v>
      </c>
      <c r="I32" s="315">
        <v>1982</v>
      </c>
      <c r="J32" s="234" t="s">
        <v>222</v>
      </c>
      <c r="K32" s="234" t="s">
        <v>222</v>
      </c>
      <c r="L32" s="234" t="s">
        <v>222</v>
      </c>
      <c r="M32" s="234" t="s">
        <v>222</v>
      </c>
      <c r="N32" s="234" t="s">
        <v>222</v>
      </c>
      <c r="O32" s="234" t="s">
        <v>222</v>
      </c>
      <c r="P32" s="234"/>
    </row>
    <row r="33" spans="1:16" ht="25.5" customHeight="1">
      <c r="A33" s="232" t="s">
        <v>3064</v>
      </c>
      <c r="B33" s="233">
        <v>24734</v>
      </c>
      <c r="C33" s="234" t="s">
        <v>222</v>
      </c>
      <c r="D33" s="233">
        <v>3</v>
      </c>
      <c r="E33" s="234" t="s">
        <v>222</v>
      </c>
      <c r="F33" s="234" t="s">
        <v>222</v>
      </c>
      <c r="G33" s="233">
        <v>10982</v>
      </c>
      <c r="H33" s="234" t="s">
        <v>3047</v>
      </c>
      <c r="I33" s="315">
        <v>2121</v>
      </c>
      <c r="J33" s="234" t="s">
        <v>222</v>
      </c>
      <c r="K33" s="234" t="s">
        <v>222</v>
      </c>
      <c r="L33" s="234" t="s">
        <v>222</v>
      </c>
      <c r="M33" s="234" t="s">
        <v>222</v>
      </c>
      <c r="N33" s="234" t="s">
        <v>222</v>
      </c>
      <c r="O33" s="234" t="s">
        <v>222</v>
      </c>
      <c r="P33" s="234"/>
    </row>
    <row r="34" spans="1:16" ht="15">
      <c r="A34" s="232" t="s">
        <v>3065</v>
      </c>
      <c r="B34" s="233">
        <v>25378</v>
      </c>
      <c r="C34" s="234" t="s">
        <v>222</v>
      </c>
      <c r="D34" s="233">
        <v>1</v>
      </c>
      <c r="E34" s="234" t="s">
        <v>222</v>
      </c>
      <c r="F34" s="234" t="s">
        <v>222</v>
      </c>
      <c r="G34" s="233">
        <v>8196</v>
      </c>
      <c r="H34" s="234" t="s">
        <v>3047</v>
      </c>
      <c r="I34" s="315">
        <v>2626</v>
      </c>
      <c r="J34" s="234" t="s">
        <v>222</v>
      </c>
      <c r="K34" s="234" t="s">
        <v>222</v>
      </c>
      <c r="L34" s="234" t="s">
        <v>222</v>
      </c>
      <c r="M34" s="234" t="s">
        <v>222</v>
      </c>
      <c r="N34" s="234" t="s">
        <v>222</v>
      </c>
      <c r="O34" s="234" t="s">
        <v>222</v>
      </c>
      <c r="P34" s="234"/>
    </row>
    <row r="35" spans="1:16" ht="15">
      <c r="A35" s="232" t="s">
        <v>3066</v>
      </c>
      <c r="B35" s="233">
        <v>29266</v>
      </c>
      <c r="C35" s="234" t="s">
        <v>222</v>
      </c>
      <c r="D35" s="233">
        <v>0</v>
      </c>
      <c r="E35" s="234" t="s">
        <v>222</v>
      </c>
      <c r="F35" s="234" t="s">
        <v>222</v>
      </c>
      <c r="G35" s="233">
        <v>4806</v>
      </c>
      <c r="H35" s="234" t="s">
        <v>3047</v>
      </c>
      <c r="I35" s="315">
        <v>2650</v>
      </c>
      <c r="J35" s="234" t="s">
        <v>222</v>
      </c>
      <c r="K35" s="234" t="s">
        <v>222</v>
      </c>
      <c r="L35" s="234" t="s">
        <v>222</v>
      </c>
      <c r="M35" s="234" t="s">
        <v>222</v>
      </c>
      <c r="N35" s="234" t="s">
        <v>222</v>
      </c>
      <c r="O35" s="234" t="s">
        <v>222</v>
      </c>
      <c r="P35" s="234"/>
    </row>
    <row r="36" spans="1:16" ht="15">
      <c r="A36" s="232" t="s">
        <v>3067</v>
      </c>
      <c r="B36" s="233">
        <v>37037</v>
      </c>
      <c r="C36" s="234" t="s">
        <v>222</v>
      </c>
      <c r="D36" s="233">
        <v>0</v>
      </c>
      <c r="E36" s="234" t="s">
        <v>222</v>
      </c>
      <c r="F36" s="234" t="s">
        <v>222</v>
      </c>
      <c r="G36" s="233">
        <v>2846</v>
      </c>
      <c r="H36" s="234" t="s">
        <v>3047</v>
      </c>
      <c r="I36" s="315">
        <v>3119</v>
      </c>
      <c r="J36" s="234" t="s">
        <v>222</v>
      </c>
      <c r="K36" s="234" t="s">
        <v>222</v>
      </c>
      <c r="L36" s="234" t="s">
        <v>222</v>
      </c>
      <c r="M36" s="234" t="s">
        <v>222</v>
      </c>
      <c r="N36" s="234" t="s">
        <v>222</v>
      </c>
      <c r="O36" s="234" t="s">
        <v>222</v>
      </c>
      <c r="P36" s="234"/>
    </row>
    <row r="37" spans="1:16" ht="25.5" customHeight="1">
      <c r="A37" s="232" t="s">
        <v>3068</v>
      </c>
      <c r="B37" s="233">
        <v>31853</v>
      </c>
      <c r="C37" s="234" t="s">
        <v>222</v>
      </c>
      <c r="D37" s="233">
        <v>0</v>
      </c>
      <c r="E37" s="234" t="s">
        <v>222</v>
      </c>
      <c r="F37" s="234" t="s">
        <v>222</v>
      </c>
      <c r="G37" s="233">
        <v>0</v>
      </c>
      <c r="H37" s="234" t="s">
        <v>222</v>
      </c>
      <c r="I37" s="315">
        <v>2985</v>
      </c>
      <c r="J37" s="234" t="s">
        <v>222</v>
      </c>
      <c r="K37" s="234" t="s">
        <v>222</v>
      </c>
      <c r="L37" s="234" t="s">
        <v>222</v>
      </c>
      <c r="M37" s="234" t="s">
        <v>222</v>
      </c>
      <c r="N37" s="234" t="s">
        <v>222</v>
      </c>
      <c r="O37" s="234" t="s">
        <v>222</v>
      </c>
      <c r="P37" s="234"/>
    </row>
    <row r="38" spans="1:16" ht="15">
      <c r="A38" s="232" t="s">
        <v>3069</v>
      </c>
      <c r="B38" s="233">
        <v>19624</v>
      </c>
      <c r="C38" s="234" t="s">
        <v>222</v>
      </c>
      <c r="D38" s="233">
        <v>0</v>
      </c>
      <c r="E38" s="234" t="s">
        <v>222</v>
      </c>
      <c r="F38" s="234" t="s">
        <v>222</v>
      </c>
      <c r="G38" s="233">
        <v>0</v>
      </c>
      <c r="H38" s="234" t="s">
        <v>222</v>
      </c>
      <c r="I38" s="315">
        <v>2009</v>
      </c>
      <c r="J38" s="234" t="s">
        <v>222</v>
      </c>
      <c r="K38" s="234" t="s">
        <v>222</v>
      </c>
      <c r="L38" s="234" t="s">
        <v>222</v>
      </c>
      <c r="M38" s="234" t="s">
        <v>222</v>
      </c>
      <c r="N38" s="234" t="s">
        <v>222</v>
      </c>
      <c r="O38" s="234" t="s">
        <v>222</v>
      </c>
      <c r="P38" s="234"/>
    </row>
    <row r="39" spans="1:16" ht="15">
      <c r="A39" s="232" t="s">
        <v>3070</v>
      </c>
      <c r="B39" s="233">
        <v>38858</v>
      </c>
      <c r="C39" s="234" t="s">
        <v>222</v>
      </c>
      <c r="D39" s="233">
        <v>0</v>
      </c>
      <c r="E39" s="234" t="s">
        <v>222</v>
      </c>
      <c r="F39" s="234" t="s">
        <v>222</v>
      </c>
      <c r="G39" s="233">
        <v>0</v>
      </c>
      <c r="H39" s="234" t="s">
        <v>222</v>
      </c>
      <c r="I39" s="315">
        <v>2265</v>
      </c>
      <c r="J39" s="234" t="s">
        <v>222</v>
      </c>
      <c r="K39" s="234" t="s">
        <v>222</v>
      </c>
      <c r="L39" s="234" t="s">
        <v>222</v>
      </c>
      <c r="M39" s="234" t="s">
        <v>222</v>
      </c>
      <c r="N39" s="234" t="s">
        <v>222</v>
      </c>
      <c r="O39" s="234" t="s">
        <v>222</v>
      </c>
      <c r="P39" s="234"/>
    </row>
    <row r="40" spans="1:16" ht="15">
      <c r="A40" s="232" t="s">
        <v>336</v>
      </c>
      <c r="B40" s="233">
        <v>44553</v>
      </c>
      <c r="C40" s="234" t="s">
        <v>222</v>
      </c>
      <c r="D40" s="233">
        <v>0</v>
      </c>
      <c r="E40" s="234" t="s">
        <v>222</v>
      </c>
      <c r="F40" s="234" t="s">
        <v>222</v>
      </c>
      <c r="G40" s="233">
        <v>0</v>
      </c>
      <c r="H40" s="234" t="s">
        <v>222</v>
      </c>
      <c r="I40" s="315">
        <v>3497</v>
      </c>
      <c r="J40" s="234">
        <v>706</v>
      </c>
      <c r="K40" s="234">
        <v>220</v>
      </c>
      <c r="L40" s="234" t="s">
        <v>222</v>
      </c>
      <c r="M40" s="234" t="s">
        <v>222</v>
      </c>
      <c r="N40" s="234" t="s">
        <v>222</v>
      </c>
      <c r="O40" s="234" t="s">
        <v>222</v>
      </c>
      <c r="P40" s="234"/>
    </row>
    <row r="41" spans="1:16" ht="25.5" customHeight="1">
      <c r="A41" s="232" t="s">
        <v>337</v>
      </c>
      <c r="B41" s="233">
        <v>45197</v>
      </c>
      <c r="C41" s="234" t="s">
        <v>222</v>
      </c>
      <c r="D41" s="233">
        <v>0</v>
      </c>
      <c r="E41" s="234" t="s">
        <v>222</v>
      </c>
      <c r="F41" s="234" t="s">
        <v>222</v>
      </c>
      <c r="G41" s="233">
        <v>0</v>
      </c>
      <c r="H41" s="234" t="s">
        <v>3047</v>
      </c>
      <c r="I41" s="315">
        <v>3210</v>
      </c>
      <c r="J41" s="234">
        <v>8576</v>
      </c>
      <c r="K41" s="234">
        <v>1189</v>
      </c>
      <c r="L41" s="234" t="s">
        <v>222</v>
      </c>
      <c r="M41" s="234" t="s">
        <v>222</v>
      </c>
      <c r="N41" s="234" t="s">
        <v>222</v>
      </c>
      <c r="O41" s="234" t="s">
        <v>222</v>
      </c>
      <c r="P41" s="234"/>
    </row>
    <row r="42" spans="1:16" ht="15">
      <c r="A42" s="232" t="s">
        <v>338</v>
      </c>
      <c r="B42" s="233">
        <v>53137</v>
      </c>
      <c r="C42" s="234" t="s">
        <v>222</v>
      </c>
      <c r="D42" s="233">
        <v>0</v>
      </c>
      <c r="E42" s="234" t="s">
        <v>222</v>
      </c>
      <c r="F42" s="234" t="s">
        <v>222</v>
      </c>
      <c r="G42" s="233">
        <v>0</v>
      </c>
      <c r="H42" s="234" t="s">
        <v>3047</v>
      </c>
      <c r="I42" s="315">
        <v>3582</v>
      </c>
      <c r="J42" s="234">
        <v>14355</v>
      </c>
      <c r="K42" s="234">
        <v>2002</v>
      </c>
      <c r="L42" s="234" t="s">
        <v>222</v>
      </c>
      <c r="M42" s="234" t="s">
        <v>222</v>
      </c>
      <c r="N42" s="234" t="s">
        <v>222</v>
      </c>
      <c r="O42" s="234" t="s">
        <v>222</v>
      </c>
      <c r="P42" s="234"/>
    </row>
    <row r="43" spans="1:16" ht="15">
      <c r="A43" s="232" t="s">
        <v>339</v>
      </c>
      <c r="B43" s="233">
        <v>22149</v>
      </c>
      <c r="C43" s="234" t="s">
        <v>222</v>
      </c>
      <c r="D43" s="233">
        <v>0</v>
      </c>
      <c r="E43" s="234" t="s">
        <v>222</v>
      </c>
      <c r="F43" s="234" t="s">
        <v>222</v>
      </c>
      <c r="G43" s="233">
        <v>0</v>
      </c>
      <c r="H43" s="234" t="s">
        <v>3047</v>
      </c>
      <c r="I43" s="315">
        <v>3929</v>
      </c>
      <c r="J43" s="234">
        <v>12548</v>
      </c>
      <c r="K43" s="234">
        <v>4428</v>
      </c>
      <c r="L43" s="234" t="s">
        <v>222</v>
      </c>
      <c r="M43" s="234" t="s">
        <v>222</v>
      </c>
      <c r="N43" s="234" t="s">
        <v>222</v>
      </c>
      <c r="O43" s="234" t="s">
        <v>222</v>
      </c>
      <c r="P43" s="234"/>
    </row>
    <row r="44" spans="1:16" ht="15">
      <c r="A44" s="232" t="s">
        <v>340</v>
      </c>
      <c r="B44" s="233">
        <v>31615</v>
      </c>
      <c r="C44" s="234" t="s">
        <v>222</v>
      </c>
      <c r="D44" s="233">
        <v>0</v>
      </c>
      <c r="E44" s="234" t="s">
        <v>222</v>
      </c>
      <c r="F44" s="234" t="s">
        <v>222</v>
      </c>
      <c r="G44" s="233">
        <v>0</v>
      </c>
      <c r="H44" s="234" t="s">
        <v>3047</v>
      </c>
      <c r="I44" s="315">
        <v>4936</v>
      </c>
      <c r="J44" s="234">
        <v>6839</v>
      </c>
      <c r="K44" s="234">
        <v>4292</v>
      </c>
      <c r="L44" s="234" t="s">
        <v>222</v>
      </c>
      <c r="M44" s="234" t="s">
        <v>222</v>
      </c>
      <c r="N44" s="234" t="s">
        <v>222</v>
      </c>
      <c r="O44" s="234" t="s">
        <v>222</v>
      </c>
      <c r="P44" s="234"/>
    </row>
    <row r="45" spans="1:16" ht="25.5" customHeight="1">
      <c r="A45" s="232" t="s">
        <v>341</v>
      </c>
      <c r="B45" s="233">
        <v>37045</v>
      </c>
      <c r="C45" s="234" t="s">
        <v>222</v>
      </c>
      <c r="D45" s="233">
        <v>0</v>
      </c>
      <c r="E45" s="234" t="s">
        <v>222</v>
      </c>
      <c r="F45" s="234" t="s">
        <v>222</v>
      </c>
      <c r="G45" s="233">
        <v>0</v>
      </c>
      <c r="H45" s="234" t="s">
        <v>3047</v>
      </c>
      <c r="I45" s="315">
        <v>12171</v>
      </c>
      <c r="J45" s="234">
        <v>140</v>
      </c>
      <c r="K45" s="234">
        <v>7752</v>
      </c>
      <c r="L45" s="234">
        <v>12</v>
      </c>
      <c r="M45" s="234">
        <v>64</v>
      </c>
      <c r="N45" s="234" t="s">
        <v>222</v>
      </c>
      <c r="O45" s="234" t="s">
        <v>222</v>
      </c>
      <c r="P45" s="234"/>
    </row>
    <row r="46" spans="1:16" ht="15">
      <c r="A46" s="232" t="s">
        <v>342</v>
      </c>
      <c r="B46" s="233">
        <v>18773</v>
      </c>
      <c r="C46" s="234" t="s">
        <v>222</v>
      </c>
      <c r="D46" s="233">
        <v>0</v>
      </c>
      <c r="E46" s="234" t="s">
        <v>222</v>
      </c>
      <c r="F46" s="234" t="s">
        <v>222</v>
      </c>
      <c r="G46" s="233">
        <v>0</v>
      </c>
      <c r="H46" s="234" t="s">
        <v>3047</v>
      </c>
      <c r="I46" s="315">
        <v>2671</v>
      </c>
      <c r="J46" s="234">
        <v>3</v>
      </c>
      <c r="K46" s="234">
        <v>10109</v>
      </c>
      <c r="L46" s="234">
        <v>63</v>
      </c>
      <c r="M46" s="234">
        <v>549</v>
      </c>
      <c r="N46" s="234" t="s">
        <v>222</v>
      </c>
      <c r="O46" s="234">
        <v>153</v>
      </c>
      <c r="P46" s="234"/>
    </row>
    <row r="47" spans="1:16" ht="15">
      <c r="A47" s="232" t="s">
        <v>343</v>
      </c>
      <c r="B47" s="233">
        <v>2263</v>
      </c>
      <c r="C47" s="234" t="s">
        <v>222</v>
      </c>
      <c r="D47" s="233">
        <v>0</v>
      </c>
      <c r="E47" s="234" t="s">
        <v>222</v>
      </c>
      <c r="F47" s="234" t="s">
        <v>222</v>
      </c>
      <c r="G47" s="233">
        <v>0</v>
      </c>
      <c r="H47" s="234" t="s">
        <v>3047</v>
      </c>
      <c r="I47" s="315">
        <v>1931</v>
      </c>
      <c r="J47" s="234">
        <v>1</v>
      </c>
      <c r="K47" s="234">
        <v>9286</v>
      </c>
      <c r="L47" s="234">
        <v>221</v>
      </c>
      <c r="M47" s="234">
        <v>801</v>
      </c>
      <c r="N47" s="234" t="s">
        <v>222</v>
      </c>
      <c r="O47" s="234">
        <v>2719</v>
      </c>
      <c r="P47" s="234"/>
    </row>
    <row r="48" spans="1:16" ht="15">
      <c r="A48" s="232" t="s">
        <v>344</v>
      </c>
      <c r="B48" s="233">
        <v>6254</v>
      </c>
      <c r="C48" s="234" t="s">
        <v>222</v>
      </c>
      <c r="D48" s="233">
        <v>0</v>
      </c>
      <c r="E48" s="234" t="s">
        <v>222</v>
      </c>
      <c r="F48" s="234" t="s">
        <v>222</v>
      </c>
      <c r="G48" s="233">
        <v>0</v>
      </c>
      <c r="H48" s="234" t="s">
        <v>3047</v>
      </c>
      <c r="I48" s="315">
        <v>935</v>
      </c>
      <c r="J48" s="234" t="s">
        <v>222</v>
      </c>
      <c r="K48" s="234">
        <v>3700</v>
      </c>
      <c r="L48" s="234">
        <v>659</v>
      </c>
      <c r="M48" s="234">
        <v>1920</v>
      </c>
      <c r="N48" s="234" t="s">
        <v>222</v>
      </c>
      <c r="O48" s="234">
        <v>3833</v>
      </c>
      <c r="P48" s="234"/>
    </row>
    <row r="49" spans="1:16" ht="25.5" customHeight="1">
      <c r="A49" s="232" t="s">
        <v>3071</v>
      </c>
      <c r="B49" s="233">
        <v>9184</v>
      </c>
      <c r="C49" s="234" t="s">
        <v>222</v>
      </c>
      <c r="D49" s="233">
        <v>0</v>
      </c>
      <c r="E49" s="234" t="s">
        <v>222</v>
      </c>
      <c r="F49" s="234" t="s">
        <v>222</v>
      </c>
      <c r="G49" s="233">
        <v>0</v>
      </c>
      <c r="H49" s="234" t="s">
        <v>3047</v>
      </c>
      <c r="I49" s="315">
        <v>342</v>
      </c>
      <c r="J49" s="234" t="s">
        <v>222</v>
      </c>
      <c r="K49" s="234">
        <v>5763</v>
      </c>
      <c r="L49" s="234">
        <v>1499</v>
      </c>
      <c r="M49" s="234">
        <v>3795</v>
      </c>
      <c r="N49" s="234" t="s">
        <v>222</v>
      </c>
      <c r="O49" s="234">
        <v>3256</v>
      </c>
      <c r="P49" s="234"/>
    </row>
    <row r="50" spans="1:16" ht="15">
      <c r="A50" s="232" t="s">
        <v>3072</v>
      </c>
      <c r="B50" s="233">
        <v>11793</v>
      </c>
      <c r="C50" s="234" t="s">
        <v>222</v>
      </c>
      <c r="D50" s="233">
        <v>0</v>
      </c>
      <c r="E50" s="234" t="s">
        <v>222</v>
      </c>
      <c r="F50" s="234" t="s">
        <v>222</v>
      </c>
      <c r="G50" s="233">
        <v>0</v>
      </c>
      <c r="H50" s="234" t="s">
        <v>3047</v>
      </c>
      <c r="I50" s="499">
        <v>95</v>
      </c>
      <c r="J50" s="234" t="s">
        <v>222</v>
      </c>
      <c r="K50" s="234">
        <v>4011</v>
      </c>
      <c r="L50" s="234">
        <v>1189</v>
      </c>
      <c r="M50" s="234">
        <v>3482</v>
      </c>
      <c r="N50" s="234">
        <v>190</v>
      </c>
      <c r="O50" s="234">
        <v>2899</v>
      </c>
      <c r="P50" s="234"/>
    </row>
    <row r="51" spans="1:16" ht="15">
      <c r="A51" s="232" t="s">
        <v>3073</v>
      </c>
      <c r="B51" s="233">
        <v>13955</v>
      </c>
      <c r="C51" s="234" t="s">
        <v>222</v>
      </c>
      <c r="D51" s="233">
        <v>0</v>
      </c>
      <c r="E51" s="234" t="s">
        <v>222</v>
      </c>
      <c r="F51" s="234" t="s">
        <v>222</v>
      </c>
      <c r="G51" s="233">
        <v>0</v>
      </c>
      <c r="H51" s="234" t="s">
        <v>3047</v>
      </c>
      <c r="I51" s="499">
        <v>122</v>
      </c>
      <c r="J51" s="234" t="s">
        <v>222</v>
      </c>
      <c r="K51" s="234">
        <v>3972</v>
      </c>
      <c r="L51" s="234">
        <v>341</v>
      </c>
      <c r="M51" s="234">
        <v>4082</v>
      </c>
      <c r="N51" s="234">
        <v>770</v>
      </c>
      <c r="O51" s="234">
        <v>2844</v>
      </c>
      <c r="P51" s="234"/>
    </row>
    <row r="52" spans="1:16" ht="15">
      <c r="A52" s="232" t="s">
        <v>3074</v>
      </c>
      <c r="B52" s="233">
        <v>16882</v>
      </c>
      <c r="C52" s="234" t="s">
        <v>222</v>
      </c>
      <c r="D52" s="233">
        <v>0</v>
      </c>
      <c r="E52" s="234" t="s">
        <v>222</v>
      </c>
      <c r="F52" s="234" t="s">
        <v>222</v>
      </c>
      <c r="G52" s="233">
        <v>0</v>
      </c>
      <c r="H52" s="234" t="s">
        <v>3047</v>
      </c>
      <c r="I52" s="499">
        <v>124</v>
      </c>
      <c r="J52" s="234" t="s">
        <v>222</v>
      </c>
      <c r="K52" s="234">
        <v>589</v>
      </c>
      <c r="L52" s="234">
        <v>328</v>
      </c>
      <c r="M52" s="234">
        <v>3423</v>
      </c>
      <c r="N52" s="234">
        <v>2340</v>
      </c>
      <c r="O52" s="234">
        <v>3314</v>
      </c>
      <c r="P52" s="234"/>
    </row>
    <row r="53" spans="1:16" ht="25.5" customHeight="1">
      <c r="A53" s="232" t="s">
        <v>3075</v>
      </c>
      <c r="B53" s="233">
        <v>17585</v>
      </c>
      <c r="C53" s="234" t="s">
        <v>222</v>
      </c>
      <c r="D53" s="233">
        <v>0</v>
      </c>
      <c r="E53" s="234" t="s">
        <v>222</v>
      </c>
      <c r="F53" s="234" t="s">
        <v>222</v>
      </c>
      <c r="G53" s="233">
        <v>0</v>
      </c>
      <c r="H53" s="234" t="s">
        <v>3047</v>
      </c>
      <c r="I53" s="499">
        <v>155</v>
      </c>
      <c r="J53" s="234" t="s">
        <v>222</v>
      </c>
      <c r="K53" s="234" t="s">
        <v>222</v>
      </c>
      <c r="L53" s="234">
        <v>972</v>
      </c>
      <c r="M53" s="234">
        <v>4010</v>
      </c>
      <c r="N53" s="234">
        <v>4414</v>
      </c>
      <c r="O53" s="234">
        <v>4798</v>
      </c>
      <c r="P53" s="234"/>
    </row>
    <row r="54" spans="1:16" ht="15">
      <c r="A54" s="232" t="s">
        <v>3076</v>
      </c>
      <c r="B54" s="233">
        <v>16665</v>
      </c>
      <c r="C54" s="234" t="s">
        <v>222</v>
      </c>
      <c r="D54" s="233">
        <v>0</v>
      </c>
      <c r="E54" s="234" t="s">
        <v>222</v>
      </c>
      <c r="F54" s="234" t="s">
        <v>222</v>
      </c>
      <c r="G54" s="233">
        <v>0</v>
      </c>
      <c r="H54" s="234" t="s">
        <v>3047</v>
      </c>
      <c r="I54" s="499" t="s">
        <v>3047</v>
      </c>
      <c r="J54" s="234" t="s">
        <v>222</v>
      </c>
      <c r="K54" s="234" t="s">
        <v>222</v>
      </c>
      <c r="L54" s="234">
        <v>982</v>
      </c>
      <c r="M54" s="234">
        <v>2579</v>
      </c>
      <c r="N54" s="234">
        <v>7889</v>
      </c>
      <c r="O54" s="234">
        <v>4726</v>
      </c>
      <c r="P54" s="234"/>
    </row>
    <row r="55" spans="1:16" ht="15">
      <c r="A55" s="232" t="s">
        <v>3077</v>
      </c>
      <c r="B55" s="233">
        <v>14742</v>
      </c>
      <c r="C55" s="234" t="s">
        <v>222</v>
      </c>
      <c r="D55" s="233">
        <v>0</v>
      </c>
      <c r="E55" s="234" t="s">
        <v>222</v>
      </c>
      <c r="F55" s="234" t="s">
        <v>222</v>
      </c>
      <c r="G55" s="233">
        <v>0</v>
      </c>
      <c r="H55" s="234" t="s">
        <v>3047</v>
      </c>
      <c r="I55" s="499" t="s">
        <v>3047</v>
      </c>
      <c r="J55" s="234" t="s">
        <v>222</v>
      </c>
      <c r="K55" s="234" t="s">
        <v>222</v>
      </c>
      <c r="L55" s="234">
        <v>1500</v>
      </c>
      <c r="M55" s="234">
        <v>2170</v>
      </c>
      <c r="N55" s="234">
        <v>14609</v>
      </c>
      <c r="O55" s="234">
        <v>5844</v>
      </c>
      <c r="P55" s="234"/>
    </row>
    <row r="56" spans="1:16" ht="15">
      <c r="A56" s="232" t="s">
        <v>3078</v>
      </c>
      <c r="B56" s="233">
        <v>13547</v>
      </c>
      <c r="C56" s="234" t="s">
        <v>222</v>
      </c>
      <c r="D56" s="233">
        <v>0</v>
      </c>
      <c r="E56" s="234" t="s">
        <v>222</v>
      </c>
      <c r="F56" s="234" t="s">
        <v>222</v>
      </c>
      <c r="G56" s="233">
        <v>0</v>
      </c>
      <c r="H56" s="234" t="s">
        <v>3047</v>
      </c>
      <c r="I56" s="499" t="s">
        <v>3047</v>
      </c>
      <c r="J56" s="234" t="s">
        <v>222</v>
      </c>
      <c r="K56" s="234" t="s">
        <v>222</v>
      </c>
      <c r="L56" s="234">
        <v>1448</v>
      </c>
      <c r="M56" s="234">
        <v>1149</v>
      </c>
      <c r="N56" s="234">
        <v>16675</v>
      </c>
      <c r="O56" s="234">
        <v>7447</v>
      </c>
      <c r="P56" s="234"/>
    </row>
    <row r="57" spans="1:16" ht="21.95" customHeight="1">
      <c r="A57" s="232" t="s">
        <v>3079</v>
      </c>
      <c r="B57" s="233"/>
      <c r="C57" s="234"/>
      <c r="D57" s="233"/>
      <c r="E57" s="234"/>
      <c r="F57" s="234"/>
      <c r="G57" s="233"/>
      <c r="H57" s="234"/>
      <c r="I57" s="315"/>
      <c r="J57" s="234"/>
      <c r="K57" s="234">
        <v>1238</v>
      </c>
      <c r="L57" s="234">
        <v>15</v>
      </c>
      <c r="M57" s="234"/>
      <c r="N57" s="234"/>
      <c r="O57" s="234"/>
      <c r="P57" s="234"/>
    </row>
    <row r="58" spans="1:16" ht="54" customHeight="1">
      <c r="A58" s="237" t="s">
        <v>3080</v>
      </c>
      <c r="B58" s="238">
        <v>2528587</v>
      </c>
      <c r="C58" s="238">
        <v>14743</v>
      </c>
      <c r="D58" s="238">
        <v>13830</v>
      </c>
      <c r="E58" s="238">
        <v>35347</v>
      </c>
      <c r="F58" s="238">
        <v>15564</v>
      </c>
      <c r="G58" s="238">
        <v>483607</v>
      </c>
      <c r="H58" s="238">
        <v>8991</v>
      </c>
      <c r="I58" s="238">
        <v>113395</v>
      </c>
      <c r="J58" s="238">
        <v>43168</v>
      </c>
      <c r="K58" s="238">
        <v>58551</v>
      </c>
      <c r="L58" s="238">
        <v>9229</v>
      </c>
      <c r="M58" s="238">
        <v>28024</v>
      </c>
      <c r="N58" s="238">
        <v>46887</v>
      </c>
      <c r="O58" s="238">
        <v>41833</v>
      </c>
      <c r="P58" s="238"/>
    </row>
    <row r="59" spans="1:16" ht="25.35" customHeight="1">
      <c r="A59" s="242" t="s">
        <v>3081</v>
      </c>
      <c r="B59" s="240"/>
      <c r="C59" s="240"/>
      <c r="D59" s="240"/>
      <c r="E59" s="240"/>
      <c r="F59" s="240"/>
      <c r="G59" s="240"/>
      <c r="H59" s="240"/>
      <c r="I59" s="240"/>
    </row>
    <row r="60" spans="1:16" ht="21.95" customHeight="1">
      <c r="A60" s="242" t="s">
        <v>3082</v>
      </c>
      <c r="B60" s="240"/>
      <c r="C60" s="240"/>
      <c r="D60" s="240"/>
      <c r="E60" s="240"/>
      <c r="F60" s="240"/>
      <c r="G60" s="240"/>
      <c r="H60" s="240"/>
      <c r="I60" s="240"/>
    </row>
    <row r="61" spans="1:16" ht="21.95" customHeight="1">
      <c r="A61" s="242" t="s">
        <v>3083</v>
      </c>
      <c r="B61" s="240"/>
      <c r="C61" s="240"/>
      <c r="D61" s="240"/>
      <c r="E61" s="240"/>
      <c r="F61" s="240"/>
      <c r="G61" s="240"/>
      <c r="H61" s="240"/>
      <c r="I61" s="240"/>
    </row>
    <row r="62" spans="1:16" ht="21.95" customHeight="1">
      <c r="A62" s="242" t="s">
        <v>3084</v>
      </c>
      <c r="B62" s="240"/>
      <c r="C62" s="240"/>
      <c r="D62" s="240"/>
      <c r="E62" s="240"/>
      <c r="F62" s="240"/>
      <c r="G62" s="240"/>
      <c r="H62" s="240"/>
      <c r="I62" s="240"/>
    </row>
    <row r="63" spans="1:16" ht="21.95" customHeight="1">
      <c r="A63" s="242" t="s">
        <v>3085</v>
      </c>
      <c r="B63" s="240"/>
      <c r="C63" s="240"/>
      <c r="D63" s="240"/>
      <c r="E63" s="240"/>
      <c r="F63" s="240"/>
      <c r="G63" s="240"/>
      <c r="H63" s="240"/>
      <c r="I63" s="240"/>
      <c r="J63" s="500"/>
      <c r="K63" s="500"/>
      <c r="L63" s="500"/>
      <c r="M63" s="500"/>
      <c r="N63" s="500"/>
    </row>
    <row r="64" spans="1:16" ht="21.95" customHeight="1">
      <c r="A64" s="79" t="s">
        <v>3086</v>
      </c>
      <c r="B64" s="241"/>
      <c r="C64" s="241"/>
      <c r="D64" s="241"/>
      <c r="E64" s="241"/>
      <c r="F64" s="241"/>
      <c r="G64" s="241"/>
      <c r="H64" s="241"/>
      <c r="I64" s="241"/>
      <c r="J64" s="500"/>
      <c r="K64" s="500"/>
      <c r="L64" s="500"/>
      <c r="M64" s="500"/>
      <c r="N64" s="500"/>
    </row>
    <row r="65" spans="1:16">
      <c r="A65" s="79" t="s">
        <v>3087</v>
      </c>
      <c r="B65" s="241"/>
      <c r="C65" s="241"/>
      <c r="D65" s="241"/>
      <c r="E65" s="241"/>
      <c r="F65" s="241"/>
      <c r="G65" s="241"/>
      <c r="H65" s="241"/>
      <c r="I65" s="241"/>
      <c r="J65" s="500"/>
      <c r="K65" s="500"/>
      <c r="L65" s="500"/>
      <c r="M65" s="500"/>
      <c r="N65" s="500"/>
    </row>
    <row r="66" spans="1:16">
      <c r="A66" s="79" t="s">
        <v>3088</v>
      </c>
      <c r="B66" s="241"/>
      <c r="C66" s="241"/>
      <c r="D66" s="241"/>
      <c r="E66" s="241"/>
      <c r="F66" s="241"/>
      <c r="G66" s="241"/>
      <c r="H66" s="241"/>
      <c r="I66" s="241"/>
      <c r="J66" s="500"/>
      <c r="K66" s="500"/>
      <c r="L66" s="500"/>
      <c r="M66" s="500"/>
      <c r="N66" s="500"/>
    </row>
    <row r="67" spans="1:16">
      <c r="A67" s="79" t="s">
        <v>3089</v>
      </c>
      <c r="B67" s="241"/>
      <c r="C67" s="241"/>
      <c r="D67" s="241"/>
      <c r="E67" s="241"/>
      <c r="F67" s="241"/>
      <c r="G67" s="241"/>
      <c r="H67" s="241"/>
      <c r="I67" s="241"/>
      <c r="J67" s="500"/>
      <c r="K67" s="500"/>
      <c r="L67" s="500"/>
      <c r="M67" s="500"/>
      <c r="N67" s="500"/>
    </row>
    <row r="68" spans="1:16" ht="21.95" customHeight="1">
      <c r="A68" s="79" t="s">
        <v>3090</v>
      </c>
      <c r="B68" s="241"/>
      <c r="C68" s="241"/>
      <c r="D68" s="241"/>
      <c r="E68" s="241"/>
      <c r="F68" s="241"/>
      <c r="G68" s="241"/>
      <c r="H68" s="241"/>
      <c r="I68" s="241"/>
      <c r="J68" s="500"/>
      <c r="K68" s="500"/>
      <c r="L68" s="500"/>
      <c r="M68" s="500"/>
      <c r="N68" s="500"/>
    </row>
    <row r="69" spans="1:16">
      <c r="A69" s="79" t="s">
        <v>3091</v>
      </c>
      <c r="B69" s="241"/>
      <c r="C69" s="241"/>
      <c r="D69" s="241"/>
      <c r="E69" s="241"/>
      <c r="F69" s="241"/>
      <c r="G69" s="241"/>
      <c r="H69" s="241"/>
      <c r="I69" s="241"/>
      <c r="J69" s="500"/>
      <c r="K69" s="500"/>
      <c r="L69" s="500"/>
      <c r="M69" s="500"/>
      <c r="N69" s="500"/>
    </row>
    <row r="70" spans="1:16" ht="21.95" customHeight="1">
      <c r="A70" s="242" t="s">
        <v>3092</v>
      </c>
      <c r="B70" s="240"/>
      <c r="C70" s="240"/>
      <c r="D70" s="240"/>
      <c r="E70" s="240"/>
      <c r="F70" s="240"/>
      <c r="G70" s="240"/>
      <c r="H70" s="240"/>
      <c r="I70" s="240"/>
      <c r="J70" s="500"/>
      <c r="K70" s="500"/>
      <c r="L70" s="500"/>
      <c r="M70" s="500"/>
      <c r="N70" s="500"/>
    </row>
    <row r="71" spans="1:16" ht="14.25">
      <c r="A71" s="242" t="s">
        <v>3093</v>
      </c>
      <c r="B71" s="240"/>
      <c r="C71" s="240"/>
      <c r="D71" s="240"/>
      <c r="E71" s="240"/>
      <c r="F71" s="240"/>
      <c r="G71" s="240"/>
      <c r="H71" s="240"/>
      <c r="I71" s="240"/>
      <c r="J71" s="500"/>
      <c r="K71" s="500"/>
      <c r="L71" s="500"/>
      <c r="M71" s="500"/>
      <c r="N71" s="500"/>
    </row>
    <row r="72" spans="1:16" ht="14.25">
      <c r="A72" s="242" t="s">
        <v>3094</v>
      </c>
      <c r="B72" s="240"/>
      <c r="C72" s="240"/>
      <c r="D72" s="240"/>
      <c r="E72" s="240"/>
      <c r="F72" s="240"/>
      <c r="G72" s="240"/>
      <c r="H72" s="240"/>
      <c r="I72" s="240"/>
      <c r="J72" s="500"/>
      <c r="K72" s="500"/>
      <c r="L72" s="500"/>
      <c r="M72" s="500"/>
      <c r="N72" s="500"/>
    </row>
    <row r="73" spans="1:16" ht="14.25">
      <c r="A73" s="242" t="s">
        <v>3095</v>
      </c>
      <c r="B73" s="240"/>
      <c r="C73" s="240"/>
      <c r="D73" s="240"/>
      <c r="E73" s="240"/>
      <c r="F73" s="240"/>
      <c r="G73" s="240"/>
      <c r="H73" s="240"/>
      <c r="I73" s="240"/>
      <c r="J73" s="500"/>
      <c r="K73" s="500"/>
      <c r="L73" s="500"/>
      <c r="M73" s="500"/>
      <c r="N73" s="500"/>
    </row>
    <row r="74" spans="1:16" ht="21.95" customHeight="1">
      <c r="A74" s="242" t="s">
        <v>3096</v>
      </c>
      <c r="B74" s="240"/>
      <c r="C74" s="240"/>
      <c r="D74" s="240"/>
      <c r="E74" s="240"/>
      <c r="F74" s="240"/>
      <c r="G74" s="240"/>
      <c r="H74" s="240"/>
      <c r="I74" s="240"/>
      <c r="J74" s="501"/>
      <c r="K74" s="501"/>
      <c r="L74" s="501"/>
      <c r="M74" s="501"/>
      <c r="N74" s="501"/>
    </row>
    <row r="75" spans="1:16" ht="14.25">
      <c r="A75" s="242" t="s">
        <v>3111</v>
      </c>
      <c r="B75" s="240"/>
      <c r="C75" s="240"/>
      <c r="D75" s="240"/>
      <c r="E75" s="240"/>
      <c r="F75" s="240"/>
      <c r="G75" s="240"/>
      <c r="H75" s="240"/>
      <c r="I75" s="240"/>
      <c r="J75" s="501"/>
      <c r="K75" s="501"/>
      <c r="L75" s="501"/>
      <c r="M75" s="501"/>
      <c r="N75" s="501"/>
    </row>
    <row r="76" spans="1:16" ht="14.25">
      <c r="A76" s="179" t="s">
        <v>3097</v>
      </c>
      <c r="B76" s="240"/>
      <c r="C76" s="240"/>
      <c r="D76" s="240"/>
      <c r="E76" s="240"/>
      <c r="F76" s="240"/>
      <c r="G76" s="240"/>
      <c r="H76" s="240"/>
      <c r="I76" s="240"/>
      <c r="J76" s="501"/>
      <c r="K76" s="501"/>
      <c r="L76" s="501"/>
      <c r="M76" s="501"/>
      <c r="N76" s="501"/>
    </row>
    <row r="77" spans="1:16" s="283" customFormat="1" ht="18.95" customHeight="1">
      <c r="A77" s="28" t="s">
        <v>3098</v>
      </c>
      <c r="B77" s="281"/>
      <c r="C77" s="281"/>
      <c r="D77" s="281"/>
      <c r="E77" s="281"/>
      <c r="F77" s="281"/>
      <c r="G77" s="281"/>
      <c r="H77" s="281"/>
      <c r="I77" s="281"/>
      <c r="J77" s="282"/>
      <c r="K77" s="282"/>
      <c r="L77" s="282"/>
      <c r="M77" s="282"/>
      <c r="N77" s="282"/>
      <c r="O77" s="282"/>
      <c r="P77" s="282"/>
    </row>
    <row r="78" spans="1:16" s="283" customFormat="1" ht="15">
      <c r="A78" s="28" t="s">
        <v>3099</v>
      </c>
      <c r="B78" s="281"/>
      <c r="C78" s="281"/>
      <c r="D78" s="281"/>
      <c r="E78" s="281"/>
      <c r="F78" s="281"/>
      <c r="G78" s="281"/>
      <c r="H78" s="281"/>
      <c r="I78" s="281"/>
      <c r="J78" s="282"/>
      <c r="K78" s="282"/>
      <c r="L78" s="282"/>
      <c r="M78" s="282"/>
      <c r="N78" s="282"/>
      <c r="O78" s="282"/>
      <c r="P78" s="282"/>
    </row>
    <row r="79" spans="1:16" s="283" customFormat="1" ht="15">
      <c r="A79" s="28" t="s">
        <v>3100</v>
      </c>
      <c r="B79" s="281"/>
      <c r="C79" s="281"/>
      <c r="D79" s="281"/>
      <c r="E79" s="281"/>
      <c r="F79" s="281"/>
      <c r="G79" s="281"/>
      <c r="H79" s="281"/>
      <c r="I79" s="281"/>
      <c r="J79" s="282"/>
      <c r="K79" s="282"/>
      <c r="L79" s="282"/>
      <c r="M79" s="282"/>
      <c r="N79" s="282"/>
      <c r="O79" s="282"/>
      <c r="P79" s="282"/>
    </row>
    <row r="80" spans="1:16" s="283" customFormat="1" ht="15">
      <c r="A80" s="28" t="s">
        <v>330</v>
      </c>
      <c r="B80" s="281"/>
      <c r="C80" s="281"/>
      <c r="D80" s="281"/>
      <c r="E80" s="281"/>
      <c r="F80" s="281"/>
      <c r="G80" s="281"/>
      <c r="H80" s="281"/>
      <c r="I80" s="281"/>
      <c r="J80" s="282"/>
      <c r="K80" s="282"/>
      <c r="L80" s="282"/>
      <c r="M80" s="282"/>
      <c r="N80" s="282"/>
      <c r="O80" s="282"/>
      <c r="P80" s="282"/>
    </row>
    <row r="81" spans="1:16" s="283" customFormat="1" ht="20.85" customHeight="1">
      <c r="A81" s="28" t="s">
        <v>3101</v>
      </c>
      <c r="B81" s="281"/>
      <c r="C81" s="281"/>
      <c r="D81" s="281"/>
      <c r="E81" s="281"/>
      <c r="F81" s="281"/>
      <c r="G81" s="281"/>
      <c r="H81" s="281"/>
      <c r="I81" s="281"/>
      <c r="J81" s="282"/>
      <c r="K81" s="282"/>
      <c r="L81" s="282"/>
      <c r="M81" s="282"/>
      <c r="N81" s="282"/>
      <c r="O81" s="282"/>
      <c r="P81" s="282"/>
    </row>
    <row r="82" spans="1:16" s="283" customFormat="1" ht="15">
      <c r="A82" s="28" t="s">
        <v>236</v>
      </c>
      <c r="B82" s="281"/>
      <c r="C82" s="281"/>
      <c r="D82" s="281"/>
      <c r="E82" s="281"/>
      <c r="F82" s="281"/>
      <c r="G82" s="281"/>
      <c r="H82" s="281"/>
      <c r="I82" s="281"/>
      <c r="J82" s="282"/>
      <c r="K82" s="282"/>
      <c r="L82" s="282"/>
      <c r="M82" s="282"/>
      <c r="N82" s="282"/>
      <c r="O82" s="282"/>
      <c r="P82" s="282"/>
    </row>
    <row r="83" spans="1:16" ht="18.95" customHeight="1">
      <c r="A83" s="2" t="s">
        <v>3102</v>
      </c>
    </row>
    <row r="84" spans="1:16">
      <c r="A84" s="2" t="s">
        <v>3103</v>
      </c>
    </row>
    <row r="85" spans="1:16">
      <c r="A85" s="2" t="s">
        <v>240</v>
      </c>
    </row>
    <row r="86" spans="1:16" ht="18.95" customHeight="1">
      <c r="A86" s="2" t="s">
        <v>3104</v>
      </c>
    </row>
    <row r="87" spans="1:16" ht="13.15" customHeight="1">
      <c r="A87" s="2" t="s">
        <v>3105</v>
      </c>
    </row>
    <row r="88" spans="1:16" ht="13.15" customHeight="1">
      <c r="A88" s="2" t="s">
        <v>3106</v>
      </c>
    </row>
    <row r="89" spans="1:16" ht="13.15" customHeight="1">
      <c r="A89" s="2" t="s">
        <v>3107</v>
      </c>
    </row>
    <row r="90" spans="1:16" ht="21" customHeight="1">
      <c r="A90" s="502" t="s">
        <v>38</v>
      </c>
      <c r="B90" s="502" t="str">
        <f>Contents!$C$57</f>
        <v>27 Mar 2025</v>
      </c>
    </row>
    <row r="91" spans="1:16" ht="15">
      <c r="A91" s="502" t="s">
        <v>242</v>
      </c>
      <c r="B91" s="502" t="str">
        <f>Contents!$D$57</f>
        <v>Spring 2026</v>
      </c>
    </row>
    <row r="92" spans="1:16">
      <c r="A92" s="503"/>
      <c r="B92" s="503"/>
    </row>
    <row r="93" spans="1:16" ht="13.15" customHeight="1">
      <c r="A93" s="503"/>
      <c r="B93" s="503"/>
      <c r="C93" s="226"/>
    </row>
    <row r="94" spans="1:16">
      <c r="A94" s="503"/>
      <c r="B94" s="503"/>
      <c r="C94" s="226"/>
    </row>
    <row r="95" spans="1:16">
      <c r="A95" s="503"/>
      <c r="B95" s="503"/>
      <c r="C95" s="226"/>
    </row>
    <row r="96" spans="1:16">
      <c r="A96" s="503"/>
      <c r="B96" s="503"/>
      <c r="C96" s="226"/>
    </row>
    <row r="97" spans="1:3">
      <c r="A97" s="503"/>
      <c r="B97" s="503"/>
      <c r="C97" s="226"/>
    </row>
    <row r="98" spans="1:3">
      <c r="A98" s="503"/>
      <c r="B98" s="503"/>
      <c r="C98" s="226"/>
    </row>
    <row r="99" spans="1:3">
      <c r="A99" s="503"/>
      <c r="B99" s="503"/>
      <c r="C99" s="226"/>
    </row>
    <row r="100" spans="1:3">
      <c r="A100" s="503"/>
      <c r="B100" s="503"/>
      <c r="C100" s="226"/>
    </row>
    <row r="101" spans="1:3">
      <c r="A101" s="503"/>
      <c r="B101" s="503"/>
      <c r="C101" s="226"/>
    </row>
    <row r="102" spans="1:3">
      <c r="A102" s="503"/>
      <c r="B102" s="503"/>
      <c r="C102" s="226"/>
    </row>
    <row r="103" spans="1:3">
      <c r="A103" s="503"/>
      <c r="B103" s="503"/>
      <c r="C103" s="226"/>
    </row>
    <row r="104" spans="1:3">
      <c r="A104" s="503"/>
      <c r="B104" s="503"/>
      <c r="C104" s="226"/>
    </row>
    <row r="105" spans="1:3">
      <c r="A105" s="503"/>
      <c r="B105" s="503"/>
      <c r="C105" s="226"/>
    </row>
    <row r="106" spans="1:3">
      <c r="A106" s="503"/>
      <c r="B106" s="503"/>
      <c r="C106" s="226"/>
    </row>
    <row r="107" spans="1:3">
      <c r="A107" s="503"/>
      <c r="B107" s="503"/>
      <c r="C107" s="226"/>
    </row>
    <row r="108" spans="1:3">
      <c r="A108" s="503"/>
      <c r="B108" s="503"/>
      <c r="C108" s="226"/>
    </row>
    <row r="109" spans="1:3">
      <c r="A109" s="503"/>
      <c r="B109" s="503"/>
      <c r="C109" s="226"/>
    </row>
    <row r="110" spans="1:3">
      <c r="A110" s="503"/>
      <c r="B110" s="503"/>
      <c r="C110" s="226"/>
    </row>
    <row r="111" spans="1:3">
      <c r="A111" s="503"/>
      <c r="B111" s="503"/>
      <c r="C111" s="226"/>
    </row>
    <row r="112" spans="1:3">
      <c r="A112" s="503"/>
      <c r="B112" s="503"/>
      <c r="C112" s="226"/>
    </row>
    <row r="113" spans="1:3">
      <c r="A113" s="503"/>
      <c r="B113" s="503"/>
      <c r="C113" s="226"/>
    </row>
    <row r="114" spans="1:3">
      <c r="A114" s="503"/>
      <c r="B114" s="503"/>
      <c r="C114" s="226"/>
    </row>
    <row r="115" spans="1:3">
      <c r="A115" s="503"/>
      <c r="B115" s="503"/>
      <c r="C115" s="226"/>
    </row>
    <row r="116" spans="1:3">
      <c r="A116" s="503"/>
      <c r="B116" s="503"/>
      <c r="C116" s="226"/>
    </row>
    <row r="117" spans="1:3">
      <c r="A117" s="503"/>
      <c r="B117" s="503"/>
      <c r="C117" s="226"/>
    </row>
    <row r="118" spans="1:3">
      <c r="A118" s="503"/>
      <c r="B118" s="503"/>
      <c r="C118" s="226"/>
    </row>
    <row r="119" spans="1:3">
      <c r="A119" s="503"/>
      <c r="B119" s="503"/>
      <c r="C119" s="226"/>
    </row>
    <row r="120" spans="1:3">
      <c r="A120" s="503"/>
      <c r="B120" s="503"/>
      <c r="C120" s="226"/>
    </row>
  </sheetData>
  <phoneticPr fontId="244" type="noConversion"/>
  <pageMargins left="0.7" right="0.7" top="0.75" bottom="0.75" header="0.3" footer="0.3"/>
  <pageSetup paperSize="9" scale="63"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4D79-22D4-4924-B2E6-21753E9DB64D}">
  <sheetPr>
    <tabColor theme="0"/>
  </sheetPr>
  <dimension ref="A1:P125"/>
  <sheetViews>
    <sheetView showGridLines="0" zoomScaleNormal="100" workbookViewId="0"/>
  </sheetViews>
  <sheetFormatPr defaultColWidth="8.7109375" defaultRowHeight="15"/>
  <cols>
    <col min="1" max="1" width="106.140625" style="88" customWidth="1"/>
    <col min="2" max="2" width="2.5703125" style="88" customWidth="1"/>
    <col min="3" max="3" width="106.140625" style="88" customWidth="1"/>
    <col min="4" max="13" width="8.7109375" style="88"/>
    <col min="14" max="14" width="8.7109375" style="88" customWidth="1"/>
    <col min="15" max="15" width="9" style="88" bestFit="1" customWidth="1"/>
    <col min="16" max="16" width="9.28515625" style="88" customWidth="1"/>
    <col min="17" max="16384" width="8.7109375" style="88"/>
  </cols>
  <sheetData>
    <row r="1" spans="1:16" ht="27.75">
      <c r="A1" s="83" t="s">
        <v>175</v>
      </c>
    </row>
    <row r="2" spans="1:16" s="79" customFormat="1" ht="30">
      <c r="A2" s="91" t="s">
        <v>176</v>
      </c>
    </row>
    <row r="3" spans="1:16">
      <c r="A3" s="91" t="s">
        <v>177</v>
      </c>
    </row>
    <row r="4" spans="1:16" ht="36">
      <c r="A4" s="368" t="s">
        <v>178</v>
      </c>
      <c r="C4" s="368" t="s">
        <v>179</v>
      </c>
      <c r="D4" s="87"/>
      <c r="E4" s="87"/>
      <c r="F4" s="87"/>
      <c r="G4" s="87"/>
      <c r="H4" s="87"/>
      <c r="I4" s="87"/>
      <c r="J4" s="87"/>
      <c r="K4" s="87"/>
      <c r="L4" s="87"/>
      <c r="M4" s="87"/>
      <c r="N4" s="87"/>
    </row>
    <row r="5" spans="1:16">
      <c r="A5" s="88" t="s">
        <v>180</v>
      </c>
      <c r="C5" s="88" t="s">
        <v>181</v>
      </c>
      <c r="D5" s="87"/>
      <c r="E5" s="87"/>
      <c r="F5" s="87"/>
      <c r="G5" s="87"/>
      <c r="H5" s="87"/>
      <c r="I5" s="87"/>
      <c r="J5" s="87"/>
      <c r="K5" s="87"/>
      <c r="L5" s="87"/>
      <c r="M5" s="87"/>
      <c r="N5" s="87"/>
    </row>
    <row r="6" spans="1:16" ht="15.75">
      <c r="A6" s="546"/>
      <c r="C6" s="546"/>
    </row>
    <row r="7" spans="1:16" ht="16.149999999999999" customHeight="1"/>
    <row r="14" spans="1:16">
      <c r="O14" s="94"/>
      <c r="P14" s="96"/>
    </row>
    <row r="15" spans="1:16">
      <c r="O15" s="94"/>
      <c r="P15" s="96"/>
    </row>
    <row r="16" spans="1:16">
      <c r="O16" s="94"/>
      <c r="P16" s="96"/>
    </row>
    <row r="17" spans="1:16">
      <c r="O17" s="94"/>
      <c r="P17" s="96"/>
    </row>
    <row r="18" spans="1:16">
      <c r="O18" s="94"/>
      <c r="P18" s="96"/>
    </row>
    <row r="19" spans="1:16">
      <c r="O19" s="94"/>
      <c r="P19" s="96"/>
    </row>
    <row r="20" spans="1:16">
      <c r="O20" s="94"/>
      <c r="P20" s="96"/>
    </row>
    <row r="21" spans="1:16">
      <c r="O21" s="94"/>
      <c r="P21" s="96"/>
    </row>
    <row r="27" spans="1:16" ht="36">
      <c r="A27" s="368" t="s">
        <v>182</v>
      </c>
      <c r="C27" s="368" t="s">
        <v>183</v>
      </c>
      <c r="D27" s="95"/>
      <c r="E27" s="95"/>
      <c r="F27" s="95"/>
      <c r="G27" s="95"/>
      <c r="H27" s="95"/>
      <c r="I27" s="95"/>
      <c r="J27" s="95"/>
      <c r="K27" s="95"/>
      <c r="L27" s="95"/>
      <c r="M27" s="95"/>
      <c r="N27" s="95"/>
    </row>
    <row r="28" spans="1:16">
      <c r="A28" s="88" t="s">
        <v>184</v>
      </c>
      <c r="C28" s="88" t="s">
        <v>185</v>
      </c>
      <c r="D28" s="87"/>
      <c r="E28" s="87"/>
      <c r="F28" s="87"/>
      <c r="G28" s="87"/>
      <c r="H28" s="87"/>
      <c r="I28" s="87"/>
      <c r="J28" s="87"/>
      <c r="K28" s="87"/>
      <c r="L28" s="87"/>
      <c r="M28" s="87"/>
      <c r="N28" s="87"/>
    </row>
    <row r="29" spans="1:16" ht="15.75">
      <c r="C29" s="546"/>
    </row>
    <row r="33" spans="15:15">
      <c r="O33" s="96"/>
    </row>
    <row r="34" spans="15:15">
      <c r="O34" s="96"/>
    </row>
    <row r="35" spans="15:15">
      <c r="O35" s="96"/>
    </row>
    <row r="36" spans="15:15">
      <c r="O36" s="96"/>
    </row>
    <row r="37" spans="15:15">
      <c r="O37" s="96"/>
    </row>
    <row r="38" spans="15:15">
      <c r="O38" s="96"/>
    </row>
    <row r="51" spans="1:14" s="87" customFormat="1" ht="49.35" customHeight="1">
      <c r="A51" s="368" t="s">
        <v>3108</v>
      </c>
      <c r="C51" s="368" t="s">
        <v>186</v>
      </c>
      <c r="D51" s="95"/>
      <c r="E51" s="95"/>
      <c r="F51" s="95"/>
      <c r="G51" s="95"/>
      <c r="H51" s="95"/>
      <c r="I51" s="95"/>
      <c r="J51" s="95"/>
      <c r="K51" s="95"/>
      <c r="L51" s="95"/>
      <c r="M51" s="95"/>
      <c r="N51" s="95"/>
    </row>
    <row r="52" spans="1:14">
      <c r="A52" s="88" t="s">
        <v>187</v>
      </c>
      <c r="C52" s="88" t="s">
        <v>188</v>
      </c>
      <c r="D52" s="87"/>
      <c r="E52" s="87"/>
      <c r="F52" s="87"/>
      <c r="G52" s="87"/>
      <c r="H52" s="87"/>
      <c r="I52" s="87"/>
      <c r="J52" s="87"/>
      <c r="K52" s="87"/>
      <c r="L52" s="87"/>
      <c r="M52" s="87"/>
      <c r="N52" s="87"/>
    </row>
    <row r="72" spans="1:14" s="87" customFormat="1" ht="42.4" customHeight="1">
      <c r="A72" s="368" t="s">
        <v>189</v>
      </c>
      <c r="C72" s="368" t="s">
        <v>190</v>
      </c>
    </row>
    <row r="73" spans="1:14" ht="13.5" customHeight="1">
      <c r="A73" s="88" t="s">
        <v>191</v>
      </c>
      <c r="C73" s="88" t="s">
        <v>192</v>
      </c>
      <c r="D73" s="87"/>
      <c r="E73" s="87"/>
      <c r="F73" s="87"/>
      <c r="G73" s="87"/>
      <c r="H73" s="87"/>
      <c r="I73" s="87"/>
      <c r="J73" s="87"/>
      <c r="K73" s="87"/>
      <c r="L73" s="87"/>
      <c r="M73" s="87"/>
      <c r="N73" s="87"/>
    </row>
    <row r="74" spans="1:14" ht="15.75">
      <c r="A74" s="546"/>
      <c r="C74" s="87"/>
      <c r="D74" s="87"/>
      <c r="E74" s="87"/>
      <c r="F74" s="87"/>
      <c r="G74" s="87"/>
      <c r="H74" s="87"/>
      <c r="I74" s="87"/>
      <c r="J74" s="87"/>
      <c r="K74" s="87"/>
      <c r="L74" s="87"/>
      <c r="M74" s="87"/>
      <c r="N74" s="87"/>
    </row>
    <row r="95" spans="1:14" s="87" customFormat="1" ht="18.75" customHeight="1">
      <c r="A95" s="368" t="s">
        <v>193</v>
      </c>
      <c r="B95" s="95"/>
      <c r="D95" s="368"/>
      <c r="E95" s="368"/>
      <c r="F95" s="368"/>
      <c r="G95" s="368"/>
      <c r="H95" s="368"/>
      <c r="I95" s="368"/>
      <c r="J95" s="368"/>
      <c r="K95" s="368"/>
      <c r="L95" s="368"/>
      <c r="M95" s="368"/>
      <c r="N95" s="368"/>
    </row>
    <row r="96" spans="1:14" ht="15.75">
      <c r="A96" s="88" t="s">
        <v>181</v>
      </c>
      <c r="B96" s="597"/>
      <c r="D96" s="95"/>
      <c r="E96" s="95"/>
      <c r="F96" s="95"/>
      <c r="G96" s="95"/>
      <c r="H96" s="95"/>
      <c r="I96" s="95"/>
      <c r="J96" s="95"/>
      <c r="K96" s="95"/>
      <c r="L96" s="95"/>
      <c r="M96" s="95"/>
      <c r="N96" s="95"/>
    </row>
    <row r="124" spans="1:1" ht="18">
      <c r="A124" s="599" t="s">
        <v>194</v>
      </c>
    </row>
    <row r="125" spans="1:1">
      <c r="A125" s="88" t="s">
        <v>195</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94"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9D17-70CE-4A5D-9FC7-BD937AD5744B}">
  <sheetPr>
    <tabColor theme="0"/>
    <pageSetUpPr fitToPage="1"/>
  </sheetPr>
  <dimension ref="A1:A41"/>
  <sheetViews>
    <sheetView zoomScaleNormal="100" zoomScaleSheetLayoutView="70" workbookViewId="0"/>
  </sheetViews>
  <sheetFormatPr defaultColWidth="8.7109375" defaultRowHeight="12.75"/>
  <cols>
    <col min="1" max="1" width="102.5703125" style="2" customWidth="1"/>
    <col min="2" max="9" width="8.7109375" style="2"/>
    <col min="10" max="10" width="9.7109375" style="2" customWidth="1"/>
    <col min="11" max="11" width="5.28515625" style="2" customWidth="1"/>
    <col min="12" max="16384" width="8.7109375" style="2"/>
  </cols>
  <sheetData>
    <row r="1" spans="1:1" s="88" customFormat="1" ht="58.5" customHeight="1">
      <c r="A1" s="545" t="s">
        <v>196</v>
      </c>
    </row>
    <row r="2" spans="1:1" s="79" customFormat="1" ht="60">
      <c r="A2" s="91" t="s">
        <v>197</v>
      </c>
    </row>
    <row r="3" spans="1:1" s="88" customFormat="1" ht="15">
      <c r="A3" s="91" t="s">
        <v>177</v>
      </c>
    </row>
    <row r="16" spans="1:1">
      <c r="A16" s="79"/>
    </row>
    <row r="41" spans="1:1">
      <c r="A41"/>
    </row>
  </sheetData>
  <pageMargins left="0.7" right="0.7" top="0.75" bottom="0.75" header="0.3" footer="0.3"/>
  <pageSetup paperSize="9" scale="8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254A9-ADE0-4F61-B0FE-05B9E02E6431}">
  <sheetPr>
    <tabColor theme="0"/>
    <pageSetUpPr fitToPage="1"/>
  </sheetPr>
  <dimension ref="A1:M67"/>
  <sheetViews>
    <sheetView zoomScaleNormal="100" workbookViewId="0"/>
  </sheetViews>
  <sheetFormatPr defaultColWidth="8.7109375" defaultRowHeight="12.75"/>
  <cols>
    <col min="1" max="1" width="160.7109375" style="2" customWidth="1"/>
    <col min="2" max="9" width="8.7109375" style="2"/>
    <col min="10" max="10" width="11.7109375" style="2" customWidth="1"/>
    <col min="11" max="11" width="4.28515625" style="2" customWidth="1"/>
    <col min="12" max="16384" width="8.7109375" style="2"/>
  </cols>
  <sheetData>
    <row r="1" spans="1:13" s="88" customFormat="1" ht="53.25" customHeight="1">
      <c r="A1" s="545" t="s">
        <v>198</v>
      </c>
      <c r="H1" s="2"/>
      <c r="M1" s="2"/>
    </row>
    <row r="2" spans="1:13" s="79" customFormat="1" ht="30">
      <c r="A2" s="91" t="s">
        <v>199</v>
      </c>
    </row>
    <row r="3" spans="1:13" s="88" customFormat="1" ht="15">
      <c r="A3" s="91" t="s">
        <v>177</v>
      </c>
    </row>
    <row r="4" spans="1:13" ht="15.75">
      <c r="B4" s="337"/>
      <c r="C4" s="337"/>
      <c r="D4" s="337"/>
      <c r="E4" s="337"/>
      <c r="F4" s="337"/>
      <c r="G4" s="337"/>
      <c r="H4" s="337"/>
      <c r="I4" s="88"/>
      <c r="J4" s="88"/>
    </row>
    <row r="5" spans="1:13" ht="15">
      <c r="I5" s="88"/>
      <c r="J5" s="88"/>
    </row>
    <row r="6" spans="1:13" ht="15">
      <c r="I6" s="88"/>
      <c r="J6" s="88"/>
    </row>
    <row r="7" spans="1:13" ht="15">
      <c r="I7" s="88"/>
      <c r="J7" s="88"/>
    </row>
    <row r="67" spans="1:1" ht="30">
      <c r="A67" s="91" t="s">
        <v>200</v>
      </c>
    </row>
  </sheetData>
  <pageMargins left="0.7" right="0.7" top="0.75" bottom="0.75" header="0.3" footer="0.3"/>
  <pageSetup paperSize="9" scale="62"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DFD7-76AE-48FE-9DA8-3F9E6014F6B6}">
  <sheetPr>
    <tabColor theme="0"/>
  </sheetPr>
  <dimension ref="A1:A4"/>
  <sheetViews>
    <sheetView zoomScaleNormal="100" workbookViewId="0"/>
  </sheetViews>
  <sheetFormatPr defaultColWidth="9.140625" defaultRowHeight="12.75"/>
  <cols>
    <col min="1" max="1" width="102.5703125" style="2" customWidth="1"/>
    <col min="2" max="16384" width="9.140625" style="2"/>
  </cols>
  <sheetData>
    <row r="1" spans="1:1" ht="60" customHeight="1">
      <c r="A1" s="545" t="s">
        <v>201</v>
      </c>
    </row>
    <row r="2" spans="1:1" s="79" customFormat="1" ht="30">
      <c r="A2" s="91" t="s">
        <v>202</v>
      </c>
    </row>
    <row r="3" spans="1:1" s="88" customFormat="1" ht="15">
      <c r="A3" s="91" t="s">
        <v>177</v>
      </c>
    </row>
    <row r="4" spans="1:1" ht="14.25" customHeight="1"/>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S130"/>
  <sheetViews>
    <sheetView zoomScaleNormal="100" workbookViewId="0">
      <pane ySplit="8" topLeftCell="A9" activePane="bottomLeft" state="frozen"/>
      <selection activeCell="A22" sqref="A22"/>
      <selection pane="bottomLeft"/>
    </sheetView>
  </sheetViews>
  <sheetFormatPr defaultColWidth="9" defaultRowHeight="15"/>
  <cols>
    <col min="1" max="1" width="22.42578125" style="97" customWidth="1"/>
    <col min="2" max="12" width="20.5703125" style="97" customWidth="1"/>
    <col min="13" max="13" width="9.85546875" style="97" customWidth="1"/>
    <col min="14" max="14" width="26.42578125" style="97" bestFit="1" customWidth="1"/>
    <col min="15" max="15" width="16.7109375" style="97" bestFit="1" customWidth="1"/>
    <col min="16" max="16384" width="9" style="97"/>
  </cols>
  <sheetData>
    <row r="1" spans="1:15" ht="27.75">
      <c r="A1" s="83" t="s">
        <v>203</v>
      </c>
      <c r="B1" s="283"/>
      <c r="C1" s="283"/>
      <c r="D1" s="283"/>
      <c r="E1" s="283"/>
      <c r="F1" s="283"/>
      <c r="G1" s="283"/>
      <c r="H1" s="283"/>
      <c r="I1" s="283"/>
      <c r="J1" s="283"/>
      <c r="K1" s="283"/>
      <c r="L1" s="283"/>
      <c r="M1" s="283"/>
      <c r="N1" s="283"/>
      <c r="O1" s="283"/>
    </row>
    <row r="2" spans="1:15" s="3" customFormat="1">
      <c r="A2" s="280" t="s">
        <v>204</v>
      </c>
      <c r="B2" s="22"/>
      <c r="C2" s="22"/>
      <c r="D2" s="22"/>
      <c r="E2" s="99"/>
      <c r="F2" s="99"/>
      <c r="G2" s="99"/>
      <c r="H2" s="99"/>
      <c r="I2" s="99"/>
      <c r="J2" s="99"/>
      <c r="K2" s="99"/>
      <c r="L2" s="99"/>
      <c r="M2" s="99"/>
      <c r="N2" s="99"/>
      <c r="O2" s="99"/>
    </row>
    <row r="3" spans="1:15" s="3" customFormat="1">
      <c r="A3" s="280" t="s">
        <v>205</v>
      </c>
      <c r="B3" s="22"/>
      <c r="C3" s="22"/>
      <c r="D3" s="22"/>
      <c r="E3" s="99"/>
      <c r="F3" s="99"/>
      <c r="G3" s="99"/>
      <c r="H3" s="99"/>
      <c r="I3" s="99"/>
      <c r="J3" s="99"/>
      <c r="K3" s="99"/>
      <c r="L3" s="99"/>
      <c r="M3" s="99"/>
      <c r="N3" s="99"/>
      <c r="O3" s="99"/>
    </row>
    <row r="4" spans="1:15" s="3" customFormat="1">
      <c r="A4" s="280" t="s">
        <v>206</v>
      </c>
      <c r="B4" s="22"/>
      <c r="C4" s="22"/>
      <c r="D4" s="22"/>
      <c r="E4" s="99"/>
      <c r="F4" s="99"/>
      <c r="G4" s="99"/>
      <c r="H4" s="99"/>
      <c r="I4" s="99"/>
      <c r="J4" s="99"/>
      <c r="K4" s="99"/>
      <c r="L4" s="99"/>
      <c r="M4" s="99"/>
      <c r="N4" s="99"/>
      <c r="O4" s="99"/>
    </row>
    <row r="5" spans="1:15" s="3" customFormat="1">
      <c r="A5" s="280" t="s">
        <v>207</v>
      </c>
      <c r="B5" s="22"/>
      <c r="C5" s="22"/>
      <c r="D5" s="22"/>
      <c r="E5" s="99"/>
      <c r="F5" s="99"/>
      <c r="G5" s="99"/>
      <c r="H5" s="99"/>
      <c r="I5" s="99"/>
      <c r="J5" s="99"/>
      <c r="K5" s="99"/>
      <c r="L5" s="99"/>
      <c r="M5" s="99"/>
      <c r="N5" s="99"/>
      <c r="O5" s="99"/>
    </row>
    <row r="6" spans="1:15" s="3" customFormat="1">
      <c r="A6" s="280" t="s">
        <v>208</v>
      </c>
      <c r="B6" s="22"/>
      <c r="C6" s="22"/>
      <c r="D6" s="22"/>
      <c r="E6" s="99"/>
      <c r="G6" s="99"/>
      <c r="H6" s="99"/>
      <c r="I6" s="99"/>
      <c r="J6" s="99"/>
      <c r="K6" s="99"/>
      <c r="L6" s="99"/>
    </row>
    <row r="7" spans="1:15" s="3" customFormat="1">
      <c r="A7" s="280" t="s">
        <v>209</v>
      </c>
      <c r="B7" s="22"/>
      <c r="C7" s="22"/>
      <c r="D7" s="22"/>
      <c r="E7" s="99"/>
      <c r="F7" s="99"/>
      <c r="G7" s="99"/>
      <c r="H7" s="99"/>
      <c r="I7" s="99"/>
      <c r="J7" s="99"/>
      <c r="K7" s="99"/>
      <c r="L7" s="99"/>
      <c r="M7" s="99"/>
      <c r="N7" s="99"/>
      <c r="O7" s="99"/>
    </row>
    <row r="8" spans="1:15" ht="63">
      <c r="A8" s="421" t="s">
        <v>210</v>
      </c>
      <c r="B8" s="775" t="s">
        <v>211</v>
      </c>
      <c r="C8" s="671" t="s">
        <v>212</v>
      </c>
      <c r="D8" s="671" t="s">
        <v>213</v>
      </c>
      <c r="E8" s="671" t="s">
        <v>214</v>
      </c>
      <c r="F8" s="671" t="s">
        <v>215</v>
      </c>
      <c r="G8" s="671" t="s">
        <v>216</v>
      </c>
      <c r="H8" s="671" t="s">
        <v>217</v>
      </c>
      <c r="I8" s="671" t="s">
        <v>218</v>
      </c>
      <c r="J8" s="671" t="s">
        <v>219</v>
      </c>
      <c r="K8" s="671" t="s">
        <v>220</v>
      </c>
      <c r="L8" s="671" t="s">
        <v>221</v>
      </c>
      <c r="M8" s="283"/>
      <c r="N8" s="283"/>
      <c r="O8" s="283"/>
    </row>
    <row r="9" spans="1:15" ht="24.75" customHeight="1">
      <c r="A9" s="322">
        <v>2013</v>
      </c>
      <c r="B9" s="306">
        <v>519770</v>
      </c>
      <c r="C9" s="306">
        <v>9363</v>
      </c>
      <c r="D9" s="306">
        <v>1745</v>
      </c>
      <c r="E9" s="306" t="s">
        <v>222</v>
      </c>
      <c r="F9" s="306" t="s">
        <v>222</v>
      </c>
      <c r="G9" s="306" t="s">
        <v>222</v>
      </c>
      <c r="H9" s="306" t="s">
        <v>222</v>
      </c>
      <c r="I9" s="306" t="s">
        <v>222</v>
      </c>
      <c r="J9" s="306" t="s">
        <v>222</v>
      </c>
      <c r="K9" s="444" t="s">
        <v>222</v>
      </c>
      <c r="L9" s="307">
        <v>530878</v>
      </c>
      <c r="M9" s="282"/>
      <c r="N9" s="98"/>
      <c r="O9" s="98"/>
    </row>
    <row r="10" spans="1:15" ht="14.25" customHeight="1">
      <c r="A10" s="321">
        <v>2014</v>
      </c>
      <c r="B10" s="101">
        <v>750309</v>
      </c>
      <c r="C10" s="306">
        <v>6333</v>
      </c>
      <c r="D10" s="306">
        <v>7546</v>
      </c>
      <c r="E10" s="306">
        <v>18307</v>
      </c>
      <c r="F10" s="306">
        <v>713</v>
      </c>
      <c r="G10" s="306" t="s">
        <v>222</v>
      </c>
      <c r="H10" s="306" t="s">
        <v>222</v>
      </c>
      <c r="I10" s="306" t="s">
        <v>222</v>
      </c>
      <c r="J10" s="306" t="s">
        <v>222</v>
      </c>
      <c r="K10" s="444" t="s">
        <v>222</v>
      </c>
      <c r="L10" s="307">
        <v>783208</v>
      </c>
      <c r="M10" s="282"/>
      <c r="N10" s="98"/>
      <c r="O10" s="98"/>
    </row>
    <row r="11" spans="1:15" ht="14.25" customHeight="1">
      <c r="A11" s="321">
        <v>2015</v>
      </c>
      <c r="B11" s="101">
        <v>410558</v>
      </c>
      <c r="C11" s="306" t="s">
        <v>222</v>
      </c>
      <c r="D11" s="306">
        <v>11246</v>
      </c>
      <c r="E11" s="306">
        <v>22726</v>
      </c>
      <c r="F11" s="306">
        <v>9170</v>
      </c>
      <c r="G11" s="306" t="s">
        <v>222</v>
      </c>
      <c r="H11" s="306" t="s">
        <v>222</v>
      </c>
      <c r="I11" s="306" t="s">
        <v>222</v>
      </c>
      <c r="J11" s="306" t="s">
        <v>222</v>
      </c>
      <c r="K11" s="444" t="s">
        <v>222</v>
      </c>
      <c r="L11" s="307">
        <v>453700</v>
      </c>
      <c r="M11" s="282"/>
      <c r="N11" s="98"/>
      <c r="O11" s="98"/>
    </row>
    <row r="12" spans="1:15" ht="14.25" customHeight="1">
      <c r="A12" s="321">
        <v>2016</v>
      </c>
      <c r="B12" s="101">
        <v>359007</v>
      </c>
      <c r="C12" s="306" t="s">
        <v>222</v>
      </c>
      <c r="D12" s="306">
        <v>140</v>
      </c>
      <c r="E12" s="306">
        <v>560</v>
      </c>
      <c r="F12" s="306">
        <v>8018</v>
      </c>
      <c r="G12" s="306" t="s">
        <v>222</v>
      </c>
      <c r="H12" s="306" t="s">
        <v>222</v>
      </c>
      <c r="I12" s="306" t="s">
        <v>222</v>
      </c>
      <c r="J12" s="306" t="s">
        <v>222</v>
      </c>
      <c r="K12" s="444" t="s">
        <v>222</v>
      </c>
      <c r="L12" s="307">
        <v>367725</v>
      </c>
      <c r="M12" s="282"/>
      <c r="N12" s="98"/>
      <c r="O12" s="98"/>
    </row>
    <row r="13" spans="1:15" ht="14.25" customHeight="1">
      <c r="A13" s="321">
        <v>2017</v>
      </c>
      <c r="B13" s="101">
        <v>201419</v>
      </c>
      <c r="C13" s="306" t="s">
        <v>222</v>
      </c>
      <c r="D13" s="306">
        <v>59</v>
      </c>
      <c r="E13" s="306" t="s">
        <v>222</v>
      </c>
      <c r="F13" s="306" t="s">
        <v>222</v>
      </c>
      <c r="G13" s="306" t="s">
        <v>222</v>
      </c>
      <c r="H13" s="306" t="s">
        <v>222</v>
      </c>
      <c r="I13" s="306" t="s">
        <v>222</v>
      </c>
      <c r="J13" s="306" t="s">
        <v>222</v>
      </c>
      <c r="K13" s="444" t="s">
        <v>222</v>
      </c>
      <c r="L13" s="307">
        <v>201478</v>
      </c>
      <c r="M13" s="282"/>
      <c r="N13" s="283"/>
      <c r="O13" s="283"/>
    </row>
    <row r="14" spans="1:15">
      <c r="A14" s="321">
        <v>2018</v>
      </c>
      <c r="B14" s="101">
        <v>211713</v>
      </c>
      <c r="C14" s="307" t="s">
        <v>222</v>
      </c>
      <c r="D14" s="306">
        <v>29</v>
      </c>
      <c r="E14" s="306" t="s">
        <v>222</v>
      </c>
      <c r="F14" s="306" t="s">
        <v>222</v>
      </c>
      <c r="G14" s="306" t="s">
        <v>222</v>
      </c>
      <c r="H14" s="306" t="s">
        <v>222</v>
      </c>
      <c r="I14" s="306" t="s">
        <v>222</v>
      </c>
      <c r="J14" s="306" t="s">
        <v>222</v>
      </c>
      <c r="K14" s="444" t="s">
        <v>222</v>
      </c>
      <c r="L14" s="307">
        <v>211742</v>
      </c>
      <c r="M14" s="282"/>
      <c r="N14" s="283"/>
      <c r="O14" s="283"/>
    </row>
    <row r="15" spans="1:15">
      <c r="A15" s="321">
        <v>2019</v>
      </c>
      <c r="B15" s="101">
        <v>218268</v>
      </c>
      <c r="C15" s="307" t="s">
        <v>222</v>
      </c>
      <c r="D15" s="306">
        <v>4</v>
      </c>
      <c r="E15" s="306" t="s">
        <v>222</v>
      </c>
      <c r="F15" s="306" t="s">
        <v>222</v>
      </c>
      <c r="G15" s="306" t="s">
        <v>222</v>
      </c>
      <c r="H15" s="306" t="s">
        <v>222</v>
      </c>
      <c r="I15" s="306" t="s">
        <v>222</v>
      </c>
      <c r="J15" s="306" t="s">
        <v>222</v>
      </c>
      <c r="K15" s="444" t="s">
        <v>222</v>
      </c>
      <c r="L15" s="307">
        <v>218272</v>
      </c>
      <c r="M15" s="282"/>
      <c r="N15" s="283"/>
      <c r="O15" s="283"/>
    </row>
    <row r="16" spans="1:15">
      <c r="A16" s="321">
        <v>2020</v>
      </c>
      <c r="B16" s="101">
        <v>317341</v>
      </c>
      <c r="C16" s="307" t="s">
        <v>222</v>
      </c>
      <c r="D16" s="306">
        <v>0</v>
      </c>
      <c r="E16" s="306" t="s">
        <v>222</v>
      </c>
      <c r="F16" s="306" t="s">
        <v>222</v>
      </c>
      <c r="G16" s="306">
        <v>773</v>
      </c>
      <c r="H16" s="306">
        <v>223</v>
      </c>
      <c r="I16" s="306" t="s">
        <v>222</v>
      </c>
      <c r="J16" s="306" t="s">
        <v>222</v>
      </c>
      <c r="K16" s="444" t="s">
        <v>222</v>
      </c>
      <c r="L16" s="307">
        <v>318337</v>
      </c>
      <c r="M16" s="282"/>
      <c r="N16" s="283"/>
      <c r="O16" s="283"/>
    </row>
    <row r="17" spans="1:13">
      <c r="A17" s="321">
        <v>2021</v>
      </c>
      <c r="B17" s="101">
        <v>393706</v>
      </c>
      <c r="C17" s="307" t="s">
        <v>222</v>
      </c>
      <c r="D17" s="306">
        <v>0</v>
      </c>
      <c r="E17" s="306" t="s">
        <v>222</v>
      </c>
      <c r="F17" s="306" t="s">
        <v>222</v>
      </c>
      <c r="G17" s="306">
        <v>48422</v>
      </c>
      <c r="H17" s="306">
        <v>15209</v>
      </c>
      <c r="I17" s="306" t="s">
        <v>222</v>
      </c>
      <c r="J17" s="306" t="s">
        <v>222</v>
      </c>
      <c r="K17" s="444" t="s">
        <v>222</v>
      </c>
      <c r="L17" s="307">
        <v>457337</v>
      </c>
      <c r="M17" s="282"/>
    </row>
    <row r="18" spans="1:13">
      <c r="A18" s="313">
        <v>2022</v>
      </c>
      <c r="B18" s="244">
        <v>164645</v>
      </c>
      <c r="C18" s="307" t="s">
        <v>222</v>
      </c>
      <c r="D18" s="306">
        <v>0</v>
      </c>
      <c r="E18" s="306" t="s">
        <v>222</v>
      </c>
      <c r="F18" s="306" t="s">
        <v>222</v>
      </c>
      <c r="G18" s="306">
        <v>160</v>
      </c>
      <c r="H18" s="306">
        <v>41956</v>
      </c>
      <c r="I18" s="306">
        <v>1331</v>
      </c>
      <c r="J18" s="306">
        <v>5621</v>
      </c>
      <c r="K18" s="444" t="s">
        <v>222</v>
      </c>
      <c r="L18" s="307">
        <v>213713</v>
      </c>
      <c r="M18" s="282"/>
    </row>
    <row r="19" spans="1:13">
      <c r="A19" s="313">
        <v>2023</v>
      </c>
      <c r="B19" s="244">
        <v>271577</v>
      </c>
      <c r="C19" s="307" t="s">
        <v>222</v>
      </c>
      <c r="D19" s="306">
        <v>0</v>
      </c>
      <c r="E19" s="422" t="s">
        <v>222</v>
      </c>
      <c r="F19" s="422" t="s">
        <v>222</v>
      </c>
      <c r="G19" s="306" t="s">
        <v>222</v>
      </c>
      <c r="H19" s="306">
        <v>20433</v>
      </c>
      <c r="I19" s="306">
        <v>5596</v>
      </c>
      <c r="J19" s="306">
        <v>29810</v>
      </c>
      <c r="K19" s="444">
        <v>4022</v>
      </c>
      <c r="L19" s="307">
        <v>331438</v>
      </c>
      <c r="M19" s="282"/>
    </row>
    <row r="20" spans="1:13">
      <c r="A20" s="549">
        <v>2024</v>
      </c>
      <c r="B20" s="244">
        <v>337787</v>
      </c>
      <c r="C20" s="307" t="s">
        <v>222</v>
      </c>
      <c r="D20" s="306">
        <v>0</v>
      </c>
      <c r="E20" s="422" t="s">
        <v>222</v>
      </c>
      <c r="F20" s="422" t="s">
        <v>222</v>
      </c>
      <c r="G20" s="306" t="s">
        <v>222</v>
      </c>
      <c r="H20" s="306" t="s">
        <v>222</v>
      </c>
      <c r="I20" s="306">
        <v>8641</v>
      </c>
      <c r="J20" s="306">
        <v>19183</v>
      </c>
      <c r="K20" s="444">
        <v>54953</v>
      </c>
      <c r="L20" s="307">
        <v>420564</v>
      </c>
      <c r="M20" s="282"/>
    </row>
    <row r="21" spans="1:13" ht="15.75">
      <c r="A21" s="103" t="s">
        <v>223</v>
      </c>
      <c r="B21" s="102">
        <v>4156100</v>
      </c>
      <c r="C21" s="102">
        <v>15696</v>
      </c>
      <c r="D21" s="102">
        <v>20769</v>
      </c>
      <c r="E21" s="102">
        <v>41593</v>
      </c>
      <c r="F21" s="102">
        <v>17901</v>
      </c>
      <c r="G21" s="102">
        <v>49355</v>
      </c>
      <c r="H21" s="102">
        <v>77821</v>
      </c>
      <c r="I21" s="102">
        <v>15568</v>
      </c>
      <c r="J21" s="102">
        <v>54614</v>
      </c>
      <c r="K21" s="102">
        <v>58975</v>
      </c>
      <c r="L21" s="102">
        <v>4508392</v>
      </c>
      <c r="M21" s="282"/>
    </row>
    <row r="22" spans="1:13" ht="18.95" customHeight="1">
      <c r="A22" s="243" t="s">
        <v>224</v>
      </c>
      <c r="B22" s="244"/>
      <c r="C22" s="307"/>
      <c r="D22" s="306"/>
      <c r="E22" s="422"/>
      <c r="F22" s="422"/>
      <c r="G22" s="422"/>
      <c r="H22" s="422"/>
      <c r="I22" s="422"/>
      <c r="J22" s="422"/>
      <c r="K22" s="423"/>
      <c r="L22" s="282"/>
      <c r="M22" s="282"/>
    </row>
    <row r="23" spans="1:13" ht="18.95" customHeight="1">
      <c r="A23" s="28" t="s">
        <v>225</v>
      </c>
      <c r="B23" s="281"/>
      <c r="C23" s="281"/>
      <c r="D23" s="281"/>
      <c r="E23" s="281"/>
      <c r="F23" s="281"/>
      <c r="G23" s="281"/>
      <c r="H23" s="281"/>
      <c r="I23" s="281"/>
      <c r="J23" s="281"/>
      <c r="K23" s="281"/>
      <c r="L23" s="282"/>
      <c r="M23" s="282"/>
    </row>
    <row r="24" spans="1:13" ht="18.95" customHeight="1">
      <c r="A24" s="28" t="s">
        <v>226</v>
      </c>
      <c r="B24" s="283"/>
      <c r="C24" s="283"/>
      <c r="D24" s="283"/>
      <c r="E24" s="283"/>
      <c r="F24" s="283"/>
      <c r="G24" s="283"/>
      <c r="H24" s="283"/>
      <c r="I24" s="283"/>
      <c r="J24" s="283"/>
      <c r="K24" s="283"/>
      <c r="L24" s="282"/>
      <c r="M24" s="282"/>
    </row>
    <row r="25" spans="1:13" ht="18.95" customHeight="1">
      <c r="A25" s="28" t="s">
        <v>227</v>
      </c>
      <c r="B25" s="283"/>
      <c r="C25" s="283"/>
      <c r="D25" s="283"/>
      <c r="E25" s="283"/>
      <c r="F25" s="283"/>
      <c r="G25" s="283"/>
      <c r="H25" s="283"/>
      <c r="I25" s="283"/>
      <c r="J25" s="283"/>
      <c r="K25" s="283"/>
      <c r="L25" s="282"/>
      <c r="M25" s="282"/>
    </row>
    <row r="26" spans="1:13" ht="18.95" customHeight="1">
      <c r="A26" s="28" t="s">
        <v>228</v>
      </c>
      <c r="B26" s="283"/>
      <c r="C26" s="283"/>
      <c r="D26" s="283"/>
      <c r="E26" s="283"/>
      <c r="F26" s="283"/>
      <c r="G26" s="283"/>
      <c r="H26" s="283"/>
      <c r="I26" s="283"/>
      <c r="J26" s="283"/>
      <c r="K26" s="283"/>
      <c r="L26" s="282"/>
      <c r="M26" s="282"/>
    </row>
    <row r="27" spans="1:13" ht="18.95" customHeight="1">
      <c r="A27" s="28" t="s">
        <v>229</v>
      </c>
      <c r="B27" s="283"/>
      <c r="C27" s="283"/>
      <c r="D27" s="283"/>
      <c r="E27" s="283"/>
      <c r="F27" s="283"/>
      <c r="G27" s="283"/>
      <c r="H27" s="283"/>
      <c r="I27" s="283"/>
      <c r="J27" s="283"/>
      <c r="K27" s="283"/>
      <c r="L27" s="282"/>
      <c r="M27" s="282"/>
    </row>
    <row r="28" spans="1:13" ht="18.95" customHeight="1">
      <c r="A28" s="28" t="s">
        <v>230</v>
      </c>
      <c r="B28" s="281"/>
      <c r="C28" s="281"/>
      <c r="D28" s="281"/>
      <c r="E28" s="281"/>
      <c r="F28" s="281"/>
      <c r="G28" s="281"/>
      <c r="H28" s="281"/>
      <c r="I28" s="281"/>
      <c r="J28" s="281"/>
      <c r="K28" s="281"/>
      <c r="L28" s="282"/>
      <c r="M28" s="282"/>
    </row>
    <row r="29" spans="1:13" ht="18.95" customHeight="1">
      <c r="A29" s="28" t="s">
        <v>231</v>
      </c>
      <c r="B29" s="281"/>
      <c r="C29" s="281"/>
      <c r="D29" s="281"/>
      <c r="E29" s="281"/>
      <c r="F29" s="281"/>
      <c r="G29" s="281"/>
      <c r="H29" s="281"/>
      <c r="I29" s="281"/>
      <c r="J29" s="281"/>
      <c r="K29" s="281"/>
      <c r="L29" s="282"/>
      <c r="M29" s="282"/>
    </row>
    <row r="30" spans="1:13">
      <c r="A30" s="28" t="s">
        <v>232</v>
      </c>
      <c r="B30" s="281"/>
      <c r="C30" s="281"/>
      <c r="D30" s="281"/>
      <c r="E30" s="281"/>
      <c r="F30" s="281"/>
      <c r="G30" s="281"/>
      <c r="H30" s="281"/>
      <c r="I30" s="281"/>
      <c r="J30" s="281"/>
      <c r="K30" s="281"/>
      <c r="L30" s="282"/>
      <c r="M30" s="282"/>
    </row>
    <row r="31" spans="1:13">
      <c r="A31" s="28" t="s">
        <v>233</v>
      </c>
      <c r="B31" s="281"/>
      <c r="C31" s="281"/>
      <c r="D31" s="281"/>
      <c r="E31" s="281"/>
      <c r="F31" s="281"/>
      <c r="G31" s="281"/>
      <c r="H31" s="281"/>
      <c r="I31" s="281"/>
      <c r="J31" s="281"/>
      <c r="K31" s="281"/>
      <c r="L31" s="282"/>
      <c r="M31" s="282"/>
    </row>
    <row r="32" spans="1:13">
      <c r="A32" s="28" t="s">
        <v>234</v>
      </c>
      <c r="B32" s="281"/>
      <c r="C32" s="281"/>
      <c r="D32" s="281"/>
      <c r="E32" s="281"/>
      <c r="F32" s="281"/>
      <c r="G32" s="281"/>
      <c r="H32" s="281"/>
      <c r="I32" s="281"/>
      <c r="J32" s="281"/>
      <c r="K32" s="281"/>
      <c r="L32" s="282"/>
      <c r="M32" s="282"/>
    </row>
    <row r="33" spans="1:19" ht="20.85" customHeight="1">
      <c r="A33" s="78" t="s">
        <v>235</v>
      </c>
      <c r="B33" s="281"/>
      <c r="C33" s="281"/>
      <c r="D33" s="281"/>
      <c r="E33" s="281"/>
      <c r="F33" s="281"/>
      <c r="G33" s="281"/>
      <c r="H33" s="281"/>
      <c r="I33" s="281"/>
      <c r="J33" s="281"/>
      <c r="K33" s="281"/>
      <c r="L33" s="282"/>
      <c r="M33" s="282"/>
      <c r="N33" s="283"/>
      <c r="O33" s="283"/>
      <c r="P33" s="283"/>
      <c r="Q33" s="283"/>
      <c r="R33" s="283"/>
      <c r="S33" s="283"/>
    </row>
    <row r="34" spans="1:19">
      <c r="A34" s="28" t="s">
        <v>236</v>
      </c>
      <c r="B34" s="281"/>
      <c r="C34" s="281"/>
      <c r="D34" s="281"/>
      <c r="E34" s="281"/>
      <c r="F34" s="281"/>
      <c r="G34" s="281"/>
      <c r="H34" s="281"/>
      <c r="I34" s="281"/>
      <c r="J34" s="281"/>
      <c r="K34" s="281"/>
      <c r="L34" s="282"/>
      <c r="M34" s="282"/>
      <c r="N34" s="283"/>
      <c r="O34" s="283"/>
      <c r="P34" s="283"/>
      <c r="Q34" s="283"/>
      <c r="R34" s="283"/>
      <c r="S34" s="283"/>
    </row>
    <row r="35" spans="1:19">
      <c r="A35" s="117" t="s">
        <v>237</v>
      </c>
      <c r="B35" s="281"/>
      <c r="C35" s="283"/>
      <c r="D35" s="283"/>
      <c r="E35" s="283"/>
      <c r="F35" s="283"/>
      <c r="G35" s="283"/>
      <c r="H35" s="283"/>
      <c r="I35" s="283"/>
      <c r="J35" s="283"/>
      <c r="K35" s="283"/>
      <c r="L35" s="282"/>
      <c r="M35" s="282"/>
      <c r="N35" s="283"/>
      <c r="O35" s="283"/>
      <c r="P35" s="283"/>
      <c r="Q35" s="283"/>
      <c r="R35" s="283"/>
      <c r="S35" s="283"/>
    </row>
    <row r="36" spans="1:19" ht="20.25" customHeight="1">
      <c r="A36" s="28" t="s">
        <v>238</v>
      </c>
      <c r="B36" s="281"/>
      <c r="C36" s="370"/>
      <c r="D36" s="370"/>
      <c r="E36" s="370"/>
      <c r="F36" s="370"/>
      <c r="G36" s="283"/>
      <c r="H36" s="283"/>
      <c r="I36" s="283"/>
      <c r="J36" s="283"/>
      <c r="K36" s="283"/>
      <c r="L36" s="282"/>
      <c r="M36" s="282"/>
      <c r="N36" s="283"/>
      <c r="O36" s="283"/>
      <c r="P36" s="283"/>
      <c r="Q36" s="283"/>
      <c r="R36" s="283"/>
      <c r="S36" s="283"/>
    </row>
    <row r="37" spans="1:19" ht="21" customHeight="1">
      <c r="A37" s="774" t="s">
        <v>239</v>
      </c>
      <c r="B37" s="281"/>
      <c r="C37" s="283"/>
      <c r="D37" s="283"/>
      <c r="E37" s="283"/>
      <c r="F37" s="283"/>
      <c r="G37" s="283"/>
      <c r="H37" s="283"/>
      <c r="I37" s="283"/>
      <c r="J37" s="283"/>
      <c r="K37" s="283"/>
      <c r="L37" s="282"/>
      <c r="M37" s="282"/>
      <c r="N37" s="283"/>
      <c r="O37" s="283"/>
      <c r="P37" s="283"/>
      <c r="Q37" s="283"/>
      <c r="R37" s="283"/>
      <c r="S37" s="283"/>
    </row>
    <row r="38" spans="1:19" ht="21" customHeight="1">
      <c r="A38" s="78" t="s">
        <v>240</v>
      </c>
      <c r="B38" s="281"/>
      <c r="C38" s="283"/>
      <c r="D38" s="283"/>
      <c r="E38" s="283"/>
      <c r="F38" s="283"/>
      <c r="G38" s="283"/>
      <c r="H38" s="283"/>
      <c r="I38" s="283"/>
      <c r="J38" s="283"/>
      <c r="K38" s="283"/>
      <c r="L38" s="282"/>
      <c r="M38" s="282"/>
      <c r="N38" s="283"/>
      <c r="O38" s="283"/>
      <c r="P38" s="283"/>
      <c r="Q38" s="283"/>
      <c r="R38" s="283"/>
      <c r="S38" s="283"/>
    </row>
    <row r="39" spans="1:19" ht="21" customHeight="1">
      <c r="A39" s="117" t="s">
        <v>241</v>
      </c>
      <c r="B39" s="281"/>
      <c r="C39" s="283"/>
      <c r="D39" s="283"/>
      <c r="E39" s="283"/>
      <c r="F39" s="283"/>
      <c r="G39" s="283"/>
      <c r="H39" s="283"/>
      <c r="I39" s="283"/>
      <c r="J39" s="283"/>
      <c r="K39" s="283"/>
      <c r="L39" s="282"/>
      <c r="M39" s="282"/>
      <c r="N39" s="283"/>
      <c r="O39" s="283"/>
      <c r="P39" s="283"/>
      <c r="Q39" s="283"/>
      <c r="R39" s="283"/>
      <c r="S39" s="283"/>
    </row>
    <row r="40" spans="1:19">
      <c r="A40" s="28"/>
      <c r="B40" s="281"/>
      <c r="C40" s="283"/>
      <c r="D40" s="283"/>
      <c r="E40" s="283"/>
      <c r="F40" s="283"/>
      <c r="G40" s="370"/>
      <c r="H40" s="370"/>
      <c r="I40" s="370"/>
      <c r="J40" s="370"/>
      <c r="K40" s="370"/>
      <c r="L40" s="282"/>
      <c r="M40" s="282"/>
      <c r="N40" s="283"/>
      <c r="O40" s="283"/>
      <c r="P40" s="283"/>
      <c r="Q40" s="283"/>
      <c r="R40" s="283"/>
      <c r="S40" s="283"/>
    </row>
    <row r="41" spans="1:19">
      <c r="A41" s="43" t="s">
        <v>38</v>
      </c>
      <c r="B41" s="43" t="str">
        <f>Contents!$C$14</f>
        <v>27 Mar 2025</v>
      </c>
      <c r="C41" s="283"/>
      <c r="D41" s="283"/>
      <c r="E41" s="283"/>
      <c r="F41" s="283"/>
      <c r="G41" s="283"/>
      <c r="H41" s="283"/>
      <c r="I41" s="283"/>
      <c r="J41" s="283"/>
      <c r="K41" s="283"/>
      <c r="L41" s="282"/>
      <c r="M41" s="282"/>
      <c r="N41" s="283"/>
      <c r="O41" s="283"/>
      <c r="P41" s="283"/>
      <c r="Q41" s="283"/>
      <c r="R41" s="283"/>
      <c r="S41" s="283"/>
    </row>
    <row r="42" spans="1:19">
      <c r="A42" s="43" t="s">
        <v>242</v>
      </c>
      <c r="B42" s="43" t="str">
        <f>Contents!$D$14</f>
        <v>Spring 2026</v>
      </c>
      <c r="C42" s="283"/>
      <c r="D42" s="283"/>
      <c r="E42" s="283"/>
      <c r="F42" s="283"/>
      <c r="G42" s="283"/>
      <c r="H42" s="283"/>
      <c r="I42" s="283"/>
      <c r="J42" s="283"/>
      <c r="K42" s="283"/>
      <c r="L42" s="282"/>
      <c r="M42" s="282"/>
      <c r="N42" s="283"/>
      <c r="O42" s="283"/>
      <c r="P42" s="283"/>
      <c r="Q42" s="283"/>
      <c r="R42" s="283"/>
      <c r="S42" s="283"/>
    </row>
    <row r="43" spans="1:19">
      <c r="A43" s="283"/>
      <c r="B43" s="283"/>
      <c r="C43" s="283"/>
      <c r="D43" s="283"/>
      <c r="E43" s="283"/>
      <c r="F43" s="283"/>
      <c r="G43" s="283"/>
      <c r="H43" s="283"/>
      <c r="I43" s="283"/>
      <c r="J43" s="283"/>
      <c r="K43" s="283"/>
      <c r="L43" s="282"/>
      <c r="M43" s="282"/>
      <c r="N43" s="283"/>
      <c r="O43" s="283"/>
      <c r="P43" s="283"/>
      <c r="Q43" s="283"/>
      <c r="R43" s="283"/>
      <c r="S43" s="283"/>
    </row>
    <row r="44" spans="1:19">
      <c r="A44" s="283"/>
      <c r="B44" s="370"/>
      <c r="C44" s="283"/>
      <c r="D44" s="283"/>
      <c r="E44" s="283"/>
      <c r="F44" s="283"/>
      <c r="G44" s="283"/>
      <c r="H44" s="283"/>
      <c r="I44" s="283"/>
      <c r="J44" s="283"/>
      <c r="K44" s="283"/>
      <c r="L44" s="282"/>
      <c r="M44" s="282"/>
      <c r="N44" s="283"/>
      <c r="O44" s="283"/>
      <c r="P44" s="283"/>
      <c r="Q44" s="283"/>
      <c r="R44" s="283"/>
      <c r="S44" s="283"/>
    </row>
    <row r="45" spans="1:19">
      <c r="A45" s="283"/>
      <c r="B45" s="283"/>
      <c r="C45" s="283"/>
      <c r="D45" s="283"/>
      <c r="E45" s="283"/>
      <c r="F45" s="283"/>
      <c r="G45" s="283"/>
      <c r="H45" s="283"/>
      <c r="I45" s="283"/>
      <c r="J45" s="283"/>
      <c r="K45" s="283"/>
      <c r="L45" s="282"/>
      <c r="M45" s="282"/>
      <c r="N45" s="283"/>
      <c r="O45" s="283"/>
      <c r="P45" s="283"/>
      <c r="Q45" s="283"/>
      <c r="R45" s="283"/>
      <c r="S45" s="283"/>
    </row>
    <row r="46" spans="1:19">
      <c r="A46" s="283"/>
      <c r="B46" s="283"/>
      <c r="C46" s="283"/>
      <c r="D46" s="283"/>
      <c r="E46" s="283"/>
      <c r="F46" s="283"/>
      <c r="G46" s="283"/>
      <c r="H46" s="283"/>
      <c r="I46" s="283"/>
      <c r="J46" s="283"/>
      <c r="K46" s="283"/>
      <c r="L46" s="282"/>
      <c r="M46" s="282"/>
      <c r="N46" s="283"/>
      <c r="O46" s="283"/>
      <c r="P46" s="283"/>
      <c r="Q46" s="283"/>
      <c r="R46" s="283"/>
      <c r="S46" s="283"/>
    </row>
    <row r="47" spans="1:19">
      <c r="A47" s="283"/>
      <c r="B47" s="283"/>
      <c r="C47" s="283"/>
      <c r="D47" s="283"/>
      <c r="E47" s="283"/>
      <c r="F47" s="283"/>
      <c r="G47" s="283"/>
      <c r="H47" s="283"/>
      <c r="I47" s="283"/>
      <c r="J47" s="283"/>
      <c r="K47" s="283"/>
      <c r="L47" s="282"/>
      <c r="M47" s="282"/>
      <c r="N47" s="283"/>
      <c r="O47" s="283"/>
      <c r="P47" s="283"/>
      <c r="Q47" s="283"/>
      <c r="R47" s="283"/>
      <c r="S47" s="283"/>
    </row>
    <row r="48" spans="1:19">
      <c r="A48" s="283"/>
      <c r="B48" s="283"/>
      <c r="C48" s="283"/>
      <c r="D48" s="283"/>
      <c r="E48" s="283"/>
      <c r="F48" s="283"/>
      <c r="G48" s="283"/>
      <c r="H48" s="283"/>
      <c r="I48" s="283"/>
      <c r="J48" s="283"/>
      <c r="K48" s="283"/>
      <c r="L48" s="282"/>
      <c r="M48" s="282"/>
      <c r="N48" s="283"/>
      <c r="O48" s="283"/>
      <c r="P48" s="283"/>
      <c r="Q48" s="283"/>
      <c r="R48" s="283"/>
      <c r="S48" s="283"/>
    </row>
    <row r="49" spans="1:19">
      <c r="A49" s="283"/>
      <c r="B49" s="283"/>
      <c r="C49" s="283"/>
      <c r="D49" s="283"/>
      <c r="E49" s="283"/>
      <c r="F49" s="283"/>
      <c r="G49" s="283"/>
      <c r="H49" s="283"/>
      <c r="I49" s="283"/>
      <c r="J49" s="283"/>
      <c r="K49" s="283"/>
      <c r="L49" s="282"/>
      <c r="M49" s="282"/>
      <c r="N49" s="283"/>
      <c r="O49" s="283"/>
      <c r="P49" s="283"/>
      <c r="Q49" s="283"/>
      <c r="R49" s="283"/>
      <c r="S49" s="283"/>
    </row>
    <row r="50" spans="1:19">
      <c r="A50" s="283"/>
      <c r="B50" s="283"/>
      <c r="C50" s="283"/>
      <c r="D50" s="283"/>
      <c r="E50" s="283"/>
      <c r="F50" s="283"/>
      <c r="G50" s="283"/>
      <c r="H50" s="283"/>
      <c r="I50" s="283"/>
      <c r="J50" s="283"/>
      <c r="K50" s="283"/>
      <c r="L50" s="282"/>
      <c r="M50" s="282"/>
      <c r="N50" s="283"/>
      <c r="O50" s="283"/>
      <c r="P50" s="283"/>
      <c r="Q50" s="283"/>
      <c r="R50" s="283"/>
      <c r="S50" s="283"/>
    </row>
    <row r="51" spans="1:19">
      <c r="A51" s="283"/>
      <c r="B51" s="283"/>
      <c r="C51" s="283"/>
      <c r="D51" s="283"/>
      <c r="E51" s="283"/>
      <c r="F51" s="283"/>
      <c r="G51" s="283"/>
      <c r="H51" s="283"/>
      <c r="I51" s="283"/>
      <c r="J51" s="283"/>
      <c r="K51" s="283"/>
      <c r="L51" s="282"/>
      <c r="M51" s="282"/>
      <c r="N51" s="283"/>
      <c r="O51" s="283"/>
      <c r="P51" s="283"/>
      <c r="Q51" s="283"/>
      <c r="R51" s="283"/>
      <c r="S51" s="283"/>
    </row>
    <row r="52" spans="1:19">
      <c r="A52" s="283"/>
      <c r="B52" s="283"/>
      <c r="C52" s="283"/>
      <c r="D52" s="283"/>
      <c r="E52" s="283"/>
      <c r="F52" s="283"/>
      <c r="G52" s="283"/>
      <c r="H52" s="283"/>
      <c r="I52" s="283"/>
      <c r="J52" s="283"/>
      <c r="K52" s="283"/>
      <c r="L52" s="282"/>
      <c r="M52" s="282"/>
      <c r="N52" s="283"/>
      <c r="O52" s="283"/>
      <c r="P52" s="283"/>
      <c r="Q52" s="283"/>
      <c r="R52" s="283"/>
      <c r="S52" s="283"/>
    </row>
    <row r="53" spans="1:19">
      <c r="A53" s="283"/>
      <c r="B53" s="283"/>
      <c r="C53" s="283"/>
      <c r="D53" s="283"/>
      <c r="E53" s="283"/>
      <c r="F53" s="283"/>
      <c r="G53" s="283"/>
      <c r="H53" s="283"/>
      <c r="I53" s="283"/>
      <c r="J53" s="283"/>
      <c r="K53" s="283"/>
      <c r="L53" s="282"/>
      <c r="M53" s="282"/>
      <c r="N53" s="283"/>
      <c r="O53" s="283"/>
      <c r="P53" s="283"/>
      <c r="Q53" s="283"/>
      <c r="R53" s="283"/>
      <c r="S53" s="283"/>
    </row>
    <row r="54" spans="1:19">
      <c r="A54" s="283"/>
      <c r="B54" s="283"/>
      <c r="C54" s="283"/>
      <c r="D54" s="283"/>
      <c r="E54" s="283"/>
      <c r="F54" s="283"/>
      <c r="G54" s="283"/>
      <c r="H54" s="283"/>
      <c r="I54" s="283"/>
      <c r="J54" s="283"/>
      <c r="K54" s="283"/>
      <c r="L54" s="282"/>
      <c r="M54" s="282"/>
      <c r="N54" s="283"/>
      <c r="O54" s="283"/>
      <c r="P54" s="283"/>
      <c r="Q54" s="283"/>
      <c r="R54" s="283"/>
      <c r="S54" s="283"/>
    </row>
    <row r="55" spans="1:19">
      <c r="A55" s="283"/>
      <c r="B55" s="283"/>
      <c r="C55" s="283"/>
      <c r="D55" s="283"/>
      <c r="E55" s="283"/>
      <c r="F55" s="283"/>
      <c r="G55" s="283"/>
      <c r="H55" s="283"/>
      <c r="I55" s="283"/>
      <c r="J55" s="283"/>
      <c r="K55" s="283"/>
      <c r="L55" s="282"/>
      <c r="M55" s="282"/>
      <c r="N55" s="283"/>
      <c r="O55" s="283"/>
      <c r="P55" s="283"/>
      <c r="Q55" s="283"/>
      <c r="R55" s="283"/>
      <c r="S55" s="283"/>
    </row>
    <row r="56" spans="1:19">
      <c r="A56" s="283"/>
      <c r="B56" s="283"/>
      <c r="C56" s="283"/>
      <c r="D56" s="283"/>
      <c r="E56" s="283"/>
      <c r="F56" s="283"/>
      <c r="G56" s="283"/>
      <c r="H56" s="283"/>
      <c r="I56" s="283"/>
      <c r="J56" s="283"/>
      <c r="K56" s="283"/>
      <c r="L56" s="282"/>
      <c r="M56" s="282"/>
      <c r="N56" s="283"/>
      <c r="O56" s="283"/>
      <c r="P56" s="283"/>
      <c r="Q56" s="283"/>
      <c r="R56" s="283"/>
      <c r="S56" s="283"/>
    </row>
    <row r="57" spans="1:19">
      <c r="A57" s="283"/>
      <c r="B57" s="283"/>
      <c r="C57" s="283"/>
      <c r="D57" s="283"/>
      <c r="E57" s="283"/>
      <c r="F57" s="283"/>
      <c r="G57" s="283"/>
      <c r="H57" s="283"/>
      <c r="I57" s="283"/>
      <c r="J57" s="283"/>
      <c r="K57" s="283"/>
      <c r="L57" s="282"/>
      <c r="M57" s="282"/>
      <c r="N57" s="283"/>
      <c r="O57" s="283"/>
      <c r="P57" s="283"/>
      <c r="Q57" s="283"/>
      <c r="R57" s="283"/>
      <c r="S57" s="283"/>
    </row>
    <row r="58" spans="1:19">
      <c r="A58" s="283"/>
      <c r="B58" s="283"/>
      <c r="C58" s="283"/>
      <c r="D58" s="283"/>
      <c r="E58" s="283"/>
      <c r="F58" s="283"/>
      <c r="G58" s="283"/>
      <c r="H58" s="283"/>
      <c r="I58" s="283"/>
      <c r="J58" s="283"/>
      <c r="K58" s="283"/>
      <c r="L58" s="282"/>
      <c r="M58" s="282"/>
      <c r="N58" s="283"/>
      <c r="O58" s="283"/>
      <c r="P58" s="283"/>
      <c r="Q58" s="283"/>
      <c r="R58" s="283"/>
      <c r="S58" s="283"/>
    </row>
    <row r="59" spans="1:19">
      <c r="A59" s="283"/>
      <c r="B59" s="283"/>
      <c r="C59" s="283"/>
      <c r="D59" s="283"/>
      <c r="E59" s="283"/>
      <c r="F59" s="283"/>
      <c r="G59" s="283"/>
      <c r="H59" s="283"/>
      <c r="I59" s="283"/>
      <c r="J59" s="283"/>
      <c r="K59" s="283"/>
      <c r="L59" s="282"/>
      <c r="M59" s="282"/>
      <c r="N59" s="283"/>
      <c r="O59" s="283"/>
      <c r="P59" s="283"/>
      <c r="Q59" s="283"/>
      <c r="R59" s="283"/>
      <c r="S59" s="283"/>
    </row>
    <row r="60" spans="1:19">
      <c r="A60" s="283"/>
      <c r="B60" s="283"/>
      <c r="C60" s="283"/>
      <c r="D60" s="283"/>
      <c r="E60" s="283"/>
      <c r="F60" s="283"/>
      <c r="G60" s="283"/>
      <c r="H60" s="283"/>
      <c r="I60" s="283"/>
      <c r="J60" s="283"/>
      <c r="K60" s="283"/>
      <c r="L60" s="282"/>
      <c r="M60" s="282"/>
      <c r="N60" s="283"/>
      <c r="O60" s="283"/>
      <c r="P60" s="283"/>
      <c r="Q60" s="283"/>
      <c r="R60" s="283"/>
      <c r="S60" s="283"/>
    </row>
    <row r="61" spans="1:19">
      <c r="A61" s="283"/>
      <c r="B61" s="283"/>
      <c r="C61" s="283"/>
      <c r="D61" s="283"/>
      <c r="E61" s="283"/>
      <c r="F61" s="283"/>
      <c r="G61" s="283"/>
      <c r="H61" s="283"/>
      <c r="I61" s="283"/>
      <c r="J61" s="283"/>
      <c r="K61" s="283"/>
      <c r="L61" s="282"/>
      <c r="M61" s="282"/>
      <c r="N61" s="283"/>
      <c r="O61" s="283"/>
      <c r="P61" s="283"/>
      <c r="Q61" s="283"/>
      <c r="R61" s="283"/>
      <c r="S61" s="283"/>
    </row>
    <row r="62" spans="1:19">
      <c r="A62" s="283"/>
      <c r="B62" s="283"/>
      <c r="C62" s="283"/>
      <c r="D62" s="283"/>
      <c r="E62" s="283"/>
      <c r="F62" s="283"/>
      <c r="G62" s="283"/>
      <c r="H62" s="283"/>
      <c r="I62" s="283"/>
      <c r="J62" s="283"/>
      <c r="K62" s="283"/>
      <c r="L62" s="282"/>
      <c r="M62" s="282"/>
      <c r="N62" s="283"/>
      <c r="O62" s="283"/>
      <c r="P62" s="283"/>
      <c r="Q62" s="283"/>
      <c r="R62" s="283"/>
      <c r="S62" s="283"/>
    </row>
    <row r="63" spans="1:19">
      <c r="A63" s="283"/>
      <c r="B63" s="283"/>
      <c r="C63" s="283"/>
      <c r="D63" s="283"/>
      <c r="E63" s="283"/>
      <c r="F63" s="283"/>
      <c r="G63" s="283"/>
      <c r="H63" s="283"/>
      <c r="I63" s="283"/>
      <c r="J63" s="283"/>
      <c r="K63" s="283"/>
      <c r="L63" s="282"/>
      <c r="M63" s="282"/>
      <c r="N63" s="283"/>
      <c r="O63" s="283"/>
      <c r="P63" s="283"/>
      <c r="Q63" s="283"/>
      <c r="R63" s="283"/>
      <c r="S63" s="283"/>
    </row>
    <row r="64" spans="1:19">
      <c r="A64" s="283"/>
      <c r="B64" s="283"/>
      <c r="C64" s="283"/>
      <c r="D64" s="283"/>
      <c r="E64" s="283"/>
      <c r="F64" s="283"/>
      <c r="G64" s="283"/>
      <c r="H64" s="283"/>
      <c r="I64" s="283"/>
      <c r="J64" s="283"/>
      <c r="K64" s="283"/>
      <c r="L64" s="282"/>
      <c r="M64" s="282"/>
      <c r="N64" s="283"/>
      <c r="O64" s="283"/>
      <c r="P64" s="283"/>
      <c r="Q64" s="283"/>
      <c r="R64" s="283"/>
      <c r="S64" s="283"/>
    </row>
    <row r="65" spans="1:19">
      <c r="A65" s="283"/>
      <c r="B65" s="283"/>
      <c r="C65" s="283"/>
      <c r="D65" s="283"/>
      <c r="E65" s="283"/>
      <c r="F65" s="283"/>
      <c r="G65" s="283"/>
      <c r="H65" s="283"/>
      <c r="I65" s="283"/>
      <c r="J65" s="283"/>
      <c r="K65" s="283"/>
      <c r="L65" s="282"/>
      <c r="M65" s="282"/>
      <c r="N65" s="283"/>
      <c r="O65" s="283"/>
      <c r="P65" s="283"/>
      <c r="Q65" s="283"/>
      <c r="R65" s="283"/>
      <c r="S65" s="283"/>
    </row>
    <row r="66" spans="1:19">
      <c r="A66" s="283"/>
      <c r="B66" s="283"/>
      <c r="C66" s="283"/>
      <c r="D66" s="283"/>
      <c r="E66" s="283"/>
      <c r="F66" s="283"/>
      <c r="G66" s="283"/>
      <c r="H66" s="283"/>
      <c r="I66" s="283"/>
      <c r="J66" s="283"/>
      <c r="K66" s="283"/>
      <c r="L66" s="282"/>
      <c r="M66" s="282"/>
      <c r="N66" s="283"/>
      <c r="O66" s="283"/>
      <c r="P66" s="283"/>
      <c r="Q66" s="283"/>
      <c r="R66" s="283"/>
      <c r="S66" s="283"/>
    </row>
    <row r="67" spans="1:19">
      <c r="A67" s="283"/>
      <c r="B67" s="283"/>
      <c r="C67" s="283"/>
      <c r="D67" s="283"/>
      <c r="E67" s="283"/>
      <c r="F67" s="283"/>
      <c r="G67" s="283"/>
      <c r="H67" s="283"/>
      <c r="I67" s="283"/>
      <c r="J67" s="283"/>
      <c r="K67" s="283"/>
      <c r="L67" s="282"/>
      <c r="M67" s="282"/>
      <c r="N67" s="283"/>
      <c r="O67" s="283"/>
      <c r="P67" s="283"/>
      <c r="Q67" s="283"/>
      <c r="R67" s="283"/>
      <c r="S67" s="283"/>
    </row>
    <row r="68" spans="1:19">
      <c r="A68" s="283"/>
      <c r="B68" s="283"/>
      <c r="C68" s="283"/>
      <c r="D68" s="283"/>
      <c r="E68" s="283"/>
      <c r="F68" s="283"/>
      <c r="G68" s="283"/>
      <c r="H68" s="283"/>
      <c r="I68" s="283"/>
      <c r="J68" s="283"/>
      <c r="K68" s="283"/>
      <c r="L68" s="282"/>
      <c r="M68" s="282"/>
      <c r="N68" s="283"/>
      <c r="O68" s="283"/>
      <c r="P68" s="283"/>
      <c r="Q68" s="283"/>
      <c r="R68" s="283"/>
      <c r="S68" s="283"/>
    </row>
    <row r="69" spans="1:19">
      <c r="A69" s="283"/>
      <c r="B69" s="283"/>
      <c r="C69" s="283"/>
      <c r="D69" s="283"/>
      <c r="E69" s="283"/>
      <c r="F69" s="283"/>
      <c r="G69" s="283"/>
      <c r="H69" s="283"/>
      <c r="I69" s="283"/>
      <c r="J69" s="283"/>
      <c r="K69" s="283"/>
      <c r="L69" s="282"/>
      <c r="M69" s="282"/>
      <c r="N69" s="283"/>
      <c r="O69" s="283"/>
      <c r="P69" s="283"/>
      <c r="Q69" s="283"/>
      <c r="R69" s="283"/>
      <c r="S69" s="283"/>
    </row>
    <row r="70" spans="1:19">
      <c r="A70" s="283"/>
      <c r="B70" s="283"/>
      <c r="C70" s="283"/>
      <c r="D70" s="283"/>
      <c r="E70" s="283"/>
      <c r="F70" s="283"/>
      <c r="G70" s="283"/>
      <c r="H70" s="283"/>
      <c r="I70" s="283"/>
      <c r="J70" s="283"/>
      <c r="K70" s="283"/>
      <c r="L70" s="282"/>
      <c r="M70" s="282"/>
      <c r="N70" s="283"/>
      <c r="O70" s="283"/>
      <c r="P70" s="283"/>
      <c r="Q70" s="283"/>
      <c r="R70" s="283"/>
      <c r="S70" s="283"/>
    </row>
    <row r="71" spans="1:19">
      <c r="A71" s="283"/>
      <c r="B71" s="283"/>
      <c r="C71" s="283"/>
      <c r="D71" s="283"/>
      <c r="E71" s="283"/>
      <c r="F71" s="283"/>
      <c r="G71" s="283"/>
      <c r="H71" s="283"/>
      <c r="I71" s="283"/>
      <c r="J71" s="283"/>
      <c r="K71" s="283"/>
      <c r="L71" s="282"/>
      <c r="M71" s="282"/>
      <c r="N71" s="283"/>
      <c r="O71" s="283"/>
      <c r="P71" s="283"/>
      <c r="Q71" s="283"/>
      <c r="R71" s="283"/>
      <c r="S71" s="283"/>
    </row>
    <row r="72" spans="1:19">
      <c r="A72" s="283"/>
      <c r="B72" s="283"/>
      <c r="C72" s="283"/>
      <c r="D72" s="283"/>
      <c r="E72" s="283"/>
      <c r="F72" s="283"/>
      <c r="G72" s="283"/>
      <c r="H72" s="283"/>
      <c r="I72" s="283"/>
      <c r="J72" s="283"/>
      <c r="K72" s="283"/>
      <c r="L72" s="282"/>
      <c r="M72" s="282"/>
      <c r="N72" s="283"/>
      <c r="O72" s="283"/>
      <c r="P72" s="283"/>
      <c r="Q72" s="283"/>
      <c r="R72" s="283"/>
      <c r="S72" s="283"/>
    </row>
    <row r="73" spans="1:19">
      <c r="A73" s="283"/>
      <c r="B73" s="283"/>
      <c r="C73" s="283"/>
      <c r="D73" s="283"/>
      <c r="E73" s="283"/>
      <c r="F73" s="283"/>
      <c r="G73" s="283"/>
      <c r="H73" s="283"/>
      <c r="I73" s="283"/>
      <c r="J73" s="283"/>
      <c r="K73" s="283"/>
      <c r="L73" s="282"/>
      <c r="M73" s="282"/>
      <c r="N73" s="283"/>
      <c r="O73" s="283"/>
      <c r="P73" s="283"/>
      <c r="Q73" s="283"/>
      <c r="R73" s="283"/>
      <c r="S73" s="283"/>
    </row>
    <row r="74" spans="1:19">
      <c r="A74" s="283"/>
      <c r="B74" s="283"/>
      <c r="C74" s="283"/>
      <c r="D74" s="283"/>
      <c r="E74" s="283"/>
      <c r="F74" s="283"/>
      <c r="G74" s="283"/>
      <c r="H74" s="283"/>
      <c r="I74" s="283"/>
      <c r="J74" s="283"/>
      <c r="K74" s="283"/>
      <c r="L74" s="282"/>
      <c r="M74" s="282"/>
      <c r="N74" s="283"/>
      <c r="O74" s="283"/>
      <c r="P74" s="283"/>
      <c r="Q74" s="283"/>
      <c r="R74" s="283"/>
      <c r="S74" s="283"/>
    </row>
    <row r="75" spans="1:19">
      <c r="A75" s="283"/>
      <c r="B75" s="283"/>
      <c r="C75" s="283"/>
      <c r="D75" s="283"/>
      <c r="E75" s="283"/>
      <c r="F75" s="283"/>
      <c r="G75" s="283"/>
      <c r="H75" s="283"/>
      <c r="I75" s="283"/>
      <c r="J75" s="283"/>
      <c r="K75" s="283"/>
      <c r="L75" s="282"/>
      <c r="M75" s="282"/>
      <c r="N75" s="283"/>
      <c r="O75" s="283"/>
      <c r="P75" s="283"/>
      <c r="Q75" s="283"/>
      <c r="R75" s="283"/>
      <c r="S75" s="283"/>
    </row>
    <row r="76" spans="1:19">
      <c r="A76" s="283"/>
      <c r="B76" s="283"/>
      <c r="C76" s="283"/>
      <c r="D76" s="283"/>
      <c r="E76" s="283"/>
      <c r="F76" s="283"/>
      <c r="G76" s="283"/>
      <c r="H76" s="283"/>
      <c r="I76" s="283"/>
      <c r="J76" s="283"/>
      <c r="K76" s="283"/>
      <c r="L76" s="282"/>
      <c r="M76" s="282"/>
      <c r="N76" s="283"/>
      <c r="O76" s="283"/>
      <c r="P76" s="283"/>
      <c r="Q76" s="283"/>
      <c r="R76" s="283"/>
      <c r="S76" s="283"/>
    </row>
    <row r="77" spans="1:19">
      <c r="A77" s="283"/>
      <c r="B77" s="283"/>
      <c r="C77" s="283"/>
      <c r="D77" s="283"/>
      <c r="E77" s="283"/>
      <c r="F77" s="283"/>
      <c r="G77" s="283"/>
      <c r="H77" s="283"/>
      <c r="I77" s="283"/>
      <c r="J77" s="283"/>
      <c r="K77" s="283"/>
      <c r="L77" s="282"/>
      <c r="M77" s="282"/>
      <c r="N77" s="283"/>
      <c r="O77" s="283"/>
      <c r="P77" s="283"/>
      <c r="Q77" s="283"/>
      <c r="R77" s="283"/>
      <c r="S77" s="283"/>
    </row>
    <row r="78" spans="1:19">
      <c r="A78" s="283"/>
      <c r="B78" s="283"/>
      <c r="C78" s="283"/>
      <c r="D78" s="283"/>
      <c r="E78" s="283"/>
      <c r="F78" s="283"/>
      <c r="G78" s="283"/>
      <c r="H78" s="283"/>
      <c r="I78" s="283"/>
      <c r="J78" s="283"/>
      <c r="K78" s="283"/>
      <c r="L78" s="282"/>
      <c r="M78" s="282"/>
      <c r="N78" s="283"/>
      <c r="O78" s="283"/>
      <c r="P78" s="283"/>
      <c r="Q78" s="283"/>
      <c r="R78" s="283"/>
      <c r="S78" s="283"/>
    </row>
    <row r="79" spans="1:19">
      <c r="A79" s="283"/>
      <c r="B79" s="283"/>
      <c r="C79" s="283"/>
      <c r="D79" s="283"/>
      <c r="E79" s="283"/>
      <c r="F79" s="283"/>
      <c r="G79" s="283"/>
      <c r="H79" s="283"/>
      <c r="I79" s="283"/>
      <c r="J79" s="283"/>
      <c r="K79" s="283"/>
      <c r="L79" s="282"/>
      <c r="M79" s="282"/>
      <c r="N79" s="283"/>
      <c r="O79" s="283"/>
      <c r="P79" s="283"/>
      <c r="Q79" s="283"/>
      <c r="R79" s="283"/>
      <c r="S79" s="283"/>
    </row>
    <row r="80" spans="1:19">
      <c r="A80" s="283"/>
      <c r="B80" s="283"/>
      <c r="C80" s="283"/>
      <c r="D80" s="283"/>
      <c r="E80" s="283"/>
      <c r="F80" s="283"/>
      <c r="G80" s="283"/>
      <c r="H80" s="283"/>
      <c r="I80" s="283"/>
      <c r="J80" s="283"/>
      <c r="K80" s="283"/>
      <c r="L80" s="282"/>
      <c r="M80" s="282"/>
      <c r="N80" s="283"/>
      <c r="O80" s="283"/>
      <c r="P80" s="283"/>
      <c r="Q80" s="283"/>
      <c r="R80" s="283"/>
      <c r="S80" s="283"/>
    </row>
    <row r="81" spans="1:19">
      <c r="A81" s="283"/>
      <c r="B81" s="283"/>
      <c r="C81" s="283"/>
      <c r="D81" s="283"/>
      <c r="E81" s="283"/>
      <c r="F81" s="283"/>
      <c r="G81" s="283"/>
      <c r="H81" s="283"/>
      <c r="I81" s="283"/>
      <c r="J81" s="283"/>
      <c r="K81" s="283"/>
      <c r="L81" s="282"/>
      <c r="M81" s="282"/>
      <c r="N81" s="283"/>
      <c r="O81" s="283"/>
      <c r="P81" s="283"/>
      <c r="Q81" s="283"/>
      <c r="R81" s="283"/>
      <c r="S81" s="283"/>
    </row>
    <row r="82" spans="1:19">
      <c r="A82" s="283"/>
      <c r="B82" s="283"/>
      <c r="C82" s="283"/>
      <c r="D82" s="283"/>
      <c r="E82" s="283"/>
      <c r="F82" s="283"/>
      <c r="G82" s="283"/>
      <c r="H82" s="283"/>
      <c r="I82" s="283"/>
      <c r="J82" s="283"/>
      <c r="K82" s="283"/>
      <c r="L82" s="282"/>
      <c r="M82" s="282"/>
      <c r="N82" s="283"/>
      <c r="O82" s="283"/>
      <c r="P82" s="283"/>
      <c r="Q82" s="283"/>
      <c r="R82" s="283"/>
      <c r="S82" s="283"/>
    </row>
    <row r="83" spans="1:19">
      <c r="A83" s="283"/>
      <c r="B83" s="283"/>
      <c r="C83" s="283"/>
      <c r="D83" s="283"/>
      <c r="E83" s="283"/>
      <c r="F83" s="283"/>
      <c r="G83" s="283"/>
      <c r="H83" s="283"/>
      <c r="I83" s="283"/>
      <c r="J83" s="283"/>
      <c r="K83" s="283"/>
      <c r="L83" s="282"/>
      <c r="M83" s="282"/>
      <c r="N83" s="283"/>
      <c r="O83" s="283"/>
      <c r="P83" s="283"/>
      <c r="Q83" s="283"/>
      <c r="R83" s="283"/>
      <c r="S83" s="283"/>
    </row>
    <row r="84" spans="1:19">
      <c r="A84" s="283"/>
      <c r="B84" s="283"/>
      <c r="C84" s="283"/>
      <c r="D84" s="283"/>
      <c r="E84" s="283"/>
      <c r="F84" s="283"/>
      <c r="G84" s="283"/>
      <c r="H84" s="283"/>
      <c r="I84" s="283"/>
      <c r="J84" s="283"/>
      <c r="K84" s="283"/>
      <c r="L84" s="282"/>
      <c r="M84" s="282"/>
      <c r="N84" s="283"/>
      <c r="O84" s="283"/>
      <c r="P84" s="283"/>
      <c r="Q84" s="283"/>
      <c r="R84" s="283"/>
      <c r="S84" s="283"/>
    </row>
    <row r="85" spans="1:19">
      <c r="A85" s="283"/>
      <c r="B85" s="283"/>
      <c r="C85" s="283"/>
      <c r="D85" s="283"/>
      <c r="E85" s="283"/>
      <c r="F85" s="283"/>
      <c r="G85" s="283"/>
      <c r="H85" s="283"/>
      <c r="I85" s="283"/>
      <c r="J85" s="283"/>
      <c r="K85" s="283"/>
      <c r="L85" s="282"/>
      <c r="M85" s="282"/>
      <c r="N85" s="283"/>
      <c r="O85" s="283"/>
      <c r="P85" s="283"/>
      <c r="Q85" s="283"/>
      <c r="R85" s="283"/>
      <c r="S85" s="283"/>
    </row>
    <row r="86" spans="1:19">
      <c r="A86" s="283"/>
      <c r="B86" s="283"/>
      <c r="C86" s="283"/>
      <c r="D86" s="283"/>
      <c r="E86" s="283"/>
      <c r="F86" s="283"/>
      <c r="G86" s="283"/>
      <c r="H86" s="283"/>
      <c r="I86" s="283"/>
      <c r="J86" s="283"/>
      <c r="K86" s="283"/>
      <c r="L86" s="282"/>
      <c r="M86" s="282"/>
      <c r="N86" s="283"/>
      <c r="O86" s="283"/>
      <c r="P86" s="283"/>
      <c r="Q86" s="283"/>
      <c r="R86" s="283"/>
      <c r="S86" s="283"/>
    </row>
    <row r="87" spans="1:19">
      <c r="A87" s="283"/>
      <c r="B87" s="283"/>
      <c r="C87" s="283"/>
      <c r="D87" s="283"/>
      <c r="E87" s="283"/>
      <c r="F87" s="283"/>
      <c r="G87" s="283"/>
      <c r="H87" s="283"/>
      <c r="I87" s="283"/>
      <c r="J87" s="283"/>
      <c r="K87" s="283"/>
      <c r="L87" s="282"/>
      <c r="M87" s="282"/>
      <c r="N87" s="283"/>
      <c r="O87" s="283"/>
      <c r="P87" s="283"/>
      <c r="Q87" s="283"/>
      <c r="R87" s="283"/>
      <c r="S87" s="283"/>
    </row>
    <row r="88" spans="1:19">
      <c r="A88" s="283"/>
      <c r="B88" s="283"/>
      <c r="C88" s="283"/>
      <c r="D88" s="283"/>
      <c r="E88" s="283"/>
      <c r="F88" s="283"/>
      <c r="G88" s="283"/>
      <c r="H88" s="283"/>
      <c r="I88" s="283"/>
      <c r="J88" s="283"/>
      <c r="K88" s="283"/>
      <c r="L88" s="282"/>
      <c r="M88" s="282"/>
      <c r="N88" s="283"/>
      <c r="O88" s="283"/>
      <c r="P88" s="283"/>
      <c r="Q88" s="283"/>
      <c r="R88" s="283"/>
      <c r="S88" s="283"/>
    </row>
    <row r="89" spans="1:19">
      <c r="A89" s="283"/>
      <c r="B89" s="283"/>
      <c r="C89" s="283"/>
      <c r="D89" s="283"/>
      <c r="E89" s="283"/>
      <c r="F89" s="283"/>
      <c r="G89" s="283"/>
      <c r="H89" s="283"/>
      <c r="I89" s="283"/>
      <c r="J89" s="283"/>
      <c r="K89" s="283"/>
      <c r="L89" s="282"/>
      <c r="M89" s="282"/>
      <c r="N89" s="283"/>
      <c r="O89" s="283"/>
      <c r="P89" s="283"/>
      <c r="Q89" s="283"/>
      <c r="R89" s="283"/>
      <c r="S89" s="283"/>
    </row>
    <row r="90" spans="1:19">
      <c r="A90" s="283"/>
      <c r="B90" s="283"/>
      <c r="C90" s="283"/>
      <c r="D90" s="283"/>
      <c r="E90" s="283"/>
      <c r="F90" s="283"/>
      <c r="G90" s="283"/>
      <c r="H90" s="283"/>
      <c r="I90" s="283"/>
      <c r="J90" s="283"/>
      <c r="K90" s="283"/>
      <c r="L90" s="282"/>
      <c r="M90" s="282"/>
      <c r="N90" s="283"/>
      <c r="O90" s="283"/>
      <c r="P90" s="283"/>
      <c r="Q90" s="283"/>
      <c r="R90" s="283"/>
      <c r="S90" s="283"/>
    </row>
    <row r="91" spans="1:19">
      <c r="A91" s="283"/>
      <c r="B91" s="283"/>
      <c r="C91" s="283"/>
      <c r="D91" s="283"/>
      <c r="E91" s="283"/>
      <c r="F91" s="283"/>
      <c r="G91" s="283"/>
      <c r="H91" s="283"/>
      <c r="I91" s="283"/>
      <c r="J91" s="283"/>
      <c r="K91" s="283"/>
      <c r="L91" s="282"/>
      <c r="M91" s="282"/>
      <c r="N91" s="283"/>
      <c r="O91" s="283"/>
      <c r="P91" s="283"/>
      <c r="Q91" s="283"/>
      <c r="R91" s="283"/>
      <c r="S91" s="283"/>
    </row>
    <row r="92" spans="1:19">
      <c r="A92" s="283"/>
      <c r="B92" s="283"/>
      <c r="C92" s="283"/>
      <c r="D92" s="283"/>
      <c r="E92" s="283"/>
      <c r="F92" s="283"/>
      <c r="G92" s="283"/>
      <c r="H92" s="283"/>
      <c r="I92" s="283"/>
      <c r="J92" s="283"/>
      <c r="K92" s="283"/>
      <c r="L92" s="282"/>
      <c r="M92" s="282"/>
      <c r="N92" s="283"/>
      <c r="O92" s="283"/>
      <c r="P92" s="283"/>
      <c r="Q92" s="283"/>
      <c r="R92" s="283"/>
      <c r="S92" s="283"/>
    </row>
    <row r="93" spans="1:19">
      <c r="A93" s="283"/>
      <c r="B93" s="283"/>
      <c r="C93" s="283"/>
      <c r="D93" s="283"/>
      <c r="E93" s="283"/>
      <c r="F93" s="283"/>
      <c r="G93" s="283"/>
      <c r="H93" s="283"/>
      <c r="I93" s="283"/>
      <c r="J93" s="283"/>
      <c r="K93" s="283"/>
      <c r="L93" s="282"/>
      <c r="M93" s="282"/>
      <c r="N93" s="283"/>
      <c r="O93" s="283"/>
      <c r="P93" s="283"/>
      <c r="Q93" s="283"/>
      <c r="R93" s="283"/>
      <c r="S93" s="283"/>
    </row>
    <row r="94" spans="1:19">
      <c r="A94" s="283"/>
      <c r="B94" s="283"/>
      <c r="C94" s="283"/>
      <c r="D94" s="283"/>
      <c r="E94" s="283"/>
      <c r="F94" s="283"/>
      <c r="G94" s="283"/>
      <c r="H94" s="283"/>
      <c r="I94" s="283"/>
      <c r="J94" s="283"/>
      <c r="K94" s="283"/>
      <c r="L94" s="282"/>
      <c r="M94" s="282"/>
      <c r="N94" s="283"/>
      <c r="O94" s="283"/>
      <c r="P94" s="283"/>
      <c r="Q94" s="283"/>
      <c r="R94" s="283"/>
      <c r="S94" s="283"/>
    </row>
    <row r="95" spans="1:19">
      <c r="A95" s="283"/>
      <c r="B95" s="283"/>
      <c r="C95" s="283"/>
      <c r="D95" s="283"/>
      <c r="E95" s="283"/>
      <c r="F95" s="283"/>
      <c r="G95" s="283"/>
      <c r="H95" s="283"/>
      <c r="I95" s="283"/>
      <c r="J95" s="283"/>
      <c r="K95" s="283"/>
      <c r="L95" s="282"/>
      <c r="M95" s="282"/>
      <c r="N95" s="283"/>
      <c r="O95" s="283"/>
      <c r="P95" s="283"/>
      <c r="Q95" s="283"/>
      <c r="R95" s="283"/>
      <c r="S95" s="283"/>
    </row>
    <row r="96" spans="1:19">
      <c r="A96" s="283"/>
      <c r="B96" s="283"/>
      <c r="C96" s="283"/>
      <c r="D96" s="283"/>
      <c r="E96" s="283"/>
      <c r="F96" s="283"/>
      <c r="G96" s="283"/>
      <c r="H96" s="283"/>
      <c r="I96" s="283"/>
      <c r="J96" s="283"/>
      <c r="K96" s="283"/>
      <c r="L96" s="282"/>
      <c r="M96" s="282"/>
      <c r="N96" s="283"/>
      <c r="O96" s="283"/>
      <c r="P96" s="283"/>
      <c r="Q96" s="283"/>
      <c r="R96" s="283"/>
      <c r="S96" s="283"/>
    </row>
    <row r="97" spans="1:19">
      <c r="A97" s="283"/>
      <c r="B97" s="283"/>
      <c r="C97" s="283"/>
      <c r="D97" s="283"/>
      <c r="E97" s="283"/>
      <c r="F97" s="283"/>
      <c r="G97" s="283"/>
      <c r="H97" s="283"/>
      <c r="I97" s="283"/>
      <c r="J97" s="283"/>
      <c r="K97" s="283"/>
      <c r="L97" s="282"/>
      <c r="M97" s="282"/>
      <c r="N97" s="283"/>
      <c r="O97" s="283"/>
      <c r="P97" s="283"/>
      <c r="Q97" s="283"/>
      <c r="R97" s="283"/>
      <c r="S97" s="283"/>
    </row>
    <row r="98" spans="1:19">
      <c r="A98" s="283"/>
      <c r="B98" s="283"/>
      <c r="C98" s="283"/>
      <c r="D98" s="283"/>
      <c r="E98" s="283"/>
      <c r="F98" s="283"/>
      <c r="G98" s="283"/>
      <c r="H98" s="283"/>
      <c r="I98" s="283"/>
      <c r="J98" s="283"/>
      <c r="K98" s="283"/>
      <c r="L98" s="282"/>
      <c r="M98" s="282"/>
      <c r="N98" s="283"/>
      <c r="O98" s="283"/>
      <c r="P98" s="283"/>
      <c r="Q98" s="283"/>
      <c r="R98" s="283"/>
      <c r="S98" s="283"/>
    </row>
    <row r="99" spans="1:19">
      <c r="A99" s="283"/>
      <c r="B99" s="283"/>
      <c r="C99" s="283"/>
      <c r="D99" s="283"/>
      <c r="E99" s="283"/>
      <c r="F99" s="283"/>
      <c r="G99" s="283"/>
      <c r="H99" s="283"/>
      <c r="I99" s="283"/>
      <c r="J99" s="283"/>
      <c r="K99" s="283"/>
      <c r="L99" s="282"/>
      <c r="M99" s="282"/>
      <c r="N99" s="283"/>
      <c r="O99" s="283"/>
      <c r="P99" s="283"/>
      <c r="Q99" s="283"/>
      <c r="R99" s="283"/>
      <c r="S99" s="283"/>
    </row>
    <row r="100" spans="1:19">
      <c r="A100" s="283"/>
      <c r="B100" s="283"/>
      <c r="C100" s="283"/>
      <c r="D100" s="283"/>
      <c r="E100" s="283"/>
      <c r="F100" s="283"/>
      <c r="G100" s="283"/>
      <c r="H100" s="283"/>
      <c r="I100" s="283"/>
      <c r="J100" s="283"/>
      <c r="K100" s="283"/>
      <c r="L100" s="282"/>
      <c r="M100" s="282"/>
      <c r="N100" s="283"/>
      <c r="O100" s="283"/>
      <c r="P100" s="283"/>
      <c r="Q100" s="283"/>
      <c r="R100" s="283"/>
      <c r="S100" s="283"/>
    </row>
    <row r="101" spans="1:19">
      <c r="A101" s="283"/>
      <c r="B101" s="283"/>
      <c r="C101" s="283"/>
      <c r="D101" s="283"/>
      <c r="E101" s="283"/>
      <c r="F101" s="283"/>
      <c r="G101" s="283"/>
      <c r="H101" s="283"/>
      <c r="I101" s="283"/>
      <c r="J101" s="283"/>
      <c r="K101" s="283"/>
      <c r="L101" s="282"/>
      <c r="M101" s="282"/>
      <c r="N101" s="305"/>
      <c r="O101" s="305"/>
      <c r="P101" s="305"/>
      <c r="Q101" s="305"/>
      <c r="R101" s="305"/>
      <c r="S101" s="305"/>
    </row>
    <row r="102" spans="1:19">
      <c r="A102" s="283"/>
      <c r="B102" s="283"/>
      <c r="C102" s="283"/>
      <c r="D102" s="283"/>
      <c r="E102" s="283"/>
      <c r="F102" s="283"/>
      <c r="G102" s="283"/>
      <c r="H102" s="283"/>
      <c r="I102" s="283"/>
      <c r="J102" s="283"/>
      <c r="K102" s="283"/>
      <c r="L102" s="282"/>
      <c r="M102" s="282"/>
      <c r="N102" s="283"/>
      <c r="O102" s="283"/>
      <c r="P102" s="283"/>
      <c r="Q102" s="283"/>
      <c r="R102" s="283"/>
      <c r="S102" s="283"/>
    </row>
    <row r="103" spans="1:19">
      <c r="A103" s="283"/>
      <c r="B103" s="283"/>
      <c r="C103" s="283"/>
      <c r="D103" s="283"/>
      <c r="E103" s="283"/>
      <c r="F103" s="283"/>
      <c r="G103" s="283"/>
      <c r="H103" s="283"/>
      <c r="I103" s="283"/>
      <c r="J103" s="283"/>
      <c r="K103" s="283"/>
      <c r="L103" s="282"/>
      <c r="M103" s="282"/>
      <c r="N103" s="283"/>
      <c r="O103" s="283"/>
      <c r="P103" s="283"/>
      <c r="Q103" s="283"/>
      <c r="R103" s="283"/>
      <c r="S103" s="283"/>
    </row>
    <row r="104" spans="1:19">
      <c r="A104" s="283"/>
      <c r="B104" s="283"/>
      <c r="C104" s="283"/>
      <c r="D104" s="283"/>
      <c r="E104" s="283"/>
      <c r="F104" s="283"/>
      <c r="G104" s="283"/>
      <c r="H104" s="283"/>
      <c r="I104" s="283"/>
      <c r="J104" s="283"/>
      <c r="K104" s="283"/>
      <c r="L104" s="282"/>
      <c r="M104" s="282"/>
      <c r="N104" s="283"/>
      <c r="O104" s="283"/>
      <c r="P104" s="283"/>
      <c r="Q104" s="283"/>
      <c r="R104" s="283"/>
      <c r="S104" s="283"/>
    </row>
    <row r="105" spans="1:19">
      <c r="A105" s="283"/>
      <c r="B105" s="283"/>
      <c r="C105" s="283"/>
      <c r="D105" s="283"/>
      <c r="E105" s="283"/>
      <c r="F105" s="283"/>
      <c r="G105" s="283"/>
      <c r="H105" s="283"/>
      <c r="I105" s="283"/>
      <c r="J105" s="283"/>
      <c r="K105" s="283"/>
      <c r="L105" s="282"/>
      <c r="M105" s="282"/>
      <c r="N105" s="283"/>
      <c r="O105" s="283"/>
      <c r="P105" s="283"/>
      <c r="Q105" s="283"/>
      <c r="R105" s="283"/>
      <c r="S105" s="283"/>
    </row>
    <row r="106" spans="1:19">
      <c r="A106" s="283"/>
      <c r="B106" s="283"/>
      <c r="C106" s="283"/>
      <c r="D106" s="283"/>
      <c r="E106" s="283"/>
      <c r="F106" s="283"/>
      <c r="G106" s="283"/>
      <c r="H106" s="283"/>
      <c r="I106" s="283"/>
      <c r="J106" s="283"/>
      <c r="K106" s="283"/>
      <c r="L106" s="282"/>
      <c r="M106" s="282"/>
      <c r="N106" s="283"/>
      <c r="O106" s="283"/>
      <c r="P106" s="283"/>
      <c r="Q106" s="283"/>
      <c r="R106" s="283"/>
      <c r="S106" s="283"/>
    </row>
    <row r="107" spans="1:19">
      <c r="A107" s="283"/>
      <c r="B107" s="283"/>
      <c r="C107" s="283"/>
      <c r="D107" s="283"/>
      <c r="E107" s="283"/>
      <c r="F107" s="283"/>
      <c r="G107" s="283"/>
      <c r="H107" s="283"/>
      <c r="I107" s="283"/>
      <c r="J107" s="283"/>
      <c r="K107" s="283"/>
      <c r="L107" s="282"/>
      <c r="M107" s="282"/>
      <c r="N107" s="283"/>
      <c r="O107" s="283"/>
      <c r="P107" s="283"/>
      <c r="Q107" s="283"/>
      <c r="R107" s="283"/>
      <c r="S107" s="283"/>
    </row>
    <row r="108" spans="1:19">
      <c r="A108" s="283"/>
      <c r="B108" s="283"/>
      <c r="C108" s="283"/>
      <c r="D108" s="283"/>
      <c r="E108" s="283"/>
      <c r="F108" s="283"/>
      <c r="G108" s="283"/>
      <c r="H108" s="283"/>
      <c r="I108" s="283"/>
      <c r="J108" s="283"/>
      <c r="K108" s="283"/>
      <c r="L108" s="282"/>
      <c r="M108" s="282"/>
      <c r="N108" s="283"/>
      <c r="O108" s="283"/>
      <c r="P108" s="283"/>
      <c r="Q108" s="283"/>
      <c r="R108" s="283"/>
      <c r="S108" s="283"/>
    </row>
    <row r="109" spans="1:19">
      <c r="A109" s="283"/>
      <c r="B109" s="283"/>
      <c r="C109" s="283"/>
      <c r="D109" s="283"/>
      <c r="E109" s="283"/>
      <c r="F109" s="283"/>
      <c r="G109" s="283"/>
      <c r="H109" s="283"/>
      <c r="I109" s="283"/>
      <c r="J109" s="283"/>
      <c r="K109" s="283"/>
      <c r="L109" s="282"/>
      <c r="M109" s="282"/>
      <c r="N109" s="283"/>
      <c r="O109" s="283"/>
      <c r="P109" s="283"/>
      <c r="Q109" s="283"/>
      <c r="R109" s="283"/>
      <c r="S109" s="283"/>
    </row>
    <row r="110" spans="1:19">
      <c r="A110" s="283"/>
      <c r="B110" s="283"/>
      <c r="C110" s="283"/>
      <c r="D110" s="283"/>
      <c r="E110" s="283"/>
      <c r="F110" s="283"/>
      <c r="G110" s="283"/>
      <c r="H110" s="283"/>
      <c r="I110" s="283"/>
      <c r="J110" s="283"/>
      <c r="K110" s="283"/>
      <c r="L110" s="282"/>
      <c r="M110" s="282"/>
      <c r="N110" s="283"/>
      <c r="O110" s="283"/>
      <c r="P110" s="283"/>
      <c r="Q110" s="283"/>
      <c r="R110" s="283"/>
      <c r="S110" s="283"/>
    </row>
    <row r="111" spans="1:19">
      <c r="A111" s="283"/>
      <c r="B111" s="283"/>
      <c r="C111" s="283"/>
      <c r="D111" s="283"/>
      <c r="E111" s="283"/>
      <c r="F111" s="283"/>
      <c r="G111" s="283"/>
      <c r="H111" s="283"/>
      <c r="I111" s="283"/>
      <c r="J111" s="283"/>
      <c r="K111" s="283"/>
      <c r="L111" s="282"/>
      <c r="M111" s="282"/>
      <c r="N111" s="283"/>
      <c r="O111" s="283"/>
      <c r="P111" s="283"/>
      <c r="Q111" s="283"/>
      <c r="R111" s="283"/>
      <c r="S111" s="283"/>
    </row>
    <row r="112" spans="1:19">
      <c r="A112" s="283"/>
      <c r="B112" s="283"/>
      <c r="C112" s="283"/>
      <c r="D112" s="283"/>
      <c r="E112" s="283"/>
      <c r="F112" s="283"/>
      <c r="G112" s="283"/>
      <c r="H112" s="283"/>
      <c r="I112" s="283"/>
      <c r="J112" s="283"/>
      <c r="K112" s="283"/>
      <c r="L112" s="282"/>
      <c r="M112" s="282"/>
      <c r="N112" s="283"/>
      <c r="O112" s="283"/>
      <c r="P112" s="283"/>
      <c r="Q112" s="283"/>
      <c r="R112" s="283"/>
      <c r="S112" s="283"/>
    </row>
    <row r="113" spans="1:19">
      <c r="A113" s="283"/>
      <c r="B113" s="283"/>
      <c r="C113" s="283"/>
      <c r="D113" s="283"/>
      <c r="E113" s="283"/>
      <c r="F113" s="283"/>
      <c r="G113" s="283"/>
      <c r="H113" s="283"/>
      <c r="I113" s="283"/>
      <c r="J113" s="283"/>
      <c r="K113" s="283"/>
      <c r="L113" s="282"/>
      <c r="M113" s="282"/>
      <c r="N113" s="283"/>
      <c r="O113" s="283"/>
      <c r="P113" s="283"/>
      <c r="Q113" s="283"/>
      <c r="R113" s="283"/>
      <c r="S113" s="283"/>
    </row>
    <row r="114" spans="1:19">
      <c r="A114" s="283"/>
      <c r="B114" s="283"/>
      <c r="C114" s="283"/>
      <c r="D114" s="283"/>
      <c r="E114" s="283"/>
      <c r="F114" s="283"/>
      <c r="G114" s="283"/>
      <c r="H114" s="283"/>
      <c r="I114" s="283"/>
      <c r="J114" s="283"/>
      <c r="K114" s="283"/>
      <c r="L114" s="282"/>
      <c r="M114" s="282"/>
      <c r="N114" s="283"/>
      <c r="O114" s="283"/>
      <c r="P114" s="283"/>
      <c r="Q114" s="283"/>
      <c r="R114" s="283"/>
      <c r="S114" s="283"/>
    </row>
    <row r="115" spans="1:19">
      <c r="A115" s="283"/>
      <c r="B115" s="283"/>
      <c r="C115" s="283"/>
      <c r="D115" s="283"/>
      <c r="E115" s="283"/>
      <c r="F115" s="283"/>
      <c r="G115" s="283"/>
      <c r="H115" s="283"/>
      <c r="I115" s="283"/>
      <c r="J115" s="283"/>
      <c r="K115" s="283"/>
      <c r="L115" s="282"/>
      <c r="M115" s="282"/>
      <c r="N115" s="283"/>
      <c r="O115" s="283"/>
      <c r="P115" s="283"/>
      <c r="Q115" s="283"/>
      <c r="R115" s="283"/>
      <c r="S115" s="283"/>
    </row>
    <row r="116" spans="1:19">
      <c r="A116" s="283"/>
      <c r="B116" s="283"/>
      <c r="C116" s="283"/>
      <c r="D116" s="283"/>
      <c r="E116" s="283"/>
      <c r="F116" s="283"/>
      <c r="G116" s="283"/>
      <c r="H116" s="283"/>
      <c r="I116" s="283"/>
      <c r="J116" s="283"/>
      <c r="K116" s="283"/>
      <c r="L116" s="282"/>
      <c r="M116" s="282"/>
      <c r="N116" s="283"/>
      <c r="O116" s="283"/>
      <c r="P116" s="283"/>
      <c r="Q116" s="283"/>
      <c r="R116" s="283"/>
      <c r="S116" s="283"/>
    </row>
    <row r="117" spans="1:19">
      <c r="A117" s="283"/>
      <c r="B117" s="283"/>
      <c r="C117" s="283"/>
      <c r="D117" s="283"/>
      <c r="E117" s="283"/>
      <c r="F117" s="283"/>
      <c r="G117" s="283"/>
      <c r="H117" s="283"/>
      <c r="I117" s="283"/>
      <c r="J117" s="283"/>
      <c r="K117" s="283"/>
      <c r="L117" s="282"/>
      <c r="M117" s="282"/>
      <c r="N117" s="283"/>
      <c r="O117" s="283"/>
      <c r="P117" s="283"/>
      <c r="Q117" s="283"/>
      <c r="R117" s="283"/>
      <c r="S117" s="283"/>
    </row>
    <row r="118" spans="1:19">
      <c r="A118" s="283"/>
      <c r="B118" s="283"/>
      <c r="C118" s="283"/>
      <c r="D118" s="283"/>
      <c r="E118" s="283"/>
      <c r="F118" s="283"/>
      <c r="G118" s="283"/>
      <c r="H118" s="283"/>
      <c r="I118" s="283"/>
      <c r="J118" s="283"/>
      <c r="K118" s="283"/>
      <c r="L118" s="282"/>
      <c r="M118" s="282"/>
      <c r="N118" s="372"/>
      <c r="O118" s="283"/>
      <c r="P118" s="283"/>
      <c r="Q118" s="283"/>
      <c r="R118" s="283"/>
      <c r="S118" s="283"/>
    </row>
    <row r="119" spans="1:19">
      <c r="A119" s="283"/>
      <c r="B119" s="283"/>
      <c r="C119" s="283"/>
      <c r="D119" s="283"/>
      <c r="E119" s="283"/>
      <c r="F119" s="283"/>
      <c r="G119" s="283"/>
      <c r="H119" s="283"/>
      <c r="I119" s="283"/>
      <c r="J119" s="283"/>
      <c r="K119" s="283"/>
      <c r="L119" s="282"/>
      <c r="M119" s="282"/>
      <c r="N119" s="372"/>
      <c r="O119" s="283"/>
      <c r="P119" s="283"/>
      <c r="Q119" s="283"/>
      <c r="R119" s="283"/>
      <c r="S119" s="283"/>
    </row>
    <row r="120" spans="1:19">
      <c r="A120" s="283"/>
      <c r="B120" s="283"/>
      <c r="C120" s="283"/>
      <c r="D120" s="283"/>
      <c r="E120" s="283"/>
      <c r="F120" s="283"/>
      <c r="G120" s="283"/>
      <c r="H120" s="283"/>
      <c r="I120" s="283"/>
      <c r="J120" s="283"/>
      <c r="K120" s="283"/>
      <c r="L120" s="282"/>
      <c r="M120" s="282"/>
      <c r="N120" s="372"/>
      <c r="O120" s="283"/>
      <c r="P120" s="283"/>
      <c r="Q120" s="283"/>
      <c r="R120" s="283"/>
      <c r="S120" s="283"/>
    </row>
    <row r="121" spans="1:19">
      <c r="A121" s="283"/>
      <c r="B121" s="283"/>
      <c r="C121" s="283"/>
      <c r="D121" s="283"/>
      <c r="E121" s="283"/>
      <c r="F121" s="283"/>
      <c r="G121" s="283"/>
      <c r="H121" s="283"/>
      <c r="I121" s="283"/>
      <c r="J121" s="283"/>
      <c r="K121" s="283"/>
      <c r="L121" s="282"/>
      <c r="M121" s="282"/>
      <c r="N121" s="372"/>
      <c r="O121" s="283"/>
      <c r="P121" s="283"/>
      <c r="Q121" s="283"/>
      <c r="R121" s="283"/>
      <c r="S121" s="283"/>
    </row>
    <row r="122" spans="1:19" ht="27.75" customHeight="1">
      <c r="A122" s="283"/>
      <c r="B122" s="283"/>
      <c r="C122" s="283"/>
      <c r="D122" s="283"/>
      <c r="E122" s="283"/>
      <c r="F122" s="283"/>
      <c r="G122" s="283"/>
      <c r="H122" s="283"/>
      <c r="I122" s="283"/>
      <c r="J122" s="283"/>
      <c r="K122" s="283"/>
      <c r="L122" s="282"/>
      <c r="M122" s="282"/>
      <c r="N122" s="283"/>
      <c r="O122" s="283"/>
      <c r="P122" s="283"/>
      <c r="Q122" s="283"/>
      <c r="R122" s="283"/>
      <c r="S122" s="283"/>
    </row>
    <row r="123" spans="1:19" ht="28.5" customHeight="1">
      <c r="A123" s="283"/>
      <c r="B123" s="283"/>
      <c r="C123" s="283"/>
      <c r="D123" s="283"/>
      <c r="E123" s="283"/>
      <c r="F123" s="283"/>
      <c r="G123" s="283"/>
      <c r="H123" s="283"/>
      <c r="I123" s="283"/>
      <c r="J123" s="283"/>
      <c r="K123" s="283"/>
      <c r="L123" s="282"/>
      <c r="M123" s="282"/>
      <c r="N123" s="283"/>
      <c r="O123" s="424"/>
      <c r="P123" s="283"/>
      <c r="Q123" s="283"/>
      <c r="R123" s="283"/>
      <c r="S123" s="283"/>
    </row>
    <row r="124" spans="1:19" ht="17.45" customHeight="1">
      <c r="A124" s="283"/>
      <c r="B124" s="283"/>
      <c r="C124" s="283"/>
      <c r="D124" s="283"/>
      <c r="E124" s="283"/>
      <c r="F124" s="283"/>
      <c r="G124" s="283"/>
      <c r="H124" s="283"/>
      <c r="I124" s="283"/>
      <c r="J124" s="283"/>
      <c r="K124" s="283"/>
      <c r="L124" s="282"/>
      <c r="M124" s="282"/>
      <c r="N124" s="283"/>
      <c r="O124" s="283"/>
      <c r="P124" s="283"/>
      <c r="Q124" s="283"/>
      <c r="R124" s="283"/>
      <c r="S124" s="283"/>
    </row>
    <row r="125" spans="1:19" ht="17.45" customHeight="1">
      <c r="A125" s="283"/>
      <c r="B125" s="283"/>
      <c r="C125" s="283"/>
      <c r="D125" s="283"/>
      <c r="E125" s="283"/>
      <c r="F125" s="283"/>
      <c r="G125" s="283"/>
      <c r="H125" s="283"/>
      <c r="I125" s="283"/>
      <c r="J125" s="283"/>
      <c r="K125" s="283"/>
      <c r="L125" s="282"/>
      <c r="M125" s="282"/>
      <c r="N125" s="283"/>
      <c r="O125" s="283"/>
      <c r="P125" s="283"/>
      <c r="Q125" s="283"/>
      <c r="R125" s="283"/>
      <c r="S125" s="283"/>
    </row>
    <row r="126" spans="1:19" ht="17.45" customHeight="1">
      <c r="A126" s="283"/>
      <c r="B126" s="283"/>
      <c r="C126" s="283"/>
      <c r="D126" s="283"/>
      <c r="E126" s="283"/>
      <c r="F126" s="283"/>
      <c r="G126" s="283"/>
      <c r="H126" s="283"/>
      <c r="I126" s="283"/>
      <c r="J126" s="283"/>
      <c r="K126" s="283"/>
      <c r="L126" s="282"/>
      <c r="M126" s="282"/>
      <c r="N126" s="283"/>
      <c r="O126" s="283"/>
      <c r="P126" s="283"/>
      <c r="Q126" s="283"/>
      <c r="R126" s="283"/>
      <c r="S126" s="283"/>
    </row>
    <row r="127" spans="1:19" ht="17.45" customHeight="1">
      <c r="A127" s="283"/>
      <c r="B127" s="283"/>
      <c r="C127" s="283"/>
      <c r="D127" s="283"/>
      <c r="E127" s="283"/>
      <c r="F127" s="283"/>
      <c r="G127" s="283"/>
      <c r="H127" s="283"/>
      <c r="I127" s="283"/>
      <c r="J127" s="283"/>
      <c r="K127" s="283"/>
      <c r="L127" s="282"/>
      <c r="M127" s="282"/>
      <c r="N127" s="283"/>
      <c r="O127" s="283"/>
      <c r="P127" s="283"/>
      <c r="Q127" s="283"/>
      <c r="R127" s="283"/>
      <c r="S127" s="283"/>
    </row>
    <row r="128" spans="1:19" ht="17.45" customHeight="1">
      <c r="A128" s="283"/>
      <c r="B128" s="283"/>
      <c r="C128" s="283"/>
      <c r="D128" s="283"/>
      <c r="E128" s="283"/>
      <c r="F128" s="283"/>
      <c r="G128" s="283"/>
      <c r="H128" s="283"/>
      <c r="I128" s="283"/>
      <c r="J128" s="283"/>
      <c r="K128" s="283"/>
      <c r="L128" s="282"/>
      <c r="M128" s="282"/>
      <c r="N128" s="283"/>
      <c r="O128" s="283"/>
      <c r="P128" s="283"/>
      <c r="Q128" s="283"/>
      <c r="R128" s="283"/>
      <c r="S128" s="283"/>
    </row>
    <row r="129" spans="1:19" ht="17.45" customHeight="1">
      <c r="A129" s="283"/>
      <c r="B129" s="283"/>
      <c r="C129" s="283"/>
      <c r="D129" s="283"/>
      <c r="E129" s="283"/>
      <c r="F129" s="283"/>
      <c r="G129" s="283"/>
      <c r="H129" s="283"/>
      <c r="I129" s="283"/>
      <c r="J129" s="283"/>
      <c r="K129" s="283"/>
      <c r="L129" s="282"/>
      <c r="M129" s="282"/>
      <c r="N129" s="283"/>
      <c r="O129" s="283"/>
      <c r="P129" s="283"/>
      <c r="Q129" s="283"/>
      <c r="R129" s="283"/>
      <c r="S129" s="283"/>
    </row>
    <row r="130" spans="1:19" ht="21.95" customHeight="1">
      <c r="A130" s="283"/>
      <c r="B130" s="283"/>
      <c r="C130" s="283"/>
      <c r="D130" s="283"/>
      <c r="E130" s="283"/>
      <c r="F130" s="283"/>
      <c r="G130" s="283"/>
      <c r="H130" s="283"/>
      <c r="I130" s="283"/>
      <c r="J130" s="283"/>
      <c r="K130" s="283"/>
      <c r="L130" s="283"/>
      <c r="M130" s="283"/>
      <c r="N130" s="283"/>
      <c r="O130" s="283"/>
      <c r="P130" s="283"/>
      <c r="Q130" s="283"/>
      <c r="R130" s="283"/>
      <c r="S130" s="283"/>
    </row>
  </sheetData>
  <phoneticPr fontId="244"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9 F 5 4 V q g 2 j e O m A A A A 9 g A A A B I A H A B D b 2 5 m a W c v U G F j a 2 F n Z S 5 4 b W w g o h g A K K A U A A A A A A A A A A A A A A A A A A A A A A A A A A A A h Y + x C s I w G I R f p W R v k k a R U t I U d H C x I A j i G t L Y B t u / 0 q S m 7 + b g I / k K V r T q 5 n h 3 3 8 H d / X r j 2 d D U w U V 3 1 r S Q o g h T F G h Q b W G g T F H v j m G M M s G 3 U p 1 k q Y M R B p s M 1 q S o c u 6 c E O K 9 x 3 6 G 2 6 4 k j N K I H P L N T l W 6 k a E B 6 y Q o j T 6 t 4 n 8 L C b 5 / j R E M R 9 E c x w u G K S e T y X M D X 4 C N e 5 / p j 8 l X f e 3 6 T g s N 4 X r J y S Q 5 e X 8 Q D 1 B L A w Q U A A I A C A D 0 X n 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5 4 V i i K R 7 g O A A A A E Q A A A B M A H A B G b 3 J t d W x h c y 9 T Z W N 0 a W 9 u M S 5 t I K I Y A C i g F A A A A A A A A A A A A A A A A A A A A A A A A A A A A C t O T S 7 J z M 9 T C I b Q h t Y A U E s B A i 0 A F A A C A A g A 9 F 5 4 V q g 2 j e O m A A A A 9 g A A A B I A A A A A A A A A A A A A A A A A A A A A A E N v b m Z p Z y 9 Q Y W N r Y W d l L n h t b F B L A Q I t A B Q A A g A I A P R e e F Y P y u m r p A A A A O k A A A A T A A A A A A A A A A A A A A A A A P I A A A B b Q 2 9 u d G V u d F 9 U e X B l c 1 0 u e G 1 s U E s B A i 0 A F A A C A A g A 9 F 5 4 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6 l I W v l Q W F M h / 6 X 9 D Q X S 9 Y A A A A A A g A A A A A A A 2 Y A A M A A A A A Q A A A A q / y l 6 d b v e v + V 8 d G I z b N t d A A A A A A E g A A A o A A A A B A A A A D 6 o s M y c T 3 v q 4 B W J C D + 2 3 A X U A A A A I 5 4 r L a 4 y a M R r q G z + t 7 0 D Y i O C r k j A T 8 X T f q X f b 2 i 5 7 p 1 J F c 2 F u g P c P P r N M 4 V a A u N l E E 1 q 9 d V 6 + K W z / 6 b w l Z / o N h P H 5 s / O X r n o 5 c K i W G x K 8 u q F A A A A E M Z c e 8 k m u k e U i h E G n 4 m o M f c q O t p < / D a t a M a s h u p > 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2024-03-05T14:53:43+00:00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K256SQF4TKH3-544082861-36446</_dlc_DocId>
    <_dlc_DocIdUrl xmlns="33d3fcec-f4a5-4890-96de-f66890236945">
      <Url>https://beisgov.sharepoint.com/sites/EnergyStatistics-HEE/_layouts/15/DocIdRedir.aspx?ID=K256SQF4TKH3-544082861-36446</Url>
      <Description>K256SQF4TKH3-544082861-36446</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0BF854-4333-43F4-9BFF-4E3F39FC2BC0}">
  <ds:schemaRefs>
    <ds:schemaRef ds:uri="http://schemas.microsoft.com/DataMashup"/>
  </ds:schemaRefs>
</ds:datastoreItem>
</file>

<file path=customXml/itemProps2.xml><?xml version="1.0" encoding="utf-8"?>
<ds:datastoreItem xmlns:ds="http://schemas.openxmlformats.org/officeDocument/2006/customXml" ds:itemID="{BC3F4131-7DF4-4934-9DF4-90662AF1CDDF}">
  <ds:schemaRefs>
    <ds:schemaRef ds:uri="0063f72e-ace3-48fb-9c1f-5b513408b31f"/>
    <ds:schemaRef ds:uri="http://purl.org/dc/terms/"/>
    <ds:schemaRef ds:uri="b413c3fd-5a3b-4239-b985-69032e371c04"/>
    <ds:schemaRef ds:uri="http://schemas.microsoft.com/office/2006/documentManagement/types"/>
    <ds:schemaRef ds:uri="http://schemas.microsoft.com/office/infopath/2007/PartnerControls"/>
    <ds:schemaRef ds:uri="33d3fcec-f4a5-4890-96de-f66890236945"/>
    <ds:schemaRef ds:uri="http://schemas.openxmlformats.org/package/2006/metadata/core-properties"/>
    <ds:schemaRef ds:uri="http://purl.org/dc/elements/1.1/"/>
    <ds:schemaRef ds:uri="2a28ae75-02f3-4ac4-bd22-e49b9e23ec8e"/>
    <ds:schemaRef ds:uri="aaacb922-5235-4a66-b188-303b9b46fbd7"/>
    <ds:schemaRef ds:uri="a8f60570-4bd3-4f2b-950b-a996de8ab15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DF5BD32-C8E7-4D7B-8C9A-ED9C49A74945}">
  <ds:schemaRefs>
    <ds:schemaRef ds:uri="http://schemas.microsoft.com/sharepoint/events"/>
  </ds:schemaRefs>
</ds:datastoreItem>
</file>

<file path=customXml/itemProps4.xml><?xml version="1.0" encoding="utf-8"?>
<ds:datastoreItem xmlns:ds="http://schemas.openxmlformats.org/officeDocument/2006/customXml" ds:itemID="{FF47B6CA-8C8A-4536-A6CA-1891F1321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897B13B-5887-484E-8B09-7F7CC557B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49</vt:i4>
      </vt:variant>
    </vt:vector>
  </HeadingPairs>
  <TitlesOfParts>
    <vt:vector size="94" baseType="lpstr">
      <vt:lpstr>Title</vt:lpstr>
      <vt:lpstr>Contents</vt:lpstr>
      <vt:lpstr>Further Info</vt:lpstr>
      <vt:lpstr>Overall Summary</vt:lpstr>
      <vt:lpstr>Charts</vt:lpstr>
      <vt:lpstr>Map1</vt:lpstr>
      <vt:lpstr>Map2</vt:lpstr>
      <vt:lpstr>Map3</vt:lpstr>
      <vt:lpstr>T1.1</vt:lpstr>
      <vt:lpstr>T1.2</vt:lpstr>
      <vt:lpstr>T1.3</vt:lpstr>
      <vt:lpstr>T1.4</vt:lpstr>
      <vt:lpstr>T1.5</vt:lpstr>
      <vt:lpstr>T1.6</vt:lpstr>
      <vt:lpstr>T1.7</vt:lpstr>
      <vt:lpstr>T1.8</vt:lpstr>
      <vt:lpstr>T2.1</vt:lpstr>
      <vt:lpstr>T2.2</vt:lpstr>
      <vt:lpstr>T2.3</vt:lpstr>
      <vt:lpstr>T3.1</vt:lpstr>
      <vt:lpstr>T3.2</vt:lpstr>
      <vt:lpstr>T3.3</vt:lpstr>
      <vt:lpstr>T3.4</vt:lpstr>
      <vt:lpstr>T3.5</vt:lpstr>
      <vt:lpstr>T3.6</vt:lpstr>
      <vt:lpstr>T4.1</vt:lpstr>
      <vt:lpstr>T4.2</vt:lpstr>
      <vt:lpstr>T4.3</vt:lpstr>
      <vt:lpstr>T4.4</vt:lpstr>
      <vt:lpstr>T5.1</vt:lpstr>
      <vt:lpstr>T5.2</vt:lpstr>
      <vt:lpstr>T5.3</vt:lpstr>
      <vt:lpstr>T5.4</vt:lpstr>
      <vt:lpstr>T5.5</vt:lpstr>
      <vt:lpstr>T5.6</vt:lpstr>
      <vt:lpstr>T6.1</vt:lpstr>
      <vt:lpstr>T6.2</vt:lpstr>
      <vt:lpstr>T7.1</vt:lpstr>
      <vt:lpstr>T7.2</vt:lpstr>
      <vt:lpstr>T7.3</vt:lpstr>
      <vt:lpstr>T7.4</vt:lpstr>
      <vt:lpstr>T7.5</vt:lpstr>
      <vt:lpstr>T7.6</vt:lpstr>
      <vt:lpstr>T7.7</vt:lpstr>
      <vt:lpstr>T8.1</vt:lpstr>
      <vt:lpstr>Charts!Print_Area</vt:lpstr>
      <vt:lpstr>Contents!Print_Area</vt:lpstr>
      <vt:lpstr>'Further Info'!Print_Area</vt:lpstr>
      <vt:lpstr>'Map1'!Print_Area</vt:lpstr>
      <vt:lpstr>'Map2'!Print_Area</vt:lpstr>
      <vt:lpstr>'Overall Summary'!Print_Area</vt:lpstr>
      <vt:lpstr>T1.1!Print_Area</vt:lpstr>
      <vt:lpstr>T1.2!Print_Area</vt:lpstr>
      <vt:lpstr>T1.3!Print_Area</vt:lpstr>
      <vt:lpstr>T1.4!Print_Area</vt:lpstr>
      <vt:lpstr>T1.5!Print_Area</vt:lpstr>
      <vt:lpstr>T1.6!Print_Area</vt:lpstr>
      <vt:lpstr>T1.7!Print_Area</vt:lpstr>
      <vt:lpstr>T1.8!Print_Area</vt:lpstr>
      <vt:lpstr>T2.1!Print_Area</vt:lpstr>
      <vt:lpstr>T2.3!Print_Area</vt:lpstr>
      <vt:lpstr>T3.1!Print_Area</vt:lpstr>
      <vt:lpstr>T3.2!Print_Area</vt:lpstr>
      <vt:lpstr>T3.3!Print_Area</vt:lpstr>
      <vt:lpstr>T3.4!Print_Area</vt:lpstr>
      <vt:lpstr>T3.5!Print_Area</vt:lpstr>
      <vt:lpstr>T3.6!Print_Area</vt:lpstr>
      <vt:lpstr>T4.1!Print_Area</vt:lpstr>
      <vt:lpstr>T4.2!Print_Area</vt:lpstr>
      <vt:lpstr>T4.3!Print_Area</vt:lpstr>
      <vt:lpstr>T5.1!Print_Area</vt:lpstr>
      <vt:lpstr>T5.2!Print_Area</vt:lpstr>
      <vt:lpstr>T5.3!Print_Area</vt:lpstr>
      <vt:lpstr>T5.6!Print_Area</vt:lpstr>
      <vt:lpstr>T6.1!Print_Area</vt:lpstr>
      <vt:lpstr>T6.2!Print_Area</vt:lpstr>
      <vt:lpstr>T7.1!Print_Area</vt:lpstr>
      <vt:lpstr>T7.2!Print_Area</vt:lpstr>
      <vt:lpstr>T7.3!Print_Area</vt:lpstr>
      <vt:lpstr>T7.4!Print_Area</vt:lpstr>
      <vt:lpstr>T7.5!Print_Area</vt:lpstr>
      <vt:lpstr>T7.6!Print_Area</vt:lpstr>
      <vt:lpstr>T7.7!Print_Area</vt:lpstr>
      <vt:lpstr>T8.1!Print_Area</vt:lpstr>
      <vt:lpstr>Title!Print_Area</vt:lpstr>
      <vt:lpstr>Contents!Print_Titles</vt:lpstr>
      <vt:lpstr>T1.1!Print_Titles</vt:lpstr>
      <vt:lpstr>T1.2!Print_Titles</vt:lpstr>
      <vt:lpstr>T1.4!Print_Titles</vt:lpstr>
      <vt:lpstr>T1.5!Print_Titles</vt:lpstr>
      <vt:lpstr>T1.6!Print_Titles</vt:lpstr>
      <vt:lpstr>T1.7!Print_Titles</vt:lpstr>
      <vt:lpstr>T3.4!Print_Titles</vt:lpstr>
      <vt:lpstr>T6.1!Print_Titles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Joss, Tom (Energy Security)</cp:lastModifiedBy>
  <cp:revision/>
  <dcterms:created xsi:type="dcterms:W3CDTF">2015-11-02T14:53:55Z</dcterms:created>
  <dcterms:modified xsi:type="dcterms:W3CDTF">2025-03-25T15:01:07Z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8347b8a9-6ef3-4e0b-823e-eaf0e923a234</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