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tables/table7.xml" ContentType="application/vnd.openxmlformats-officedocument.spreadsheetml.table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harts/chart4.xml" ContentType="application/vnd.openxmlformats-officedocument.drawingml.chart+xml"/>
  <Override PartName="/xl/tables/table9.xml" ContentType="application/vnd.openxmlformats-officedocument.spreadsheetml.table+xml"/>
  <Override PartName="/xl/drawings/drawing7.xml" ContentType="application/vnd.openxmlformats-officedocument.drawing+xml"/>
  <Override PartName="/xl/tables/table10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241" documentId="8_{F678D872-7E69-4502-A516-A8E092CB1B23}" xr6:coauthVersionLast="47" xr6:coauthVersionMax="47" xr10:uidLastSave="{F6D8920C-5D6F-4277-9159-F3E090F59A79}"/>
  <bookViews>
    <workbookView xWindow="855" yWindow="510" windowWidth="19650" windowHeight="13230" tabRatio="835" xr2:uid="{00000000-000D-0000-FFFF-FFFF00000000}"/>
  </bookViews>
  <sheets>
    <sheet name="Cover" sheetId="26" r:id="rId1"/>
    <sheet name="Contents" sheetId="1" r:id="rId2"/>
    <sheet name="Guidance" sheetId="30" r:id="rId3"/>
    <sheet name="Notes" sheetId="28" r:id="rId4"/>
    <sheet name="8_1" sheetId="7" r:id="rId5"/>
    <sheet name="8_2a" sheetId="13" r:id="rId6"/>
    <sheet name="8_2b" sheetId="31" r:id="rId7"/>
    <sheet name="8_3a" sheetId="15" r:id="rId8"/>
    <sheet name="8_3b" sheetId="32" r:id="rId9"/>
    <sheet name="8_4a" sheetId="6" r:id="rId10"/>
    <sheet name="8_4a(I)" sheetId="34" r:id="rId11"/>
    <sheet name="8_4b" sheetId="33" r:id="rId12"/>
    <sheet name="8_4b(I)" sheetId="35" r:id="rId13"/>
    <sheet name="8_5" sheetId="9" r:id="rId14"/>
  </sheets>
  <definedNames>
    <definedName name="_xlnm.Print_Area" localSheetId="4">'8_1'!$A$1:$T$38</definedName>
    <definedName name="_xlnm.Print_Area" localSheetId="5">'8_2a'!$A$1:$AA$36</definedName>
    <definedName name="_xlnm.Print_Area" localSheetId="6">'8_2b'!$A$1:$R$21</definedName>
    <definedName name="_xlnm.Print_Area" localSheetId="7">'8_3a'!$A$1:$W$34</definedName>
    <definedName name="_xlnm.Print_Area" localSheetId="8">'8_3b'!$A$1:$V$21</definedName>
    <definedName name="_xlnm.Print_Area" localSheetId="9">'8_4a'!$A$1:$S$36</definedName>
    <definedName name="_xlnm.Print_Area" localSheetId="10">'8_4a(I)'!$A$1:$G$20</definedName>
    <definedName name="_xlnm.Print_Area" localSheetId="11">'8_4b'!$A$1:$T$36</definedName>
    <definedName name="_xlnm.Print_Area" localSheetId="12">'8_4b(I)'!$A$1:$H$21</definedName>
    <definedName name="_xlnm.Print_Area" localSheetId="13">'8_5'!$A$1:$AF$39</definedName>
    <definedName name="_xlnm.Print_Area" localSheetId="1">Contents!$A$1:$B$24</definedName>
    <definedName name="_xlnm.Print_Area" localSheetId="0">Cover!$A$1:$B$17</definedName>
    <definedName name="_xlnm.Print_Area" localSheetId="2">Guidance!$A$1:$O$42</definedName>
    <definedName name="_xlnm.Print_Area" localSheetId="3">Notes!$A$1:$O$51</definedName>
    <definedName name="Table8.1" localSheetId="6">Table1[]</definedName>
    <definedName name="Table8.1" localSheetId="8">Table1[]</definedName>
    <definedName name="Table8.1" localSheetId="10">Table1[]</definedName>
    <definedName name="Table8.1" localSheetId="11">Table1[]</definedName>
    <definedName name="Table8.1" localSheetId="12">Table1[]</definedName>
    <definedName name="Table8.1">Table1[]</definedName>
    <definedName name="Table8.2" localSheetId="6">Table8.2b[]</definedName>
    <definedName name="Table8.2" localSheetId="8">Table4[]</definedName>
    <definedName name="Table8.2" localSheetId="10">Table4[]</definedName>
    <definedName name="Table8.2" localSheetId="11">Table4[]</definedName>
    <definedName name="Table8.2" localSheetId="12">Table4[]</definedName>
    <definedName name="Table8.2">Table4[]</definedName>
    <definedName name="Table8.3" localSheetId="6">Table6[]</definedName>
    <definedName name="Table8.3" localSheetId="8">Table8.3b[]</definedName>
    <definedName name="Table8.3" localSheetId="10">Table6[]</definedName>
    <definedName name="Table8.3" localSheetId="11">Table6[]</definedName>
    <definedName name="Table8.3" localSheetId="12">Table6[]</definedName>
    <definedName name="Table8.3">Table6[]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5" l="1"/>
  <c r="B10" i="35"/>
  <c r="B11" i="35"/>
  <c r="B12" i="35"/>
  <c r="B13" i="35"/>
  <c r="B14" i="35"/>
  <c r="B15" i="35"/>
  <c r="B16" i="35"/>
  <c r="B17" i="35"/>
  <c r="B18" i="35"/>
  <c r="B19" i="35"/>
  <c r="F11" i="31" l="1"/>
  <c r="F12" i="31"/>
  <c r="F13" i="31"/>
  <c r="F16" i="31"/>
  <c r="F18" i="31"/>
  <c r="F10" i="31"/>
  <c r="E19" i="35"/>
  <c r="E18" i="35"/>
  <c r="E15" i="35"/>
  <c r="E9" i="35"/>
  <c r="E18" i="34"/>
  <c r="E17" i="34"/>
  <c r="E14" i="34"/>
  <c r="E9" i="34"/>
  <c r="F20" i="32"/>
  <c r="F19" i="32"/>
  <c r="F18" i="32"/>
  <c r="F17" i="32"/>
  <c r="F14" i="32"/>
  <c r="F13" i="32"/>
  <c r="F20" i="31"/>
  <c r="F14" i="31"/>
  <c r="E10" i="35"/>
  <c r="E11" i="35"/>
  <c r="E12" i="35"/>
  <c r="E13" i="35"/>
  <c r="E14" i="35"/>
  <c r="E16" i="35"/>
  <c r="E17" i="35"/>
  <c r="E10" i="34"/>
  <c r="E11" i="34"/>
  <c r="E12" i="34"/>
  <c r="E13" i="34"/>
  <c r="E15" i="34"/>
  <c r="E16" i="34"/>
  <c r="E19" i="34"/>
  <c r="F11" i="32"/>
  <c r="F12" i="32"/>
  <c r="F15" i="32"/>
  <c r="F16" i="32"/>
  <c r="F10" i="32"/>
  <c r="F15" i="31"/>
  <c r="F17" i="31"/>
  <c r="F19" i="31"/>
</calcChain>
</file>

<file path=xl/sharedStrings.xml><?xml version="1.0" encoding="utf-8"?>
<sst xmlns="http://schemas.openxmlformats.org/spreadsheetml/2006/main" count="380" uniqueCount="185">
  <si>
    <t>Family Resources Survey 2023 to 2024</t>
  </si>
  <si>
    <r>
      <t xml:space="preserve">Published by: </t>
    </r>
    <r>
      <rPr>
        <sz val="12"/>
        <rFont val="Arial"/>
        <family val="2"/>
      </rPr>
      <t>Department for Work and Pensions (DWP)</t>
    </r>
  </si>
  <si>
    <r>
      <t>Next Publication:</t>
    </r>
    <r>
      <rPr>
        <sz val="12"/>
        <rFont val="Arial"/>
        <family val="2"/>
      </rPr>
      <t xml:space="preserve"> March 2026</t>
    </r>
  </si>
  <si>
    <r>
      <t xml:space="preserve">Coverage: </t>
    </r>
    <r>
      <rPr>
        <sz val="12"/>
        <rFont val="Arial"/>
        <family val="2"/>
      </rPr>
      <t>United Kingdom</t>
    </r>
  </si>
  <si>
    <r>
      <rPr>
        <b/>
        <sz val="12"/>
        <rFont val="Arial"/>
        <family val="2"/>
      </rPr>
      <t>Theme:</t>
    </r>
    <r>
      <rPr>
        <sz val="12"/>
        <rFont val="Arial"/>
        <family val="2"/>
      </rPr>
      <t xml:space="preserve"> Self employment</t>
    </r>
  </si>
  <si>
    <r>
      <t xml:space="preserve">Frequency: </t>
    </r>
    <r>
      <rPr>
        <sz val="12"/>
        <rFont val="Arial"/>
        <family val="2"/>
      </rPr>
      <t>Annual</t>
    </r>
  </si>
  <si>
    <r>
      <rPr>
        <b/>
        <sz val="12"/>
        <rFont val="Arial"/>
        <family val="2"/>
      </rPr>
      <t>Designation:</t>
    </r>
    <r>
      <rPr>
        <sz val="12"/>
        <rFont val="Arial"/>
        <family val="2"/>
      </rPr>
      <t xml:space="preserve"> Accredited Official Statistics</t>
    </r>
  </si>
  <si>
    <t>Contacts</t>
  </si>
  <si>
    <r>
      <t>Lead Statistician:</t>
    </r>
    <r>
      <rPr>
        <sz val="12"/>
        <rFont val="Arial"/>
        <family val="2"/>
      </rPr>
      <t xml:space="preserve"> M A Vaughan</t>
    </r>
  </si>
  <si>
    <t>Email: team.frs@dwp.gov.uk</t>
  </si>
  <si>
    <t>We welcome feedback.</t>
  </si>
  <si>
    <t>Further Information:</t>
  </si>
  <si>
    <t>Webpage for this release:</t>
  </si>
  <si>
    <t>Family Resources Survey statistics webpage</t>
  </si>
  <si>
    <t>Contents</t>
  </si>
  <si>
    <t xml:space="preserve">To access data tables, select the table headings or tabs. </t>
  </si>
  <si>
    <t>To return to contents click "Back to contents" link at the top of each page.</t>
  </si>
  <si>
    <t>This release contains 10 worksheets, a guidance page and a page of notes.</t>
  </si>
  <si>
    <t>Guidance</t>
  </si>
  <si>
    <t>Notes</t>
  </si>
  <si>
    <t>Table</t>
  </si>
  <si>
    <t>Table Description</t>
  </si>
  <si>
    <t>Percentage of self-employed working full and part-time by gender and age group, 2023 to 2024, United Kingdom</t>
  </si>
  <si>
    <t>8.2a</t>
  </si>
  <si>
    <t>Median net earnings of working-age employees and the self-employed, financial year ending 2014 to financial year ending 2024, United Kingdom (2023 to 2024 prices)</t>
  </si>
  <si>
    <t>8.2b</t>
  </si>
  <si>
    <t>Median net earnings of working-age employees and the self-employed index, financial year ending 2014 to financial year ending 2024, United Kingdom (2023 to 2024 prices)</t>
  </si>
  <si>
    <t>8.3a</t>
  </si>
  <si>
    <t>Median net total income of working-age employees and the self-employed, financial year ending 2014 to financial year ending 2024, United Kingdom (2023 to 2024 prices)</t>
  </si>
  <si>
    <t>8.3b</t>
  </si>
  <si>
    <t>Median net total income of working-age employees and the self-employed index, financial year ending 2014 to financial year ending 2024, United Kingdom (2023 to 2024 prices)</t>
  </si>
  <si>
    <t>8.4a</t>
  </si>
  <si>
    <t>Self employment by gender, financial year ending 2014 to financial year ending 2024, United Kingdom</t>
  </si>
  <si>
    <t>8.4a(I)</t>
  </si>
  <si>
    <t>Self employment by gender index, financial year ending 2014 to financial year ending 2024, United Kingdom</t>
  </si>
  <si>
    <t>8.4b</t>
  </si>
  <si>
    <t>Self employment by age group, financial year ending 2014 to financial year ending 2024, United Kingdom</t>
  </si>
  <si>
    <t>8.4b(I)</t>
  </si>
  <si>
    <t>Self employment by age group index, financial year ending 2014 to financial year ending 2024, United Kingdom</t>
  </si>
  <si>
    <t>Median net self-employed earnings by gender and age group and working pattern, financial year ending 2014 to financial year ending 2024, United Kingdom (2023 to 2024 prices)</t>
  </si>
  <si>
    <t>Back to Contents</t>
  </si>
  <si>
    <t>Accessibility</t>
  </si>
  <si>
    <t>For compliance with The Public Sector Bodies (Websites and Mobile Applications) Accessibility Regulations 2018, some formatting in the ODS</t>
  </si>
  <si>
    <t xml:space="preserve">tables such as merged cells has been avoided. For more information, please see the accessibility statement specific to DWP’s statistical releases.  </t>
  </si>
  <si>
    <t>Accessibility statement for DWP statistics</t>
  </si>
  <si>
    <t>Definitions</t>
  </si>
  <si>
    <r>
      <t xml:space="preserve">Tables refer to households, benefit units or people.   </t>
    </r>
    <r>
      <rPr>
        <b/>
        <sz val="12"/>
        <rFont val="Arial"/>
        <family val="2"/>
      </rPr>
      <t>FYE</t>
    </r>
    <r>
      <rPr>
        <sz val="12"/>
        <rFont val="Arial"/>
        <family val="2"/>
      </rPr>
      <t>:   Financial Year Ending.</t>
    </r>
  </si>
  <si>
    <r>
      <t xml:space="preserve">Household: </t>
    </r>
    <r>
      <rPr>
        <sz val="12"/>
        <rFont val="Arial"/>
        <family val="2"/>
      </rPr>
      <t xml:space="preserve">The definition of a household used in the FRS is ‘one person living alone or a group of people (not necessarily related) living at the </t>
    </r>
  </si>
  <si>
    <t xml:space="preserve">same address who share cooking facilities and share a living room, sitting room, or dining area’. So, for example, a group of students with a </t>
  </si>
  <si>
    <t xml:space="preserve">shared living room would be counted as a single household even if they did not eat together, but a group of bed-sits at the same address would </t>
  </si>
  <si>
    <t>not be counted as a single household. A household may consist of one or more benefit units, which in turn will consist of one or more people</t>
  </si>
  <si>
    <t>(adults and children).</t>
  </si>
  <si>
    <r>
      <t>Benefit unit</t>
    </r>
    <r>
      <rPr>
        <sz val="12"/>
        <rFont val="Arial"/>
        <family val="2"/>
      </rPr>
      <t>: Benefit unit is the family grouping used for assessing benefit entitlement. It is defined as ‘a single adult or couple living as</t>
    </r>
  </si>
  <si>
    <t xml:space="preserve">married or cohabiting and any dependent children’. A dependent child is under 16, or is 16 to 19 years old, neither married, nor in a civil partnership, </t>
  </si>
  <si>
    <t xml:space="preserve">nor living with a partner, living with parents or a responsible adult, and in full-time non-advanced education or unwaged government training. </t>
  </si>
  <si>
    <t xml:space="preserve">So, for example, a couple living with their young children and an elderly parent would be one household but two benefit units. </t>
  </si>
  <si>
    <t xml:space="preserve">The couple and children would constitute one benefit unit and the elderly parent would constitute another. It should be noted that ‘benefit unit’ </t>
  </si>
  <si>
    <t>is used throughout the report as a description of groups of individuals regardless of whether they are in receipt of any state support.</t>
  </si>
  <si>
    <r>
      <t xml:space="preserve">Information on variables and data items tabulated in the report are provided in the </t>
    </r>
    <r>
      <rPr>
        <b/>
        <sz val="12"/>
        <rFont val="Arial"/>
        <family val="2"/>
      </rPr>
      <t>Glossary</t>
    </r>
    <r>
      <rPr>
        <sz val="12"/>
        <rFont val="Arial"/>
        <family val="2"/>
      </rPr>
      <t>. It should be noted that definitions of items such as</t>
    </r>
  </si>
  <si>
    <t xml:space="preserve">income and its components might differ from those used in other publications and from those used in earlier FRS reports. </t>
  </si>
  <si>
    <r>
      <t xml:space="preserve">See the </t>
    </r>
    <r>
      <rPr>
        <b/>
        <sz val="12"/>
        <rFont val="Arial"/>
        <family val="2"/>
      </rPr>
      <t>Background Information and Methodology</t>
    </r>
    <r>
      <rPr>
        <sz val="12"/>
        <rFont val="Arial"/>
        <family val="2"/>
      </rPr>
      <t xml:space="preserve"> for more details.</t>
    </r>
  </si>
  <si>
    <t xml:space="preserve">The FRS attempts to capture self-employed earnings by assessing the profit (and then drawings from the business) made by each individual, alongside their </t>
  </si>
  <si>
    <t>liability to tax and national insurance contributions.  The FRS controls for instances where the individual has a share of a business (as opposed to owning it outright).</t>
  </si>
  <si>
    <t xml:space="preserve">Self-employed earnings are often taken from accounts or the self-assessment return to HMRC, or notice of tax payable, if applicable; the survey asks separately </t>
  </si>
  <si>
    <t xml:space="preserve">for amounts of income tax deducted, and any national insurance contributions made.  Nevertheless, the complexity of self-employed circumstances, with </t>
  </si>
  <si>
    <t>often irregular income, could contribute to inaccuracy of information capture.</t>
  </si>
  <si>
    <t xml:space="preserve">The estimates are based on sample counts that have been adjusted for non-response using multi-purpose grossing factors that control for tenure type, Council </t>
  </si>
  <si>
    <t xml:space="preserve">further FRS-based analysis that equivalises income for household size and composition, and also adjusts for the effect of housing costs, see DWP’s Households </t>
  </si>
  <si>
    <t>Below Average Income publication.</t>
  </si>
  <si>
    <t>Rounding and Accuracy</t>
  </si>
  <si>
    <t>In the tables that follow, the following conventions have been used:</t>
  </si>
  <si>
    <t>[w]</t>
  </si>
  <si>
    <t>nil (none recorded in the sample)</t>
  </si>
  <si>
    <t>[low]</t>
  </si>
  <si>
    <t>negligible (less than 0.5 per cent, or 0.1 million)</t>
  </si>
  <si>
    <t>[z]</t>
  </si>
  <si>
    <t>not applicable</t>
  </si>
  <si>
    <t>[u]</t>
  </si>
  <si>
    <t xml:space="preserve">Figures have been rounded to the nearest 0.1 million, £100 or percentage point, or two decimal places if an indexed value. Individual figures have been rounded </t>
  </si>
  <si>
    <t>independently, so the sum of component items will not necessarily equal the totals shown.</t>
  </si>
  <si>
    <t>[Note 1]</t>
  </si>
  <si>
    <t>Only includes people that have stated self-employment as their main job.</t>
  </si>
  <si>
    <t>[Note 2]</t>
  </si>
  <si>
    <t xml:space="preserve">The data in this report was collected throughout the financial year 2023-24, </t>
  </si>
  <si>
    <t>during which the State Pension age for both men and women was 66.</t>
  </si>
  <si>
    <t>[Note 3]</t>
  </si>
  <si>
    <t xml:space="preserve">Median reported earnings from employment/self employment, of those who are employed/self-employed </t>
  </si>
  <si>
    <t>in their main job.</t>
  </si>
  <si>
    <t>[Note 4]</t>
  </si>
  <si>
    <t xml:space="preserve">Full-time, denoted as (FT), or part-time, denoted as (PT), is reported as a description </t>
  </si>
  <si>
    <t xml:space="preserve">of a person's main job. Therefore where someone has more than one job </t>
  </si>
  <si>
    <t>the total hours worked across multiple jobs or types of employment is not reflected here.</t>
  </si>
  <si>
    <t>[Note 5]</t>
  </si>
  <si>
    <t xml:space="preserve">Earnings are net of tax payments, National Insurance contributions, contributions to occupational pension </t>
  </si>
  <si>
    <t xml:space="preserve">schemes, all maintenance and child support payments, and student loan payments; additionally, net earnings </t>
  </si>
  <si>
    <t xml:space="preserve">exclude any tax credit, Universal Credit or other state benefit which the individual receives (or their share of </t>
  </si>
  <si>
    <t>what the household receives).</t>
  </si>
  <si>
    <t>[Note 6]</t>
  </si>
  <si>
    <t xml:space="preserve">Self-employed incomes do not include any reported grant amounts received as part of the Self-Employment Income Support </t>
  </si>
  <si>
    <t xml:space="preserve">Scheme (SEISS). Wages are treated as income rather than state support, irrespective of any support payments from CJRS </t>
  </si>
  <si>
    <t>that the respondent's employer was receiving in respect of their employment.</t>
  </si>
  <si>
    <t>[Note 7]</t>
  </si>
  <si>
    <t xml:space="preserve">Income includes reported earnings from employment/self employment, of those who are employed/self-employed </t>
  </si>
  <si>
    <t>[Note 8]</t>
  </si>
  <si>
    <t xml:space="preserve">Incomes are net of tax payments, National Insurance contributions, contributions to occupational pension </t>
  </si>
  <si>
    <t xml:space="preserve">schemes, all maintenance and child support payments, and student loan payments; however, net incomes </t>
  </si>
  <si>
    <t xml:space="preserve">include any tax credit, Universal Credit, or other state benefit which the individual receives (or their share of </t>
  </si>
  <si>
    <t>[Note 9]</t>
  </si>
  <si>
    <t>document for this publication.</t>
  </si>
  <si>
    <t>Data tables: Self employment, Family Resources Survey, financial year 2023 to 2024, United Kingdom</t>
  </si>
  <si>
    <t>This worksheet contains 1 table and 1 chart presented horizontally with 1 column in between.</t>
  </si>
  <si>
    <t>Relevant notes can be found on the Notes worksheet. See [Note 1] [Note 2].</t>
  </si>
  <si>
    <t>See Notes</t>
  </si>
  <si>
    <t>Source: Family Resources Survey</t>
  </si>
  <si>
    <t>Table 8.1: Percentage of self-employed [Note 1] working full and part time by gender and age group, 2023 to 2024, United Kingdom</t>
  </si>
  <si>
    <t>Chart 8.1: Percentage of self-employed [Note 1] working full and part time by gender and age group, 2023 to 2024, United Kingdom</t>
  </si>
  <si>
    <t>Percentage of self-employed people</t>
  </si>
  <si>
    <t>Gender/age group</t>
  </si>
  <si>
    <t>Full-Time</t>
  </si>
  <si>
    <t>Part-Time</t>
  </si>
  <si>
    <t>Sample 
size</t>
  </si>
  <si>
    <t>All</t>
  </si>
  <si>
    <t>Males</t>
  </si>
  <si>
    <t>Females</t>
  </si>
  <si>
    <t>Working-age</t>
  </si>
  <si>
    <t>State Pension age [Note 2]</t>
  </si>
  <si>
    <t>Relevant notes can be found on the Notes worksheet. See [Note 3] [Note 4] [Note 5] [Note 6].</t>
  </si>
  <si>
    <t>Table 8.2a: Median net earnings [Note 5] [Note 6] of working-age employees and the self-employed [Note 3] by working pattern [Note 4], FYE 2014 to FYE 2024, United Kingdom (2023 to 2024 prices)</t>
  </si>
  <si>
    <t>Chart 8.2: Median net earnings of working-age employees and the self-employed by working pattern FYE 2014 to FYE 2024, United Kingdom (2023 to 2024 prices)</t>
  </si>
  <si>
    <t>Median net annual earnings (£)</t>
  </si>
  <si>
    <t>Year</t>
  </si>
  <si>
    <t>Employees (FT)</t>
  </si>
  <si>
    <t>Self-employed (FT)</t>
  </si>
  <si>
    <t>Employees (PT)</t>
  </si>
  <si>
    <t>Self-employed (PT)</t>
  </si>
  <si>
    <t>Sample size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</si>
  <si>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</si>
  <si>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</si>
  <si>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</si>
  <si>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</si>
  <si>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</si>
  <si>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</si>
  <si>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</si>
  <si>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</si>
  <si>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</si>
  <si>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</si>
  <si>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</si>
  <si>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This worksheet contains 1 table.</t>
  </si>
  <si>
    <t>Table 8.2b:  Median net earnings [Note 5] [Note 6] index of working-age employees and the self-employed [Note 3] by working pattern [Note 4], FYE 2014 to FYE 2024, United Kingdom (2023 to 2024 prices)</t>
  </si>
  <si>
    <t>Index (2013/14 = 1)</t>
  </si>
  <si>
    <t>Employees (FT) index</t>
  </si>
  <si>
    <t>Self-employed (FT) index</t>
  </si>
  <si>
    <t>Employees (PT) index</t>
  </si>
  <si>
    <t>Self-employed (PT) index</t>
  </si>
  <si>
    <t>Chart 8.3: Median net total income of working-age employees and the self-employed by working pattern FYE 2014 to FYE 2024, United Kingdom (2023 to 2024 prices)</t>
  </si>
  <si>
    <t>Median net total annual income (£)</t>
  </si>
  <si>
    <t>Relevant notes can be found on the Notes worksheet. See [Note 1].</t>
  </si>
  <si>
    <t>Table 8.4a: Self employment [Note 1] by gender, FYE 2014 to FYE 2024, United Kingdom</t>
  </si>
  <si>
    <t>Chart 8.4: Number of self-employed [Note 1] by gender FYE 2014 to FYE 2024, United Kingdom</t>
  </si>
  <si>
    <t>Number of self-employed people (millions)</t>
  </si>
  <si>
    <t>Table 8.4a(I): Self employment [Note 1] by gender index, FYE 2014 to FYE 2024, United Kingdom</t>
  </si>
  <si>
    <t>Table 8.4b: Self employment [Note 1] by age group [Note 2], FYE 2014 to FYE 2024, United Kingdom</t>
  </si>
  <si>
    <t xml:space="preserve">Chart 8.4b: Number of self-employed [Note 1] and age group [Note 2] FYE 2014 to FYE 2024, United Kingdom </t>
  </si>
  <si>
    <t>State Pension age</t>
  </si>
  <si>
    <t>Table 8.4b(I) : Self employment [Note 1] by age group [Note 2] index, FYE 2014 to FYE 2024, United Kingdom</t>
  </si>
  <si>
    <t>This worksheet contains 1 table and 2 charts presented horizontally with 1 column in between.</t>
  </si>
  <si>
    <t>Relevant notes can be found on the Notes worksheet. See [Note 1] [Note 2] [Note 3] [Note 4] [Note 5].</t>
  </si>
  <si>
    <t xml:space="preserve">Table 8.5: Median net self-employed earnings [Note 1] [Note 3] [Note 5] by gender, age group [Note 2] and working pattern [Note 4], FYE 2014 to FYE 2024, United Kingdom (2023 to 2024 prices)
</t>
  </si>
  <si>
    <t>Chart 8.5A: Median net earnings by gender FYE 2014 to FYE 2024, United Kingdom (2023 to 2024 prices)</t>
  </si>
  <si>
    <t>Chart 8.5B: Median net earnings by age group FYE 2014 to FYE 2024, United Kingdom (2023 to 2024 prices)</t>
  </si>
  <si>
    <t>Males (FT)</t>
  </si>
  <si>
    <t>Females (FT)</t>
  </si>
  <si>
    <t>Males (PT)</t>
  </si>
  <si>
    <t>Females (PT)</t>
  </si>
  <si>
    <t xml:space="preserve">Any income which the individual receives (or their share of what the household receives) from </t>
  </si>
  <si>
    <t>Pensioner Cost of Living Payment, Disability Cost of Living Payment and low income benefits and tax credits Cost of</t>
  </si>
  <si>
    <t xml:space="preserve">Living Payment is included. For more information please refer to the Background Information and Methodology </t>
  </si>
  <si>
    <t>Table 8.3a: Median net total income [Note 7] [Note 8] [Note 9]  of working-age employees and the self-employed [Note 1] by working pattern [Note 4], FYE 2014 to FYE 2024, United Kingdom (2023 to 2024 prices)</t>
  </si>
  <si>
    <t>Relevant notes can be found on the Notes worksheet. See [Note 1] [Note 4] [Note 7] [Note 8] [Note 9].</t>
  </si>
  <si>
    <t>Table 8.3b: Median net total income [Note 7] [Note 8] [Note 9] index of working-age employees and the self-employed [Note 1] by working pattern [Note 4], FYE 2014 to FYE 2024, United Kingdom (2023 to 2024 prices)</t>
  </si>
  <si>
    <r>
      <rPr>
        <b/>
        <sz val="12"/>
        <rFont val="Arial"/>
        <family val="2"/>
      </rPr>
      <t>Published:</t>
    </r>
    <r>
      <rPr>
        <sz val="12"/>
        <rFont val="Arial"/>
        <family val="2"/>
      </rPr>
      <t xml:space="preserve"> 27 March 2025</t>
    </r>
  </si>
  <si>
    <t xml:space="preserve">Tax band and a number of demographic variables. Estimates are subject to sampling error and remaining non-sampling bias. These data are unequivalised.  For </t>
  </si>
  <si>
    <t>not available due to small sample size (fewer than 100) or as a result of fewer than three years of comparable data in three-year average tables.</t>
  </si>
  <si>
    <t>For more information about the Family Resources Survey please see our guidance section.</t>
  </si>
  <si>
    <r>
      <rPr>
        <b/>
        <sz val="12"/>
        <rFont val="Arial"/>
        <family val="2"/>
      </rPr>
      <t>Press enquiries</t>
    </r>
    <r>
      <rPr>
        <sz val="12"/>
        <rFont val="Arial"/>
        <family val="2"/>
      </rPr>
      <t xml:space="preserve">: </t>
    </r>
    <r>
      <rPr>
        <u/>
        <sz val="12"/>
        <color rgb="FF0000FF"/>
        <rFont val="Arial"/>
        <family val="2"/>
      </rPr>
      <t>newsdesk@dwp.gov.uk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</si>
</sst>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 &quot;#,##0&quot; &quot;;&quot;-&quot;#,##0&quot; &quot;;&quot; -&quot;00&quot; &quot;;&quot; &quot;@&quot; &quot;"/>
    <numFmt numFmtId="165" formatCode="#,##0.0"/>
    <numFmt numFmtId="166" formatCode="&quot; &quot;#,##0.00&quot; &quot;;&quot;-&quot;#,##0.00&quot; &quot;;&quot; -&quot;00&quot; &quot;;&quot; &quot;@&quot; &quot;"/>
    <numFmt numFmtId="167" formatCode="&quot; &quot;#,##0.00&quot; &quot;;&quot;-&quot;#,##0.00&quot; &quot;;&quot; -&quot;00.00&quot; &quot;;&quot; &quot;@&quot; &quot;"/>
  </numFmts>
  <fonts count="23" x14ac:knownFonts="1">
    <font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u/>
      <sz val="10"/>
      <color rgb="FF0000FF"/>
      <name val="Helvetica"/>
    </font>
    <font>
      <sz val="10"/>
      <color rgb="FF000000"/>
      <name val="Helvetica"/>
    </font>
    <font>
      <sz val="11"/>
      <color rgb="FF000000"/>
      <name val="Arial"/>
      <family val="2"/>
    </font>
    <font>
      <u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Helvetica"/>
    </font>
    <font>
      <sz val="10"/>
      <color rgb="FF808080"/>
      <name val="Arial"/>
      <family val="2"/>
    </font>
    <font>
      <sz val="10"/>
      <color theme="2" tint="-0.749992370372631"/>
      <name val="Arial"/>
      <family val="2"/>
    </font>
    <font>
      <sz val="10"/>
      <color rgb="FFC00000"/>
      <name val="Arial"/>
      <family val="2"/>
    </font>
    <font>
      <sz val="10"/>
      <color rgb="FF00B05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rgb="FF80808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rgb="FF0000FF"/>
      <name val="Helvetica"/>
      <family val="2"/>
    </font>
    <font>
      <vertAlign val="superscript"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166" fontId="1" fillId="0" borderId="0" applyFont="0" applyFill="0" applyBorder="0" applyAlignment="0" applyProtection="0"/>
    <xf numFmtId="0" fontId="2" fillId="2" borderId="0" applyNumberFormat="0" applyBorder="0">
      <protection locked="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Border="0" applyProtection="0"/>
    <xf numFmtId="0" fontId="1" fillId="0" borderId="0" applyNumberFormat="0" applyFont="0" applyBorder="0" applyProtection="0"/>
    <xf numFmtId="0" fontId="5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2" fillId="3" borderId="1" applyNumberFormat="0">
      <alignment vertical="center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ont="0" applyBorder="0" applyProtection="0"/>
    <xf numFmtId="0" fontId="22" fillId="0" borderId="13" applyNumberFormat="0" applyFill="0" applyBorder="0" applyAlignment="0" applyProtection="0"/>
    <xf numFmtId="0" fontId="17" fillId="0" borderId="0" applyNumberFormat="0" applyFill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8" fillId="0" borderId="0" xfId="0" applyFont="1" applyAlignment="1">
      <alignment vertical="center"/>
    </xf>
    <xf numFmtId="0" fontId="21" fillId="0" borderId="0" xfId="13" applyFont="1" applyFill="1" applyBorder="1" applyAlignment="1">
      <alignment vertical="top"/>
    </xf>
    <xf numFmtId="0" fontId="17" fillId="0" borderId="0" xfId="13" applyFont="1" applyFill="1" applyBorder="1" applyAlignment="1"/>
    <xf numFmtId="0" fontId="2" fillId="0" borderId="0" xfId="12"/>
    <xf numFmtId="0" fontId="6" fillId="0" borderId="0" xfId="12" applyFont="1"/>
    <xf numFmtId="0" fontId="14" fillId="0" borderId="0" xfId="12" applyFont="1"/>
    <xf numFmtId="0" fontId="1" fillId="0" borderId="0" xfId="12" applyFont="1"/>
    <xf numFmtId="0" fontId="15" fillId="0" borderId="0" xfId="12" applyFont="1"/>
    <xf numFmtId="0" fontId="3" fillId="0" borderId="0" xfId="3" applyFill="1"/>
    <xf numFmtId="0" fontId="19" fillId="0" borderId="0" xfId="14" applyFill="1" applyAlignment="1">
      <alignment wrapText="1"/>
    </xf>
    <xf numFmtId="0" fontId="19" fillId="0" borderId="0" xfId="14" applyFill="1" applyAlignment="1"/>
    <xf numFmtId="0" fontId="8" fillId="0" borderId="0" xfId="0" applyFont="1"/>
    <xf numFmtId="0" fontId="0" fillId="0" borderId="0" xfId="5" applyFont="1" applyAlignment="1">
      <alignment vertical="top"/>
    </xf>
    <xf numFmtId="0" fontId="6" fillId="0" borderId="0" xfId="0" applyFont="1"/>
    <xf numFmtId="0" fontId="0" fillId="0" borderId="0" xfId="0" applyAlignment="1">
      <alignment vertical="top"/>
    </xf>
    <xf numFmtId="0" fontId="8" fillId="0" borderId="2" xfId="0" applyFont="1" applyBorder="1"/>
    <xf numFmtId="0" fontId="15" fillId="0" borderId="0" xfId="0" applyFont="1"/>
    <xf numFmtId="0" fontId="3" fillId="0" borderId="0" xfId="3" applyFill="1" applyAlignment="1">
      <alignment vertical="center"/>
    </xf>
    <xf numFmtId="0" fontId="0" fillId="0" borderId="0" xfId="6" applyFont="1" applyAlignment="1">
      <alignment horizontal="left" indent="2"/>
    </xf>
    <xf numFmtId="0" fontId="4" fillId="0" borderId="0" xfId="4" applyFill="1" applyAlignment="1">
      <alignment wrapText="1"/>
    </xf>
    <xf numFmtId="0" fontId="4" fillId="0" borderId="0" xfId="4" applyFill="1" applyAlignment="1"/>
    <xf numFmtId="0" fontId="0" fillId="0" borderId="5" xfId="0" applyBorder="1"/>
    <xf numFmtId="0" fontId="8" fillId="0" borderId="0" xfId="6" applyFont="1" applyBorder="1" applyAlignment="1">
      <alignment vertical="top"/>
    </xf>
    <xf numFmtId="0" fontId="0" fillId="0" borderId="0" xfId="6" applyFont="1" applyBorder="1" applyAlignment="1">
      <alignment vertical="top" wrapText="1"/>
    </xf>
    <xf numFmtId="0" fontId="0" fillId="0" borderId="0" xfId="6" applyFont="1" applyBorder="1" applyAlignment="1">
      <alignment horizontal="left" wrapText="1"/>
    </xf>
    <xf numFmtId="0" fontId="0" fillId="0" borderId="0" xfId="10" applyFont="1" applyBorder="1" applyAlignment="1">
      <alignment wrapText="1"/>
    </xf>
    <xf numFmtId="0" fontId="0" fillId="0" borderId="0" xfId="10" applyFont="1" applyBorder="1" applyAlignment="1">
      <alignment horizontal="left" wrapText="1"/>
    </xf>
    <xf numFmtId="0" fontId="0" fillId="0" borderId="0" xfId="1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8" fillId="0" borderId="0" xfId="6" applyFont="1" applyBorder="1"/>
    <xf numFmtId="0" fontId="0" fillId="0" borderId="0" xfId="10" applyFont="1" applyBorder="1"/>
    <xf numFmtId="0" fontId="0" fillId="0" borderId="0" xfId="10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10" applyFont="1" applyBorder="1" applyAlignment="1">
      <alignment vertical="top"/>
    </xf>
    <xf numFmtId="0" fontId="0" fillId="0" borderId="0" xfId="6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6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6" applyFont="1" applyBorder="1" applyAlignment="1">
      <alignment vertical="top"/>
    </xf>
    <xf numFmtId="0" fontId="22" fillId="0" borderId="0" xfId="16" applyFill="1" applyBorder="1" applyAlignment="1">
      <alignment vertical="top"/>
    </xf>
    <xf numFmtId="0" fontId="3" fillId="0" borderId="0" xfId="13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3" fillId="0" borderId="0" xfId="13" applyFont="1" applyFill="1" applyAlignment="1">
      <alignment vertical="top"/>
    </xf>
    <xf numFmtId="0" fontId="1" fillId="0" borderId="0" xfId="0" applyFont="1" applyAlignment="1">
      <alignment vertical="top"/>
    </xf>
    <xf numFmtId="0" fontId="17" fillId="0" borderId="0" xfId="17" applyFill="1" applyAlignment="1">
      <alignment vertical="top"/>
    </xf>
    <xf numFmtId="0" fontId="17" fillId="0" borderId="0" xfId="0" applyFont="1" applyAlignment="1">
      <alignment vertical="top"/>
    </xf>
    <xf numFmtId="0" fontId="0" fillId="0" borderId="0" xfId="9" applyFont="1"/>
    <xf numFmtId="0" fontId="0" fillId="0" borderId="0" xfId="0" applyAlignment="1">
      <alignment horizontal="right"/>
    </xf>
    <xf numFmtId="0" fontId="0" fillId="0" borderId="2" xfId="9" applyFont="1" applyBorder="1" applyAlignment="1">
      <alignment horizontal="right" wrapText="1"/>
    </xf>
    <xf numFmtId="0" fontId="14" fillId="0" borderId="2" xfId="7" applyFont="1" applyBorder="1" applyAlignment="1">
      <alignment horizontal="right" wrapText="1"/>
    </xf>
    <xf numFmtId="0" fontId="17" fillId="0" borderId="0" xfId="5" applyFont="1" applyAlignment="1">
      <alignment vertical="top" wrapText="1"/>
    </xf>
    <xf numFmtId="0" fontId="0" fillId="0" borderId="10" xfId="9" applyFont="1" applyBorder="1"/>
    <xf numFmtId="0" fontId="0" fillId="0" borderId="0" xfId="0" applyAlignment="1">
      <alignment vertical="center"/>
    </xf>
    <xf numFmtId="0" fontId="0" fillId="0" borderId="0" xfId="9" applyFont="1" applyBorder="1" applyAlignment="1">
      <alignment horizontal="left" vertical="center"/>
    </xf>
    <xf numFmtId="0" fontId="0" fillId="0" borderId="0" xfId="9" applyFont="1" applyBorder="1" applyAlignment="1">
      <alignment vertical="center"/>
    </xf>
    <xf numFmtId="0" fontId="1" fillId="0" borderId="2" xfId="8" applyFont="1" applyBorder="1" applyAlignment="1">
      <alignment horizontal="left" wrapText="1"/>
    </xf>
    <xf numFmtId="0" fontId="11" fillId="0" borderId="0" xfId="0" applyFont="1"/>
    <xf numFmtId="3" fontId="11" fillId="0" borderId="0" xfId="9" applyNumberFormat="1" applyFont="1"/>
    <xf numFmtId="164" fontId="11" fillId="0" borderId="0" xfId="1" applyNumberFormat="1" applyFont="1" applyFill="1"/>
    <xf numFmtId="0" fontId="8" fillId="0" borderId="0" xfId="5" applyFont="1" applyAlignment="1">
      <alignment vertical="top"/>
    </xf>
    <xf numFmtId="164" fontId="0" fillId="0" borderId="0" xfId="0" applyNumberFormat="1"/>
    <xf numFmtId="167" fontId="11" fillId="0" borderId="0" xfId="1" applyNumberFormat="1" applyFont="1" applyFill="1"/>
    <xf numFmtId="0" fontId="0" fillId="0" borderId="2" xfId="8" applyFont="1" applyBorder="1" applyAlignment="1">
      <alignment horizontal="left" wrapText="1"/>
    </xf>
    <xf numFmtId="0" fontId="9" fillId="0" borderId="0" xfId="5" applyFont="1" applyAlignment="1">
      <alignment vertical="top" wrapText="1"/>
    </xf>
    <xf numFmtId="0" fontId="17" fillId="0" borderId="9" xfId="17" applyFill="1" applyBorder="1" applyAlignment="1">
      <alignment vertical="top"/>
    </xf>
    <xf numFmtId="0" fontId="0" fillId="0" borderId="9" xfId="0" applyBorder="1"/>
    <xf numFmtId="0" fontId="17" fillId="0" borderId="0" xfId="17" applyFill="1" applyAlignment="1"/>
    <xf numFmtId="4" fontId="0" fillId="0" borderId="0" xfId="0" applyNumberFormat="1"/>
    <xf numFmtId="165" fontId="0" fillId="0" borderId="0" xfId="0" applyNumberFormat="1"/>
    <xf numFmtId="165" fontId="2" fillId="0" borderId="0" xfId="9" applyNumberFormat="1"/>
    <xf numFmtId="4" fontId="2" fillId="0" borderId="0" xfId="9" applyNumberFormat="1"/>
    <xf numFmtId="165" fontId="12" fillId="0" borderId="0" xfId="0" applyNumberFormat="1" applyFont="1"/>
    <xf numFmtId="4" fontId="13" fillId="0" borderId="0" xfId="0" applyNumberFormat="1" applyFont="1"/>
    <xf numFmtId="164" fontId="10" fillId="0" borderId="0" xfId="1" applyNumberFormat="1" applyFont="1" applyFill="1"/>
    <xf numFmtId="0" fontId="14" fillId="0" borderId="2" xfId="9" applyFont="1" applyBorder="1" applyAlignment="1">
      <alignment horizontal="right"/>
    </xf>
    <xf numFmtId="0" fontId="14" fillId="0" borderId="2" xfId="9" applyFont="1" applyBorder="1" applyAlignment="1">
      <alignment horizontal="right" wrapText="1"/>
    </xf>
    <xf numFmtId="0" fontId="17" fillId="0" borderId="0" xfId="5" applyFont="1" applyAlignment="1">
      <alignment vertical="top"/>
    </xf>
    <xf numFmtId="0" fontId="20" fillId="0" borderId="0" xfId="0" applyFont="1"/>
    <xf numFmtId="0" fontId="0" fillId="0" borderId="10" xfId="9" applyFont="1" applyBorder="1" applyAlignment="1">
      <alignment horizontal="right" vertical="top"/>
    </xf>
    <xf numFmtId="0" fontId="14" fillId="0" borderId="10" xfId="9" applyFont="1" applyBorder="1" applyAlignment="1">
      <alignment horizontal="right" vertical="top"/>
    </xf>
    <xf numFmtId="0" fontId="14" fillId="0" borderId="3" xfId="9" applyFont="1" applyBorder="1" applyAlignment="1">
      <alignment horizontal="right" wrapText="1"/>
    </xf>
    <xf numFmtId="0" fontId="16" fillId="0" borderId="10" xfId="7" applyFont="1" applyBorder="1" applyAlignment="1">
      <alignment horizontal="right" wrapText="1"/>
    </xf>
    <xf numFmtId="3" fontId="11" fillId="0" borderId="0" xfId="1" applyNumberFormat="1" applyFont="1" applyFill="1"/>
    <xf numFmtId="0" fontId="17" fillId="0" borderId="4" xfId="0" applyFont="1" applyBorder="1"/>
    <xf numFmtId="0" fontId="14" fillId="0" borderId="4" xfId="0" applyFont="1" applyBorder="1"/>
    <xf numFmtId="0" fontId="14" fillId="0" borderId="4" xfId="0" applyFont="1" applyBorder="1" applyAlignment="1">
      <alignment vertical="top"/>
    </xf>
    <xf numFmtId="0" fontId="14" fillId="0" borderId="0" xfId="0" applyFont="1"/>
    <xf numFmtId="0" fontId="14" fillId="0" borderId="0" xfId="0" applyFont="1" applyAlignment="1">
      <alignment horizontal="left" vertical="top"/>
    </xf>
    <xf numFmtId="0" fontId="0" fillId="0" borderId="9" xfId="9" applyFont="1" applyBorder="1"/>
    <xf numFmtId="0" fontId="0" fillId="0" borderId="9" xfId="0" applyBorder="1" applyAlignment="1">
      <alignment horizontal="right"/>
    </xf>
    <xf numFmtId="0" fontId="17" fillId="0" borderId="0" xfId="5" applyFont="1" applyBorder="1" applyAlignment="1">
      <alignment vertical="top" wrapText="1"/>
    </xf>
    <xf numFmtId="0" fontId="2" fillId="0" borderId="9" xfId="9" applyBorder="1"/>
    <xf numFmtId="0" fontId="0" fillId="0" borderId="9" xfId="9" applyFont="1" applyBorder="1" applyAlignment="1">
      <alignment horizontal="right"/>
    </xf>
    <xf numFmtId="0" fontId="9" fillId="0" borderId="0" xfId="5" applyFont="1" applyBorder="1" applyAlignment="1">
      <alignment vertical="top" wrapText="1"/>
    </xf>
    <xf numFmtId="0" fontId="0" fillId="0" borderId="9" xfId="0" applyBorder="1" applyAlignment="1">
      <alignment horizontal="right" vertical="top"/>
    </xf>
    <xf numFmtId="3" fontId="0" fillId="0" borderId="0" xfId="0" applyNumberFormat="1"/>
    <xf numFmtId="0" fontId="14" fillId="0" borderId="0" xfId="7" applyFont="1"/>
    <xf numFmtId="0" fontId="17" fillId="0" borderId="0" xfId="9" applyFont="1" applyAlignment="1">
      <alignment horizontal="left" wrapText="1"/>
    </xf>
    <xf numFmtId="0" fontId="14" fillId="0" borderId="0" xfId="9" applyFont="1" applyAlignment="1">
      <alignment horizontal="left" wrapText="1"/>
    </xf>
    <xf numFmtId="0" fontId="14" fillId="0" borderId="0" xfId="9" applyFont="1" applyAlignment="1">
      <alignment horizontal="left"/>
    </xf>
    <xf numFmtId="0" fontId="22" fillId="0" borderId="0" xfId="16" applyFill="1" applyBorder="1"/>
    <xf numFmtId="0" fontId="17" fillId="0" borderId="0" xfId="0" applyFont="1"/>
    <xf numFmtId="0" fontId="17" fillId="0" borderId="0" xfId="6" applyFont="1" applyBorder="1" applyAlignment="1">
      <alignment vertical="top"/>
    </xf>
    <xf numFmtId="0" fontId="14" fillId="0" borderId="0" xfId="6" applyFont="1" applyBorder="1" applyAlignment="1">
      <alignment vertical="top" wrapText="1"/>
    </xf>
    <xf numFmtId="0" fontId="14" fillId="0" borderId="0" xfId="6" applyFont="1" applyBorder="1" applyAlignment="1">
      <alignment horizontal="left" wrapText="1"/>
    </xf>
    <xf numFmtId="0" fontId="14" fillId="0" borderId="0" xfId="6" applyFont="1" applyBorder="1" applyAlignment="1">
      <alignment wrapText="1"/>
    </xf>
    <xf numFmtId="0" fontId="14" fillId="0" borderId="5" xfId="0" applyFont="1" applyBorder="1"/>
    <xf numFmtId="0" fontId="17" fillId="0" borderId="6" xfId="6" applyFont="1" applyBorder="1" applyAlignment="1">
      <alignment vertical="top"/>
    </xf>
    <xf numFmtId="0" fontId="17" fillId="0" borderId="4" xfId="6" applyFont="1" applyBorder="1" applyAlignment="1">
      <alignment vertical="top"/>
    </xf>
    <xf numFmtId="0" fontId="17" fillId="0" borderId="5" xfId="6" applyFont="1" applyBorder="1" applyAlignment="1">
      <alignment vertical="top"/>
    </xf>
    <xf numFmtId="0" fontId="14" fillId="0" borderId="5" xfId="6" applyFont="1" applyBorder="1" applyAlignment="1">
      <alignment wrapText="1"/>
    </xf>
    <xf numFmtId="0" fontId="14" fillId="0" borderId="5" xfId="6" applyFont="1" applyBorder="1" applyAlignment="1">
      <alignment vertical="top" wrapText="1"/>
    </xf>
    <xf numFmtId="0" fontId="14" fillId="0" borderId="4" xfId="10" applyFont="1" applyBorder="1"/>
    <xf numFmtId="0" fontId="14" fillId="0" borderId="0" xfId="10" applyFont="1" applyBorder="1" applyAlignment="1">
      <alignment wrapText="1"/>
    </xf>
    <xf numFmtId="0" fontId="14" fillId="0" borderId="5" xfId="10" applyFont="1" applyBorder="1" applyAlignment="1">
      <alignment wrapText="1"/>
    </xf>
    <xf numFmtId="0" fontId="14" fillId="0" borderId="12" xfId="10" applyFont="1" applyBorder="1" applyAlignment="1">
      <alignment horizontal="left"/>
    </xf>
    <xf numFmtId="0" fontId="14" fillId="0" borderId="0" xfId="10" applyFont="1" applyBorder="1" applyAlignment="1">
      <alignment horizontal="left" wrapText="1"/>
    </xf>
    <xf numFmtId="0" fontId="14" fillId="0" borderId="11" xfId="10" applyFont="1" applyBorder="1" applyAlignment="1">
      <alignment horizontal="left" wrapText="1"/>
    </xf>
    <xf numFmtId="0" fontId="14" fillId="0" borderId="12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1" xfId="0" applyFont="1" applyBorder="1"/>
    <xf numFmtId="0" fontId="14" fillId="0" borderId="4" xfId="10" applyFont="1" applyBorder="1" applyAlignment="1">
      <alignment vertical="top"/>
    </xf>
    <xf numFmtId="0" fontId="14" fillId="0" borderId="0" xfId="10" applyFont="1" applyBorder="1" applyAlignment="1">
      <alignment vertical="top" wrapText="1"/>
    </xf>
    <xf numFmtId="0" fontId="14" fillId="0" borderId="5" xfId="10" applyFont="1" applyBorder="1" applyAlignment="1">
      <alignment vertical="top" wrapText="1"/>
    </xf>
    <xf numFmtId="0" fontId="17" fillId="0" borderId="4" xfId="6" applyFont="1" applyBorder="1"/>
    <xf numFmtId="0" fontId="14" fillId="0" borderId="0" xfId="6" applyFont="1"/>
    <xf numFmtId="0" fontId="14" fillId="0" borderId="0" xfId="0" applyFont="1" applyAlignment="1">
      <alignment wrapText="1"/>
    </xf>
    <xf numFmtId="0" fontId="14" fillId="0" borderId="5" xfId="0" applyFont="1" applyBorder="1" applyAlignment="1">
      <alignment wrapText="1"/>
    </xf>
    <xf numFmtId="0" fontId="14" fillId="0" borderId="4" xfId="6" applyFont="1" applyBorder="1"/>
    <xf numFmtId="0" fontId="14" fillId="0" borderId="0" xfId="0" applyFont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7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7" fillId="0" borderId="2" xfId="0" applyFont="1" applyBorder="1"/>
    <xf numFmtId="0" fontId="14" fillId="0" borderId="0" xfId="5" applyFont="1" applyAlignment="1">
      <alignment vertical="top"/>
    </xf>
    <xf numFmtId="0" fontId="22" fillId="0" borderId="0" xfId="16" applyFill="1" applyBorder="1" applyAlignment="1">
      <alignment horizontal="left" vertical="center"/>
    </xf>
    <xf numFmtId="0" fontId="17" fillId="0" borderId="0" xfId="12" applyFont="1" applyAlignment="1">
      <alignment horizontal="left" vertical="top"/>
    </xf>
    <xf numFmtId="0" fontId="17" fillId="0" borderId="0" xfId="12" applyFont="1"/>
    <xf numFmtId="0" fontId="17" fillId="0" borderId="0" xfId="12" applyFont="1" applyAlignment="1">
      <alignment vertical="center"/>
    </xf>
    <xf numFmtId="0" fontId="14" fillId="0" borderId="0" xfId="12" applyFont="1" applyAlignment="1">
      <alignment vertical="top"/>
    </xf>
    <xf numFmtId="0" fontId="14" fillId="0" borderId="0" xfId="12" applyFont="1" applyAlignment="1">
      <alignment vertical="center"/>
    </xf>
    <xf numFmtId="0" fontId="0" fillId="0" borderId="2" xfId="9" applyFont="1" applyBorder="1" applyAlignment="1">
      <alignment horizontal="left"/>
    </xf>
    <xf numFmtId="0" fontId="3" fillId="4" borderId="0" xfId="3" applyFill="1"/>
    <xf numFmtId="0" fontId="3" fillId="0" borderId="0" xfId="3"/>
    <xf numFmtId="3" fontId="14" fillId="0" borderId="0" xfId="9" applyNumberFormat="1" applyFont="1"/>
    <xf numFmtId="3" fontId="14" fillId="0" borderId="0" xfId="9" applyNumberFormat="1" applyFont="1" applyBorder="1"/>
    <xf numFmtId="4" fontId="14" fillId="0" borderId="0" xfId="18" applyNumberFormat="1" applyFont="1" applyFill="1"/>
    <xf numFmtId="4" fontId="14" fillId="0" borderId="0" xfId="1" applyNumberFormat="1" applyFont="1" applyFill="1"/>
    <xf numFmtId="164" fontId="14" fillId="0" borderId="0" xfId="1" applyNumberFormat="1" applyFont="1" applyFill="1"/>
    <xf numFmtId="3" fontId="14" fillId="0" borderId="0" xfId="9" applyNumberFormat="1" applyFont="1" applyAlignment="1">
      <alignment horizontal="right"/>
    </xf>
    <xf numFmtId="167" fontId="14" fillId="0" borderId="0" xfId="1" applyNumberFormat="1" applyFont="1" applyFill="1"/>
    <xf numFmtId="165" fontId="14" fillId="0" borderId="0" xfId="9" applyNumberFormat="1" applyFont="1"/>
    <xf numFmtId="164" fontId="14" fillId="0" borderId="0" xfId="1" applyNumberFormat="1" applyFont="1" applyFill="1" applyAlignment="1"/>
    <xf numFmtId="4" fontId="14" fillId="0" borderId="0" xfId="9" applyNumberFormat="1" applyFont="1"/>
    <xf numFmtId="0" fontId="14" fillId="4" borderId="0" xfId="12" applyFont="1" applyFill="1"/>
    <xf numFmtId="0" fontId="3" fillId="0" borderId="9" xfId="3" applyFill="1" applyBorder="1" applyAlignment="1"/>
    <xf numFmtId="0" fontId="3" fillId="0" borderId="0" xfId="13" applyFont="1" applyFill="1"/>
    <xf numFmtId="0" fontId="3" fillId="0" borderId="0" xfId="3" applyFill="1" applyBorder="1" applyAlignment="1">
      <alignment vertical="center"/>
    </xf>
  </cellXfs>
  <cellStyles count="19">
    <cellStyle name="cells" xfId="2" xr:uid="{00000000-0005-0000-0000-000000000000}"/>
    <cellStyle name="Comma" xfId="1" builtinId="3" customBuiltin="1"/>
    <cellStyle name="Heading 1" xfId="16" builtinId="16" customBuiltin="1"/>
    <cellStyle name="Heading 2" xfId="17" builtinId="17" customBuiltin="1"/>
    <cellStyle name="Hyperlink" xfId="3" xr:uid="{00000000-0005-0000-0000-000002000000}"/>
    <cellStyle name="Hyperlink 2" xfId="13" xr:uid="{BDA174F6-C058-4A5D-BEA9-D15A92F83B07}"/>
    <cellStyle name="Hyperlink 3" xfId="4" xr:uid="{00000000-0005-0000-0000-000003000000}"/>
    <cellStyle name="Hyperlink 3 2" xfId="14" xr:uid="{B1F74FAB-2E8D-42C2-A693-C1C56DB64DB3}"/>
    <cellStyle name="Normal" xfId="0" builtinId="0" customBuiltin="1"/>
    <cellStyle name="Normal 2" xfId="5" xr:uid="{00000000-0005-0000-0000-000005000000}"/>
    <cellStyle name="Normal 2 2" xfId="15" xr:uid="{79460D34-E084-4F5A-9BBC-3EE46CA5DFB2}"/>
    <cellStyle name="Normal 3" xfId="12" xr:uid="{BE62B9AC-A765-441E-8286-937779CA8913}"/>
    <cellStyle name="Normal 33" xfId="6" xr:uid="{00000000-0005-0000-0000-000006000000}"/>
    <cellStyle name="Normal_Fig_2" xfId="7" xr:uid="{00000000-0005-0000-0000-000007000000}"/>
    <cellStyle name="Normal_lead_Ch6_commentary_output (GROSS4)" xfId="8" xr:uid="{00000000-0005-0000-0000-000008000000}"/>
    <cellStyle name="Normal_lead_Ch6_commentary_output (GROSS4)_Fig_2" xfId="9" xr:uid="{00000000-0005-0000-0000-000009000000}"/>
    <cellStyle name="Normal_q1264" xfId="10" xr:uid="{00000000-0005-0000-0000-00000A000000}"/>
    <cellStyle name="Percent" xfId="18" builtinId="5"/>
    <cellStyle name="rowfield" xfId="11" xr:uid="{00000000-0005-0000-0000-00000B000000}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 &quot;#,##0&quot; &quot;;&quot;-&quot;#,##0&quot; &quot;;&quot; -&quot;00&quot; &quot;;&quot; &quot;@&quot; &quot;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 &quot;#,##0&quot; &quot;;&quot;-&quot;#,##0&quot; &quot;;&quot; -&quot;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&quot; &quot;#,##0.00&quot; &quot;;&quot;-&quot;#,##0.00&quot; &quot;;&quot; -&quot;00.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&quot; &quot;#,##0.00&quot; &quot;;&quot;-&quot;#,##0.00&quot; &quot;;&quot; -&quot;00.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&quot; &quot;#,##0.00&quot; &quot;;&quot;-&quot;#,##0.00&quot; &quot;;&quot; -&quot;00.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&quot; &quot;#,##0.00&quot; &quot;;&quot;-&quot;#,##0.00&quot; &quot;;&quot; -&quot;00.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 &quot;#,##0&quot; &quot;;&quot;-&quot;#,##0&quot; &quot;;&quot; -&quot;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 &quot;#,##0&quot; &quot;;&quot;-&quot;#,##0&quot; &quot;;&quot; -&quot;00&quot; &quot;;&quot; &quot;@&quot; 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000000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</dxfs>
  <tableStyles count="1" defaultTableStyle="TableStyleMedium2" defaultPivotStyle="PivotStyleLight16">
    <tableStyle name="null table" pivot="0" count="0" xr9:uid="{46A06408-7347-401D-920A-201404755EFB}"/>
  </tableStyles>
  <colors>
    <mruColors>
      <color rgb="FFA1ACCB"/>
      <color rgb="FFF3BA9B"/>
      <color rgb="FFE05206"/>
      <color rgb="FFF3BA37"/>
      <color rgb="FF004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03498426333068E-2"/>
          <c:y val="0.12830252246776366"/>
          <c:w val="0.87964768826973549"/>
          <c:h val="0.78321726593560226"/>
        </c:manualLayout>
      </c:layout>
      <c:lineChart>
        <c:grouping val="standard"/>
        <c:varyColors val="0"/>
        <c:ser>
          <c:idx val="0"/>
          <c:order val="0"/>
          <c:tx>
            <c:v>Full-Time Employees</c:v>
          </c:tx>
          <c:spPr>
            <a:ln>
              <a:solidFill>
                <a:srgbClr val="00437B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9A-4D39-A651-D421C66325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A-4D39-A651-D421C6632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9A-4D39-A651-D421C66325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A-4D39-A651-D421C66325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9A-4D39-A651-D421C66325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A-4D39-A651-D421C66325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9A-4D39-A651-D421C66325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9A-4D39-A651-D421C66325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9A-4D39-A651-D421C66325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9A-4D39-A651-D421C663255B}"/>
                </c:ext>
              </c:extLst>
            </c:dLbl>
            <c:dLbl>
              <c:idx val="10"/>
              <c:layout>
                <c:manualLayout>
                  <c:x val="-8.4778039108747774E-3"/>
                  <c:y val="-6.7339556288803018E-2"/>
                </c:manualLayout>
              </c:layout>
              <c:tx>
                <c:rich>
                  <a:bodyPr wrap="square" lIns="38100" tIns="19050" rIns="288000" bIns="19050" anchor="ctr" anchorCtr="1">
                    <a:noAutofit/>
                  </a:bodyPr>
                  <a:lstStyle/>
                  <a:p>
                    <a:pPr>
                      <a:defRPr sz="1600" b="1">
                        <a:solidFill>
                          <a:srgbClr val="00437B"/>
                        </a:solidFill>
                      </a:defRPr>
                    </a:pPr>
                    <a:r>
                      <a:rPr lang="en-US" sz="1600" b="1">
                        <a:solidFill>
                          <a:srgbClr val="00437B"/>
                        </a:solidFill>
                      </a:rPr>
                      <a:t>FT</a:t>
                    </a:r>
                    <a:r>
                      <a:rPr lang="en-US" sz="1600" b="1" baseline="0">
                        <a:solidFill>
                          <a:srgbClr val="00437B"/>
                        </a:solidFill>
                      </a:rPr>
                      <a:t> Employees</a:t>
                    </a:r>
                    <a:endParaRPr lang="en-US" sz="1600" b="1">
                      <a:solidFill>
                        <a:srgbClr val="00437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171594066902788"/>
                      <c:h val="7.187725846852843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AC9A-4D39-A651-D421C6632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'8_2a'!$A$10:$A$20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'8_2a'!$B$10:$B$20</c:f>
              <c:numCache>
                <c:formatCode>#,##0</c:formatCode>
                <c:ptCount val="11"/>
                <c:pt idx="0">
                  <c:v>25700</c:v>
                </c:pt>
                <c:pt idx="1">
                  <c:v>26200</c:v>
                </c:pt>
                <c:pt idx="2">
                  <c:v>26700</c:v>
                </c:pt>
                <c:pt idx="3">
                  <c:v>26900</c:v>
                </c:pt>
                <c:pt idx="4">
                  <c:v>26800</c:v>
                </c:pt>
                <c:pt idx="5">
                  <c:v>27100</c:v>
                </c:pt>
                <c:pt idx="6">
                  <c:v>27800</c:v>
                </c:pt>
                <c:pt idx="7">
                  <c:v>28200</c:v>
                </c:pt>
                <c:pt idx="8">
                  <c:v>28200</c:v>
                </c:pt>
                <c:pt idx="9">
                  <c:v>27200</c:v>
                </c:pt>
                <c:pt idx="10">
                  <c:v>26500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C9A-4D39-A651-D421C663255B}"/>
            </c:ext>
          </c:extLst>
        </c:ser>
        <c:ser>
          <c:idx val="1"/>
          <c:order val="1"/>
          <c:tx>
            <c:v>Part-Time Self-employed</c:v>
          </c:tx>
          <c:spPr>
            <a:ln>
              <a:solidFill>
                <a:srgbClr val="F3BA9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9A-4D39-A651-D421C66325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9A-4D39-A651-D421C6632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9A-4D39-A651-D421C66325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9A-4D39-A651-D421C66325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9A-4D39-A651-D421C66325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9A-4D39-A651-D421C66325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9A-4D39-A651-D421C66325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9A-4D39-A651-D421C66325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9A-4D39-A651-D421C66325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9A-4D39-A651-D421C663255B}"/>
                </c:ext>
              </c:extLst>
            </c:dLbl>
            <c:dLbl>
              <c:idx val="10"/>
              <c:layout>
                <c:manualLayout>
                  <c:x val="-3.3566372385270021E-2"/>
                  <c:y val="3.7209395215560201E-2"/>
                </c:manualLayout>
              </c:layout>
              <c:tx>
                <c:rich>
                  <a:bodyPr wrap="square" lIns="288000" tIns="36000" rIns="288000" bIns="36000" anchor="ctr">
                    <a:noAutofit/>
                  </a:bodyPr>
                  <a:lstStyle/>
                  <a:p>
                    <a:pPr>
                      <a:defRPr sz="1600">
                        <a:solidFill>
                          <a:srgbClr val="F3BA9B"/>
                        </a:solidFill>
                      </a:defRPr>
                    </a:pPr>
                    <a:r>
                      <a:rPr lang="en-US" sz="1600" b="1">
                        <a:solidFill>
                          <a:srgbClr val="F3BA9B"/>
                        </a:solidFill>
                      </a:rPr>
                      <a:t>PT Self-Employed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47105475451932"/>
                      <c:h val="8.87068119654408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6-AC9A-4D39-A651-D421C6632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F3BA9B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'8_2a'!$A$10:$A$20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'8_2a'!$E$10:$E$20</c:f>
              <c:numCache>
                <c:formatCode>#,##0</c:formatCode>
                <c:ptCount val="11"/>
                <c:pt idx="0">
                  <c:v>8100</c:v>
                </c:pt>
                <c:pt idx="1">
                  <c:v>9600</c:v>
                </c:pt>
                <c:pt idx="2">
                  <c:v>8900</c:v>
                </c:pt>
                <c:pt idx="3">
                  <c:v>9800</c:v>
                </c:pt>
                <c:pt idx="4">
                  <c:v>9200</c:v>
                </c:pt>
                <c:pt idx="5">
                  <c:v>9200</c:v>
                </c:pt>
                <c:pt idx="6">
                  <c:v>8700</c:v>
                </c:pt>
                <c:pt idx="7">
                  <c:v>10100</c:v>
                </c:pt>
                <c:pt idx="8">
                  <c:v>11100</c:v>
                </c:pt>
                <c:pt idx="9">
                  <c:v>9300</c:v>
                </c:pt>
                <c:pt idx="10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C9A-4D39-A651-D421C663255B}"/>
            </c:ext>
          </c:extLst>
        </c:ser>
        <c:ser>
          <c:idx val="4"/>
          <c:order val="2"/>
          <c:tx>
            <c:v>Full-Time Self-Employed</c:v>
          </c:tx>
          <c:spPr>
            <a:ln w="28575">
              <a:solidFill>
                <a:srgbClr val="A1ACC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C9A-4D39-A651-D421C66325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C9A-4D39-A651-D421C6632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C9A-4D39-A651-D421C66325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C9A-4D39-A651-D421C66325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C9A-4D39-A651-D421C66325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9A-4D39-A651-D421C66325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C9A-4D39-A651-D421C66325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C9A-4D39-A651-D421C66325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C9A-4D39-A651-D421C66325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C9A-4D39-A651-D421C663255B}"/>
                </c:ext>
              </c:extLst>
            </c:dLbl>
            <c:dLbl>
              <c:idx val="10"/>
              <c:layout>
                <c:manualLayout>
                  <c:x val="-4.6000102259944782E-2"/>
                  <c:y val="0.11754951591195241"/>
                </c:manualLayout>
              </c:layout>
              <c:tx>
                <c:rich>
                  <a:bodyPr wrap="square" lIns="38100" tIns="19050" rIns="288000" bIns="19050" anchor="ctr" anchorCtr="0">
                    <a:spAutoFit/>
                  </a:bodyPr>
                  <a:lstStyle/>
                  <a:p>
                    <a:pPr algn="r">
                      <a:defRPr sz="1600">
                        <a:solidFill>
                          <a:srgbClr val="A1ACCB"/>
                        </a:solidFill>
                      </a:defRPr>
                    </a:pPr>
                    <a:r>
                      <a:rPr lang="en-US" sz="1600" b="1">
                        <a:solidFill>
                          <a:srgbClr val="A1ACCB"/>
                        </a:solidFill>
                      </a:rPr>
                      <a:t>FT Self-Employed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9578038309177915"/>
                      <c:h val="7.915979142436024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2-AC9A-4D39-A651-D421C6632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A1ACCB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'8_2a'!$A$10:$A$20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'8_2a'!$C$10:$C$20</c:f>
              <c:numCache>
                <c:formatCode>#,##0</c:formatCode>
                <c:ptCount val="11"/>
                <c:pt idx="0">
                  <c:v>17600</c:v>
                </c:pt>
                <c:pt idx="1">
                  <c:v>19800</c:v>
                </c:pt>
                <c:pt idx="2">
                  <c:v>20200</c:v>
                </c:pt>
                <c:pt idx="3">
                  <c:v>20400</c:v>
                </c:pt>
                <c:pt idx="4">
                  <c:v>22100</c:v>
                </c:pt>
                <c:pt idx="5">
                  <c:v>20700</c:v>
                </c:pt>
                <c:pt idx="6">
                  <c:v>23500</c:v>
                </c:pt>
                <c:pt idx="7">
                  <c:v>18300</c:v>
                </c:pt>
                <c:pt idx="8">
                  <c:v>20400</c:v>
                </c:pt>
                <c:pt idx="9">
                  <c:v>21500</c:v>
                </c:pt>
                <c:pt idx="10">
                  <c:v>23300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C9A-4D39-A651-D421C663255B}"/>
            </c:ext>
          </c:extLst>
        </c:ser>
        <c:ser>
          <c:idx val="5"/>
          <c:order val="3"/>
          <c:tx>
            <c:v>Part-Time Employees</c:v>
          </c:tx>
          <c:spPr>
            <a:ln w="28575">
              <a:solidFill>
                <a:srgbClr val="E05206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C9A-4D39-A651-D421C66325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C9A-4D39-A651-D421C6632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C9A-4D39-A651-D421C66325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C9A-4D39-A651-D421C66325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C9A-4D39-A651-D421C66325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C9A-4D39-A651-D421C66325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C9A-4D39-A651-D421C66325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C9A-4D39-A651-D421C66325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C9A-4D39-A651-D421C66325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C9A-4D39-A651-D421C663255B}"/>
                </c:ext>
              </c:extLst>
            </c:dLbl>
            <c:dLbl>
              <c:idx val="10"/>
              <c:layout>
                <c:manualLayout>
                  <c:x val="-3.1218199997727555E-2"/>
                  <c:y val="-5.6691703208440067E-2"/>
                </c:manualLayout>
              </c:layout>
              <c:tx>
                <c:rich>
                  <a:bodyPr wrap="square" lIns="38100" tIns="19050" rIns="288000" bIns="19050" anchor="ctr">
                    <a:noAutofit/>
                  </a:bodyPr>
                  <a:lstStyle/>
                  <a:p>
                    <a:pPr>
                      <a:defRPr sz="1600" b="1">
                        <a:solidFill>
                          <a:srgbClr val="E05206"/>
                        </a:solidFill>
                      </a:defRPr>
                    </a:pPr>
                    <a:r>
                      <a:rPr lang="en-US" sz="1600">
                        <a:solidFill>
                          <a:srgbClr val="E05206"/>
                        </a:solidFill>
                      </a:rPr>
                      <a:t>PT</a:t>
                    </a:r>
                    <a:r>
                      <a:rPr lang="en-US" sz="1600" baseline="0">
                        <a:solidFill>
                          <a:srgbClr val="E05206"/>
                        </a:solidFill>
                      </a:rPr>
                      <a:t> Employees</a:t>
                    </a:r>
                    <a:endParaRPr lang="en-US" sz="1600">
                      <a:solidFill>
                        <a:srgbClr val="E05206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322096101623659"/>
                      <c:h val="7.845682281943298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E-AC9A-4D39-A651-D421C6632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288000" bIns="19050" anchor="ctr">
                <a:spAutoFit/>
              </a:bodyPr>
              <a:lstStyle/>
              <a:p>
                <a:pPr>
                  <a:defRPr sz="1600" b="1">
                    <a:solidFill>
                      <a:srgbClr val="E0520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'8_2a'!$A$10:$A$20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'8_2a'!$D$10:$D$20</c:f>
              <c:numCache>
                <c:formatCode>#,##0</c:formatCode>
                <c:ptCount val="11"/>
                <c:pt idx="0">
                  <c:v>10600</c:v>
                </c:pt>
                <c:pt idx="1">
                  <c:v>11000</c:v>
                </c:pt>
                <c:pt idx="2">
                  <c:v>11200</c:v>
                </c:pt>
                <c:pt idx="3">
                  <c:v>11800</c:v>
                </c:pt>
                <c:pt idx="4">
                  <c:v>11800</c:v>
                </c:pt>
                <c:pt idx="5">
                  <c:v>11700</c:v>
                </c:pt>
                <c:pt idx="6">
                  <c:v>12200</c:v>
                </c:pt>
                <c:pt idx="7">
                  <c:v>12700</c:v>
                </c:pt>
                <c:pt idx="8">
                  <c:v>12800</c:v>
                </c:pt>
                <c:pt idx="9">
                  <c:v>12200</c:v>
                </c:pt>
                <c:pt idx="10">
                  <c:v>11800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AC9A-4D39-A651-D421C663255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99580432"/>
        <c:axId val="499588664"/>
      </c:lineChart>
      <c:catAx>
        <c:axId val="49958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8664"/>
        <c:crosses val="autoZero"/>
        <c:auto val="1"/>
        <c:lblAlgn val="ctr"/>
        <c:lblOffset val="100"/>
        <c:tickLblSkip val="5"/>
        <c:noMultiLvlLbl val="0"/>
      </c:catAx>
      <c:valAx>
        <c:axId val="49958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043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2.7571317133086534E-3"/>
                <c:y val="4.3361300567029401E-2"/>
              </c:manualLayout>
            </c:layout>
            <c:tx>
              <c:rich>
                <a:bodyPr rot="0" vert="horz"/>
                <a:lstStyle/>
                <a:p>
                  <a:pPr>
                    <a:defRPr sz="1600" b="0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r>
                    <a:rPr lang="en-GB" sz="1600" b="0">
                      <a:solidFill>
                        <a:schemeClr val="bg1">
                          <a:lumMod val="50000"/>
                        </a:schemeClr>
                      </a:solidFill>
                    </a:rPr>
                    <a:t>Median annual net earnings, £'000s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41895926859199E-2"/>
          <c:y val="0.11397648966495272"/>
          <c:w val="0.87964768826973549"/>
          <c:h val="0.78294377166935691"/>
        </c:manualLayout>
      </c:layout>
      <c:lineChart>
        <c:grouping val="standard"/>
        <c:varyColors val="0"/>
        <c:ser>
          <c:idx val="0"/>
          <c:order val="0"/>
          <c:tx>
            <c:v>Full-Time Employees</c:v>
          </c:tx>
          <c:spPr>
            <a:ln>
              <a:solidFill>
                <a:srgbClr val="00437B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6C-4984-8F9D-F179A00757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6C-4984-8F9D-F179A00757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6C-4984-8F9D-F179A00757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6C-4984-8F9D-F179A00757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6C-4984-8F9D-F179A0075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6C-4984-8F9D-F179A00757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6C-4984-8F9D-F179A00757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6C-4984-8F9D-F179A00757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6C-4984-8F9D-F179A00757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6C-4984-8F9D-F179A00757FD}"/>
                </c:ext>
              </c:extLst>
            </c:dLbl>
            <c:dLbl>
              <c:idx val="10"/>
              <c:layout>
                <c:manualLayout>
                  <c:x val="-7.6965867803590483E-3"/>
                  <c:y val="-6.5937039531106759E-2"/>
                </c:manualLayout>
              </c:layout>
              <c:tx>
                <c:rich>
                  <a:bodyPr wrap="square" lIns="38100" tIns="19050" rIns="288000" bIns="19050" anchor="ctr" anchorCtr="1">
                    <a:noAutofit/>
                  </a:bodyPr>
                  <a:lstStyle/>
                  <a:p>
                    <a:pPr>
                      <a:defRPr sz="1600" b="1">
                        <a:solidFill>
                          <a:srgbClr val="00437B"/>
                        </a:solidFill>
                      </a:defRPr>
                    </a:pPr>
                    <a:r>
                      <a:rPr lang="en-US" sz="1600" b="1">
                        <a:solidFill>
                          <a:srgbClr val="00437B"/>
                        </a:solidFill>
                      </a:rPr>
                      <a:t>FT</a:t>
                    </a:r>
                    <a:r>
                      <a:rPr lang="en-US" sz="1600" b="1" baseline="0">
                        <a:solidFill>
                          <a:srgbClr val="00437B"/>
                        </a:solidFill>
                      </a:rPr>
                      <a:t> Employees</a:t>
                    </a:r>
                    <a:endParaRPr lang="en-US" sz="1600" b="1">
                      <a:solidFill>
                        <a:srgbClr val="00437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814151673060655"/>
                      <c:h val="7.359851986354605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B36C-4984-8F9D-F179A0075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'8_3a'!$A$10:$A$20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'8_3a'!$B$10:$B$20</c:f>
              <c:numCache>
                <c:formatCode>#,##0</c:formatCode>
                <c:ptCount val="11"/>
                <c:pt idx="0">
                  <c:v>27300</c:v>
                </c:pt>
                <c:pt idx="1">
                  <c:v>27600</c:v>
                </c:pt>
                <c:pt idx="2">
                  <c:v>28300</c:v>
                </c:pt>
                <c:pt idx="3">
                  <c:v>28300</c:v>
                </c:pt>
                <c:pt idx="4">
                  <c:v>28100</c:v>
                </c:pt>
                <c:pt idx="5">
                  <c:v>28600</c:v>
                </c:pt>
                <c:pt idx="6">
                  <c:v>29000</c:v>
                </c:pt>
                <c:pt idx="7">
                  <c:v>29600</c:v>
                </c:pt>
                <c:pt idx="8">
                  <c:v>29300</c:v>
                </c:pt>
                <c:pt idx="9">
                  <c:v>28500</c:v>
                </c:pt>
                <c:pt idx="10">
                  <c:v>28100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6C-4984-8F9D-F179A00757FD}"/>
            </c:ext>
          </c:extLst>
        </c:ser>
        <c:ser>
          <c:idx val="1"/>
          <c:order val="1"/>
          <c:tx>
            <c:v>Part-Time Self-employed</c:v>
          </c:tx>
          <c:spPr>
            <a:ln>
              <a:solidFill>
                <a:srgbClr val="F3BA9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6C-4984-8F9D-F179A00757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6C-4984-8F9D-F179A00757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6C-4984-8F9D-F179A00757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6C-4984-8F9D-F179A00757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6C-4984-8F9D-F179A0075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6C-4984-8F9D-F179A00757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6C-4984-8F9D-F179A00757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6C-4984-8F9D-F179A00757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6C-4984-8F9D-F179A00757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6C-4984-8F9D-F179A00757FD}"/>
                </c:ext>
              </c:extLst>
            </c:dLbl>
            <c:dLbl>
              <c:idx val="10"/>
              <c:layout>
                <c:manualLayout>
                  <c:x val="-3.8542891702384438E-2"/>
                  <c:y val="7.2436962770173988E-2"/>
                </c:manualLayout>
              </c:layout>
              <c:tx>
                <c:rich>
                  <a:bodyPr wrap="square" lIns="288000" tIns="36000" rIns="288000" bIns="36000" anchor="ctr">
                    <a:noAutofit/>
                  </a:bodyPr>
                  <a:lstStyle/>
                  <a:p>
                    <a:pPr>
                      <a:defRPr sz="1600">
                        <a:solidFill>
                          <a:srgbClr val="F3BA9B"/>
                        </a:solidFill>
                      </a:defRPr>
                    </a:pPr>
                    <a:r>
                      <a:rPr lang="en-US" sz="1600" b="1">
                        <a:solidFill>
                          <a:srgbClr val="F3BA9B"/>
                        </a:solidFill>
                      </a:rPr>
                      <a:t>PT Self-Employed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015163316434832"/>
                      <c:h val="7.50823353409225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6-B36C-4984-8F9D-F179A0075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F3BA9B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'8_3a'!$A$10:$A$20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'8_3a'!$E$10:$E$20</c:f>
              <c:numCache>
                <c:formatCode>#,##0</c:formatCode>
                <c:ptCount val="11"/>
                <c:pt idx="0">
                  <c:v>13900</c:v>
                </c:pt>
                <c:pt idx="1">
                  <c:v>16100</c:v>
                </c:pt>
                <c:pt idx="2">
                  <c:v>15100</c:v>
                </c:pt>
                <c:pt idx="3">
                  <c:v>15600</c:v>
                </c:pt>
                <c:pt idx="4">
                  <c:v>14100</c:v>
                </c:pt>
                <c:pt idx="5">
                  <c:v>14400</c:v>
                </c:pt>
                <c:pt idx="6">
                  <c:v>14700</c:v>
                </c:pt>
                <c:pt idx="7">
                  <c:v>15400</c:v>
                </c:pt>
                <c:pt idx="8">
                  <c:v>15200</c:v>
                </c:pt>
                <c:pt idx="9">
                  <c:v>13300</c:v>
                </c:pt>
                <c:pt idx="10">
                  <c:v>15200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36C-4984-8F9D-F179A00757FD}"/>
            </c:ext>
          </c:extLst>
        </c:ser>
        <c:ser>
          <c:idx val="4"/>
          <c:order val="2"/>
          <c:tx>
            <c:v>Full-Time Self-Employed</c:v>
          </c:tx>
          <c:spPr>
            <a:ln w="28575">
              <a:solidFill>
                <a:srgbClr val="A1ACC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6C-4984-8F9D-F179A00757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36C-4984-8F9D-F179A00757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36C-4984-8F9D-F179A00757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6C-4984-8F9D-F179A00757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36C-4984-8F9D-F179A0075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36C-4984-8F9D-F179A00757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36C-4984-8F9D-F179A00757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36C-4984-8F9D-F179A00757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36C-4984-8F9D-F179A00757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36C-4984-8F9D-F179A00757FD}"/>
                </c:ext>
              </c:extLst>
            </c:dLbl>
            <c:dLbl>
              <c:idx val="10"/>
              <c:layout>
                <c:manualLayout>
                  <c:x val="-4.6226784203601733E-2"/>
                  <c:y val="7.4721911386766621E-2"/>
                </c:manualLayout>
              </c:layout>
              <c:tx>
                <c:rich>
                  <a:bodyPr wrap="square" lIns="38100" tIns="19050" rIns="288000" bIns="19050" anchor="ctr" anchorCtr="0">
                    <a:noAutofit/>
                  </a:bodyPr>
                  <a:lstStyle/>
                  <a:p>
                    <a:pPr algn="r">
                      <a:defRPr sz="1600">
                        <a:solidFill>
                          <a:srgbClr val="A1ACCB"/>
                        </a:solidFill>
                      </a:defRPr>
                    </a:pPr>
                    <a:r>
                      <a:rPr lang="en-US" sz="1600" b="1">
                        <a:solidFill>
                          <a:srgbClr val="A1ACCB"/>
                        </a:solidFill>
                      </a:rPr>
                      <a:t>FT Self-Employed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2973833777114486"/>
                      <c:h val="6.045505112081116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2-B36C-4984-8F9D-F179A0075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 sz="1600">
                    <a:solidFill>
                      <a:srgbClr val="A1ACCB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'8_3a'!$A$10:$A$20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'8_3a'!$C$10:$C$20</c:f>
              <c:numCache>
                <c:formatCode>#,##0</c:formatCode>
                <c:ptCount val="11"/>
                <c:pt idx="0">
                  <c:v>20500</c:v>
                </c:pt>
                <c:pt idx="1">
                  <c:v>22200</c:v>
                </c:pt>
                <c:pt idx="2">
                  <c:v>22500</c:v>
                </c:pt>
                <c:pt idx="3">
                  <c:v>23600</c:v>
                </c:pt>
                <c:pt idx="4">
                  <c:v>23800</c:v>
                </c:pt>
                <c:pt idx="5">
                  <c:v>22800</c:v>
                </c:pt>
                <c:pt idx="6">
                  <c:v>25400</c:v>
                </c:pt>
                <c:pt idx="7">
                  <c:v>21000</c:v>
                </c:pt>
                <c:pt idx="8">
                  <c:v>23900</c:v>
                </c:pt>
                <c:pt idx="9">
                  <c:v>24300</c:v>
                </c:pt>
                <c:pt idx="10">
                  <c:v>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B36C-4984-8F9D-F179A00757FD}"/>
            </c:ext>
          </c:extLst>
        </c:ser>
        <c:ser>
          <c:idx val="5"/>
          <c:order val="3"/>
          <c:tx>
            <c:v>Part-Time Employees</c:v>
          </c:tx>
          <c:spPr>
            <a:ln w="28575">
              <a:solidFill>
                <a:srgbClr val="E05206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36C-4984-8F9D-F179A00757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36C-4984-8F9D-F179A00757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36C-4984-8F9D-F179A00757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36C-4984-8F9D-F179A00757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36C-4984-8F9D-F179A00757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36C-4984-8F9D-F179A00757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36C-4984-8F9D-F179A00757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36C-4984-8F9D-F179A00757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36C-4984-8F9D-F179A00757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36C-4984-8F9D-F179A00757FD}"/>
                </c:ext>
              </c:extLst>
            </c:dLbl>
            <c:dLbl>
              <c:idx val="10"/>
              <c:layout>
                <c:manualLayout>
                  <c:x val="-1.3153766709978337E-2"/>
                  <c:y val="-4.1930208237883591E-2"/>
                </c:manualLayout>
              </c:layout>
              <c:tx>
                <c:rich>
                  <a:bodyPr wrap="square" lIns="38100" tIns="19050" rIns="288000" bIns="19050" anchor="ctr">
                    <a:noAutofit/>
                  </a:bodyPr>
                  <a:lstStyle/>
                  <a:p>
                    <a:pPr>
                      <a:defRPr sz="1600" b="1">
                        <a:solidFill>
                          <a:srgbClr val="E05206"/>
                        </a:solidFill>
                      </a:defRPr>
                    </a:pPr>
                    <a:r>
                      <a:rPr lang="en-US" sz="1600">
                        <a:solidFill>
                          <a:srgbClr val="E05206"/>
                        </a:solidFill>
                      </a:rPr>
                      <a:t>PT</a:t>
                    </a:r>
                    <a:r>
                      <a:rPr lang="en-US" sz="1600" baseline="0">
                        <a:solidFill>
                          <a:srgbClr val="E05206"/>
                        </a:solidFill>
                      </a:rPr>
                      <a:t> Employees</a:t>
                    </a:r>
                    <a:endParaRPr lang="en-US" sz="1600">
                      <a:solidFill>
                        <a:srgbClr val="E05206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596736074149098"/>
                      <c:h val="5.386863926504802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2E-B36C-4984-8F9D-F179A0075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288000" bIns="19050" anchor="ctr">
                <a:spAutoFit/>
              </a:bodyPr>
              <a:lstStyle/>
              <a:p>
                <a:pPr>
                  <a:defRPr sz="1600" b="1">
                    <a:solidFill>
                      <a:srgbClr val="E0520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'8_3a'!$A$10:$A$20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'8_3a'!$D$10:$D$20</c:f>
              <c:numCache>
                <c:formatCode>#,##0</c:formatCode>
                <c:ptCount val="11"/>
                <c:pt idx="0">
                  <c:v>15600</c:v>
                </c:pt>
                <c:pt idx="1">
                  <c:v>16200</c:v>
                </c:pt>
                <c:pt idx="2">
                  <c:v>16100</c:v>
                </c:pt>
                <c:pt idx="3">
                  <c:v>16900</c:v>
                </c:pt>
                <c:pt idx="4">
                  <c:v>16400</c:v>
                </c:pt>
                <c:pt idx="5">
                  <c:v>16100</c:v>
                </c:pt>
                <c:pt idx="6">
                  <c:v>16400</c:v>
                </c:pt>
                <c:pt idx="7">
                  <c:v>16400</c:v>
                </c:pt>
                <c:pt idx="8">
                  <c:v>16600</c:v>
                </c:pt>
                <c:pt idx="9">
                  <c:v>16100</c:v>
                </c:pt>
                <c:pt idx="10">
                  <c:v>15700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B36C-4984-8F9D-F179A00757F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99583960"/>
        <c:axId val="499582392"/>
      </c:lineChart>
      <c:catAx>
        <c:axId val="49958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2392"/>
        <c:crosses val="autoZero"/>
        <c:auto val="1"/>
        <c:lblAlgn val="ctr"/>
        <c:lblOffset val="100"/>
        <c:tickLblSkip val="5"/>
        <c:noMultiLvlLbl val="0"/>
      </c:catAx>
      <c:valAx>
        <c:axId val="499582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396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3329718486225348E-3"/>
                <c:y val="2.3622596836968202E-2"/>
              </c:manualLayout>
            </c:layout>
            <c:tx>
              <c:rich>
                <a:bodyPr rot="0" vert="horz"/>
                <a:lstStyle/>
                <a:p>
                  <a:pPr>
                    <a:defRPr sz="1600" b="0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r>
                    <a:rPr lang="en-GB" sz="1600" b="0">
                      <a:solidFill>
                        <a:schemeClr val="bg1">
                          <a:lumMod val="50000"/>
                        </a:schemeClr>
                      </a:solidFill>
                    </a:rPr>
                    <a:t>Median annual net income, £'000s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n-US" sz="1600" b="0"/>
              <a:t>Number of self-employed (millions)</a:t>
            </a:r>
          </a:p>
        </c:rich>
      </c:tx>
      <c:layout>
        <c:manualLayout>
          <c:xMode val="edge"/>
          <c:yMode val="edge"/>
          <c:x val="2.5731416477828159E-4"/>
          <c:y val="4.616159101193840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255790320407045E-2"/>
          <c:y val="9.4047040837547849E-2"/>
          <c:w val="0.9192827368778258"/>
          <c:h val="0.81245516538103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'8_4a'!$C$8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437B"/>
            </a:solidFill>
          </c:spPr>
          <c:invertIfNegative val="0"/>
          <c:cat>
            <c:strRef>
              <c:f>'8_4a'!$A$9:$A$19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'8_4a'!$C$9:$C$19</c:f>
              <c:numCache>
                <c:formatCode>#,##0.0</c:formatCode>
                <c:ptCount val="11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2.8</c:v>
                </c:pt>
                <c:pt idx="4">
                  <c:v>2.8</c:v>
                </c:pt>
                <c:pt idx="5">
                  <c:v>2.7</c:v>
                </c:pt>
                <c:pt idx="6">
                  <c:v>2.8</c:v>
                </c:pt>
                <c:pt idx="7">
                  <c:v>2.4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4E02-AF01-ED2474C8D734}"/>
            </c:ext>
          </c:extLst>
        </c:ser>
        <c:ser>
          <c:idx val="1"/>
          <c:order val="1"/>
          <c:tx>
            <c:strRef>
              <c:f>'8_4a'!$D$8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A1ACCB"/>
            </a:solidFill>
          </c:spPr>
          <c:invertIfNegative val="0"/>
          <c:cat>
            <c:strRef>
              <c:f>'8_4a'!$A$9:$A$19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'8_4a'!$D$9:$D$19</c:f>
              <c:numCache>
                <c:formatCode>#,##0.0</c:formatCode>
                <c:ptCount val="11"/>
                <c:pt idx="0">
                  <c:v>1.2</c:v>
                </c:pt>
                <c:pt idx="1">
                  <c:v>1.3</c:v>
                </c:pt>
                <c:pt idx="2">
                  <c:v>1.2</c:v>
                </c:pt>
                <c:pt idx="3">
                  <c:v>1.4</c:v>
                </c:pt>
                <c:pt idx="4">
                  <c:v>1.5</c:v>
                </c:pt>
                <c:pt idx="5">
                  <c:v>1.4</c:v>
                </c:pt>
                <c:pt idx="6">
                  <c:v>1.5</c:v>
                </c:pt>
                <c:pt idx="7">
                  <c:v>1.2</c:v>
                </c:pt>
                <c:pt idx="8">
                  <c:v>1.3</c:v>
                </c:pt>
                <c:pt idx="9">
                  <c:v>1.5</c:v>
                </c:pt>
                <c:pt idx="1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4E02-AF01-ED2474C8D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587096"/>
        <c:axId val="499583176"/>
      </c:barChart>
      <c:catAx>
        <c:axId val="49958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9583176"/>
        <c:crosses val="autoZero"/>
        <c:auto val="1"/>
        <c:lblAlgn val="ctr"/>
        <c:lblOffset val="100"/>
        <c:tickLblSkip val="5"/>
        <c:noMultiLvlLbl val="0"/>
      </c:catAx>
      <c:valAx>
        <c:axId val="499583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9587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02215775341155"/>
          <c:y val="9.0873595250009515E-2"/>
          <c:w val="0.29731512565467633"/>
          <c:h val="7.102489794738108E-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bg1">
              <a:lumMod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0"/>
              <a:t>Number of self-employed (millions)</a:t>
            </a:r>
          </a:p>
        </c:rich>
      </c:tx>
      <c:layout>
        <c:manualLayout>
          <c:xMode val="edge"/>
          <c:yMode val="edge"/>
          <c:x val="1.7112633648066718E-3"/>
          <c:y val="3.04936611601997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3436047766756428E-2"/>
          <c:y val="0.10234615577511409"/>
          <c:w val="0.90481814773153357"/>
          <c:h val="0.79793169165956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'8_4b'!$C$8</c:f>
              <c:strCache>
                <c:ptCount val="1"/>
                <c:pt idx="0">
                  <c:v>Working-age</c:v>
                </c:pt>
              </c:strCache>
            </c:strRef>
          </c:tx>
          <c:spPr>
            <a:solidFill>
              <a:srgbClr val="00437B"/>
            </a:solidFill>
          </c:spPr>
          <c:invertIfNegative val="0"/>
          <c:cat>
            <c:strRef>
              <c:f>'8_4b'!$A$9:$A$19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'8_4b'!$C$9:$C$19</c:f>
              <c:numCache>
                <c:formatCode>#,##0.0</c:formatCode>
                <c:ptCount val="11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3.8</c:v>
                </c:pt>
                <c:pt idx="4">
                  <c:v>3.9</c:v>
                </c:pt>
                <c:pt idx="5">
                  <c:v>3.7</c:v>
                </c:pt>
                <c:pt idx="6">
                  <c:v>3.9</c:v>
                </c:pt>
                <c:pt idx="7">
                  <c:v>3.2</c:v>
                </c:pt>
                <c:pt idx="8">
                  <c:v>3.5</c:v>
                </c:pt>
                <c:pt idx="9">
                  <c:v>3.6</c:v>
                </c:pt>
                <c:pt idx="1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0-45C9-8095-F344FDB71E76}"/>
            </c:ext>
          </c:extLst>
        </c:ser>
        <c:ser>
          <c:idx val="1"/>
          <c:order val="1"/>
          <c:tx>
            <c:strRef>
              <c:f>'8_4b'!$D$8</c:f>
              <c:strCache>
                <c:ptCount val="1"/>
                <c:pt idx="0">
                  <c:v>State Pension age</c:v>
                </c:pt>
              </c:strCache>
            </c:strRef>
          </c:tx>
          <c:spPr>
            <a:solidFill>
              <a:srgbClr val="A1ACCB"/>
            </a:solidFill>
          </c:spPr>
          <c:invertIfNegative val="0"/>
          <c:cat>
            <c:strRef>
              <c:f>'8_4b'!$A$9:$A$19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'8_4b'!$D$9:$D$19</c:f>
              <c:numCache>
                <c:formatCode>#,##0.0</c:formatCode>
                <c:ptCount val="1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0.5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0-45C9-8095-F344FDB71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584744"/>
        <c:axId val="499580824"/>
      </c:barChart>
      <c:catAx>
        <c:axId val="499584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9580824"/>
        <c:crosses val="autoZero"/>
        <c:auto val="1"/>
        <c:lblAlgn val="ctr"/>
        <c:lblOffset val="100"/>
        <c:tickLblSkip val="5"/>
        <c:noMultiLvlLbl val="0"/>
      </c:catAx>
      <c:valAx>
        <c:axId val="499580824"/>
        <c:scaling>
          <c:orientation val="minMax"/>
          <c:max val="4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9584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048709820363364"/>
          <c:y val="0.1088542066845947"/>
          <c:w val="0.48821620074065042"/>
          <c:h val="5.89548917915226E-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bg1">
              <a:lumMod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14339508411035E-2"/>
          <c:y val="0.10035819207771543"/>
          <c:w val="0.88173337345771896"/>
          <c:h val="0.80041396484062499"/>
        </c:manualLayout>
      </c:layout>
      <c:lineChart>
        <c:grouping val="standard"/>
        <c:varyColors val="0"/>
        <c:ser>
          <c:idx val="2"/>
          <c:order val="0"/>
          <c:tx>
            <c:strRef>
              <c:f>'8_5'!$F$8</c:f>
              <c:strCache>
                <c:ptCount val="1"/>
              </c:strCache>
            </c:strRef>
          </c:tx>
          <c:spPr>
            <a:ln>
              <a:solidFill>
                <a:srgbClr val="00437B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2716367728681885"/>
                  <c:y val="-4.5640392573528706E-2"/>
                </c:manualLayout>
              </c:layout>
              <c:tx>
                <c:rich>
                  <a:bodyPr/>
                  <a:lstStyle/>
                  <a:p>
                    <a:fld id="{0F7C1CDB-334B-47E0-8ACA-CF030BEDA1B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E08-4FC7-B0DB-69A4344040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E08-4FC7-B0DB-69A4344040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E08-4FC7-B0DB-69A434404091}"/>
                </c:ext>
              </c:extLst>
            </c:dLbl>
            <c:dLbl>
              <c:idx val="3"/>
              <c:layout>
                <c:manualLayout>
                  <c:x val="0.47174116378935638"/>
                  <c:y val="-3.5148302630054522E-2"/>
                </c:manualLayout>
              </c:layout>
              <c:tx>
                <c:rich>
                  <a:bodyPr/>
                  <a:lstStyle/>
                  <a:p>
                    <a:fld id="{9D90E879-D884-4163-832A-7F2F946A3247}" type="SERIESNAME">
                      <a:rPr lang="en-US"/>
                      <a:pPr/>
                      <a:t>[SERIES NAME]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21C-46CF-A1A5-BB68A3E433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E08-4FC7-B0DB-69A4344040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E08-4FC7-B0DB-69A4344040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E08-4FC7-B0DB-69A4344040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E08-4FC7-B0DB-69A4344040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E08-4FC7-B0DB-69A4344040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CE08-4FC7-B0DB-69A4344040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E08-4FC7-B0DB-69A434404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437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'8_5'!$F$10:$F$20</c:f>
              <c:numCache>
                <c:formatCode>#,##0</c:formatCode>
                <c:ptCount val="11"/>
                <c:pt idx="0">
                  <c:v>14100</c:v>
                </c:pt>
                <c:pt idx="1">
                  <c:v>16000</c:v>
                </c:pt>
                <c:pt idx="2">
                  <c:v>16500</c:v>
                </c:pt>
                <c:pt idx="3">
                  <c:v>16100</c:v>
                </c:pt>
                <c:pt idx="4">
                  <c:v>16700</c:v>
                </c:pt>
                <c:pt idx="5">
                  <c:v>15500</c:v>
                </c:pt>
                <c:pt idx="6">
                  <c:v>18500</c:v>
                </c:pt>
                <c:pt idx="7">
                  <c:v>15700</c:v>
                </c:pt>
                <c:pt idx="8">
                  <c:v>17000</c:v>
                </c:pt>
                <c:pt idx="9">
                  <c:v>16500</c:v>
                </c:pt>
                <c:pt idx="10">
                  <c:v>17600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'8_5'!$F$9</c15:f>
                <c15:dlblRangeCache>
                  <c:ptCount val="1"/>
                  <c:pt idx="0">
                    <c:v>Working-age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21C-46CF-A1A5-BB68A3E4338D}"/>
            </c:ext>
          </c:extLst>
        </c:ser>
        <c:ser>
          <c:idx val="3"/>
          <c:order val="1"/>
          <c:tx>
            <c:strRef>
              <c:f>'8_5'!$G$8</c:f>
              <c:strCache>
                <c:ptCount val="1"/>
              </c:strCache>
            </c:strRef>
          </c:tx>
          <c:spPr>
            <a:ln>
              <a:solidFill>
                <a:srgbClr val="A1ACCB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4920783860260289"/>
                  <c:y val="-2.0972821758310205E-2"/>
                </c:manualLayout>
              </c:layout>
              <c:tx>
                <c:rich>
                  <a:bodyPr/>
                  <a:lstStyle/>
                  <a:p>
                    <a:fld id="{C398203F-54B2-4F04-B907-F8F9DFC3B5C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3110170830113"/>
                      <c:h val="5.194211044504141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E08-4FC7-B0DB-69A4344040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CE08-4FC7-B0DB-69A434404091}"/>
                </c:ext>
              </c:extLst>
            </c:dLbl>
            <c:dLbl>
              <c:idx val="2"/>
              <c:layout>
                <c:manualLayout>
                  <c:x val="0.51586606164919402"/>
                  <c:y val="2.2246553122465398E-2"/>
                </c:manualLayout>
              </c:layout>
              <c:tx>
                <c:rich>
                  <a:bodyPr/>
                  <a:lstStyle/>
                  <a:p>
                    <a:fld id="{DF8FE3AE-63E1-4334-AA68-188A18DEBDC1}" type="SERIESNAME">
                      <a:rPr lang="en-US"/>
                      <a:pPr/>
                      <a:t>[SERIES NAME]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21C-46CF-A1A5-BB68A3E4338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CE08-4FC7-B0DB-69A4344040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CE08-4FC7-B0DB-69A4344040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CE08-4FC7-B0DB-69A4344040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CE08-4FC7-B0DB-69A4344040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CE08-4FC7-B0DB-69A4344040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CE08-4FC7-B0DB-69A4344040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CE08-4FC7-B0DB-69A4344040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CE08-4FC7-B0DB-69A434404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A1ACC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'8_5'!$G$10:$G$20</c:f>
              <c:numCache>
                <c:formatCode>#,##0</c:formatCode>
                <c:ptCount val="11"/>
                <c:pt idx="0">
                  <c:v>7000</c:v>
                </c:pt>
                <c:pt idx="1">
                  <c:v>8000</c:v>
                </c:pt>
                <c:pt idx="2">
                  <c:v>9900</c:v>
                </c:pt>
                <c:pt idx="3">
                  <c:v>6900</c:v>
                </c:pt>
                <c:pt idx="4">
                  <c:v>7700</c:v>
                </c:pt>
                <c:pt idx="5">
                  <c:v>7500</c:v>
                </c:pt>
                <c:pt idx="6">
                  <c:v>7000</c:v>
                </c:pt>
                <c:pt idx="7">
                  <c:v>9000</c:v>
                </c:pt>
                <c:pt idx="8">
                  <c:v>6100</c:v>
                </c:pt>
                <c:pt idx="9">
                  <c:v>3900</c:v>
                </c:pt>
                <c:pt idx="10">
                  <c:v>6000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'8_5'!$G$9</c15:f>
                <c15:dlblRangeCache>
                  <c:ptCount val="1"/>
                  <c:pt idx="0">
                    <c:v>State Pension age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221C-46CF-A1A5-BB68A3E43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587488"/>
        <c:axId val="499589056"/>
      </c:lineChart>
      <c:catAx>
        <c:axId val="49958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9056"/>
        <c:crosses val="autoZero"/>
        <c:auto val="1"/>
        <c:lblAlgn val="ctr"/>
        <c:lblOffset val="100"/>
        <c:tickLblSkip val="5"/>
        <c:noMultiLvlLbl val="0"/>
      </c:catAx>
      <c:valAx>
        <c:axId val="499589056"/>
        <c:scaling>
          <c:orientation val="minMax"/>
          <c:max val="2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87488"/>
        <c:crosses val="autoZero"/>
        <c:crossBetween val="midCat"/>
        <c:dispUnits>
          <c:builtInUnit val="thousands"/>
        </c:dispUnits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53498261773882039"/>
          <c:y val="0.10863767825200193"/>
          <c:w val="0.34464101421284604"/>
          <c:h val="0.1542745698454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86088979332186E-2"/>
          <c:y val="9.8667593558104505E-2"/>
          <c:w val="0.88173337345771896"/>
          <c:h val="0.79793169165956168"/>
        </c:manualLayout>
      </c:layout>
      <c:lineChart>
        <c:grouping val="standard"/>
        <c:varyColors val="0"/>
        <c:ser>
          <c:idx val="2"/>
          <c:order val="0"/>
          <c:tx>
            <c:v>FT Males</c:v>
          </c:tx>
          <c:spPr>
            <a:ln>
              <a:solidFill>
                <a:srgbClr val="00437B"/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0.50424042510044609"/>
                  <c:y val="1.3738401169376588E-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A9-4F35-AF52-D34D82DCB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437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'8_5'!$B$10:$B$20</c:f>
              <c:numCache>
                <c:formatCode>#,##0</c:formatCode>
                <c:ptCount val="11"/>
                <c:pt idx="0">
                  <c:v>18900</c:v>
                </c:pt>
                <c:pt idx="1">
                  <c:v>20600</c:v>
                </c:pt>
                <c:pt idx="2">
                  <c:v>20800</c:v>
                </c:pt>
                <c:pt idx="3">
                  <c:v>21300</c:v>
                </c:pt>
                <c:pt idx="4">
                  <c:v>23000</c:v>
                </c:pt>
                <c:pt idx="5">
                  <c:v>22400</c:v>
                </c:pt>
                <c:pt idx="6">
                  <c:v>24700</c:v>
                </c:pt>
                <c:pt idx="7">
                  <c:v>19200</c:v>
                </c:pt>
                <c:pt idx="8">
                  <c:v>21200</c:v>
                </c:pt>
                <c:pt idx="9">
                  <c:v>22200</c:v>
                </c:pt>
                <c:pt idx="10">
                  <c:v>23800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9-4F35-AF52-D34D82DCB595}"/>
            </c:ext>
          </c:extLst>
        </c:ser>
        <c:ser>
          <c:idx val="3"/>
          <c:order val="1"/>
          <c:tx>
            <c:v>FT Females</c:v>
          </c:tx>
          <c:spPr>
            <a:ln>
              <a:solidFill>
                <a:srgbClr val="E05206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0.5658758460015576"/>
                  <c:y val="-9.587598029216677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A9-4F35-AF52-D34D82DCB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E05206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'8_5'!$C$10:$C$20</c:f>
              <c:numCache>
                <c:formatCode>#,##0</c:formatCode>
                <c:ptCount val="11"/>
                <c:pt idx="0">
                  <c:v>13700</c:v>
                </c:pt>
                <c:pt idx="1">
                  <c:v>14700</c:v>
                </c:pt>
                <c:pt idx="2">
                  <c:v>13700</c:v>
                </c:pt>
                <c:pt idx="3">
                  <c:v>14500</c:v>
                </c:pt>
                <c:pt idx="4">
                  <c:v>15200</c:v>
                </c:pt>
                <c:pt idx="5">
                  <c:v>13400</c:v>
                </c:pt>
                <c:pt idx="6">
                  <c:v>17300</c:v>
                </c:pt>
                <c:pt idx="7">
                  <c:v>14500</c:v>
                </c:pt>
                <c:pt idx="8">
                  <c:v>16700</c:v>
                </c:pt>
                <c:pt idx="9">
                  <c:v>15200</c:v>
                </c:pt>
                <c:pt idx="10">
                  <c:v>14800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A9-4F35-AF52-D34D82DCB595}"/>
            </c:ext>
          </c:extLst>
        </c:ser>
        <c:ser>
          <c:idx val="0"/>
          <c:order val="2"/>
          <c:tx>
            <c:v>PT Males</c:v>
          </c:tx>
          <c:spPr>
            <a:ln>
              <a:solidFill>
                <a:srgbClr val="A1ACC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A9-4F35-AF52-D34D82DCB5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A9-4F35-AF52-D34D82DCB5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A9-4F35-AF52-D34D82DCB5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A9-4F35-AF52-D34D82DCB5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A9-4F35-AF52-D34D82DCB5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A9-4F35-AF52-D34D82DCB5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A9-4F35-AF52-D34D82DCB59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A9-4F35-AF52-D34D82DCB59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A9-4F35-AF52-D34D82DCB59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A9-4F35-AF52-D34D82DCB595}"/>
                </c:ext>
              </c:extLst>
            </c:dLbl>
            <c:dLbl>
              <c:idx val="10"/>
              <c:layout>
                <c:manualLayout>
                  <c:x val="-5.1940490752667171E-2"/>
                  <c:y val="-6.4849445989297913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600" b="1">
                        <a:solidFill>
                          <a:srgbClr val="A1ACCB"/>
                        </a:solidFill>
                      </a:defRPr>
                    </a:pPr>
                    <a:r>
                      <a:rPr lang="en-US" sz="1600">
                        <a:solidFill>
                          <a:srgbClr val="A1ACCB"/>
                        </a:solidFill>
                      </a:rPr>
                      <a:t>PT</a:t>
                    </a:r>
                    <a:r>
                      <a:rPr lang="en-US" sz="1600" baseline="0">
                        <a:solidFill>
                          <a:srgbClr val="A1ACCB"/>
                        </a:solidFill>
                      </a:rPr>
                      <a:t> Males</a:t>
                    </a:r>
                    <a:endParaRPr lang="en-US" sz="1600">
                      <a:solidFill>
                        <a:srgbClr val="A1ACCB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05A9-4F35-AF52-D34D82DCB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 sz="1600" b="1">
                    <a:solidFill>
                      <a:srgbClr val="00437B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'8_5'!$D$10:$D$20</c:f>
              <c:numCache>
                <c:formatCode>#,##0</c:formatCode>
                <c:ptCount val="11"/>
                <c:pt idx="0">
                  <c:v>7000</c:v>
                </c:pt>
                <c:pt idx="1">
                  <c:v>10400</c:v>
                </c:pt>
                <c:pt idx="2">
                  <c:v>10200</c:v>
                </c:pt>
                <c:pt idx="3">
                  <c:v>8600</c:v>
                </c:pt>
                <c:pt idx="4">
                  <c:v>9200</c:v>
                </c:pt>
                <c:pt idx="5">
                  <c:v>11400</c:v>
                </c:pt>
                <c:pt idx="6">
                  <c:v>9600</c:v>
                </c:pt>
                <c:pt idx="7">
                  <c:v>9900</c:v>
                </c:pt>
                <c:pt idx="8">
                  <c:v>10100</c:v>
                </c:pt>
                <c:pt idx="9">
                  <c:v>7600</c:v>
                </c:pt>
                <c:pt idx="10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5A9-4F35-AF52-D34D82DCB595}"/>
            </c:ext>
          </c:extLst>
        </c:ser>
        <c:ser>
          <c:idx val="1"/>
          <c:order val="3"/>
          <c:tx>
            <c:v>PT Females</c:v>
          </c:tx>
          <c:spPr>
            <a:ln>
              <a:solidFill>
                <a:srgbClr val="F3BA9B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A9-4F35-AF52-D34D82DCB5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A9-4F35-AF52-D34D82DCB5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A9-4F35-AF52-D34D82DCB5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A9-4F35-AF52-D34D82DCB5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5A9-4F35-AF52-D34D82DCB5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A9-4F35-AF52-D34D82DCB5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A9-4F35-AF52-D34D82DCB59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5A9-4F35-AF52-D34D82DCB59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A9-4F35-AF52-D34D82DCB59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A9-4F35-AF52-D34D82DCB595}"/>
                </c:ext>
              </c:extLst>
            </c:dLbl>
            <c:dLbl>
              <c:idx val="10"/>
              <c:layout>
                <c:manualLayout>
                  <c:x val="-5.2965438596653792E-2"/>
                  <c:y val="4.056843441082495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3BA9B"/>
                        </a:solidFill>
                      </a:rPr>
                      <a:t>PT Females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05A9-4F35-AF52-D34D82DCB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F3BA9B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'8_5'!$A$10:$A$20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'8_5'!$E$10:$E$20</c:f>
              <c:numCache>
                <c:formatCode>#,##0</c:formatCode>
                <c:ptCount val="11"/>
                <c:pt idx="0">
                  <c:v>6800</c:v>
                </c:pt>
                <c:pt idx="1">
                  <c:v>8100</c:v>
                </c:pt>
                <c:pt idx="2">
                  <c:v>7700</c:v>
                </c:pt>
                <c:pt idx="3">
                  <c:v>8100</c:v>
                </c:pt>
                <c:pt idx="4">
                  <c:v>7700</c:v>
                </c:pt>
                <c:pt idx="5">
                  <c:v>7500</c:v>
                </c:pt>
                <c:pt idx="6">
                  <c:v>6900</c:v>
                </c:pt>
                <c:pt idx="7">
                  <c:v>7500</c:v>
                </c:pt>
                <c:pt idx="8">
                  <c:v>8700</c:v>
                </c:pt>
                <c:pt idx="9">
                  <c:v>8200</c:v>
                </c:pt>
                <c:pt idx="10">
                  <c:v>7900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5A9-4F35-AF52-D34D82DC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578080"/>
        <c:axId val="499577296"/>
      </c:lineChart>
      <c:catAx>
        <c:axId val="49957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77296"/>
        <c:crosses val="autoZero"/>
        <c:auto val="1"/>
        <c:lblAlgn val="ctr"/>
        <c:lblOffset val="100"/>
        <c:tickLblSkip val="5"/>
        <c:noMultiLvlLbl val="0"/>
      </c:catAx>
      <c:valAx>
        <c:axId val="499577296"/>
        <c:scaling>
          <c:orientation val="minMax"/>
          <c:max val="2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499578080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10526065</xdr:colOff>
      <xdr:row>1</xdr:row>
      <xdr:rowOff>44824</xdr:rowOff>
    </xdr:from>
    <xdr:to>
      <xdr:col>1</xdr:col>
      <xdr:colOff>11478565</xdr:colOff>
      <xdr:row>5</xdr:row>
      <xdr:rowOff>187699</xdr:rowOff>
    </xdr:to>
    <xdr:pic>
      <xdr:nvPicPr>
        <xdr:cNvPr id="4" name="Graphic 3" descr="Accredited Official Statistics badge">
          <a:extLst>
            <a:ext uri="{FF2B5EF4-FFF2-40B4-BE49-F238E27FC236}">
              <a16:creationId xmlns:a16="http://schemas.microsoft.com/office/drawing/2014/main" id="{130A7B3B-14DD-4A23-F48F-0CC98308339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13359" y="276412"/>
          <a:ext cx="952500" cy="919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17</xdr:col>
      <xdr:colOff>314905</xdr:colOff>
      <xdr:row>35</xdr:row>
      <xdr:rowOff>16711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4DC1AE0-1D18-F3C6-94F7-90980DA85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059" y="1202765"/>
          <a:ext cx="9010669" cy="6187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35933</xdr:colOff>
      <xdr:row>6</xdr:row>
      <xdr:rowOff>112637</xdr:rowOff>
    </xdr:from>
    <xdr:to>
      <xdr:col>19</xdr:col>
      <xdr:colOff>119791</xdr:colOff>
      <xdr:row>33</xdr:row>
      <xdr:rowOff>192946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72063CB8-71A6-4962-9B32-2E641A6C0E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47280</xdr:colOff>
      <xdr:row>6</xdr:row>
      <xdr:rowOff>118034</xdr:rowOff>
    </xdr:from>
    <xdr:to>
      <xdr:col>20</xdr:col>
      <xdr:colOff>543648</xdr:colOff>
      <xdr:row>33</xdr:row>
      <xdr:rowOff>180334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78814F41-88F1-4CC4-AC79-CFFC51BBA54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</xdr:colOff>
      <xdr:row>6</xdr:row>
      <xdr:rowOff>100870</xdr:rowOff>
    </xdr:from>
    <xdr:to>
      <xdr:col>18</xdr:col>
      <xdr:colOff>115662</xdr:colOff>
      <xdr:row>35</xdr:row>
      <xdr:rowOff>80620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5077</xdr:colOff>
      <xdr:row>5</xdr:row>
      <xdr:rowOff>174997</xdr:rowOff>
    </xdr:from>
    <xdr:to>
      <xdr:col>18</xdr:col>
      <xdr:colOff>119377</xdr:colOff>
      <xdr:row>34</xdr:row>
      <xdr:rowOff>119261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FC04E6E0-7342-4CF8-A158-7573397FBF8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3680697</xdr:colOff>
      <xdr:row>6</xdr:row>
      <xdr:rowOff>23210</xdr:rowOff>
    </xdr:from>
    <xdr:to>
      <xdr:col>30</xdr:col>
      <xdr:colOff>552816</xdr:colOff>
      <xdr:row>36</xdr:row>
      <xdr:rowOff>3754</xdr:rowOff>
    </xdr:to>
    <xdr:grpSp>
      <xdr:nvGrpSpPr>
        <xdr:cNvPr id="59" name="Group 1">
          <a:extLst>
            <a:ext uri="{FF2B5EF4-FFF2-40B4-BE49-F238E27FC236}">
              <a16:creationId xmlns:a16="http://schemas.microsoft.com/office/drawing/2014/main" id="{05040994-7E80-4364-96A2-640FD74419CE}"/>
            </a:ext>
          </a:extLst>
        </xdr:cNvPr>
        <xdr:cNvGrpSpPr/>
      </xdr:nvGrpSpPr>
      <xdr:grpSpPr>
        <a:xfrm>
          <a:off x="25107465" y="1278269"/>
          <a:ext cx="9556057" cy="6076544"/>
          <a:chOff x="29265922" y="4136175"/>
          <a:chExt cx="9099214" cy="6082917"/>
        </a:xfrm>
      </xdr:grpSpPr>
      <xdr:graphicFrame macro="">
        <xdr:nvGraphicFramePr>
          <xdr:cNvPr id="60" name="Chart 1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GraphicFramePr>
            <a:graphicFrameLocks noChangeAspect="1"/>
          </xdr:cNvGraphicFramePr>
        </xdr:nvGraphicFramePr>
        <xdr:xfrm>
          <a:off x="29265922" y="4136175"/>
          <a:ext cx="9099214" cy="608291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1" name="TextBox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/>
        </xdr:nvSpPr>
        <xdr:spPr>
          <a:xfrm>
            <a:off x="29538509" y="4215713"/>
            <a:ext cx="4060260" cy="3350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600" b="0" i="0" baseline="0">
                <a:solidFill>
                  <a:schemeClr val="bg1">
                    <a:lumMod val="50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Median annual net earnings, £'000s</a:t>
            </a:r>
            <a:endParaRPr lang="en-GB" sz="16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9</xdr:col>
      <xdr:colOff>36310</xdr:colOff>
      <xdr:row>6</xdr:row>
      <xdr:rowOff>38463</xdr:rowOff>
    </xdr:from>
    <xdr:to>
      <xdr:col>17</xdr:col>
      <xdr:colOff>2888870</xdr:colOff>
      <xdr:row>35</xdr:row>
      <xdr:rowOff>78011</xdr:rowOff>
    </xdr:to>
    <xdr:grpSp>
      <xdr:nvGrpSpPr>
        <xdr:cNvPr id="35" name="Group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>
          <a:grpSpLocks noChangeAspect="1"/>
        </xdr:cNvGrpSpPr>
      </xdr:nvGrpSpPr>
      <xdr:grpSpPr>
        <a:xfrm>
          <a:off x="15780575" y="1293522"/>
          <a:ext cx="8858913" cy="5945048"/>
          <a:chOff x="13001821" y="-1269387"/>
          <a:chExt cx="13528208" cy="8891540"/>
        </a:xfrm>
      </xdr:grpSpPr>
      <xdr:graphicFrame macro="">
        <xdr:nvGraphicFramePr>
          <xdr:cNvPr id="36" name="Chart 1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aphicFramePr>
            <a:graphicFrameLocks noChangeAspect="1"/>
          </xdr:cNvGraphicFramePr>
        </xdr:nvGraphicFramePr>
        <xdr:xfrm>
          <a:off x="13001821" y="-1269387"/>
          <a:ext cx="13528208" cy="88915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7" name="TextBox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13269564" y="-1049536"/>
            <a:ext cx="6029090" cy="5140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600" b="0" i="0" baseline="0">
                <a:solidFill>
                  <a:schemeClr val="bg1">
                    <a:lumMod val="50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Median annual net earnings, £'000s</a:t>
            </a:r>
            <a:endParaRPr lang="en-GB" sz="16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67BF38-F55D-4825-9FCF-421EB16FE291}" name="Table1" displayName="Table1" ref="A8:D13" totalsRowShown="0" headerRowDxfId="93" dataDxfId="91" headerRowBorderDxfId="92" tableBorderDxfId="90">
  <autoFilter ref="A8:D13" xr:uid="{1667BF38-F55D-4825-9FCF-421EB16FE291}">
    <filterColumn colId="0" hiddenButton="1"/>
    <filterColumn colId="1" hiddenButton="1"/>
    <filterColumn colId="2" hiddenButton="1"/>
    <filterColumn colId="3" hiddenButton="1"/>
  </autoFilter>
  <tableColumns count="4">
    <tableColumn id="1" xr3:uid="{A0DC64FE-77EC-44D4-8D17-F4DA0819D38C}" name="Gender/age group" dataDxfId="89" dataCellStyle="Normal_lead_Ch6_commentary_output (GROSS4)_Fig_2"/>
    <tableColumn id="2" xr3:uid="{A3536595-9364-4829-B850-064A3051EF1F}" name="Full-Time" dataDxfId="88" dataCellStyle="Normal_lead_Ch6_commentary_output (GROSS4)_Fig_2"/>
    <tableColumn id="3" xr3:uid="{3DCDDF34-09A2-4617-B615-87F18C21D057}" name="Part-Time" dataDxfId="87" dataCellStyle="Normal_lead_Ch6_commentary_output (GROSS4)_Fig_2"/>
    <tableColumn id="4" xr3:uid="{DC4DD328-5493-4503-B1EC-446FF2B0E64B}" name="Sample _x000a_size" dataDxfId="86" dataCellStyle="Normal_lead_Ch6_commentary_output (GROSS4)_Fig_2"/>
  </tableColumns>
  <tableStyleInfo name="null table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C105DA-1AEE-4930-A9C5-02ADEB382C0C}" name="Table8.5" displayName="Table8.5" ref="A9:H20" totalsRowShown="0" headerRowDxfId="11" dataDxfId="9" headerRowBorderDxfId="10" tableBorderDxfId="8" headerRowCellStyle="Normal_lead_Ch6_commentary_output (GROSS4)_Fig_2" dataCellStyle="Normal_lead_Ch6_commentary_output (GROSS4)_Fig_2">
  <autoFilter ref="A9:H20" xr:uid="{F9C105DA-1AEE-4930-A9C5-02ADEB382C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41A68B0-CAB4-4084-BA3D-B1DA86D9A1CE}" name="Year" dataDxfId="7" dataCellStyle="Normal_Fig_2"/>
    <tableColumn id="2" xr3:uid="{B6EC1730-47A3-4698-969D-A6BA40D3580D}" name="Males (FT)" dataDxfId="6" dataCellStyle="Normal_lead_Ch6_commentary_output (GROSS4)_Fig_2"/>
    <tableColumn id="3" xr3:uid="{F8F9CD17-4367-4475-9510-350E5A8561A5}" name="Females (FT)" dataDxfId="5" dataCellStyle="Normal_lead_Ch6_commentary_output (GROSS4)_Fig_2"/>
    <tableColumn id="4" xr3:uid="{B53623D6-386F-407B-BEB0-B2475024652D}" name="Males (PT)" dataDxfId="4" dataCellStyle="Normal_lead_Ch6_commentary_output (GROSS4)_Fig_2"/>
    <tableColumn id="5" xr3:uid="{6B1E393A-3E35-469E-AB35-F37AA882F656}" name="Females (PT)" dataDxfId="3" dataCellStyle="Normal_lead_Ch6_commentary_output (GROSS4)_Fig_2"/>
    <tableColumn id="6" xr3:uid="{E95C2162-839C-49F7-887B-25B6E2B8E076}" name="Working-age" dataDxfId="2" dataCellStyle="Normal_lead_Ch6_commentary_output (GROSS4)_Fig_2"/>
    <tableColumn id="7" xr3:uid="{971B839A-4C09-45DB-B8AD-ED26E3B07350}" name="State Pension age" dataDxfId="1" dataCellStyle="Normal_lead_Ch6_commentary_output (GROSS4)_Fig_2"/>
    <tableColumn id="8" xr3:uid="{FB177A40-F361-4AAD-8040-5D3C63C20143}" name="Sample _x000a_size" dataDxfId="0" dataCellStyle="Normal_lead_Ch6_commentary_output (GROSS4)_Fig_2"/>
  </tableColumns>
  <tableStyleInfo name="null tabl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4C1AB9-6F1E-432D-8838-E651D9C4BF9C}" name="Table4" displayName="Table4" ref="A9:F20" totalsRowShown="0" headerRowDxfId="85" dataDxfId="83" headerRowBorderDxfId="84" tableBorderDxfId="82" dataCellStyle="Comma">
  <autoFilter ref="A9:F20" xr:uid="{E14C1AB9-6F1E-432D-8838-E651D9C4BF9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89D1D59-7574-4070-80CD-48BDE661BDC1}" name="Year" dataDxfId="81" dataCellStyle="Normal_Fig_2"/>
    <tableColumn id="2" xr3:uid="{500E72B5-8F77-4ED0-A864-E040AF34B306}" name="Employees (FT)" dataDxfId="80" dataCellStyle="Normal_lead_Ch6_commentary_output (GROSS4)_Fig_2"/>
    <tableColumn id="3" xr3:uid="{5F0B1A47-B34E-467D-8552-0AB58979FC08}" name="Self-employed (FT)" dataDxfId="79" dataCellStyle="Normal_lead_Ch6_commentary_output (GROSS4)_Fig_2"/>
    <tableColumn id="4" xr3:uid="{8C1A8F76-77B1-4F5A-A5CB-6CCC7CB68839}" name="Employees (PT)" dataDxfId="78" dataCellStyle="Normal_lead_Ch6_commentary_output (GROSS4)_Fig_2"/>
    <tableColumn id="5" xr3:uid="{26D065AC-0903-4A69-B617-17CDB1A57D59}" name="Self-employed (PT)" dataDxfId="77" dataCellStyle="Normal_lead_Ch6_commentary_output (GROSS4)_Fig_2"/>
    <tableColumn id="10" xr3:uid="{D214CBD6-56D7-4167-B6C0-47235C3D490B}" name="Sample size" dataDxfId="76" dataCellStyle="Comma"/>
  </tableColumns>
  <tableStyleInfo name="null tabl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4060C5-7B98-427D-B644-35BB454E9467}" name="Table8.2b" displayName="Table8.2b" ref="A9:F20" totalsRowShown="0" headerRowDxfId="75" dataDxfId="73" headerRowBorderDxfId="74" tableBorderDxfId="72" dataCellStyle="Comma">
  <autoFilter ref="A9:F20" xr:uid="{E14C1AB9-6F1E-432D-8838-E651D9C4BF9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2AC6CEC-3867-46F0-AED7-6945B54AE153}" name="Year" dataDxfId="71" dataCellStyle="Normal_Fig_2"/>
    <tableColumn id="6" xr3:uid="{BD187636-33EE-407D-9471-AEA53D0F45A1}" name="Employees (FT) index" dataDxfId="70"/>
    <tableColumn id="7" xr3:uid="{5C19E0CF-1668-488B-BEB3-620378906ECE}" name="Self-employed (FT) index" dataDxfId="69" dataCellStyle="Comma"/>
    <tableColumn id="8" xr3:uid="{0ED75EE2-422B-4D80-8D93-B3CB0993C38A}" name="Employees (PT) index" dataDxfId="68" dataCellStyle="Comma"/>
    <tableColumn id="9" xr3:uid="{10D41F67-A013-41A9-8277-338218F45FCA}" name="Self-employed (PT) index" dataDxfId="67" dataCellStyle="Comma"/>
    <tableColumn id="10" xr3:uid="{42C8697B-EE92-431E-A106-789EF9F50888}" name="Sample size" dataDxfId="66" dataCellStyle="Comma">
      <calculatedColumnFormula>'8_2a'!F10</calculatedColumnFormula>
    </tableColumn>
  </tableColumns>
  <tableStyleInfo name="null tabl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9B233D-A858-4D6C-A62D-7EFEC4C6F11C}" name="Table6" displayName="Table6" ref="A9:F20" totalsRowShown="0" headerRowDxfId="65" dataDxfId="63" headerRowBorderDxfId="64" tableBorderDxfId="62" dataCellStyle="Comma">
  <autoFilter ref="A9:F20" xr:uid="{8E9B233D-A858-4D6C-A62D-7EFEC4C6F1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A86A0F2-FE86-408C-B5EC-1B114F6CC5F7}" name="Year" dataDxfId="61" dataCellStyle="Normal_Fig_2"/>
    <tableColumn id="2" xr3:uid="{E24E83DC-5A73-4207-BACE-79103FFD020F}" name="Employees (FT)" dataDxfId="60" dataCellStyle="Normal_lead_Ch6_commentary_output (GROSS4)_Fig_2"/>
    <tableColumn id="3" xr3:uid="{639EDDD7-E5AA-45FD-9A18-88C6B9123D36}" name="Self-employed (FT)" dataDxfId="59" dataCellStyle="Normal_lead_Ch6_commentary_output (GROSS4)_Fig_2"/>
    <tableColumn id="4" xr3:uid="{CC3910E3-E4AC-48B2-B7B9-D04493CD47B5}" name="Employees (PT)" dataDxfId="58" dataCellStyle="Normal_lead_Ch6_commentary_output (GROSS4)_Fig_2"/>
    <tableColumn id="5" xr3:uid="{C761F229-00FF-468D-83D7-6392368EC2AD}" name="Self-employed (PT)" dataDxfId="57" dataCellStyle="Normal_lead_Ch6_commentary_output (GROSS4)_Fig_2"/>
    <tableColumn id="10" xr3:uid="{86064BA7-6DD5-4085-BF81-E48C337A3749}" name="Sample size" dataDxfId="56" dataCellStyle="Comma"/>
  </tableColumns>
  <tableStyleInfo name="null table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C350FA-3499-4C0B-AEFB-25182CD6B481}" name="Table8.3b" displayName="Table8.3b" ref="A9:F20" totalsRowShown="0" headerRowDxfId="55" dataDxfId="53" headerRowBorderDxfId="54" tableBorderDxfId="52" dataCellStyle="Comma">
  <autoFilter ref="A9:F20" xr:uid="{8E9B233D-A858-4D6C-A62D-7EFEC4C6F1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F9B6B8A-12C2-4360-8FF5-F77C0979DA32}" name="Year" dataDxfId="51" dataCellStyle="Normal_Fig_2"/>
    <tableColumn id="6" xr3:uid="{8346FAB4-7E1B-43BD-9371-483B88E97C37}" name="Employees (FT) index" dataDxfId="50" dataCellStyle="Comma"/>
    <tableColumn id="7" xr3:uid="{CDB59758-95C8-4AA2-8784-8EE2E881BFBD}" name="Self-employed (FT) index" dataDxfId="49" dataCellStyle="Comma"/>
    <tableColumn id="8" xr3:uid="{0E402CAC-0860-4717-B295-15D46B848A6A}" name="Employees (PT) index" dataDxfId="48" dataCellStyle="Comma"/>
    <tableColumn id="9" xr3:uid="{1274D249-037A-4491-B7BB-3C507CE25AE6}" name="Self-employed (PT) index" dataDxfId="47" dataCellStyle="Comma"/>
    <tableColumn id="10" xr3:uid="{7973D535-46C2-45C1-9B5F-84F71307C069}" name="Sample size" dataDxfId="46" dataCellStyle="Comma">
      <calculatedColumnFormula>'8_3a'!F10</calculatedColumnFormula>
    </tableColumn>
  </tableColumns>
  <tableStyleInfo name="null table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2B84084-072E-4FB8-BB47-8AE63D8EC719}" name="Table8.4" displayName="Table8.4" ref="A8:E19" totalsRowShown="0" headerRowDxfId="45" dataDxfId="43" headerRowBorderDxfId="44" tableBorderDxfId="42" headerRowCellStyle="Normal_lead_Ch6_commentary_output (GROSS4)_Fig_2" dataCellStyle="Normal_lead_Ch6_commentary_output (GROSS4)_Fig_2">
  <autoFilter ref="A8:E19" xr:uid="{22B84084-072E-4FB8-BB47-8AE63D8EC71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6425C3C-A401-4DF3-87A4-E8AC4C5CF3C8}" name="Year" dataDxfId="41" dataCellStyle="Normal_Fig_2"/>
    <tableColumn id="2" xr3:uid="{431620AE-DEF9-46CF-B956-776531CB07C2}" name="All" dataDxfId="40" dataCellStyle="Normal_lead_Ch6_commentary_output (GROSS4)_Fig_2"/>
    <tableColumn id="3" xr3:uid="{D950C419-9A59-4A65-A0BA-5F114FB28120}" name="Males" dataDxfId="39" dataCellStyle="Normal_lead_Ch6_commentary_output (GROSS4)_Fig_2"/>
    <tableColumn id="4" xr3:uid="{22DE8C48-695F-4731-9AA9-5C89DC4C595F}" name="Females" dataDxfId="38" dataCellStyle="Normal_lead_Ch6_commentary_output (GROSS4)_Fig_2"/>
    <tableColumn id="5" xr3:uid="{3CE40E9E-1FEE-4B4F-ABE2-2A8EE44F27D7}" name="Sample _x000a_size" dataDxfId="37" dataCellStyle="Comma"/>
  </tableColumns>
  <tableStyleInfo name="null table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45DC234-487B-49D0-A7FB-8512C418F2A5}" name="Table8.4I" displayName="Table8.4I" ref="A8:E19" totalsRowShown="0" headerRowDxfId="36" dataDxfId="35" tableBorderDxfId="34" dataCellStyle="Normal_lead_Ch6_commentary_output (GROSS4)_Fig_2">
  <autoFilter ref="A8:E19" xr:uid="{C45DC234-487B-49D0-A7FB-8512C418F2A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057E876-2396-48D4-86DD-C2920F8342EA}" name="Year" dataDxfId="33" dataCellStyle="Normal_Fig_2"/>
    <tableColumn id="2" xr3:uid="{52B4D3EF-160B-4E68-B333-A70DC61CCE10}" name="All" dataDxfId="32" dataCellStyle="Normal_lead_Ch6_commentary_output (GROSS4)_Fig_2"/>
    <tableColumn id="3" xr3:uid="{56216D06-4685-4E27-B8DA-3B892F084C4E}" name="Males" dataDxfId="31" dataCellStyle="Normal_lead_Ch6_commentary_output (GROSS4)_Fig_2"/>
    <tableColumn id="4" xr3:uid="{1E870E7F-15FF-4720-B1B3-EADA519FFA66}" name="Females" dataDxfId="30" dataCellStyle="Normal_lead_Ch6_commentary_output (GROSS4)_Fig_2"/>
    <tableColumn id="7" xr3:uid="{D8B6714E-7CBD-4B0E-8385-223E681D46F6}" name="Sample _x000a_size" dataDxfId="29" dataCellStyle="Comma">
      <calculatedColumnFormula>'8_4a'!E9</calculatedColumnFormula>
    </tableColumn>
  </tableColumns>
  <tableStyleInfo name="null table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96FDDC-5D5A-444D-9BFA-FA63613D784A}" name="Table8.4b" displayName="Table8.4b" ref="A8:E19" totalsRowShown="0" headerRowDxfId="28" dataDxfId="26" headerRowBorderDxfId="27" tableBorderDxfId="25" headerRowCellStyle="Normal_lead_Ch6_commentary_output (GROSS4)_Fig_2" dataCellStyle="Normal_lead_Ch6_commentary_output (GROSS4)_Fig_2">
  <autoFilter ref="A8:E19" xr:uid="{22B84084-072E-4FB8-BB47-8AE63D8EC71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D3FD0FB-E242-48A6-97A8-4D0ECA43D29D}" name="Year" dataDxfId="24" dataCellStyle="Normal_Fig_2"/>
    <tableColumn id="2" xr3:uid="{E840CEDE-E4AC-4C69-8B1F-23E10D5FE4EC}" name="All" dataDxfId="23" dataCellStyle="Normal_lead_Ch6_commentary_output (GROSS4)_Fig_2"/>
    <tableColumn id="5" xr3:uid="{C182555F-B598-45FF-8246-771D8A946C20}" name="Working-age" dataDxfId="22" dataCellStyle="Normal_lead_Ch6_commentary_output (GROSS4)_Fig_2"/>
    <tableColumn id="6" xr3:uid="{72E72B02-A102-470D-A2C2-71A4C310DD44}" name="State Pension age" dataDxfId="21" dataCellStyle="Normal_lead_Ch6_commentary_output (GROSS4)_Fig_2"/>
    <tableColumn id="3" xr3:uid="{7B4890C1-BC38-432C-A06F-08F44268C79E}" name="Sample _x000a_size" dataDxfId="20" dataCellStyle="Normal_lead_Ch6_commentary_output (GROSS4)_Fig_2"/>
  </tableColumns>
  <tableStyleInfo name="null table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7DD46A2-011F-426B-98DD-43976188C023}" name="Table8.4bI" displayName="Table8.4bI" ref="A8:E19" totalsRowShown="0" headerRowDxfId="19" dataDxfId="18" tableBorderDxfId="17" dataCellStyle="Normal_lead_Ch6_commentary_output (GROSS4)_Fig_2">
  <autoFilter ref="A8:E19" xr:uid="{C45DC234-487B-49D0-A7FB-8512C418F2A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BF93B87-F74D-4AFA-BC85-BA77D6263DFA}" name="Year" dataDxfId="16" dataCellStyle="Normal_Fig_2"/>
    <tableColumn id="2" xr3:uid="{1E376C13-1844-4DC9-83C9-4D1D2E01A30F}" name="All" dataDxfId="15" dataCellStyle="Normal_lead_Ch6_commentary_output (GROSS4)_Fig_2">
      <calculatedColumnFormula>Table8.4I[[#This Row],[All]]</calculatedColumnFormula>
    </tableColumn>
    <tableColumn id="5" xr3:uid="{ED33FD18-9A87-463C-AE85-68DEAB9430F0}" name="Working-age" dataDxfId="14" dataCellStyle="Normal_lead_Ch6_commentary_output (GROSS4)_Fig_2"/>
    <tableColumn id="6" xr3:uid="{247859DA-14F5-4F3B-BC88-41AF6A1050E4}" name="State Pension age [Note 2]" dataDxfId="13" dataCellStyle="Normal_lead_Ch6_commentary_output (GROSS4)_Fig_2"/>
    <tableColumn id="7" xr3:uid="{7497694A-47D6-42E2-B64E-A3A1070D177D}" name="Sample _x000a_size" dataDxfId="12" dataCellStyle="Comma">
      <calculatedColumnFormula>'8_4b'!E9</calculatedColumnFormula>
    </tableColumn>
  </tableColumns>
  <tableStyleInfo name="null table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wsdesk@dwp.gov.uk" TargetMode="External"/><Relationship Id="rId2" Type="http://schemas.openxmlformats.org/officeDocument/2006/relationships/hyperlink" Target="https://www.gov.uk/government/statistics/family-resources-survey-financial-year-2023-to-2024" TargetMode="External"/><Relationship Id="rId1" Type="http://schemas.openxmlformats.org/officeDocument/2006/relationships/hyperlink" Target="mailto:team.frs@dwp.gov.uk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publications/accessibility-statement-for-dwp-statistics/accessibility-statement-for-dwp-statistic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4CA1-493D-4185-8DAE-7855C16D305D}">
  <sheetPr>
    <pageSetUpPr autoPageBreaks="0" fitToPage="1"/>
  </sheetPr>
  <dimension ref="A1:C32"/>
  <sheetViews>
    <sheetView showGridLines="0" tabSelected="1" zoomScale="85" zoomScaleNormal="85" zoomScaleSheetLayoutView="100" workbookViewId="0"/>
  </sheetViews>
  <sheetFormatPr defaultColWidth="7.109375" defaultRowHeight="12.75" x14ac:dyDescent="0.2"/>
  <cols>
    <col min="1" max="1" width="50.21875" style="4" customWidth="1"/>
    <col min="2" max="2" width="18.6640625" style="4" customWidth="1"/>
    <col min="3" max="3" width="7.109375" style="4" customWidth="1"/>
    <col min="4" max="16384" width="7.109375" style="4"/>
  </cols>
  <sheetData>
    <row r="1" spans="1:3" ht="18" x14ac:dyDescent="0.2">
      <c r="A1" s="145" t="s">
        <v>0</v>
      </c>
    </row>
    <row r="2" spans="1:3" ht="15.75" x14ac:dyDescent="0.2">
      <c r="A2" s="146" t="s">
        <v>1</v>
      </c>
      <c r="C2" s="5"/>
    </row>
    <row r="3" spans="1:3" ht="15.75" x14ac:dyDescent="0.25">
      <c r="A3" s="164" t="s">
        <v>180</v>
      </c>
    </row>
    <row r="4" spans="1:3" ht="15.75" x14ac:dyDescent="0.25">
      <c r="A4" s="147" t="s">
        <v>2</v>
      </c>
    </row>
    <row r="5" spans="1:3" ht="15.75" x14ac:dyDescent="0.2">
      <c r="A5" s="148" t="s">
        <v>3</v>
      </c>
    </row>
    <row r="6" spans="1:3" ht="15.75" x14ac:dyDescent="0.25">
      <c r="A6" s="6" t="s">
        <v>4</v>
      </c>
    </row>
    <row r="7" spans="1:3" ht="15.75" x14ac:dyDescent="0.2">
      <c r="A7" s="148" t="s">
        <v>5</v>
      </c>
    </row>
    <row r="8" spans="1:3" ht="15.95" customHeight="1" x14ac:dyDescent="0.2">
      <c r="A8" s="149" t="s">
        <v>6</v>
      </c>
    </row>
    <row r="9" spans="1:3" ht="15.95" customHeight="1" x14ac:dyDescent="0.2">
      <c r="A9" s="149"/>
    </row>
    <row r="10" spans="1:3" ht="15.75" x14ac:dyDescent="0.25">
      <c r="A10" s="147" t="s">
        <v>7</v>
      </c>
      <c r="B10" s="7"/>
    </row>
    <row r="11" spans="1:3" ht="15.75" x14ac:dyDescent="0.2">
      <c r="A11" s="148" t="s">
        <v>8</v>
      </c>
      <c r="B11" s="8"/>
    </row>
    <row r="12" spans="1:3" ht="15" x14ac:dyDescent="0.2">
      <c r="A12" s="9" t="s">
        <v>9</v>
      </c>
      <c r="B12" s="7"/>
    </row>
    <row r="13" spans="1:3" ht="15.75" x14ac:dyDescent="0.2">
      <c r="A13" s="167" t="s">
        <v>184</v>
      </c>
      <c r="B13" s="7"/>
    </row>
    <row r="14" spans="1:3" ht="15" x14ac:dyDescent="0.2">
      <c r="A14" s="150" t="s">
        <v>10</v>
      </c>
      <c r="B14" s="7"/>
    </row>
    <row r="15" spans="1:3" ht="15.75" x14ac:dyDescent="0.25">
      <c r="A15" s="147" t="s">
        <v>11</v>
      </c>
      <c r="B15" s="7"/>
    </row>
    <row r="16" spans="1:3" ht="15" x14ac:dyDescent="0.2">
      <c r="A16" s="6" t="s">
        <v>12</v>
      </c>
      <c r="B16" s="7"/>
    </row>
    <row r="17" spans="1:2" ht="15" x14ac:dyDescent="0.2">
      <c r="A17" s="166" t="s">
        <v>13</v>
      </c>
      <c r="B17" s="7"/>
    </row>
    <row r="18" spans="1:2" x14ac:dyDescent="0.2">
      <c r="B18" s="10"/>
    </row>
    <row r="19" spans="1:2" x14ac:dyDescent="0.2">
      <c r="B19" s="10"/>
    </row>
    <row r="20" spans="1:2" x14ac:dyDescent="0.2">
      <c r="B20" s="10"/>
    </row>
    <row r="21" spans="1:2" x14ac:dyDescent="0.2">
      <c r="B21" s="10"/>
    </row>
    <row r="22" spans="1:2" x14ac:dyDescent="0.2">
      <c r="B22" s="10"/>
    </row>
    <row r="23" spans="1:2" x14ac:dyDescent="0.2">
      <c r="B23" s="10"/>
    </row>
    <row r="24" spans="1:2" x14ac:dyDescent="0.2">
      <c r="B24" s="10"/>
    </row>
    <row r="25" spans="1:2" x14ac:dyDescent="0.2">
      <c r="B25" s="11"/>
    </row>
    <row r="26" spans="1:2" x14ac:dyDescent="0.2">
      <c r="B26" s="11"/>
    </row>
    <row r="27" spans="1:2" x14ac:dyDescent="0.2">
      <c r="B27" s="11"/>
    </row>
    <row r="28" spans="1:2" x14ac:dyDescent="0.2">
      <c r="B28" s="11"/>
    </row>
    <row r="29" spans="1:2" x14ac:dyDescent="0.2">
      <c r="B29" s="11"/>
    </row>
    <row r="30" spans="1:2" x14ac:dyDescent="0.2">
      <c r="B30" s="11"/>
    </row>
    <row r="31" spans="1:2" x14ac:dyDescent="0.2">
      <c r="B31" s="11"/>
    </row>
    <row r="32" spans="1:2" x14ac:dyDescent="0.2">
      <c r="B32" s="11"/>
    </row>
  </sheetData>
  <hyperlinks>
    <hyperlink ref="A12" r:id="rId1" display="team.frs@dwp.gov.uk" xr:uid="{76AAC9F3-BF9A-4CF8-A122-B37A6F7E225E}"/>
    <hyperlink ref="A17" r:id="rId2" xr:uid="{9EA2D98D-F6DA-4E8F-B3B3-DDB5BF232604}"/>
    <hyperlink ref="A13" r:id="rId3" display="newsdesk@dwp.gov.uk" xr:uid="{68B02811-0EC5-4564-86B0-12D342400E08}"/>
  </hyperlinks>
  <pageMargins left="0.75000000000000011" right="0.75000000000000011" top="1" bottom="1" header="0.5" footer="0.5"/>
  <pageSetup paperSize="9" fitToWidth="0" orientation="landscape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O58"/>
  <sheetViews>
    <sheetView showGridLines="0" zoomScale="85" zoomScaleNormal="85" workbookViewId="0"/>
  </sheetViews>
  <sheetFormatPr defaultColWidth="8.77734375" defaultRowHeight="15" x14ac:dyDescent="0.2"/>
  <cols>
    <col min="1" max="1" width="24.5546875" customWidth="1"/>
    <col min="2" max="5" width="16.5546875" customWidth="1"/>
    <col min="6" max="6" width="24.5546875" customWidth="1"/>
  </cols>
  <sheetData>
    <row r="1" spans="1:15" ht="18" x14ac:dyDescent="0.2">
      <c r="A1" s="43" t="s">
        <v>109</v>
      </c>
      <c r="B1" s="44"/>
      <c r="C1" s="44"/>
      <c r="D1" s="45"/>
    </row>
    <row r="2" spans="1:15" ht="15.75" x14ac:dyDescent="0.2">
      <c r="A2" s="15" t="s">
        <v>110</v>
      </c>
      <c r="B2" s="46"/>
      <c r="C2" s="46"/>
      <c r="D2" s="46"/>
    </row>
    <row r="3" spans="1:15" ht="15.75" x14ac:dyDescent="0.2">
      <c r="A3" s="15" t="s">
        <v>156</v>
      </c>
      <c r="B3" s="46"/>
      <c r="C3" s="46"/>
      <c r="D3" s="46"/>
    </row>
    <row r="4" spans="1:15" ht="15.75" x14ac:dyDescent="0.2">
      <c r="A4" s="47" t="s">
        <v>40</v>
      </c>
      <c r="B4" s="46"/>
      <c r="C4" s="47" t="s">
        <v>112</v>
      </c>
      <c r="D4" s="47"/>
    </row>
    <row r="5" spans="1:15" ht="15.75" x14ac:dyDescent="0.2">
      <c r="A5" s="48" t="s">
        <v>113</v>
      </c>
      <c r="B5" s="46"/>
      <c r="C5" s="46"/>
      <c r="D5" s="46"/>
    </row>
    <row r="6" spans="1:15" ht="15.75" x14ac:dyDescent="0.25">
      <c r="A6" s="49" t="s">
        <v>157</v>
      </c>
      <c r="B6" s="98"/>
      <c r="C6" s="98"/>
      <c r="D6" s="98"/>
      <c r="G6" s="71" t="s">
        <v>158</v>
      </c>
      <c r="O6" s="71"/>
    </row>
    <row r="7" spans="1:15" ht="15.6" customHeight="1" x14ac:dyDescent="0.2">
      <c r="A7" s="93"/>
      <c r="B7" s="70"/>
      <c r="C7" s="93"/>
      <c r="D7" s="70"/>
      <c r="E7" s="99" t="s">
        <v>159</v>
      </c>
    </row>
    <row r="8" spans="1:15" ht="30" customHeight="1" x14ac:dyDescent="0.2">
      <c r="A8" s="67" t="s">
        <v>130</v>
      </c>
      <c r="B8" s="53" t="s">
        <v>121</v>
      </c>
      <c r="C8" s="53" t="s">
        <v>122</v>
      </c>
      <c r="D8" s="53" t="s">
        <v>123</v>
      </c>
      <c r="E8" s="53" t="s">
        <v>120</v>
      </c>
    </row>
    <row r="9" spans="1:15" ht="30" customHeight="1" x14ac:dyDescent="0.2">
      <c r="A9" s="101" t="s">
        <v>136</v>
      </c>
      <c r="B9" s="161">
        <v>3.9</v>
      </c>
      <c r="C9" s="161">
        <v>2.7</v>
      </c>
      <c r="D9" s="161">
        <v>1.2</v>
      </c>
      <c r="E9" s="162">
        <v>2672</v>
      </c>
      <c r="F9" s="72"/>
      <c r="G9" s="72"/>
      <c r="H9" s="72"/>
      <c r="M9" s="73"/>
    </row>
    <row r="10" spans="1:15" ht="15.6" customHeight="1" x14ac:dyDescent="0.2">
      <c r="A10" s="101" t="s">
        <v>137</v>
      </c>
      <c r="B10" s="161">
        <v>4</v>
      </c>
      <c r="C10" s="161">
        <v>2.7</v>
      </c>
      <c r="D10" s="161">
        <v>1.3</v>
      </c>
      <c r="E10" s="162">
        <v>2676</v>
      </c>
      <c r="F10" s="72"/>
      <c r="G10" s="72"/>
      <c r="H10" s="72"/>
      <c r="M10" s="73"/>
    </row>
    <row r="11" spans="1:15" ht="15.6" customHeight="1" x14ac:dyDescent="0.2">
      <c r="A11" s="101" t="s">
        <v>138</v>
      </c>
      <c r="B11" s="161">
        <v>3.9</v>
      </c>
      <c r="C11" s="161">
        <v>2.7</v>
      </c>
      <c r="D11" s="161">
        <v>1.2</v>
      </c>
      <c r="E11" s="162">
        <v>2524</v>
      </c>
      <c r="F11" s="72"/>
      <c r="G11" s="72"/>
      <c r="H11" s="72"/>
      <c r="M11" s="73"/>
    </row>
    <row r="12" spans="1:15" ht="15.6" customHeight="1" x14ac:dyDescent="0.2">
      <c r="A12" s="101" t="s">
        <v>139</v>
      </c>
      <c r="B12" s="161">
        <v>4.3</v>
      </c>
      <c r="C12" s="161">
        <v>2.8</v>
      </c>
      <c r="D12" s="161">
        <v>1.4</v>
      </c>
      <c r="E12" s="162">
        <v>2721</v>
      </c>
      <c r="F12" s="72"/>
      <c r="G12" s="72"/>
      <c r="H12" s="72"/>
      <c r="M12" s="73"/>
    </row>
    <row r="13" spans="1:15" ht="15.6" customHeight="1" x14ac:dyDescent="0.2">
      <c r="A13" s="101" t="s">
        <v>140</v>
      </c>
      <c r="B13" s="161">
        <v>4.3</v>
      </c>
      <c r="C13" s="161">
        <v>2.8</v>
      </c>
      <c r="D13" s="161">
        <v>1.5</v>
      </c>
      <c r="E13" s="162">
        <v>2755</v>
      </c>
      <c r="F13" s="72"/>
      <c r="G13" s="72"/>
      <c r="H13" s="72"/>
      <c r="M13" s="73"/>
    </row>
    <row r="14" spans="1:15" ht="15.6" customHeight="1" x14ac:dyDescent="0.2">
      <c r="A14" s="101" t="s">
        <v>141</v>
      </c>
      <c r="B14" s="161">
        <v>4.0999999999999996</v>
      </c>
      <c r="C14" s="161">
        <v>2.7</v>
      </c>
      <c r="D14" s="161">
        <v>1.4</v>
      </c>
      <c r="E14" s="162">
        <v>2567</v>
      </c>
      <c r="F14" s="72"/>
      <c r="G14" s="72"/>
      <c r="H14" s="72"/>
      <c r="M14" s="73"/>
    </row>
    <row r="15" spans="1:15" ht="15.6" customHeight="1" x14ac:dyDescent="0.2">
      <c r="A15" s="101" t="s">
        <v>142</v>
      </c>
      <c r="B15" s="161">
        <v>4.3</v>
      </c>
      <c r="C15" s="161">
        <v>2.8</v>
      </c>
      <c r="D15" s="161">
        <v>1.5</v>
      </c>
      <c r="E15" s="162">
        <v>2683</v>
      </c>
      <c r="F15" s="72"/>
      <c r="G15" s="72"/>
      <c r="H15" s="72"/>
      <c r="M15" s="73"/>
    </row>
    <row r="16" spans="1:15" ht="15.6" customHeight="1" x14ac:dyDescent="0.2">
      <c r="A16" s="101" t="s">
        <v>143</v>
      </c>
      <c r="B16" s="161">
        <v>3.6</v>
      </c>
      <c r="C16" s="161">
        <v>2.4</v>
      </c>
      <c r="D16" s="161">
        <v>1.2</v>
      </c>
      <c r="E16" s="162">
        <v>1154</v>
      </c>
      <c r="F16" s="72"/>
      <c r="G16" s="72"/>
      <c r="H16" s="72"/>
      <c r="M16" s="73"/>
    </row>
    <row r="17" spans="1:13" ht="15.6" customHeight="1" x14ac:dyDescent="0.2">
      <c r="A17" s="101" t="s">
        <v>144</v>
      </c>
      <c r="B17" s="161">
        <v>3.9</v>
      </c>
      <c r="C17" s="161">
        <v>2.6</v>
      </c>
      <c r="D17" s="161">
        <v>1.3</v>
      </c>
      <c r="E17" s="162">
        <v>2061</v>
      </c>
      <c r="F17" s="72"/>
      <c r="G17" s="72"/>
      <c r="H17" s="72"/>
      <c r="M17" s="73"/>
    </row>
    <row r="18" spans="1:13" ht="15.6" customHeight="1" x14ac:dyDescent="0.2">
      <c r="A18" s="101" t="s">
        <v>145</v>
      </c>
      <c r="B18" s="161">
        <v>4.0999999999999996</v>
      </c>
      <c r="C18" s="161">
        <v>2.6</v>
      </c>
      <c r="D18" s="161">
        <v>1.5</v>
      </c>
      <c r="E18" s="162">
        <v>3305</v>
      </c>
      <c r="F18" s="72"/>
      <c r="G18" s="72"/>
      <c r="H18" s="72"/>
      <c r="M18" s="73"/>
    </row>
    <row r="19" spans="1:13" ht="15.6" customHeight="1" x14ac:dyDescent="0.2">
      <c r="A19" s="101" t="s">
        <v>146</v>
      </c>
      <c r="B19" s="161">
        <v>3.9</v>
      </c>
      <c r="C19" s="161">
        <v>2.6</v>
      </c>
      <c r="D19" s="161">
        <v>1.4</v>
      </c>
      <c r="E19" s="162">
        <v>2127</v>
      </c>
      <c r="F19" s="72"/>
      <c r="G19" s="72"/>
      <c r="H19" s="72"/>
      <c r="M19" s="73"/>
    </row>
    <row r="38" spans="1:5" x14ac:dyDescent="0.2">
      <c r="A38" s="74"/>
      <c r="B38" s="74"/>
      <c r="C38" s="74"/>
      <c r="D38" s="74"/>
      <c r="E38" s="74"/>
    </row>
    <row r="44" spans="1:5" x14ac:dyDescent="0.2">
      <c r="B44" s="74"/>
      <c r="C44" s="74"/>
      <c r="D44" s="74"/>
      <c r="E44" s="75"/>
    </row>
    <row r="45" spans="1:5" x14ac:dyDescent="0.2">
      <c r="B45" s="74"/>
      <c r="C45" s="74"/>
      <c r="D45" s="74"/>
      <c r="E45" s="75"/>
    </row>
    <row r="46" spans="1:5" x14ac:dyDescent="0.2">
      <c r="B46" s="74"/>
      <c r="C46" s="74"/>
      <c r="D46" s="74"/>
      <c r="E46" s="75"/>
    </row>
    <row r="47" spans="1:5" x14ac:dyDescent="0.2">
      <c r="B47" s="74"/>
      <c r="C47" s="74"/>
      <c r="D47" s="74"/>
      <c r="E47" s="75"/>
    </row>
    <row r="48" spans="1:5" x14ac:dyDescent="0.2">
      <c r="B48" s="76"/>
      <c r="C48" s="76"/>
      <c r="D48" s="76"/>
      <c r="E48" s="77"/>
    </row>
    <row r="49" spans="2:5" x14ac:dyDescent="0.2">
      <c r="B49" s="76"/>
      <c r="C49" s="76"/>
      <c r="D49" s="76"/>
      <c r="E49" s="77"/>
    </row>
    <row r="50" spans="2:5" x14ac:dyDescent="0.2">
      <c r="B50" s="76"/>
      <c r="C50" s="76"/>
      <c r="D50" s="76"/>
      <c r="E50" s="77"/>
    </row>
    <row r="51" spans="2:5" x14ac:dyDescent="0.2">
      <c r="B51" s="76"/>
      <c r="C51" s="76"/>
      <c r="D51" s="76"/>
      <c r="E51" s="77"/>
    </row>
    <row r="52" spans="2:5" x14ac:dyDescent="0.2">
      <c r="B52" s="76"/>
      <c r="C52" s="76"/>
      <c r="D52" s="76"/>
      <c r="E52" s="77"/>
    </row>
    <row r="53" spans="2:5" x14ac:dyDescent="0.2">
      <c r="B53" s="76"/>
      <c r="C53" s="76"/>
      <c r="D53" s="76"/>
      <c r="E53" s="77"/>
    </row>
    <row r="54" spans="2:5" x14ac:dyDescent="0.2">
      <c r="B54" s="76"/>
      <c r="C54" s="76"/>
      <c r="D54" s="76"/>
      <c r="E54" s="77"/>
    </row>
    <row r="55" spans="2:5" x14ac:dyDescent="0.2">
      <c r="B55" s="76"/>
      <c r="C55" s="76"/>
      <c r="D55" s="76"/>
      <c r="E55" s="77"/>
    </row>
    <row r="56" spans="2:5" x14ac:dyDescent="0.2">
      <c r="B56" s="76"/>
      <c r="C56" s="76"/>
      <c r="D56" s="76"/>
      <c r="E56" s="77"/>
    </row>
    <row r="57" spans="2:5" x14ac:dyDescent="0.2">
      <c r="B57" s="76"/>
      <c r="C57" s="76"/>
      <c r="D57" s="76"/>
      <c r="E57" s="77"/>
    </row>
    <row r="58" spans="2:5" x14ac:dyDescent="0.2">
      <c r="B58" s="76"/>
      <c r="C58" s="76"/>
      <c r="D58" s="76"/>
    </row>
  </sheetData>
  <hyperlinks>
    <hyperlink ref="A4" location="Contents!A1" display="Back to Contents" xr:uid="{FAF24EB1-8D60-41D8-9F5B-BF251359371B}"/>
    <hyperlink ref="A15" location="Contents!A1" display="Back to Contents" xr:uid="{A391D84D-AAB0-4B0D-A7A0-AA3967B73E7B}"/>
    <hyperlink ref="A16" location="Notes!A1" display="See Notes" xr:uid="{E094E79E-424E-4582-B162-98ACBDE5FC0C}"/>
    <hyperlink ref="C4" location="Notes!A1" display="See Notes" xr:uid="{4DF48616-29DD-455C-B840-4C74E8339DCC}"/>
  </hyperlinks>
  <pageMargins left="0.70866141732283472" right="0.70866141732283472" top="0.74803149606299213" bottom="0.74803149606299213" header="0.31496062992125984" footer="0.31496062992125984"/>
  <pageSetup paperSize="9" scale="86" fitToWidth="0" orientation="landscape" r:id="rId1"/>
  <colBreaks count="1" manualBreakCount="1">
    <brk id="6" max="35" man="1"/>
  </col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21E5-BBC4-43B0-901D-782FF867CACD}">
  <sheetPr>
    <pageSetUpPr fitToPage="1"/>
  </sheetPr>
  <dimension ref="A1:Q57"/>
  <sheetViews>
    <sheetView showGridLines="0" zoomScale="85" zoomScaleNormal="85" workbookViewId="0"/>
  </sheetViews>
  <sheetFormatPr defaultColWidth="8.77734375" defaultRowHeight="15" x14ac:dyDescent="0.2"/>
  <cols>
    <col min="1" max="1" width="24.5546875" customWidth="1"/>
    <col min="2" max="5" width="16.5546875" customWidth="1"/>
    <col min="6" max="6" width="23.21875" customWidth="1"/>
    <col min="7" max="7" width="14.5546875" customWidth="1"/>
  </cols>
  <sheetData>
    <row r="1" spans="1:17" ht="18" x14ac:dyDescent="0.2">
      <c r="A1" s="43" t="s">
        <v>109</v>
      </c>
    </row>
    <row r="2" spans="1:17" x14ac:dyDescent="0.2">
      <c r="A2" s="48" t="s">
        <v>147</v>
      </c>
    </row>
    <row r="3" spans="1:17" x14ac:dyDescent="0.2">
      <c r="A3" s="15" t="s">
        <v>156</v>
      </c>
    </row>
    <row r="4" spans="1:17" x14ac:dyDescent="0.2">
      <c r="A4" s="47" t="s">
        <v>40</v>
      </c>
      <c r="C4" s="47" t="s">
        <v>112</v>
      </c>
    </row>
    <row r="5" spans="1:17" x14ac:dyDescent="0.2">
      <c r="A5" s="48" t="s">
        <v>113</v>
      </c>
    </row>
    <row r="6" spans="1:17" ht="15.75" x14ac:dyDescent="0.25">
      <c r="A6" s="49" t="s">
        <v>160</v>
      </c>
      <c r="I6" s="71"/>
      <c r="Q6" s="71"/>
    </row>
    <row r="7" spans="1:17" ht="15.6" customHeight="1" x14ac:dyDescent="0.2">
      <c r="A7" s="70"/>
      <c r="B7" s="70"/>
      <c r="C7" s="70"/>
      <c r="D7" s="70"/>
      <c r="E7" s="99" t="s">
        <v>149</v>
      </c>
    </row>
    <row r="8" spans="1:17" ht="30" customHeight="1" x14ac:dyDescent="0.2">
      <c r="A8" s="70" t="s">
        <v>130</v>
      </c>
      <c r="B8" s="53" t="s">
        <v>121</v>
      </c>
      <c r="C8" s="53" t="s">
        <v>122</v>
      </c>
      <c r="D8" s="53" t="s">
        <v>123</v>
      </c>
      <c r="E8" s="54" t="s">
        <v>120</v>
      </c>
    </row>
    <row r="9" spans="1:17" ht="30" customHeight="1" x14ac:dyDescent="0.2">
      <c r="A9" s="101" t="s">
        <v>136</v>
      </c>
      <c r="B9" s="163">
        <v>1</v>
      </c>
      <c r="C9" s="163">
        <v>1</v>
      </c>
      <c r="D9" s="163">
        <v>1</v>
      </c>
      <c r="E9" s="154">
        <f>'8_4a'!E9</f>
        <v>2672</v>
      </c>
      <c r="F9" s="72"/>
      <c r="G9" s="72"/>
      <c r="H9" s="72"/>
      <c r="I9" s="72"/>
      <c r="J9" s="72"/>
      <c r="O9" s="73"/>
    </row>
    <row r="10" spans="1:17" ht="15.6" customHeight="1" x14ac:dyDescent="0.2">
      <c r="A10" s="101" t="s">
        <v>137</v>
      </c>
      <c r="B10" s="163">
        <v>1.02</v>
      </c>
      <c r="C10" s="163">
        <v>1</v>
      </c>
      <c r="D10" s="163">
        <v>1.07</v>
      </c>
      <c r="E10" s="154">
        <f>'8_4a'!E10</f>
        <v>2676</v>
      </c>
      <c r="F10" s="72"/>
      <c r="G10" s="72"/>
      <c r="H10" s="72"/>
      <c r="I10" s="72"/>
      <c r="J10" s="72"/>
      <c r="O10" s="73"/>
    </row>
    <row r="11" spans="1:17" ht="15.6" customHeight="1" x14ac:dyDescent="0.2">
      <c r="A11" s="101" t="s">
        <v>138</v>
      </c>
      <c r="B11" s="163">
        <v>1</v>
      </c>
      <c r="C11" s="163">
        <v>0.99</v>
      </c>
      <c r="D11" s="163">
        <v>1.03</v>
      </c>
      <c r="E11" s="154">
        <f>'8_4a'!E11</f>
        <v>2524</v>
      </c>
      <c r="F11" s="72"/>
      <c r="G11" s="72"/>
      <c r="H11" s="72"/>
      <c r="I11" s="72"/>
      <c r="J11" s="72"/>
      <c r="O11" s="73"/>
    </row>
    <row r="12" spans="1:17" ht="15.6" customHeight="1" x14ac:dyDescent="0.2">
      <c r="A12" s="101" t="s">
        <v>139</v>
      </c>
      <c r="B12" s="163">
        <v>1.0900000000000001</v>
      </c>
      <c r="C12" s="163">
        <v>1.05</v>
      </c>
      <c r="D12" s="163">
        <v>1.17</v>
      </c>
      <c r="E12" s="154">
        <f>'8_4a'!E12</f>
        <v>2721</v>
      </c>
      <c r="F12" s="72"/>
      <c r="G12" s="72"/>
      <c r="H12" s="72"/>
      <c r="I12" s="72"/>
      <c r="J12" s="72"/>
      <c r="O12" s="73"/>
    </row>
    <row r="13" spans="1:17" ht="15.6" customHeight="1" x14ac:dyDescent="0.2">
      <c r="A13" s="101" t="s">
        <v>140</v>
      </c>
      <c r="B13" s="163">
        <v>1.1100000000000001</v>
      </c>
      <c r="C13" s="163">
        <v>1.05</v>
      </c>
      <c r="D13" s="163">
        <v>1.24</v>
      </c>
      <c r="E13" s="154">
        <f>'8_4a'!E13</f>
        <v>2755</v>
      </c>
      <c r="F13" s="72"/>
      <c r="G13" s="72"/>
      <c r="H13" s="72"/>
      <c r="I13" s="72"/>
      <c r="J13" s="72"/>
      <c r="O13" s="73"/>
    </row>
    <row r="14" spans="1:17" ht="15.6" customHeight="1" x14ac:dyDescent="0.2">
      <c r="A14" s="101" t="s">
        <v>141</v>
      </c>
      <c r="B14" s="163">
        <v>1.05</v>
      </c>
      <c r="C14" s="163">
        <v>1.01</v>
      </c>
      <c r="D14" s="163">
        <v>1.1599999999999999</v>
      </c>
      <c r="E14" s="154">
        <f>'8_4a'!E14</f>
        <v>2567</v>
      </c>
      <c r="F14" s="72"/>
      <c r="G14" s="72"/>
      <c r="H14" s="72"/>
      <c r="I14" s="72"/>
      <c r="J14" s="72"/>
      <c r="O14" s="73"/>
    </row>
    <row r="15" spans="1:17" ht="15.6" customHeight="1" x14ac:dyDescent="0.2">
      <c r="A15" s="101" t="s">
        <v>142</v>
      </c>
      <c r="B15" s="163">
        <v>1.1000000000000001</v>
      </c>
      <c r="C15" s="163">
        <v>1.04</v>
      </c>
      <c r="D15" s="163">
        <v>1.24</v>
      </c>
      <c r="E15" s="154">
        <f>'8_4a'!E15</f>
        <v>2683</v>
      </c>
      <c r="F15" s="72"/>
      <c r="G15" s="72"/>
      <c r="H15" s="72"/>
      <c r="I15" s="72"/>
      <c r="J15" s="72"/>
      <c r="O15" s="73"/>
    </row>
    <row r="16" spans="1:17" ht="15.6" customHeight="1" x14ac:dyDescent="0.2">
      <c r="A16" s="101" t="s">
        <v>143</v>
      </c>
      <c r="B16" s="163">
        <v>0.91</v>
      </c>
      <c r="C16" s="163">
        <v>0.87</v>
      </c>
      <c r="D16" s="163">
        <v>0.99</v>
      </c>
      <c r="E16" s="154">
        <f>'8_4a'!E16</f>
        <v>1154</v>
      </c>
      <c r="F16" s="72"/>
      <c r="G16" s="72"/>
      <c r="H16" s="72"/>
      <c r="I16" s="72"/>
      <c r="J16" s="72"/>
      <c r="O16" s="73"/>
    </row>
    <row r="17" spans="1:15" ht="15.6" customHeight="1" x14ac:dyDescent="0.2">
      <c r="A17" s="101" t="s">
        <v>144</v>
      </c>
      <c r="B17" s="163">
        <v>1</v>
      </c>
      <c r="C17" s="163">
        <v>0.95</v>
      </c>
      <c r="D17" s="163">
        <v>1.1100000000000001</v>
      </c>
      <c r="E17" s="154">
        <f>'8_4a'!E17</f>
        <v>2061</v>
      </c>
      <c r="F17" s="72"/>
      <c r="G17" s="72"/>
      <c r="H17" s="72"/>
      <c r="I17" s="72"/>
      <c r="J17" s="72"/>
      <c r="O17" s="73"/>
    </row>
    <row r="18" spans="1:15" ht="15.6" customHeight="1" x14ac:dyDescent="0.2">
      <c r="A18" s="101" t="s">
        <v>145</v>
      </c>
      <c r="B18" s="163">
        <v>1.05</v>
      </c>
      <c r="C18" s="163">
        <v>0.97</v>
      </c>
      <c r="D18" s="163">
        <v>1.22</v>
      </c>
      <c r="E18" s="154">
        <f>'8_4a'!E18</f>
        <v>3305</v>
      </c>
      <c r="F18" s="72"/>
      <c r="G18" s="72"/>
      <c r="H18" s="72"/>
      <c r="I18" s="72"/>
      <c r="J18" s="72"/>
      <c r="O18" s="73"/>
    </row>
    <row r="19" spans="1:15" ht="15.6" customHeight="1" x14ac:dyDescent="0.2">
      <c r="A19" s="101" t="s">
        <v>146</v>
      </c>
      <c r="B19" s="163">
        <v>1.01</v>
      </c>
      <c r="C19" s="163">
        <v>0.95</v>
      </c>
      <c r="D19" s="163">
        <v>1.1200000000000001</v>
      </c>
      <c r="E19" s="154">
        <f>'8_4a'!E19</f>
        <v>2127</v>
      </c>
      <c r="F19" s="72"/>
      <c r="G19" s="72"/>
      <c r="H19" s="72"/>
      <c r="I19" s="72"/>
      <c r="J19" s="72"/>
      <c r="O19" s="73"/>
    </row>
    <row r="37" spans="2:7" x14ac:dyDescent="0.2">
      <c r="B37" s="75"/>
      <c r="C37" s="75"/>
      <c r="D37" s="75"/>
      <c r="E37" s="75"/>
      <c r="F37" s="75"/>
      <c r="G37" s="78"/>
    </row>
    <row r="38" spans="2:7" x14ac:dyDescent="0.2">
      <c r="B38" s="75"/>
      <c r="C38" s="75"/>
      <c r="D38" s="75"/>
      <c r="E38" s="75"/>
      <c r="F38" s="75"/>
      <c r="G38" s="78"/>
    </row>
    <row r="39" spans="2:7" x14ac:dyDescent="0.2">
      <c r="B39" s="75"/>
      <c r="C39" s="75"/>
      <c r="D39" s="75"/>
      <c r="E39" s="75"/>
      <c r="F39" s="75"/>
      <c r="G39" s="78"/>
    </row>
    <row r="40" spans="2:7" x14ac:dyDescent="0.2">
      <c r="B40" s="75"/>
      <c r="C40" s="75"/>
      <c r="D40" s="75"/>
      <c r="E40" s="75"/>
      <c r="F40" s="75"/>
      <c r="G40" s="78"/>
    </row>
    <row r="41" spans="2:7" x14ac:dyDescent="0.2">
      <c r="B41" s="75"/>
      <c r="C41" s="75"/>
      <c r="D41" s="75"/>
      <c r="E41" s="75"/>
      <c r="F41" s="75"/>
      <c r="G41" s="78"/>
    </row>
    <row r="42" spans="2:7" x14ac:dyDescent="0.2">
      <c r="B42" s="75"/>
      <c r="C42" s="75"/>
      <c r="D42" s="75"/>
      <c r="E42" s="75"/>
      <c r="F42" s="75"/>
      <c r="G42" s="78"/>
    </row>
    <row r="43" spans="2:7" x14ac:dyDescent="0.2">
      <c r="B43" s="75"/>
      <c r="C43" s="75"/>
      <c r="D43" s="75"/>
      <c r="E43" s="75"/>
      <c r="F43" s="75"/>
      <c r="G43" s="78"/>
    </row>
    <row r="44" spans="2:7" x14ac:dyDescent="0.2">
      <c r="B44" s="75"/>
      <c r="C44" s="75"/>
      <c r="D44" s="75"/>
      <c r="E44" s="75"/>
      <c r="F44" s="75"/>
      <c r="G44" s="78"/>
    </row>
    <row r="45" spans="2:7" x14ac:dyDescent="0.2">
      <c r="B45" s="75"/>
      <c r="C45" s="75"/>
      <c r="D45" s="75"/>
      <c r="E45" s="75"/>
      <c r="F45" s="75"/>
      <c r="G45" s="78"/>
    </row>
    <row r="46" spans="2:7" x14ac:dyDescent="0.2">
      <c r="B46" s="75"/>
      <c r="C46" s="75"/>
      <c r="D46" s="75"/>
      <c r="E46" s="75"/>
      <c r="F46" s="75"/>
      <c r="G46" s="78"/>
    </row>
    <row r="47" spans="2:7" x14ac:dyDescent="0.2">
      <c r="B47" s="75"/>
      <c r="C47" s="75"/>
      <c r="D47" s="75"/>
      <c r="E47" s="75"/>
      <c r="F47" s="75"/>
      <c r="G47" s="78"/>
    </row>
    <row r="48" spans="2:7" x14ac:dyDescent="0.2">
      <c r="B48" s="77"/>
      <c r="C48" s="77"/>
      <c r="D48" s="77"/>
      <c r="E48" s="77"/>
      <c r="F48" s="77"/>
      <c r="G48" s="76"/>
    </row>
    <row r="49" spans="2:7" x14ac:dyDescent="0.2">
      <c r="B49" s="77"/>
      <c r="C49" s="77"/>
      <c r="D49" s="77"/>
      <c r="E49" s="77"/>
      <c r="F49" s="77"/>
      <c r="G49" s="76"/>
    </row>
    <row r="50" spans="2:7" x14ac:dyDescent="0.2">
      <c r="B50" s="77"/>
      <c r="C50" s="77"/>
      <c r="D50" s="77"/>
      <c r="E50" s="77"/>
      <c r="F50" s="77"/>
      <c r="G50" s="76"/>
    </row>
    <row r="51" spans="2:7" x14ac:dyDescent="0.2">
      <c r="B51" s="77"/>
      <c r="C51" s="77"/>
      <c r="D51" s="77"/>
      <c r="E51" s="77"/>
      <c r="F51" s="77"/>
      <c r="G51" s="76"/>
    </row>
    <row r="52" spans="2:7" x14ac:dyDescent="0.2">
      <c r="B52" s="77"/>
      <c r="C52" s="77"/>
      <c r="D52" s="77"/>
      <c r="E52" s="77"/>
      <c r="F52" s="77"/>
      <c r="G52" s="76"/>
    </row>
    <row r="53" spans="2:7" x14ac:dyDescent="0.2">
      <c r="B53" s="77"/>
      <c r="C53" s="77"/>
      <c r="D53" s="77"/>
      <c r="E53" s="77"/>
      <c r="F53" s="77"/>
      <c r="G53" s="76"/>
    </row>
    <row r="54" spans="2:7" x14ac:dyDescent="0.2">
      <c r="B54" s="77"/>
      <c r="C54" s="77"/>
      <c r="D54" s="77"/>
      <c r="E54" s="77"/>
      <c r="F54" s="77"/>
      <c r="G54" s="76"/>
    </row>
    <row r="55" spans="2:7" x14ac:dyDescent="0.2">
      <c r="B55" s="77"/>
      <c r="C55" s="77"/>
      <c r="D55" s="77"/>
      <c r="E55" s="77"/>
      <c r="F55" s="77"/>
      <c r="G55" s="76"/>
    </row>
    <row r="56" spans="2:7" x14ac:dyDescent="0.2">
      <c r="B56" s="77"/>
      <c r="C56" s="77"/>
      <c r="D56" s="77"/>
      <c r="E56" s="77"/>
      <c r="F56" s="77"/>
      <c r="G56" s="76"/>
    </row>
    <row r="57" spans="2:7" x14ac:dyDescent="0.2">
      <c r="B57" s="77"/>
      <c r="C57" s="77"/>
      <c r="D57" s="77"/>
      <c r="E57" s="77"/>
      <c r="F57" s="77"/>
      <c r="G57" s="76"/>
    </row>
  </sheetData>
  <hyperlinks>
    <hyperlink ref="A4" location="Contents!A1" display="Back to Contents" xr:uid="{4D97DA80-BDAC-48F2-90E1-BADDED7C9478}"/>
    <hyperlink ref="A15" location="Contents!A1" display="Back to Contents" xr:uid="{539635F4-92D7-422E-89F4-93A823CFA114}"/>
    <hyperlink ref="A16" location="Notes!A1" display="See Notes" xr:uid="{E043D8D3-4A6E-424A-961D-CE0BCF1EB9B2}"/>
    <hyperlink ref="C4" location="Notes!A1" display="See Notes" xr:uid="{820215EF-90FA-46F9-9898-BC4F4FF719AC}"/>
  </hyperlinks>
  <pageMargins left="0.70000000000000007" right="0.70000000000000007" top="0.75" bottom="0.75" header="0.30000000000000004" footer="0.30000000000000004"/>
  <pageSetup paperSize="9" scale="8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901B-B538-40E6-8442-CEB5E74B046D}">
  <sheetPr>
    <pageSetUpPr autoPageBreaks="0" fitToPage="1"/>
  </sheetPr>
  <dimension ref="A1:N58"/>
  <sheetViews>
    <sheetView showGridLines="0" zoomScale="85" zoomScaleNormal="85" workbookViewId="0"/>
  </sheetViews>
  <sheetFormatPr defaultColWidth="8.77734375" defaultRowHeight="15" x14ac:dyDescent="0.2"/>
  <cols>
    <col min="1" max="1" width="24.5546875" customWidth="1"/>
    <col min="2" max="5" width="16.5546875" customWidth="1"/>
    <col min="6" max="6" width="24.5546875" customWidth="1"/>
  </cols>
  <sheetData>
    <row r="1" spans="1:14" ht="18" x14ac:dyDescent="0.2">
      <c r="A1" s="43" t="s">
        <v>109</v>
      </c>
      <c r="B1" s="44"/>
      <c r="C1" s="44"/>
      <c r="D1" s="45"/>
      <c r="E1" s="45"/>
    </row>
    <row r="2" spans="1:14" ht="15.75" x14ac:dyDescent="0.2">
      <c r="A2" s="15" t="s">
        <v>110</v>
      </c>
      <c r="B2" s="46"/>
      <c r="C2" s="46"/>
      <c r="D2" s="46"/>
      <c r="E2" s="46"/>
    </row>
    <row r="3" spans="1:14" ht="15.75" x14ac:dyDescent="0.2">
      <c r="A3" s="15" t="s">
        <v>111</v>
      </c>
      <c r="B3" s="46"/>
      <c r="C3" s="46"/>
      <c r="D3" s="46"/>
      <c r="E3" s="46"/>
    </row>
    <row r="4" spans="1:14" ht="15.75" x14ac:dyDescent="0.2">
      <c r="A4" s="47" t="s">
        <v>40</v>
      </c>
      <c r="B4" s="46"/>
      <c r="C4" s="47" t="s">
        <v>112</v>
      </c>
      <c r="E4" s="46"/>
    </row>
    <row r="5" spans="1:14" ht="15.75" x14ac:dyDescent="0.2">
      <c r="A5" s="48" t="s">
        <v>113</v>
      </c>
      <c r="B5" s="46"/>
      <c r="C5" s="46"/>
      <c r="D5" s="46"/>
      <c r="E5" s="46"/>
    </row>
    <row r="6" spans="1:14" ht="15.75" x14ac:dyDescent="0.25">
      <c r="A6" s="49" t="s">
        <v>161</v>
      </c>
      <c r="B6" s="98"/>
      <c r="C6" s="98"/>
      <c r="D6" s="98"/>
      <c r="E6" s="98"/>
      <c r="G6" s="71" t="s">
        <v>162</v>
      </c>
    </row>
    <row r="7" spans="1:14" ht="15.6" customHeight="1" x14ac:dyDescent="0.2">
      <c r="A7" s="93"/>
      <c r="B7" s="70"/>
      <c r="C7" s="93"/>
      <c r="D7" s="70"/>
      <c r="E7" s="99" t="s">
        <v>159</v>
      </c>
    </row>
    <row r="8" spans="1:14" ht="30" customHeight="1" x14ac:dyDescent="0.2">
      <c r="A8" s="67" t="s">
        <v>130</v>
      </c>
      <c r="B8" s="53" t="s">
        <v>121</v>
      </c>
      <c r="C8" s="79" t="s">
        <v>124</v>
      </c>
      <c r="D8" s="80" t="s">
        <v>163</v>
      </c>
      <c r="E8" s="53" t="s">
        <v>120</v>
      </c>
    </row>
    <row r="9" spans="1:14" ht="30" customHeight="1" x14ac:dyDescent="0.2">
      <c r="A9" s="101" t="s">
        <v>136</v>
      </c>
      <c r="B9" s="161">
        <v>3.9</v>
      </c>
      <c r="C9" s="161">
        <v>3.5</v>
      </c>
      <c r="D9" s="161">
        <v>0.4</v>
      </c>
      <c r="E9" s="154">
        <v>2672</v>
      </c>
      <c r="F9" s="72"/>
      <c r="G9" s="72"/>
      <c r="H9" s="72"/>
      <c r="I9" s="72"/>
      <c r="N9" s="73"/>
    </row>
    <row r="10" spans="1:14" ht="15.6" customHeight="1" x14ac:dyDescent="0.2">
      <c r="A10" s="101" t="s">
        <v>137</v>
      </c>
      <c r="B10" s="161">
        <v>4</v>
      </c>
      <c r="C10" s="161">
        <v>3.5</v>
      </c>
      <c r="D10" s="161">
        <v>0.4</v>
      </c>
      <c r="E10" s="154">
        <v>2676</v>
      </c>
      <c r="F10" s="72"/>
      <c r="G10" s="72"/>
      <c r="H10" s="72"/>
      <c r="I10" s="72"/>
      <c r="N10" s="73"/>
    </row>
    <row r="11" spans="1:14" ht="15.6" customHeight="1" x14ac:dyDescent="0.2">
      <c r="A11" s="101" t="s">
        <v>138</v>
      </c>
      <c r="B11" s="161">
        <v>3.9</v>
      </c>
      <c r="C11" s="161">
        <v>3.5</v>
      </c>
      <c r="D11" s="161">
        <v>0.4</v>
      </c>
      <c r="E11" s="154">
        <v>2524</v>
      </c>
      <c r="F11" s="72"/>
      <c r="G11" s="72"/>
      <c r="H11" s="72"/>
      <c r="I11" s="72"/>
      <c r="N11" s="73"/>
    </row>
    <row r="12" spans="1:14" ht="15.6" customHeight="1" x14ac:dyDescent="0.2">
      <c r="A12" s="101" t="s">
        <v>139</v>
      </c>
      <c r="B12" s="161">
        <v>4.3</v>
      </c>
      <c r="C12" s="161">
        <v>3.8</v>
      </c>
      <c r="D12" s="161">
        <v>0.5</v>
      </c>
      <c r="E12" s="154">
        <v>2721</v>
      </c>
      <c r="F12" s="72"/>
      <c r="G12" s="72"/>
      <c r="H12" s="72"/>
      <c r="I12" s="72"/>
      <c r="N12" s="73"/>
    </row>
    <row r="13" spans="1:14" ht="15.6" customHeight="1" x14ac:dyDescent="0.2">
      <c r="A13" s="101" t="s">
        <v>140</v>
      </c>
      <c r="B13" s="161">
        <v>4.3</v>
      </c>
      <c r="C13" s="161">
        <v>3.9</v>
      </c>
      <c r="D13" s="161">
        <v>0.5</v>
      </c>
      <c r="E13" s="154">
        <v>2755</v>
      </c>
      <c r="F13" s="72"/>
      <c r="G13" s="72"/>
      <c r="H13" s="72"/>
      <c r="I13" s="72"/>
      <c r="N13" s="73"/>
    </row>
    <row r="14" spans="1:14" ht="15.6" customHeight="1" x14ac:dyDescent="0.2">
      <c r="A14" s="101" t="s">
        <v>141</v>
      </c>
      <c r="B14" s="161">
        <v>4.0999999999999996</v>
      </c>
      <c r="C14" s="161">
        <v>3.7</v>
      </c>
      <c r="D14" s="161">
        <v>0.5</v>
      </c>
      <c r="E14" s="154">
        <v>2567</v>
      </c>
      <c r="F14" s="72"/>
      <c r="G14" s="72"/>
      <c r="H14" s="72"/>
      <c r="I14" s="72"/>
      <c r="N14" s="73"/>
    </row>
    <row r="15" spans="1:14" ht="15.6" customHeight="1" x14ac:dyDescent="0.2">
      <c r="A15" s="101" t="s">
        <v>142</v>
      </c>
      <c r="B15" s="161">
        <v>4.3</v>
      </c>
      <c r="C15" s="161">
        <v>3.9</v>
      </c>
      <c r="D15" s="161">
        <v>0.4</v>
      </c>
      <c r="E15" s="154">
        <v>2683</v>
      </c>
      <c r="F15" s="72"/>
      <c r="G15" s="72"/>
      <c r="H15" s="72"/>
      <c r="I15" s="72"/>
      <c r="N15" s="73"/>
    </row>
    <row r="16" spans="1:14" ht="15.6" customHeight="1" x14ac:dyDescent="0.2">
      <c r="A16" s="101" t="s">
        <v>143</v>
      </c>
      <c r="B16" s="161">
        <v>3.6</v>
      </c>
      <c r="C16" s="161">
        <v>3.2</v>
      </c>
      <c r="D16" s="161">
        <v>0.4</v>
      </c>
      <c r="E16" s="154">
        <v>1154</v>
      </c>
      <c r="F16" s="72"/>
      <c r="G16" s="72"/>
      <c r="H16" s="72"/>
      <c r="I16" s="72"/>
      <c r="N16" s="73"/>
    </row>
    <row r="17" spans="1:14" ht="15.6" customHeight="1" x14ac:dyDescent="0.2">
      <c r="A17" s="101" t="s">
        <v>144</v>
      </c>
      <c r="B17" s="161">
        <v>3.9</v>
      </c>
      <c r="C17" s="161">
        <v>3.5</v>
      </c>
      <c r="D17" s="161">
        <v>0.4</v>
      </c>
      <c r="E17" s="154">
        <v>2061</v>
      </c>
      <c r="F17" s="72"/>
      <c r="G17" s="72"/>
      <c r="H17" s="72"/>
      <c r="I17" s="72"/>
      <c r="N17" s="73"/>
    </row>
    <row r="18" spans="1:14" ht="15.6" customHeight="1" x14ac:dyDescent="0.2">
      <c r="A18" s="101" t="s">
        <v>145</v>
      </c>
      <c r="B18" s="161">
        <v>4.0999999999999996</v>
      </c>
      <c r="C18" s="161">
        <v>3.6</v>
      </c>
      <c r="D18" s="161">
        <v>0.5</v>
      </c>
      <c r="E18" s="154">
        <v>3305</v>
      </c>
      <c r="F18" s="72"/>
      <c r="G18" s="72"/>
      <c r="H18" s="72"/>
      <c r="I18" s="72"/>
      <c r="N18" s="73"/>
    </row>
    <row r="19" spans="1:14" ht="15.6" customHeight="1" x14ac:dyDescent="0.2">
      <c r="A19" s="101" t="s">
        <v>146</v>
      </c>
      <c r="B19" s="161">
        <v>3.9</v>
      </c>
      <c r="C19" s="161">
        <v>3.5</v>
      </c>
      <c r="D19" s="161">
        <v>0.4</v>
      </c>
      <c r="E19" s="154">
        <v>2127</v>
      </c>
      <c r="F19" s="72"/>
      <c r="G19" s="72"/>
      <c r="H19" s="72"/>
      <c r="I19" s="72"/>
      <c r="N19" s="73"/>
    </row>
    <row r="37" spans="1:6" x14ac:dyDescent="0.2">
      <c r="F37" s="78"/>
    </row>
    <row r="38" spans="1:6" x14ac:dyDescent="0.2">
      <c r="A38" s="74"/>
      <c r="B38" s="74"/>
      <c r="C38" s="74"/>
      <c r="D38" s="74"/>
      <c r="E38" s="74"/>
      <c r="F38" s="78"/>
    </row>
    <row r="39" spans="1:6" x14ac:dyDescent="0.2">
      <c r="F39" s="78"/>
    </row>
    <row r="40" spans="1:6" x14ac:dyDescent="0.2">
      <c r="F40" s="78"/>
    </row>
    <row r="41" spans="1:6" x14ac:dyDescent="0.2">
      <c r="F41" s="78"/>
    </row>
    <row r="42" spans="1:6" x14ac:dyDescent="0.2">
      <c r="F42" s="78"/>
    </row>
    <row r="43" spans="1:6" x14ac:dyDescent="0.2">
      <c r="F43" s="78"/>
    </row>
    <row r="44" spans="1:6" x14ac:dyDescent="0.2">
      <c r="B44" s="74"/>
      <c r="C44" s="74"/>
      <c r="D44" s="74"/>
      <c r="E44" s="74"/>
      <c r="F44" s="78"/>
    </row>
    <row r="45" spans="1:6" x14ac:dyDescent="0.2">
      <c r="B45" s="74"/>
      <c r="C45" s="74"/>
      <c r="D45" s="74"/>
      <c r="E45" s="74"/>
      <c r="F45" s="78"/>
    </row>
    <row r="46" spans="1:6" x14ac:dyDescent="0.2">
      <c r="B46" s="74"/>
      <c r="C46" s="74"/>
      <c r="D46" s="74"/>
      <c r="E46" s="74"/>
      <c r="F46" s="78"/>
    </row>
    <row r="47" spans="1:6" x14ac:dyDescent="0.2">
      <c r="B47" s="74"/>
      <c r="C47" s="74"/>
      <c r="D47" s="74"/>
      <c r="E47" s="74"/>
      <c r="F47" s="78"/>
    </row>
    <row r="48" spans="1:6" x14ac:dyDescent="0.2">
      <c r="B48" s="76"/>
      <c r="C48" s="76"/>
      <c r="D48" s="76"/>
      <c r="E48" s="76"/>
      <c r="F48" s="76"/>
    </row>
    <row r="49" spans="2:6" x14ac:dyDescent="0.2">
      <c r="B49" s="76"/>
      <c r="C49" s="76"/>
      <c r="D49" s="76"/>
      <c r="E49" s="76"/>
      <c r="F49" s="76"/>
    </row>
    <row r="50" spans="2:6" x14ac:dyDescent="0.2">
      <c r="B50" s="76"/>
      <c r="C50" s="76"/>
      <c r="D50" s="76"/>
      <c r="E50" s="76"/>
      <c r="F50" s="76"/>
    </row>
    <row r="51" spans="2:6" x14ac:dyDescent="0.2">
      <c r="B51" s="76"/>
      <c r="C51" s="76"/>
      <c r="D51" s="76"/>
      <c r="E51" s="76"/>
      <c r="F51" s="76"/>
    </row>
    <row r="52" spans="2:6" x14ac:dyDescent="0.2">
      <c r="B52" s="76"/>
      <c r="C52" s="76"/>
      <c r="D52" s="76"/>
      <c r="E52" s="76"/>
      <c r="F52" s="76"/>
    </row>
    <row r="53" spans="2:6" x14ac:dyDescent="0.2">
      <c r="B53" s="76"/>
      <c r="C53" s="76"/>
      <c r="D53" s="76"/>
      <c r="E53" s="76"/>
      <c r="F53" s="76"/>
    </row>
    <row r="54" spans="2:6" x14ac:dyDescent="0.2">
      <c r="B54" s="76"/>
      <c r="C54" s="76"/>
      <c r="D54" s="76"/>
      <c r="E54" s="76"/>
      <c r="F54" s="76"/>
    </row>
    <row r="55" spans="2:6" x14ac:dyDescent="0.2">
      <c r="B55" s="76"/>
      <c r="C55" s="76"/>
      <c r="D55" s="76"/>
      <c r="E55" s="76"/>
      <c r="F55" s="76"/>
    </row>
    <row r="56" spans="2:6" x14ac:dyDescent="0.2">
      <c r="B56" s="76"/>
      <c r="C56" s="76"/>
      <c r="D56" s="76"/>
      <c r="E56" s="76"/>
      <c r="F56" s="76"/>
    </row>
    <row r="57" spans="2:6" x14ac:dyDescent="0.2">
      <c r="B57" s="76"/>
      <c r="C57" s="76"/>
      <c r="D57" s="76"/>
      <c r="E57" s="76"/>
      <c r="F57" s="76"/>
    </row>
    <row r="58" spans="2:6" x14ac:dyDescent="0.2">
      <c r="B58" s="76"/>
      <c r="C58" s="76"/>
      <c r="D58" s="76"/>
      <c r="E58" s="76"/>
    </row>
  </sheetData>
  <hyperlinks>
    <hyperlink ref="A4" location="Contents!A1" display="Back to Contents" xr:uid="{37A1799A-AF11-41B4-BC8C-D280264E2C3F}"/>
    <hyperlink ref="C4" location="Notes!A1" display="See Notes" xr:uid="{E3BB550B-330C-4B94-AF82-939B82B07D31}"/>
    <hyperlink ref="A15" location="Contents!A1" display="Back to Contents" xr:uid="{6CF529EB-4275-4A6B-8F69-833D507B095D}"/>
    <hyperlink ref="A16" location="Notes!A1" display="See Notes" xr:uid="{0F350173-EEC7-4568-AB72-561F7123A8AC}"/>
  </hyperlinks>
  <pageMargins left="0.70866141732283472" right="0.70866141732283472" top="0.74803149606299213" bottom="0.74803149606299213" header="0.31496062992125984" footer="0.31496062992125984"/>
  <pageSetup paperSize="9" scale="86" fitToWidth="0" orientation="landscape" r:id="rId1"/>
  <colBreaks count="1" manualBreakCount="1">
    <brk id="6" max="35" man="1"/>
  </col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1B1E-6A8E-47DC-A132-0953AE196927}">
  <sheetPr>
    <pageSetUpPr fitToPage="1"/>
  </sheetPr>
  <dimension ref="A1:Q57"/>
  <sheetViews>
    <sheetView showGridLines="0" zoomScale="85" zoomScaleNormal="85" workbookViewId="0"/>
  </sheetViews>
  <sheetFormatPr defaultColWidth="8.77734375" defaultRowHeight="15" x14ac:dyDescent="0.2"/>
  <cols>
    <col min="1" max="1" width="24.5546875" customWidth="1"/>
    <col min="2" max="5" width="16.5546875" customWidth="1"/>
    <col min="6" max="6" width="23.21875" customWidth="1"/>
    <col min="7" max="7" width="14.5546875" customWidth="1"/>
  </cols>
  <sheetData>
    <row r="1" spans="1:17" ht="18" x14ac:dyDescent="0.2">
      <c r="A1" s="43" t="s">
        <v>109</v>
      </c>
    </row>
    <row r="2" spans="1:17" x14ac:dyDescent="0.2">
      <c r="A2" s="15" t="s">
        <v>147</v>
      </c>
    </row>
    <row r="3" spans="1:17" x14ac:dyDescent="0.2">
      <c r="A3" s="15" t="s">
        <v>111</v>
      </c>
    </row>
    <row r="4" spans="1:17" x14ac:dyDescent="0.2">
      <c r="A4" s="47" t="s">
        <v>40</v>
      </c>
      <c r="C4" s="47" t="s">
        <v>112</v>
      </c>
    </row>
    <row r="5" spans="1:17" x14ac:dyDescent="0.2">
      <c r="A5" s="48" t="s">
        <v>113</v>
      </c>
    </row>
    <row r="6" spans="1:17" ht="15.75" x14ac:dyDescent="0.25">
      <c r="A6" s="49" t="s">
        <v>164</v>
      </c>
      <c r="I6" s="71"/>
      <c r="Q6" s="71"/>
    </row>
    <row r="7" spans="1:17" ht="15.6" customHeight="1" x14ac:dyDescent="0.2">
      <c r="A7" s="70"/>
      <c r="B7" s="70"/>
      <c r="C7" s="70"/>
      <c r="D7" s="70"/>
      <c r="E7" s="99" t="s">
        <v>149</v>
      </c>
    </row>
    <row r="8" spans="1:17" ht="30" customHeight="1" x14ac:dyDescent="0.2">
      <c r="A8" s="70" t="s">
        <v>130</v>
      </c>
      <c r="B8" s="53" t="s">
        <v>121</v>
      </c>
      <c r="C8" s="79" t="s">
        <v>124</v>
      </c>
      <c r="D8" s="80" t="s">
        <v>125</v>
      </c>
      <c r="E8" s="54" t="s">
        <v>120</v>
      </c>
    </row>
    <row r="9" spans="1:17" ht="30" customHeight="1" x14ac:dyDescent="0.2">
      <c r="A9" s="101" t="s">
        <v>136</v>
      </c>
      <c r="B9" s="163">
        <f>Table8.4I[[#This Row],[All]]</f>
        <v>1</v>
      </c>
      <c r="C9" s="163">
        <v>1</v>
      </c>
      <c r="D9" s="163">
        <v>1</v>
      </c>
      <c r="E9" s="154">
        <f>'8_4b'!E9</f>
        <v>2672</v>
      </c>
      <c r="F9" s="72"/>
      <c r="G9" s="72"/>
      <c r="H9" s="72"/>
      <c r="I9" s="72"/>
      <c r="J9" s="72"/>
      <c r="O9" s="73"/>
    </row>
    <row r="10" spans="1:17" ht="15.6" customHeight="1" x14ac:dyDescent="0.2">
      <c r="A10" s="101" t="s">
        <v>137</v>
      </c>
      <c r="B10" s="163">
        <f>Table8.4I[[#This Row],[All]]</f>
        <v>1.02</v>
      </c>
      <c r="C10" s="163">
        <v>1.02</v>
      </c>
      <c r="D10" s="163">
        <v>1</v>
      </c>
      <c r="E10" s="154">
        <f>'8_4b'!E10</f>
        <v>2676</v>
      </c>
      <c r="F10" s="72"/>
      <c r="G10" s="72"/>
      <c r="H10" s="72"/>
      <c r="I10" s="72"/>
      <c r="J10" s="72"/>
      <c r="O10" s="73"/>
    </row>
    <row r="11" spans="1:17" ht="15.6" customHeight="1" x14ac:dyDescent="0.2">
      <c r="A11" s="101" t="s">
        <v>138</v>
      </c>
      <c r="B11" s="163">
        <f>Table8.4I[[#This Row],[All]]</f>
        <v>1</v>
      </c>
      <c r="C11" s="163">
        <v>1.01</v>
      </c>
      <c r="D11" s="163">
        <v>0.94</v>
      </c>
      <c r="E11" s="154">
        <f>'8_4b'!E11</f>
        <v>2524</v>
      </c>
      <c r="F11" s="72"/>
      <c r="G11" s="72"/>
      <c r="H11" s="72"/>
      <c r="I11" s="72"/>
      <c r="J11" s="72"/>
      <c r="O11" s="73"/>
    </row>
    <row r="12" spans="1:17" ht="15.6" customHeight="1" x14ac:dyDescent="0.2">
      <c r="A12" s="101" t="s">
        <v>139</v>
      </c>
      <c r="B12" s="163">
        <f>Table8.4I[[#This Row],[All]]</f>
        <v>1.0900000000000001</v>
      </c>
      <c r="C12" s="163">
        <v>1.08</v>
      </c>
      <c r="D12" s="163">
        <v>1.1399999999999999</v>
      </c>
      <c r="E12" s="154">
        <f>'8_4b'!E12</f>
        <v>2721</v>
      </c>
      <c r="F12" s="72"/>
      <c r="G12" s="72"/>
      <c r="H12" s="72"/>
      <c r="I12" s="72"/>
      <c r="J12" s="72"/>
      <c r="O12" s="73"/>
    </row>
    <row r="13" spans="1:17" ht="15.6" customHeight="1" x14ac:dyDescent="0.2">
      <c r="A13" s="101" t="s">
        <v>140</v>
      </c>
      <c r="B13" s="163">
        <f>Table8.4I[[#This Row],[All]]</f>
        <v>1.1100000000000001</v>
      </c>
      <c r="C13" s="163">
        <v>1.1100000000000001</v>
      </c>
      <c r="D13" s="163">
        <v>1.0900000000000001</v>
      </c>
      <c r="E13" s="154">
        <f>'8_4b'!E13</f>
        <v>2755</v>
      </c>
      <c r="F13" s="72"/>
      <c r="G13" s="72"/>
      <c r="H13" s="72"/>
      <c r="I13" s="72"/>
      <c r="J13" s="72"/>
      <c r="O13" s="73"/>
    </row>
    <row r="14" spans="1:17" ht="15.6" customHeight="1" x14ac:dyDescent="0.2">
      <c r="A14" s="101" t="s">
        <v>141</v>
      </c>
      <c r="B14" s="163">
        <f>Table8.4I[[#This Row],[All]]</f>
        <v>1.05</v>
      </c>
      <c r="C14" s="163">
        <v>1.06</v>
      </c>
      <c r="D14" s="163">
        <v>1.04</v>
      </c>
      <c r="E14" s="154">
        <f>'8_4b'!E14</f>
        <v>2567</v>
      </c>
      <c r="F14" s="72"/>
      <c r="G14" s="72"/>
      <c r="H14" s="72"/>
      <c r="I14" s="72"/>
      <c r="J14" s="72"/>
      <c r="O14" s="73"/>
    </row>
    <row r="15" spans="1:17" ht="15.6" customHeight="1" x14ac:dyDescent="0.2">
      <c r="A15" s="101" t="s">
        <v>142</v>
      </c>
      <c r="B15" s="163">
        <f>Table8.4I[[#This Row],[All]]</f>
        <v>1.1000000000000001</v>
      </c>
      <c r="C15" s="163">
        <v>1.1200000000000001</v>
      </c>
      <c r="D15" s="163">
        <v>0.94</v>
      </c>
      <c r="E15" s="154">
        <f>'8_4b'!E15</f>
        <v>2683</v>
      </c>
      <c r="F15" s="72"/>
      <c r="G15" s="72"/>
      <c r="H15" s="72"/>
      <c r="I15" s="72"/>
      <c r="J15" s="72"/>
      <c r="O15" s="73"/>
    </row>
    <row r="16" spans="1:17" ht="15.6" customHeight="1" x14ac:dyDescent="0.2">
      <c r="A16" s="101" t="s">
        <v>143</v>
      </c>
      <c r="B16" s="163">
        <f>Table8.4I[[#This Row],[All]]</f>
        <v>0.91</v>
      </c>
      <c r="C16" s="163">
        <v>0.92</v>
      </c>
      <c r="D16" s="163">
        <v>0.86</v>
      </c>
      <c r="E16" s="154">
        <f>'8_4b'!E16</f>
        <v>1154</v>
      </c>
      <c r="F16" s="72"/>
      <c r="G16" s="72"/>
      <c r="H16" s="72"/>
      <c r="I16" s="72"/>
      <c r="J16" s="72"/>
      <c r="O16" s="73"/>
    </row>
    <row r="17" spans="1:15" ht="15.6" customHeight="1" x14ac:dyDescent="0.2">
      <c r="A17" s="101" t="s">
        <v>144</v>
      </c>
      <c r="B17" s="163">
        <f>Table8.4I[[#This Row],[All]]</f>
        <v>1</v>
      </c>
      <c r="C17" s="163">
        <v>1.02</v>
      </c>
      <c r="D17" s="163">
        <v>0.82</v>
      </c>
      <c r="E17" s="154">
        <f>'8_4b'!E17</f>
        <v>2061</v>
      </c>
      <c r="F17" s="72"/>
      <c r="G17" s="72"/>
      <c r="H17" s="72"/>
      <c r="I17" s="72"/>
      <c r="J17" s="72"/>
      <c r="O17" s="73"/>
    </row>
    <row r="18" spans="1:15" ht="15.6" customHeight="1" x14ac:dyDescent="0.2">
      <c r="A18" s="101" t="s">
        <v>145</v>
      </c>
      <c r="B18" s="163">
        <f>Table8.4I[[#This Row],[All]]</f>
        <v>1.05</v>
      </c>
      <c r="C18" s="163">
        <v>1.05</v>
      </c>
      <c r="D18" s="163">
        <v>1.06</v>
      </c>
      <c r="E18" s="154">
        <f>'8_4b'!E18</f>
        <v>3305</v>
      </c>
      <c r="F18" s="72"/>
      <c r="G18" s="72"/>
      <c r="H18" s="72"/>
      <c r="I18" s="72"/>
      <c r="J18" s="72"/>
      <c r="O18" s="73"/>
    </row>
    <row r="19" spans="1:15" ht="15.6" customHeight="1" x14ac:dyDescent="0.2">
      <c r="A19" s="101" t="s">
        <v>146</v>
      </c>
      <c r="B19" s="163">
        <f>Table8.4I[[#This Row],[All]]</f>
        <v>1.01</v>
      </c>
      <c r="C19" s="163">
        <v>1.01</v>
      </c>
      <c r="D19" s="163">
        <v>1</v>
      </c>
      <c r="E19" s="154">
        <f>'8_4b'!E19</f>
        <v>2127</v>
      </c>
      <c r="F19" s="72"/>
      <c r="G19" s="72"/>
      <c r="H19" s="72"/>
      <c r="I19" s="72"/>
      <c r="J19" s="72"/>
      <c r="O19" s="73"/>
    </row>
    <row r="37" spans="2:7" x14ac:dyDescent="0.2">
      <c r="B37" s="75"/>
      <c r="C37" s="75"/>
      <c r="D37" s="75"/>
      <c r="E37" s="75"/>
      <c r="F37" s="75"/>
      <c r="G37" s="78"/>
    </row>
    <row r="38" spans="2:7" x14ac:dyDescent="0.2">
      <c r="B38" s="75"/>
      <c r="C38" s="75"/>
      <c r="D38" s="75"/>
      <c r="E38" s="75"/>
      <c r="F38" s="75"/>
      <c r="G38" s="78"/>
    </row>
    <row r="39" spans="2:7" x14ac:dyDescent="0.2">
      <c r="B39" s="75"/>
      <c r="C39" s="75"/>
      <c r="D39" s="75"/>
      <c r="E39" s="75"/>
      <c r="F39" s="75"/>
      <c r="G39" s="78"/>
    </row>
    <row r="40" spans="2:7" x14ac:dyDescent="0.2">
      <c r="B40" s="75"/>
      <c r="C40" s="75"/>
      <c r="D40" s="75"/>
      <c r="E40" s="75"/>
      <c r="F40" s="75"/>
      <c r="G40" s="78"/>
    </row>
    <row r="41" spans="2:7" x14ac:dyDescent="0.2">
      <c r="B41" s="75"/>
      <c r="C41" s="75"/>
      <c r="D41" s="75"/>
      <c r="E41" s="75"/>
      <c r="F41" s="75"/>
      <c r="G41" s="78"/>
    </row>
    <row r="42" spans="2:7" x14ac:dyDescent="0.2">
      <c r="B42" s="75"/>
      <c r="C42" s="75"/>
      <c r="D42" s="75"/>
      <c r="E42" s="75"/>
      <c r="F42" s="75"/>
      <c r="G42" s="78"/>
    </row>
    <row r="43" spans="2:7" x14ac:dyDescent="0.2">
      <c r="B43" s="75"/>
      <c r="C43" s="75"/>
      <c r="D43" s="75"/>
      <c r="E43" s="75"/>
      <c r="F43" s="75"/>
      <c r="G43" s="78"/>
    </row>
    <row r="44" spans="2:7" x14ac:dyDescent="0.2">
      <c r="B44" s="75"/>
      <c r="C44" s="75"/>
      <c r="D44" s="75"/>
      <c r="E44" s="75"/>
      <c r="F44" s="75"/>
      <c r="G44" s="78"/>
    </row>
    <row r="45" spans="2:7" x14ac:dyDescent="0.2">
      <c r="B45" s="75"/>
      <c r="C45" s="75"/>
      <c r="D45" s="75"/>
      <c r="E45" s="75"/>
      <c r="F45" s="75"/>
      <c r="G45" s="78"/>
    </row>
    <row r="46" spans="2:7" x14ac:dyDescent="0.2">
      <c r="B46" s="75"/>
      <c r="C46" s="75"/>
      <c r="D46" s="75"/>
      <c r="E46" s="75"/>
      <c r="F46" s="75"/>
      <c r="G46" s="78"/>
    </row>
    <row r="47" spans="2:7" x14ac:dyDescent="0.2">
      <c r="B47" s="75"/>
      <c r="C47" s="75"/>
      <c r="D47" s="75"/>
      <c r="E47" s="75"/>
      <c r="F47" s="75"/>
      <c r="G47" s="78"/>
    </row>
    <row r="48" spans="2:7" x14ac:dyDescent="0.2">
      <c r="B48" s="77"/>
      <c r="C48" s="77"/>
      <c r="D48" s="77"/>
      <c r="E48" s="77"/>
      <c r="F48" s="77"/>
      <c r="G48" s="76"/>
    </row>
    <row r="49" spans="2:7" x14ac:dyDescent="0.2">
      <c r="B49" s="77"/>
      <c r="C49" s="77"/>
      <c r="D49" s="77"/>
      <c r="E49" s="77"/>
      <c r="F49" s="77"/>
      <c r="G49" s="76"/>
    </row>
    <row r="50" spans="2:7" x14ac:dyDescent="0.2">
      <c r="B50" s="77"/>
      <c r="C50" s="77"/>
      <c r="D50" s="77"/>
      <c r="E50" s="77"/>
      <c r="F50" s="77"/>
      <c r="G50" s="76"/>
    </row>
    <row r="51" spans="2:7" x14ac:dyDescent="0.2">
      <c r="B51" s="77"/>
      <c r="C51" s="77"/>
      <c r="D51" s="77"/>
      <c r="E51" s="77"/>
      <c r="F51" s="77"/>
      <c r="G51" s="76"/>
    </row>
    <row r="52" spans="2:7" x14ac:dyDescent="0.2">
      <c r="B52" s="77"/>
      <c r="C52" s="77"/>
      <c r="D52" s="77"/>
      <c r="E52" s="77"/>
      <c r="F52" s="77"/>
      <c r="G52" s="76"/>
    </row>
    <row r="53" spans="2:7" x14ac:dyDescent="0.2">
      <c r="B53" s="77"/>
      <c r="C53" s="77"/>
      <c r="D53" s="77"/>
      <c r="E53" s="77"/>
      <c r="F53" s="77"/>
      <c r="G53" s="76"/>
    </row>
    <row r="54" spans="2:7" x14ac:dyDescent="0.2">
      <c r="B54" s="77"/>
      <c r="C54" s="77"/>
      <c r="D54" s="77"/>
      <c r="E54" s="77"/>
      <c r="F54" s="77"/>
      <c r="G54" s="76"/>
    </row>
    <row r="55" spans="2:7" x14ac:dyDescent="0.2">
      <c r="B55" s="77"/>
      <c r="C55" s="77"/>
      <c r="D55" s="77"/>
      <c r="E55" s="77"/>
      <c r="F55" s="77"/>
      <c r="G55" s="76"/>
    </row>
    <row r="56" spans="2:7" x14ac:dyDescent="0.2">
      <c r="B56" s="77"/>
      <c r="C56" s="77"/>
      <c r="D56" s="77"/>
      <c r="E56" s="77"/>
      <c r="F56" s="77"/>
      <c r="G56" s="76"/>
    </row>
    <row r="57" spans="2:7" x14ac:dyDescent="0.2">
      <c r="B57" s="77"/>
      <c r="C57" s="77"/>
      <c r="D57" s="77"/>
      <c r="E57" s="77"/>
      <c r="F57" s="77"/>
      <c r="G57" s="76"/>
    </row>
  </sheetData>
  <hyperlinks>
    <hyperlink ref="A4" location="Contents!A1" display="Back to Contents" xr:uid="{06EA1517-BC39-4D44-A404-9817A6BF2164}"/>
    <hyperlink ref="A15" location="Contents!A1" display="Back to Contents" xr:uid="{DA768B7C-8C96-497C-BB3E-A6D281D0B0FC}"/>
    <hyperlink ref="A16" location="Notes!A1" display="See Notes" xr:uid="{8DBB1D18-C7DD-4632-BC7E-A6E7511B2690}"/>
    <hyperlink ref="C4" location="Notes!A1" display="See Notes" xr:uid="{873ED109-4F2F-4731-8C49-2C1C3381B202}"/>
  </hyperlinks>
  <pageMargins left="0.70000000000000007" right="0.70000000000000007" top="0.75" bottom="0.75" header="0.30000000000000004" footer="0.30000000000000004"/>
  <pageSetup paperSize="9" scale="8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S50"/>
  <sheetViews>
    <sheetView showGridLines="0" zoomScale="85" zoomScaleNormal="85" zoomScaleSheetLayoutView="40" workbookViewId="0"/>
  </sheetViews>
  <sheetFormatPr defaultColWidth="8.77734375" defaultRowHeight="15" x14ac:dyDescent="0.2"/>
  <cols>
    <col min="1" max="1" width="24.5546875" customWidth="1"/>
    <col min="2" max="8" width="16.5546875" customWidth="1"/>
    <col min="9" max="9" width="42.88671875" customWidth="1"/>
    <col min="18" max="18" width="39.109375" customWidth="1"/>
  </cols>
  <sheetData>
    <row r="1" spans="1:19" ht="18" x14ac:dyDescent="0.2">
      <c r="A1" s="43" t="s">
        <v>109</v>
      </c>
      <c r="B1" s="44"/>
      <c r="C1" s="44"/>
      <c r="D1" s="45"/>
      <c r="E1" s="45"/>
      <c r="F1" s="45"/>
    </row>
    <row r="2" spans="1:19" ht="15.75" x14ac:dyDescent="0.2">
      <c r="A2" s="15" t="s">
        <v>165</v>
      </c>
      <c r="B2" s="46"/>
      <c r="C2" s="46"/>
      <c r="D2" s="46"/>
      <c r="E2" s="46"/>
      <c r="F2" s="46"/>
    </row>
    <row r="3" spans="1:19" ht="15.75" x14ac:dyDescent="0.2">
      <c r="A3" s="15" t="s">
        <v>166</v>
      </c>
      <c r="B3" s="46"/>
      <c r="C3" s="46"/>
      <c r="D3" s="46"/>
      <c r="E3" s="46"/>
      <c r="F3" s="46"/>
    </row>
    <row r="4" spans="1:19" ht="15.75" x14ac:dyDescent="0.2">
      <c r="A4" s="47" t="s">
        <v>40</v>
      </c>
      <c r="B4" s="46"/>
      <c r="C4" s="46"/>
      <c r="D4" s="47" t="s">
        <v>112</v>
      </c>
      <c r="E4" s="46"/>
      <c r="F4" s="46"/>
    </row>
    <row r="5" spans="1:19" ht="15.75" x14ac:dyDescent="0.2">
      <c r="A5" s="48" t="s">
        <v>113</v>
      </c>
      <c r="B5" s="46"/>
      <c r="C5" s="46"/>
      <c r="D5" s="46"/>
      <c r="E5" s="46"/>
      <c r="F5" s="46"/>
    </row>
    <row r="6" spans="1:19" ht="18" x14ac:dyDescent="0.2">
      <c r="A6" s="49" t="s">
        <v>167</v>
      </c>
      <c r="B6" s="81"/>
      <c r="C6" s="81"/>
      <c r="D6" s="81"/>
      <c r="E6" s="81"/>
      <c r="F6" s="81"/>
      <c r="G6" s="81"/>
      <c r="H6" s="81"/>
      <c r="I6" s="82"/>
      <c r="J6" s="49" t="s">
        <v>168</v>
      </c>
      <c r="S6" s="49" t="s">
        <v>169</v>
      </c>
    </row>
    <row r="7" spans="1:19" ht="15.6" customHeight="1" x14ac:dyDescent="0.2">
      <c r="H7" s="52" t="s">
        <v>129</v>
      </c>
    </row>
    <row r="8" spans="1:19" ht="15.6" customHeight="1" x14ac:dyDescent="0.2">
      <c r="A8" s="56"/>
      <c r="B8" s="83"/>
      <c r="C8" s="83" t="s">
        <v>118</v>
      </c>
      <c r="D8" s="83"/>
      <c r="E8" s="84" t="s">
        <v>119</v>
      </c>
      <c r="F8" s="85"/>
      <c r="G8" s="85"/>
      <c r="H8" s="86"/>
      <c r="I8" s="15"/>
    </row>
    <row r="9" spans="1:19" ht="30" customHeight="1" x14ac:dyDescent="0.2">
      <c r="A9" s="67" t="s">
        <v>130</v>
      </c>
      <c r="B9" s="53" t="s">
        <v>170</v>
      </c>
      <c r="C9" s="53" t="s">
        <v>171</v>
      </c>
      <c r="D9" s="53" t="s">
        <v>172</v>
      </c>
      <c r="E9" s="53" t="s">
        <v>173</v>
      </c>
      <c r="F9" s="80" t="s">
        <v>124</v>
      </c>
      <c r="G9" s="80" t="s">
        <v>163</v>
      </c>
      <c r="H9" s="53" t="s">
        <v>120</v>
      </c>
      <c r="I9" s="15"/>
    </row>
    <row r="10" spans="1:19" ht="30" customHeight="1" x14ac:dyDescent="0.2">
      <c r="A10" s="101" t="s">
        <v>136</v>
      </c>
      <c r="B10" s="154">
        <v>18900</v>
      </c>
      <c r="C10" s="154">
        <v>13700</v>
      </c>
      <c r="D10" s="154">
        <v>7000</v>
      </c>
      <c r="E10" s="154">
        <v>6800</v>
      </c>
      <c r="F10" s="154">
        <v>14100</v>
      </c>
      <c r="G10" s="154">
        <v>7000</v>
      </c>
      <c r="H10" s="154">
        <v>2672</v>
      </c>
    </row>
    <row r="11" spans="1:19" ht="15.6" customHeight="1" x14ac:dyDescent="0.2">
      <c r="A11" s="101" t="s">
        <v>137</v>
      </c>
      <c r="B11" s="154">
        <v>20600</v>
      </c>
      <c r="C11" s="154">
        <v>14700</v>
      </c>
      <c r="D11" s="154">
        <v>10400</v>
      </c>
      <c r="E11" s="154">
        <v>8100</v>
      </c>
      <c r="F11" s="154">
        <v>16000</v>
      </c>
      <c r="G11" s="154">
        <v>8000</v>
      </c>
      <c r="H11" s="154">
        <v>2676</v>
      </c>
    </row>
    <row r="12" spans="1:19" ht="15.6" customHeight="1" x14ac:dyDescent="0.2">
      <c r="A12" s="101" t="s">
        <v>138</v>
      </c>
      <c r="B12" s="154">
        <v>20800</v>
      </c>
      <c r="C12" s="154">
        <v>13700</v>
      </c>
      <c r="D12" s="154">
        <v>10200</v>
      </c>
      <c r="E12" s="154">
        <v>7700</v>
      </c>
      <c r="F12" s="154">
        <v>16500</v>
      </c>
      <c r="G12" s="154">
        <v>9900</v>
      </c>
      <c r="H12" s="154">
        <v>2524</v>
      </c>
    </row>
    <row r="13" spans="1:19" ht="15.6" customHeight="1" x14ac:dyDescent="0.2">
      <c r="A13" s="101" t="s">
        <v>139</v>
      </c>
      <c r="B13" s="154">
        <v>21300</v>
      </c>
      <c r="C13" s="154">
        <v>14500</v>
      </c>
      <c r="D13" s="154">
        <v>8600</v>
      </c>
      <c r="E13" s="154">
        <v>8100</v>
      </c>
      <c r="F13" s="154">
        <v>16100</v>
      </c>
      <c r="G13" s="154">
        <v>6900</v>
      </c>
      <c r="H13" s="154">
        <v>2721</v>
      </c>
    </row>
    <row r="14" spans="1:19" ht="15.6" customHeight="1" x14ac:dyDescent="0.2">
      <c r="A14" s="101" t="s">
        <v>140</v>
      </c>
      <c r="B14" s="154">
        <v>23000</v>
      </c>
      <c r="C14" s="154">
        <v>15200</v>
      </c>
      <c r="D14" s="154">
        <v>9200</v>
      </c>
      <c r="E14" s="154">
        <v>7700</v>
      </c>
      <c r="F14" s="154">
        <v>16700</v>
      </c>
      <c r="G14" s="154">
        <v>7700</v>
      </c>
      <c r="H14" s="154">
        <v>2755</v>
      </c>
    </row>
    <row r="15" spans="1:19" ht="15.6" customHeight="1" x14ac:dyDescent="0.2">
      <c r="A15" s="101" t="s">
        <v>141</v>
      </c>
      <c r="B15" s="154">
        <v>22400</v>
      </c>
      <c r="C15" s="154">
        <v>13400</v>
      </c>
      <c r="D15" s="154">
        <v>11400</v>
      </c>
      <c r="E15" s="154">
        <v>7500</v>
      </c>
      <c r="F15" s="154">
        <v>15500</v>
      </c>
      <c r="G15" s="154">
        <v>7500</v>
      </c>
      <c r="H15" s="154">
        <v>2567</v>
      </c>
    </row>
    <row r="16" spans="1:19" ht="15.6" customHeight="1" x14ac:dyDescent="0.2">
      <c r="A16" s="101" t="s">
        <v>142</v>
      </c>
      <c r="B16" s="154">
        <v>24700</v>
      </c>
      <c r="C16" s="154">
        <v>17300</v>
      </c>
      <c r="D16" s="154">
        <v>9600</v>
      </c>
      <c r="E16" s="154">
        <v>6900</v>
      </c>
      <c r="F16" s="154">
        <v>18500</v>
      </c>
      <c r="G16" s="154">
        <v>7000</v>
      </c>
      <c r="H16" s="154">
        <v>2683</v>
      </c>
    </row>
    <row r="17" spans="1:9" ht="15.6" customHeight="1" x14ac:dyDescent="0.2">
      <c r="A17" s="101" t="s">
        <v>143</v>
      </c>
      <c r="B17" s="154">
        <v>19200</v>
      </c>
      <c r="C17" s="154">
        <v>14500</v>
      </c>
      <c r="D17" s="154">
        <v>9900</v>
      </c>
      <c r="E17" s="154">
        <v>7500</v>
      </c>
      <c r="F17" s="154">
        <v>15700</v>
      </c>
      <c r="G17" s="154">
        <v>9000</v>
      </c>
      <c r="H17" s="154">
        <v>1154</v>
      </c>
      <c r="I17" s="15"/>
    </row>
    <row r="18" spans="1:9" ht="15.6" customHeight="1" x14ac:dyDescent="0.2">
      <c r="A18" s="101" t="s">
        <v>144</v>
      </c>
      <c r="B18" s="154">
        <v>21200</v>
      </c>
      <c r="C18" s="154">
        <v>16700</v>
      </c>
      <c r="D18" s="154">
        <v>10100</v>
      </c>
      <c r="E18" s="154">
        <v>8700</v>
      </c>
      <c r="F18" s="154">
        <v>17000</v>
      </c>
      <c r="G18" s="154">
        <v>6100</v>
      </c>
      <c r="H18" s="154">
        <v>2061</v>
      </c>
    </row>
    <row r="19" spans="1:9" ht="15.6" customHeight="1" x14ac:dyDescent="0.2">
      <c r="A19" s="101" t="s">
        <v>145</v>
      </c>
      <c r="B19" s="154">
        <v>22200</v>
      </c>
      <c r="C19" s="154">
        <v>15200</v>
      </c>
      <c r="D19" s="154">
        <v>7600</v>
      </c>
      <c r="E19" s="154">
        <v>8200</v>
      </c>
      <c r="F19" s="154">
        <v>16500</v>
      </c>
      <c r="G19" s="154">
        <v>3900</v>
      </c>
      <c r="H19" s="154">
        <v>3305</v>
      </c>
    </row>
    <row r="20" spans="1:9" ht="15.6" customHeight="1" x14ac:dyDescent="0.2">
      <c r="A20" s="101" t="s">
        <v>146</v>
      </c>
      <c r="B20" s="154">
        <v>23800</v>
      </c>
      <c r="C20" s="154">
        <v>14800</v>
      </c>
      <c r="D20" s="154">
        <v>8600</v>
      </c>
      <c r="E20" s="154">
        <v>7900</v>
      </c>
      <c r="F20" s="154">
        <v>17600</v>
      </c>
      <c r="G20" s="154">
        <v>6000</v>
      </c>
      <c r="H20" s="154">
        <v>2127</v>
      </c>
    </row>
    <row r="21" spans="1:9" ht="15.2" customHeight="1" x14ac:dyDescent="0.25">
      <c r="A21" s="71"/>
    </row>
    <row r="47" spans="2:8" x14ac:dyDescent="0.2">
      <c r="B47" s="62"/>
      <c r="C47" s="62"/>
      <c r="D47" s="62"/>
      <c r="E47" s="62"/>
      <c r="F47" s="62"/>
      <c r="G47" s="62"/>
      <c r="H47" s="87"/>
    </row>
    <row r="48" spans="2:8" x14ac:dyDescent="0.2">
      <c r="B48" s="62"/>
      <c r="C48" s="62"/>
      <c r="D48" s="62"/>
      <c r="E48" s="62"/>
      <c r="F48" s="62"/>
      <c r="G48" s="62"/>
      <c r="H48" s="87"/>
    </row>
    <row r="49" spans="2:8" x14ac:dyDescent="0.2">
      <c r="B49" s="62"/>
      <c r="C49" s="62"/>
      <c r="D49" s="62"/>
      <c r="E49" s="62"/>
      <c r="F49" s="62"/>
      <c r="G49" s="62"/>
      <c r="H49" s="87"/>
    </row>
    <row r="50" spans="2:8" x14ac:dyDescent="0.2">
      <c r="B50" s="62"/>
      <c r="C50" s="62"/>
      <c r="D50" s="62"/>
      <c r="E50" s="62"/>
      <c r="F50" s="62"/>
      <c r="G50" s="62"/>
      <c r="H50" s="87"/>
    </row>
  </sheetData>
  <hyperlinks>
    <hyperlink ref="A4" location="Contents!A1" display="Back to Contents" xr:uid="{08964955-5C7D-4965-8A9A-2C8995AAA95D}"/>
    <hyperlink ref="D4" location="Notes!A1" display="See Notes" xr:uid="{666A57A0-8BB6-4F3E-BA83-1C3AE825E920}"/>
    <hyperlink ref="A17" location="Contents!A1" display="Back to Contents" xr:uid="{4F3CD821-8297-4498-BB76-8F716BAA5DE0}"/>
    <hyperlink ref="A16" location="Notes!A1" display="See Notes" xr:uid="{0C94D977-960B-4EBE-A1C0-17F27E2AFCFC}"/>
  </hyperlinks>
  <pageMargins left="0.70866141732283472" right="0.70866141732283472" top="0.74803149606299213" bottom="0.74803149606299213" header="0.31496062992125984" footer="0.31496062992125984"/>
  <pageSetup paperSize="9" scale="60" fitToWidth="0" orientation="landscape" r:id="rId1"/>
  <colBreaks count="2" manualBreakCount="2">
    <brk id="9" max="1048575" man="1"/>
    <brk id="1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8"/>
  <sheetViews>
    <sheetView showGridLines="0" zoomScale="85" zoomScaleNormal="85" workbookViewId="0"/>
  </sheetViews>
  <sheetFormatPr defaultColWidth="8.77734375" defaultRowHeight="15" x14ac:dyDescent="0.2"/>
  <cols>
    <col min="1" max="1" width="8.33203125" customWidth="1"/>
    <col min="2" max="2" width="141.21875" customWidth="1"/>
  </cols>
  <sheetData>
    <row r="1" spans="1:2" ht="18" x14ac:dyDescent="0.25">
      <c r="A1" s="105" t="s">
        <v>14</v>
      </c>
    </row>
    <row r="2" spans="1:2" x14ac:dyDescent="0.2">
      <c r="A2" s="144" t="s">
        <v>15</v>
      </c>
      <c r="B2" s="13"/>
    </row>
    <row r="3" spans="1:2" x14ac:dyDescent="0.2">
      <c r="A3" s="144" t="s">
        <v>16</v>
      </c>
      <c r="B3" s="13"/>
    </row>
    <row r="4" spans="1:2" x14ac:dyDescent="0.2">
      <c r="A4" s="29" t="s">
        <v>17</v>
      </c>
    </row>
    <row r="5" spans="1:2" x14ac:dyDescent="0.2">
      <c r="A5" s="144" t="s">
        <v>183</v>
      </c>
    </row>
    <row r="6" spans="1:2" x14ac:dyDescent="0.2">
      <c r="A6" s="9" t="s">
        <v>18</v>
      </c>
    </row>
    <row r="7" spans="1:2" x14ac:dyDescent="0.2">
      <c r="A7" s="9" t="s">
        <v>19</v>
      </c>
    </row>
    <row r="9" spans="1:2" ht="15.75" x14ac:dyDescent="0.25">
      <c r="A9" s="143" t="s">
        <v>20</v>
      </c>
      <c r="B9" s="16" t="s">
        <v>21</v>
      </c>
    </row>
    <row r="10" spans="1:2" x14ac:dyDescent="0.2">
      <c r="A10" s="92">
        <v>8.1</v>
      </c>
      <c r="B10" s="9" t="s">
        <v>22</v>
      </c>
    </row>
    <row r="11" spans="1:2" x14ac:dyDescent="0.2">
      <c r="A11" s="91" t="s">
        <v>23</v>
      </c>
      <c r="B11" s="9" t="s">
        <v>24</v>
      </c>
    </row>
    <row r="12" spans="1:2" x14ac:dyDescent="0.2">
      <c r="A12" s="91" t="s">
        <v>25</v>
      </c>
      <c r="B12" s="9" t="s">
        <v>26</v>
      </c>
    </row>
    <row r="13" spans="1:2" s="14" customFormat="1" x14ac:dyDescent="0.2">
      <c r="A13" s="91" t="s">
        <v>27</v>
      </c>
      <c r="B13" s="9" t="s">
        <v>28</v>
      </c>
    </row>
    <row r="14" spans="1:2" s="14" customFormat="1" x14ac:dyDescent="0.2">
      <c r="A14" s="91" t="s">
        <v>29</v>
      </c>
      <c r="B14" s="9" t="s">
        <v>30</v>
      </c>
    </row>
    <row r="15" spans="1:2" s="14" customFormat="1" x14ac:dyDescent="0.2">
      <c r="A15" s="91" t="s">
        <v>31</v>
      </c>
      <c r="B15" s="152" t="s">
        <v>32</v>
      </c>
    </row>
    <row r="16" spans="1:2" x14ac:dyDescent="0.2">
      <c r="A16" s="91" t="s">
        <v>33</v>
      </c>
      <c r="B16" s="152" t="s">
        <v>34</v>
      </c>
    </row>
    <row r="17" spans="1:2" x14ac:dyDescent="0.2">
      <c r="A17" s="91" t="s">
        <v>35</v>
      </c>
      <c r="B17" s="9" t="s">
        <v>36</v>
      </c>
    </row>
    <row r="18" spans="1:2" x14ac:dyDescent="0.2">
      <c r="A18" s="91" t="s">
        <v>37</v>
      </c>
      <c r="B18" s="9" t="s">
        <v>38</v>
      </c>
    </row>
    <row r="19" spans="1:2" x14ac:dyDescent="0.2">
      <c r="A19" s="92">
        <v>8.5</v>
      </c>
      <c r="B19" s="9" t="s">
        <v>39</v>
      </c>
    </row>
    <row r="20" spans="1:2" x14ac:dyDescent="0.2">
      <c r="A20" s="14"/>
      <c r="B20" s="14"/>
    </row>
    <row r="30" spans="1:2" ht="15.75" x14ac:dyDescent="0.25">
      <c r="A30" s="12"/>
    </row>
    <row r="32" spans="1:2" ht="15.75" x14ac:dyDescent="0.2">
      <c r="A32" s="1"/>
      <c r="B32" s="17"/>
    </row>
    <row r="33" spans="1:2" x14ac:dyDescent="0.2">
      <c r="A33" s="18"/>
    </row>
    <row r="34" spans="1:2" x14ac:dyDescent="0.2">
      <c r="A34" s="19"/>
    </row>
    <row r="35" spans="1:2" x14ac:dyDescent="0.2">
      <c r="A35" s="19"/>
    </row>
    <row r="36" spans="1:2" x14ac:dyDescent="0.2">
      <c r="A36" s="19"/>
    </row>
    <row r="37" spans="1:2" s="14" customFormat="1" x14ac:dyDescent="0.2">
      <c r="A37" s="19"/>
      <c r="B37"/>
    </row>
    <row r="38" spans="1:2" s="14" customFormat="1" x14ac:dyDescent="0.2">
      <c r="A38" s="19"/>
      <c r="B38"/>
    </row>
    <row r="39" spans="1:2" x14ac:dyDescent="0.2">
      <c r="A39" s="19"/>
    </row>
    <row r="40" spans="1:2" ht="15.75" x14ac:dyDescent="0.2">
      <c r="A40" s="1"/>
    </row>
    <row r="42" spans="1:2" ht="15.75" x14ac:dyDescent="0.25">
      <c r="A42" s="12"/>
    </row>
    <row r="45" spans="1:2" x14ac:dyDescent="0.2">
      <c r="A45" s="9"/>
    </row>
    <row r="47" spans="1:2" x14ac:dyDescent="0.2">
      <c r="B47" s="20"/>
    </row>
    <row r="48" spans="1:2" x14ac:dyDescent="0.2">
      <c r="B48" s="20"/>
    </row>
    <row r="49" spans="2:2" x14ac:dyDescent="0.2">
      <c r="B49" s="20"/>
    </row>
    <row r="50" spans="2:2" x14ac:dyDescent="0.2">
      <c r="B50" s="20"/>
    </row>
    <row r="51" spans="2:2" x14ac:dyDescent="0.2">
      <c r="B51" s="21"/>
    </row>
    <row r="52" spans="2:2" x14ac:dyDescent="0.2">
      <c r="B52" s="21"/>
    </row>
    <row r="53" spans="2:2" x14ac:dyDescent="0.2">
      <c r="B53" s="21"/>
    </row>
    <row r="54" spans="2:2" x14ac:dyDescent="0.2">
      <c r="B54" s="21"/>
    </row>
    <row r="55" spans="2:2" x14ac:dyDescent="0.2">
      <c r="B55" s="21"/>
    </row>
    <row r="56" spans="2:2" x14ac:dyDescent="0.2">
      <c r="B56" s="21"/>
    </row>
    <row r="57" spans="2:2" x14ac:dyDescent="0.2">
      <c r="B57" s="21"/>
    </row>
    <row r="58" spans="2:2" x14ac:dyDescent="0.2">
      <c r="B58" s="21"/>
    </row>
  </sheetData>
  <hyperlinks>
    <hyperlink ref="A7" location="Notes!A1" display="Notes" xr:uid="{34E1D1A1-FF01-4907-BDF2-22F793D881BA}"/>
    <hyperlink ref="A6" location="Guidance!A1" display="Guidance" xr:uid="{97BE2652-2797-4F4A-8CC3-D3872E681045}"/>
    <hyperlink ref="B11" location="'8_2a'!A1" display="Median net earnings of working-age employees and the self-employed, financial year ending 2014 to financial year ending 2024, United Kingdom (2023 to 2024 prices)" xr:uid="{C7BF1819-F648-4D66-8A7D-4D313B6D46EF}"/>
    <hyperlink ref="B10" location="'8_1'!A1" display="Percentage of self-employed working full-time and part-time by gender and age group, 2022 to 2023, United Kingdom" xr:uid="{C7FD595F-DAC5-47FA-89A4-A5C56429D72F}"/>
    <hyperlink ref="B13" location="'8_3a'!A1" display="Median net total income of working-age employees and the self-employed, financial year ending 2014 to financial year ending 2024, United Kingdom (2023 to 2024 prices)" xr:uid="{FBE067A0-3B61-4638-9FAA-8E3048B9FB49}"/>
    <hyperlink ref="B15" location="'8_4a'!A1" display="Self employment by gender, financial year ending 2014 to financial year ending 2024, United Kingdom" xr:uid="{BBF32810-80D3-484A-9D09-26EA3933A56E}"/>
    <hyperlink ref="B19" location="'8_5'!A1" display="Median net earnings of the self-employed by gender and age group, 2011/12 to 2021/22, United Kingdom (2021/22 prices)" xr:uid="{2A0F80C4-5B8C-4FE5-88C9-6BA8929D4BBA}"/>
    <hyperlink ref="B12" location="'8_2b'!A1" display="Median net earnings of working-age employees and the self-employed index, 2011/12 to 2021/22, United Kingdom (2021/22 prices)" xr:uid="{81DA032B-06DD-49F8-8979-721B1948C81F}"/>
    <hyperlink ref="B14" location="'8_3b'!A1" display="Median net total income of working-age employees and the self-employed index, 2011/12 to 2021/22, United Kingdom (2021/22 prices)" xr:uid="{A3D89D23-E636-4E8F-8229-063521902B6C}"/>
    <hyperlink ref="B16" location="'8_4a(I)'!A1" display="Self employment by gender index, financial year ending 2014 to financial year ending 2024, United Kingdom" xr:uid="{57774042-4CA1-4FA4-A4AE-589015CFA5D1}"/>
    <hyperlink ref="B17" location="'8_4b'!A1" display="Self emplyment by age group, 2011/12 to 2021/22, United Kingdom" xr:uid="{5CBDDC37-72AA-4592-9957-1D49716A807B}"/>
    <hyperlink ref="B18" location="'8_4b(I)'!A1" display="Self emplyment by age group index, 2011/12 to 2021/22, United Kingdom" xr:uid="{BF408A46-EA1D-48DC-B851-5D6A8DCD7D41}"/>
  </hyperlinks>
  <pageMargins left="0.70000000000000007" right="0.70000000000000007" top="0.75" bottom="0.75" header="0.30000000000000004" footer="0.3000000000000000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BDE6-F11D-4E45-851C-619C35C4B7C8}">
  <sheetPr>
    <pageSetUpPr fitToPage="1"/>
  </sheetPr>
  <dimension ref="A1:N41"/>
  <sheetViews>
    <sheetView showGridLines="0" zoomScale="85" zoomScaleNormal="85" workbookViewId="0"/>
  </sheetViews>
  <sheetFormatPr defaultColWidth="8.77734375" defaultRowHeight="15" x14ac:dyDescent="0.2"/>
  <cols>
    <col min="1" max="13" width="9.109375" customWidth="1"/>
    <col min="14" max="14" width="13.109375" customWidth="1"/>
    <col min="15" max="15" width="8.77734375" customWidth="1"/>
  </cols>
  <sheetData>
    <row r="1" spans="1:14" ht="18" x14ac:dyDescent="0.25">
      <c r="A1" s="105" t="s">
        <v>18</v>
      </c>
    </row>
    <row r="2" spans="1:14" x14ac:dyDescent="0.2">
      <c r="A2" s="165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2.1" customHeight="1" x14ac:dyDescent="0.25">
      <c r="A3" s="3" t="s">
        <v>41</v>
      </c>
      <c r="N3" s="22"/>
    </row>
    <row r="4" spans="1:14" x14ac:dyDescent="0.2">
      <c r="A4" s="91" t="s">
        <v>42</v>
      </c>
      <c r="N4" s="22"/>
    </row>
    <row r="5" spans="1:14" x14ac:dyDescent="0.2">
      <c r="A5" s="91" t="s">
        <v>43</v>
      </c>
      <c r="N5" s="22"/>
    </row>
    <row r="6" spans="1:14" ht="15.75" x14ac:dyDescent="0.2">
      <c r="A6" s="2" t="s">
        <v>44</v>
      </c>
      <c r="N6" s="22"/>
    </row>
    <row r="7" spans="1:14" ht="32.1" customHeight="1" x14ac:dyDescent="0.25">
      <c r="A7" s="88" t="s">
        <v>45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111"/>
    </row>
    <row r="8" spans="1:14" ht="15.75" x14ac:dyDescent="0.25">
      <c r="A8" s="89" t="s">
        <v>46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111"/>
    </row>
    <row r="9" spans="1:14" ht="32.1" customHeight="1" x14ac:dyDescent="0.25">
      <c r="A9" s="88" t="s">
        <v>47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  <c r="N9" s="114"/>
    </row>
    <row r="10" spans="1:14" ht="15.75" x14ac:dyDescent="0.2">
      <c r="A10" s="89" t="s">
        <v>48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14"/>
    </row>
    <row r="11" spans="1:14" ht="15.75" x14ac:dyDescent="0.2">
      <c r="A11" s="89" t="s">
        <v>49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14"/>
    </row>
    <row r="12" spans="1:14" ht="15.75" x14ac:dyDescent="0.2">
      <c r="A12" s="89" t="s">
        <v>50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14"/>
    </row>
    <row r="13" spans="1:14" ht="15.75" x14ac:dyDescent="0.2">
      <c r="A13" s="89" t="s">
        <v>51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14"/>
    </row>
    <row r="14" spans="1:14" ht="32.1" customHeight="1" x14ac:dyDescent="0.25">
      <c r="A14" s="88" t="s">
        <v>52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5"/>
    </row>
    <row r="15" spans="1:14" x14ac:dyDescent="0.2">
      <c r="A15" s="89" t="s">
        <v>53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16"/>
    </row>
    <row r="16" spans="1:14" x14ac:dyDescent="0.2">
      <c r="A16" s="89" t="s">
        <v>54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16"/>
    </row>
    <row r="17" spans="1:14" x14ac:dyDescent="0.2">
      <c r="A17" s="89" t="s">
        <v>55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16"/>
    </row>
    <row r="18" spans="1:14" x14ac:dyDescent="0.2">
      <c r="A18" s="89" t="s">
        <v>56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16"/>
    </row>
    <row r="19" spans="1:14" s="15" customFormat="1" ht="32.1" customHeight="1" x14ac:dyDescent="0.2">
      <c r="A19" s="90" t="s">
        <v>57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16"/>
    </row>
    <row r="20" spans="1:14" s="15" customFormat="1" ht="15" customHeight="1" x14ac:dyDescent="0.25">
      <c r="A20" s="89" t="s">
        <v>58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16"/>
    </row>
    <row r="21" spans="1:14" s="15" customFormat="1" ht="15" customHeight="1" x14ac:dyDescent="0.2">
      <c r="A21" s="89" t="s">
        <v>59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16"/>
    </row>
    <row r="22" spans="1:14" s="15" customFormat="1" ht="15" customHeight="1" x14ac:dyDescent="0.25">
      <c r="A22" s="89" t="s">
        <v>60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16"/>
    </row>
    <row r="23" spans="1:14" ht="32.1" customHeight="1" x14ac:dyDescent="0.25">
      <c r="A23" s="88" t="s">
        <v>19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11"/>
    </row>
    <row r="24" spans="1:14" x14ac:dyDescent="0.2">
      <c r="A24" s="117" t="s">
        <v>61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9"/>
    </row>
    <row r="25" spans="1:14" x14ac:dyDescent="0.2">
      <c r="A25" s="120" t="s">
        <v>62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2"/>
    </row>
    <row r="26" spans="1:14" x14ac:dyDescent="0.2">
      <c r="A26" s="120" t="s">
        <v>63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</row>
    <row r="27" spans="1:14" x14ac:dyDescent="0.2">
      <c r="A27" s="120" t="s">
        <v>64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2"/>
    </row>
    <row r="28" spans="1:14" x14ac:dyDescent="0.2">
      <c r="A28" s="120" t="s">
        <v>65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2"/>
    </row>
    <row r="29" spans="1:14" x14ac:dyDescent="0.2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5"/>
    </row>
    <row r="30" spans="1:14" x14ac:dyDescent="0.2">
      <c r="A30" s="117" t="s">
        <v>66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126"/>
    </row>
    <row r="31" spans="1:14" ht="15.2" customHeight="1" x14ac:dyDescent="0.2">
      <c r="A31" s="127" t="s">
        <v>181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9"/>
    </row>
    <row r="32" spans="1:14" ht="15.2" customHeight="1" x14ac:dyDescent="0.2">
      <c r="A32" s="127" t="s">
        <v>67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9"/>
    </row>
    <row r="33" spans="1:14" ht="15.2" customHeight="1" x14ac:dyDescent="0.2">
      <c r="A33" s="127" t="s">
        <v>68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32.1" customHeight="1" x14ac:dyDescent="0.25">
      <c r="A34" s="130" t="s">
        <v>69</v>
      </c>
      <c r="B34" s="131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3"/>
    </row>
    <row r="35" spans="1:14" x14ac:dyDescent="0.2">
      <c r="A35" s="134" t="s">
        <v>70</v>
      </c>
      <c r="B35" s="131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6"/>
    </row>
    <row r="36" spans="1:14" x14ac:dyDescent="0.2">
      <c r="A36" s="137" t="s">
        <v>71</v>
      </c>
      <c r="B36" s="131" t="s">
        <v>72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9"/>
    </row>
    <row r="37" spans="1:14" x14ac:dyDescent="0.2">
      <c r="A37" s="137" t="s">
        <v>73</v>
      </c>
      <c r="B37" s="131" t="s">
        <v>74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111"/>
    </row>
    <row r="38" spans="1:14" x14ac:dyDescent="0.2">
      <c r="A38" s="137" t="s">
        <v>75</v>
      </c>
      <c r="B38" s="131" t="s">
        <v>76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111"/>
    </row>
    <row r="39" spans="1:14" x14ac:dyDescent="0.2">
      <c r="A39" s="137" t="s">
        <v>77</v>
      </c>
      <c r="B39" s="131" t="s">
        <v>182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111"/>
    </row>
    <row r="40" spans="1:14" ht="25.5" customHeight="1" x14ac:dyDescent="0.2">
      <c r="A40" s="134" t="s">
        <v>78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5"/>
    </row>
    <row r="41" spans="1:14" s="15" customFormat="1" ht="32.1" customHeight="1" x14ac:dyDescent="0.2">
      <c r="A41" s="140" t="s">
        <v>79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2"/>
    </row>
  </sheetData>
  <hyperlinks>
    <hyperlink ref="A6" r:id="rId1" xr:uid="{50130229-8B76-4FB7-A726-7E00297196FD}"/>
    <hyperlink ref="A2" location="Contents!A1" display="Back to Contents" xr:uid="{72ECC31A-5297-4140-8EF0-B6A2C17363A3}"/>
  </hyperlinks>
  <pageMargins left="0.70000000000000007" right="0.70000000000000007" top="0.75" bottom="0.75" header="0.30000000000000004" footer="0.30000000000000004"/>
  <pageSetup paperSize="9" scale="64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5FCF-4F38-436A-8C4F-D0E25B2CEEF7}">
  <sheetPr>
    <pageSetUpPr fitToPage="1"/>
  </sheetPr>
  <dimension ref="A1:N49"/>
  <sheetViews>
    <sheetView showGridLines="0" zoomScale="85" zoomScaleNormal="85" workbookViewId="0"/>
  </sheetViews>
  <sheetFormatPr defaultColWidth="8.77734375" defaultRowHeight="18" customHeight="1" x14ac:dyDescent="0.2"/>
  <cols>
    <col min="1" max="13" width="9.109375" customWidth="1"/>
    <col min="14" max="14" width="13.77734375" customWidth="1"/>
    <col min="15" max="15" width="1.88671875" customWidth="1"/>
  </cols>
  <sheetData>
    <row r="1" spans="1:14" x14ac:dyDescent="0.25">
      <c r="A1" s="105" t="s">
        <v>19</v>
      </c>
      <c r="B1" s="91"/>
      <c r="C1" s="91"/>
      <c r="D1" s="91"/>
      <c r="E1" s="91"/>
      <c r="F1" s="91"/>
      <c r="G1" s="91"/>
      <c r="H1" s="91"/>
    </row>
    <row r="2" spans="1:14" ht="15" x14ac:dyDescent="0.2">
      <c r="A2" s="153" t="s">
        <v>40</v>
      </c>
      <c r="B2" s="91"/>
      <c r="C2" s="91"/>
      <c r="D2" s="91"/>
      <c r="E2" s="91"/>
      <c r="F2" s="91"/>
      <c r="G2" s="91"/>
      <c r="H2" s="91"/>
    </row>
    <row r="3" spans="1:14" ht="15.75" x14ac:dyDescent="0.25">
      <c r="A3" s="106" t="s">
        <v>80</v>
      </c>
      <c r="B3" s="91" t="s">
        <v>81</v>
      </c>
      <c r="C3" s="91"/>
      <c r="D3" s="91"/>
      <c r="E3" s="91"/>
      <c r="F3" s="91"/>
      <c r="G3" s="91"/>
      <c r="H3" s="91"/>
    </row>
    <row r="4" spans="1:14" ht="15.75" x14ac:dyDescent="0.25">
      <c r="A4" s="106" t="s">
        <v>82</v>
      </c>
      <c r="B4" s="91" t="s">
        <v>83</v>
      </c>
      <c r="C4" s="91"/>
      <c r="D4" s="91"/>
      <c r="E4" s="91"/>
      <c r="F4" s="91"/>
      <c r="G4" s="91"/>
      <c r="H4" s="91"/>
    </row>
    <row r="5" spans="1:14" ht="15.75" x14ac:dyDescent="0.25">
      <c r="A5" s="106"/>
      <c r="B5" s="91" t="s">
        <v>84</v>
      </c>
      <c r="C5" s="91"/>
      <c r="D5" s="91"/>
      <c r="E5" s="91"/>
      <c r="F5" s="91"/>
      <c r="G5" s="91"/>
      <c r="H5" s="91"/>
    </row>
    <row r="6" spans="1:14" ht="15.75" x14ac:dyDescent="0.25">
      <c r="A6" s="106" t="s">
        <v>85</v>
      </c>
      <c r="B6" s="91" t="s">
        <v>86</v>
      </c>
      <c r="C6" s="107"/>
      <c r="D6" s="107"/>
      <c r="E6" s="107"/>
      <c r="F6" s="107"/>
      <c r="G6" s="107"/>
      <c r="H6" s="107"/>
      <c r="I6" s="23"/>
      <c r="J6" s="23"/>
      <c r="K6" s="23"/>
      <c r="L6" s="23"/>
      <c r="M6" s="23"/>
      <c r="N6" s="23"/>
    </row>
    <row r="7" spans="1:14" ht="15.75" x14ac:dyDescent="0.25">
      <c r="A7" s="106"/>
      <c r="B7" s="91" t="s">
        <v>87</v>
      </c>
      <c r="C7" s="107"/>
      <c r="D7" s="107"/>
      <c r="E7" s="107"/>
      <c r="F7" s="107"/>
      <c r="G7" s="107"/>
      <c r="H7" s="107"/>
      <c r="I7" s="23"/>
      <c r="J7" s="23"/>
      <c r="K7" s="23"/>
      <c r="L7" s="23"/>
      <c r="M7" s="23"/>
      <c r="N7" s="23"/>
    </row>
    <row r="8" spans="1:14" ht="15.75" x14ac:dyDescent="0.25">
      <c r="A8" s="106" t="s">
        <v>88</v>
      </c>
      <c r="B8" s="91" t="s">
        <v>89</v>
      </c>
      <c r="C8" s="107"/>
      <c r="D8" s="107"/>
      <c r="E8" s="107"/>
      <c r="F8" s="107"/>
      <c r="G8" s="107"/>
      <c r="H8" s="107"/>
      <c r="I8" s="23"/>
      <c r="J8" s="23"/>
      <c r="K8" s="23"/>
      <c r="L8" s="23"/>
      <c r="M8" s="23"/>
      <c r="N8" s="23"/>
    </row>
    <row r="9" spans="1:14" ht="15.75" x14ac:dyDescent="0.25">
      <c r="A9" s="106"/>
      <c r="B9" s="91" t="s">
        <v>90</v>
      </c>
      <c r="C9" s="107"/>
      <c r="D9" s="107"/>
      <c r="E9" s="107"/>
      <c r="F9" s="107"/>
      <c r="G9" s="107"/>
      <c r="H9" s="107"/>
      <c r="I9" s="23"/>
      <c r="J9" s="23"/>
      <c r="K9" s="23"/>
      <c r="L9" s="23"/>
      <c r="M9" s="23"/>
      <c r="N9" s="23"/>
    </row>
    <row r="10" spans="1:14" ht="15.75" x14ac:dyDescent="0.25">
      <c r="A10" s="106"/>
      <c r="B10" s="91" t="s">
        <v>91</v>
      </c>
      <c r="C10" s="107"/>
      <c r="D10" s="107"/>
      <c r="E10" s="107"/>
      <c r="F10" s="107"/>
      <c r="G10" s="107"/>
      <c r="H10" s="107"/>
      <c r="I10" s="23"/>
      <c r="J10" s="23"/>
      <c r="K10" s="23"/>
      <c r="L10" s="23"/>
      <c r="M10" s="23"/>
      <c r="N10" s="23"/>
    </row>
    <row r="11" spans="1:14" ht="15.75" x14ac:dyDescent="0.25">
      <c r="A11" s="106" t="s">
        <v>92</v>
      </c>
      <c r="B11" s="91" t="s">
        <v>93</v>
      </c>
      <c r="C11" s="108"/>
      <c r="D11" s="108"/>
      <c r="E11" s="108"/>
      <c r="F11" s="108"/>
      <c r="G11" s="108"/>
      <c r="H11" s="108"/>
      <c r="I11" s="24"/>
      <c r="J11" s="24"/>
      <c r="K11" s="24"/>
      <c r="L11" s="24"/>
      <c r="M11" s="24"/>
      <c r="N11" s="24"/>
    </row>
    <row r="12" spans="1:14" ht="15.75" x14ac:dyDescent="0.25">
      <c r="A12" s="106"/>
      <c r="B12" s="91" t="s">
        <v>94</v>
      </c>
      <c r="C12" s="108"/>
      <c r="D12" s="108"/>
      <c r="E12" s="108"/>
      <c r="F12" s="108"/>
      <c r="G12" s="108"/>
      <c r="H12" s="108"/>
      <c r="I12" s="24"/>
      <c r="J12" s="24"/>
      <c r="K12" s="24"/>
      <c r="L12" s="24"/>
      <c r="M12" s="24"/>
      <c r="N12" s="24"/>
    </row>
    <row r="13" spans="1:14" ht="15.75" x14ac:dyDescent="0.25">
      <c r="A13" s="106"/>
      <c r="B13" s="91" t="s">
        <v>95</v>
      </c>
      <c r="C13" s="108"/>
      <c r="D13" s="108"/>
      <c r="E13" s="108"/>
      <c r="F13" s="108"/>
      <c r="G13" s="108"/>
      <c r="H13" s="108"/>
      <c r="I13" s="24"/>
      <c r="J13" s="24"/>
      <c r="K13" s="24"/>
      <c r="L13" s="24"/>
      <c r="M13" s="24"/>
      <c r="N13" s="24"/>
    </row>
    <row r="14" spans="1:14" ht="15.75" x14ac:dyDescent="0.25">
      <c r="A14" s="106"/>
      <c r="B14" s="91" t="s">
        <v>96</v>
      </c>
      <c r="C14" s="108"/>
      <c r="D14" s="108"/>
      <c r="E14" s="108"/>
      <c r="F14" s="108"/>
      <c r="G14" s="108"/>
      <c r="H14" s="108"/>
      <c r="I14" s="24"/>
      <c r="J14" s="24"/>
      <c r="K14" s="24"/>
      <c r="L14" s="24"/>
      <c r="M14" s="24"/>
      <c r="N14" s="24"/>
    </row>
    <row r="15" spans="1:14" ht="15.75" x14ac:dyDescent="0.25">
      <c r="A15" s="106" t="s">
        <v>97</v>
      </c>
      <c r="B15" s="91" t="s">
        <v>98</v>
      </c>
      <c r="C15" s="108"/>
      <c r="D15" s="108"/>
      <c r="E15" s="108"/>
      <c r="F15" s="108"/>
      <c r="G15" s="108"/>
      <c r="H15" s="108"/>
      <c r="I15" s="24"/>
      <c r="J15" s="24"/>
      <c r="K15" s="24"/>
      <c r="L15" s="24"/>
      <c r="M15" s="24"/>
      <c r="N15" s="24"/>
    </row>
    <row r="16" spans="1:14" ht="15.75" x14ac:dyDescent="0.25">
      <c r="A16" s="106"/>
      <c r="B16" s="91" t="s">
        <v>99</v>
      </c>
      <c r="C16" s="108"/>
      <c r="D16" s="108"/>
      <c r="E16" s="108"/>
      <c r="F16" s="108"/>
      <c r="G16" s="108"/>
      <c r="H16" s="108"/>
      <c r="I16" s="24"/>
      <c r="J16" s="24"/>
      <c r="K16" s="24"/>
      <c r="L16" s="24"/>
      <c r="M16" s="24"/>
      <c r="N16" s="24"/>
    </row>
    <row r="17" spans="1:14" ht="15.75" x14ac:dyDescent="0.25">
      <c r="A17" s="106"/>
      <c r="B17" s="91" t="s">
        <v>100</v>
      </c>
      <c r="C17" s="108"/>
      <c r="D17" s="108"/>
      <c r="E17" s="108"/>
      <c r="F17" s="108"/>
      <c r="G17" s="108"/>
      <c r="H17" s="108"/>
      <c r="I17" s="24"/>
      <c r="J17" s="24"/>
      <c r="K17" s="24"/>
      <c r="L17" s="24"/>
      <c r="M17" s="24"/>
      <c r="N17" s="24"/>
    </row>
    <row r="18" spans="1:14" ht="15.75" x14ac:dyDescent="0.25">
      <c r="A18" s="106" t="s">
        <v>101</v>
      </c>
      <c r="B18" s="91" t="s">
        <v>102</v>
      </c>
      <c r="C18" s="91"/>
      <c r="D18" s="91"/>
      <c r="E18" s="91"/>
      <c r="F18" s="108"/>
      <c r="G18" s="108"/>
      <c r="H18" s="108"/>
      <c r="I18" s="24"/>
      <c r="J18" s="24"/>
      <c r="K18" s="24"/>
      <c r="L18" s="24"/>
      <c r="M18" s="24"/>
      <c r="N18" s="24"/>
    </row>
    <row r="19" spans="1:14" ht="15" x14ac:dyDescent="0.2">
      <c r="A19" s="91"/>
      <c r="B19" s="91" t="s">
        <v>87</v>
      </c>
      <c r="C19" s="108"/>
      <c r="D19" s="108"/>
      <c r="E19" s="108"/>
      <c r="F19" s="108"/>
      <c r="G19" s="108"/>
      <c r="H19" s="108"/>
      <c r="I19" s="24"/>
      <c r="J19" s="24"/>
      <c r="K19" s="24"/>
      <c r="L19" s="24"/>
      <c r="M19" s="24"/>
      <c r="N19" s="24"/>
    </row>
    <row r="20" spans="1:14" ht="15.75" x14ac:dyDescent="0.25">
      <c r="A20" s="106" t="s">
        <v>103</v>
      </c>
      <c r="B20" s="91" t="s">
        <v>104</v>
      </c>
      <c r="C20" s="108"/>
      <c r="D20" s="108"/>
      <c r="E20" s="108"/>
      <c r="F20" s="108"/>
      <c r="G20" s="108"/>
      <c r="H20" s="108"/>
      <c r="I20" s="24"/>
      <c r="J20" s="24"/>
      <c r="K20" s="24"/>
      <c r="L20" s="24"/>
      <c r="M20" s="24"/>
      <c r="N20" s="24"/>
    </row>
    <row r="21" spans="1:14" ht="15" x14ac:dyDescent="0.2">
      <c r="A21" s="91"/>
      <c r="B21" s="91" t="s">
        <v>105</v>
      </c>
      <c r="C21" s="108"/>
      <c r="D21" s="108"/>
      <c r="E21" s="108"/>
      <c r="F21" s="108"/>
      <c r="G21" s="108"/>
      <c r="H21" s="108"/>
      <c r="I21" s="24"/>
      <c r="J21" s="24"/>
      <c r="K21" s="24"/>
      <c r="L21" s="24"/>
      <c r="M21" s="24"/>
      <c r="N21" s="24"/>
    </row>
    <row r="22" spans="1:14" ht="15" x14ac:dyDescent="0.2">
      <c r="A22" s="91"/>
      <c r="B22" s="91" t="s">
        <v>106</v>
      </c>
      <c r="C22" s="108"/>
      <c r="D22" s="108"/>
      <c r="E22" s="108"/>
      <c r="F22" s="108"/>
      <c r="G22" s="108"/>
      <c r="H22" s="108"/>
      <c r="I22" s="24"/>
      <c r="J22" s="24"/>
      <c r="K22" s="24"/>
      <c r="L22" s="24"/>
      <c r="M22" s="24"/>
      <c r="N22" s="24"/>
    </row>
    <row r="23" spans="1:14" ht="15" x14ac:dyDescent="0.2">
      <c r="A23" s="91"/>
      <c r="B23" s="91" t="s">
        <v>96</v>
      </c>
      <c r="C23" s="91"/>
      <c r="D23" s="91"/>
      <c r="E23" s="91"/>
      <c r="F23" s="91"/>
      <c r="G23" s="91"/>
      <c r="H23" s="91"/>
    </row>
    <row r="24" spans="1:14" ht="15.75" x14ac:dyDescent="0.25">
      <c r="A24" s="106" t="s">
        <v>107</v>
      </c>
      <c r="B24" s="91" t="s">
        <v>174</v>
      </c>
      <c r="C24" s="109"/>
      <c r="D24" s="91"/>
      <c r="E24" s="91"/>
      <c r="F24" s="91"/>
      <c r="G24" s="109"/>
      <c r="H24" s="109"/>
      <c r="I24" s="25"/>
      <c r="J24" s="25"/>
      <c r="K24" s="25"/>
      <c r="L24" s="25"/>
      <c r="M24" s="25"/>
      <c r="N24" s="25"/>
    </row>
    <row r="25" spans="1:14" ht="15" x14ac:dyDescent="0.2">
      <c r="A25" s="91"/>
      <c r="B25" s="91" t="s">
        <v>175</v>
      </c>
      <c r="C25" s="91"/>
      <c r="D25" s="91"/>
      <c r="E25" s="91"/>
      <c r="F25" s="91"/>
      <c r="G25" s="91"/>
      <c r="H25" s="91"/>
    </row>
    <row r="26" spans="1:14" ht="15" x14ac:dyDescent="0.2">
      <c r="A26" s="91"/>
      <c r="B26" s="29" t="s">
        <v>176</v>
      </c>
      <c r="C26" s="91"/>
      <c r="D26" s="91"/>
      <c r="E26" s="91"/>
      <c r="F26" s="91"/>
      <c r="G26" s="91"/>
      <c r="H26" s="91"/>
    </row>
    <row r="27" spans="1:14" ht="15.75" x14ac:dyDescent="0.25">
      <c r="A27" s="106"/>
      <c r="B27" s="91" t="s">
        <v>108</v>
      </c>
      <c r="C27" s="91"/>
      <c r="D27" s="91"/>
      <c r="E27" s="91"/>
      <c r="F27" s="91"/>
      <c r="G27" s="91"/>
      <c r="H27" s="91"/>
    </row>
    <row r="28" spans="1:14" ht="18" customHeight="1" x14ac:dyDescent="0.25">
      <c r="A28" s="106"/>
      <c r="B28" s="91"/>
      <c r="C28" s="91"/>
      <c r="D28" s="91"/>
      <c r="E28" s="91"/>
      <c r="F28" s="91"/>
      <c r="G28" s="91"/>
      <c r="H28" s="91"/>
    </row>
    <row r="29" spans="1:14" ht="18" customHeight="1" x14ac:dyDescent="0.2">
      <c r="A29" s="31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8" customHeight="1" x14ac:dyDescent="0.2">
      <c r="A30" s="32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8" customHeight="1" x14ac:dyDescent="0.2">
      <c r="A31" s="32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ht="18" customHeight="1" x14ac:dyDescent="0.2">
      <c r="A32" s="32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t="18" customHeight="1" x14ac:dyDescent="0.2">
      <c r="A33" s="32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18" customHeight="1" x14ac:dyDescent="0.2">
      <c r="A34" s="15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27"/>
    </row>
    <row r="35" spans="1:14" ht="18" customHeight="1" x14ac:dyDescent="0.2">
      <c r="A35" s="15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18" customHeight="1" x14ac:dyDescent="0.2">
      <c r="A36" s="35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ht="18" customHeight="1" x14ac:dyDescent="0.2">
      <c r="A37" s="31"/>
    </row>
    <row r="38" spans="1:14" ht="18" customHeight="1" x14ac:dyDescent="0.2">
      <c r="A38" s="3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4" ht="18" customHeight="1" x14ac:dyDescent="0.2">
      <c r="A39" s="36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18" customHeight="1" x14ac:dyDescent="0.2">
      <c r="A40" s="36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18" customHeight="1" x14ac:dyDescent="0.2">
      <c r="A41" s="36"/>
    </row>
    <row r="42" spans="1:14" ht="18" customHeight="1" x14ac:dyDescent="0.25">
      <c r="A42" s="30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ht="18" customHeight="1" x14ac:dyDescent="0.2">
      <c r="A43" s="37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1:14" ht="18" customHeight="1" x14ac:dyDescent="0.2">
      <c r="A44" s="40"/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4" ht="18" customHeight="1" x14ac:dyDescent="0.2">
      <c r="A45" s="40"/>
      <c r="B45" s="37"/>
    </row>
    <row r="46" spans="1:14" ht="18" customHeight="1" x14ac:dyDescent="0.2">
      <c r="A46" s="40"/>
      <c r="B46" s="37"/>
    </row>
    <row r="47" spans="1:14" ht="18" customHeight="1" x14ac:dyDescent="0.2">
      <c r="A47" s="40"/>
      <c r="B47" s="37"/>
    </row>
    <row r="48" spans="1:14" ht="18" customHeight="1" x14ac:dyDescent="0.2">
      <c r="A48" s="37"/>
      <c r="B48" s="37"/>
    </row>
    <row r="49" spans="1:14" ht="18" customHeight="1" x14ac:dyDescent="0.2">
      <c r="A49" s="42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hyperlinks>
    <hyperlink ref="A2" location="Contents!A1" display="Back to Contents" xr:uid="{CE5AB666-79AE-4785-9722-ACC5B95711DB}"/>
  </hyperlinks>
  <pageMargins left="0.70000000000000007" right="0.70000000000000007" top="0.75" bottom="0.75" header="0.30000000000000004" footer="0.3000000000000000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H14"/>
  <sheetViews>
    <sheetView showGridLines="0" zoomScale="85" zoomScaleNormal="85" workbookViewId="0"/>
  </sheetViews>
  <sheetFormatPr defaultColWidth="8.77734375" defaultRowHeight="15" x14ac:dyDescent="0.2"/>
  <cols>
    <col min="1" max="1" width="24.33203125" customWidth="1"/>
    <col min="2" max="2" width="11.33203125" customWidth="1"/>
    <col min="3" max="4" width="11.44140625" customWidth="1"/>
    <col min="5" max="5" width="66.109375" customWidth="1"/>
    <col min="6" max="10" width="8.77734375" customWidth="1"/>
  </cols>
  <sheetData>
    <row r="1" spans="1:8" ht="18" x14ac:dyDescent="0.2">
      <c r="A1" s="43" t="s">
        <v>109</v>
      </c>
      <c r="B1" s="44"/>
      <c r="C1" s="44"/>
      <c r="D1" s="45"/>
    </row>
    <row r="2" spans="1:8" ht="15.75" x14ac:dyDescent="0.2">
      <c r="A2" s="15" t="s">
        <v>110</v>
      </c>
      <c r="B2" s="46"/>
      <c r="C2" s="46"/>
      <c r="D2" s="46"/>
    </row>
    <row r="3" spans="1:8" ht="15.75" x14ac:dyDescent="0.2">
      <c r="A3" s="15" t="s">
        <v>111</v>
      </c>
      <c r="B3" s="46"/>
      <c r="C3" s="46"/>
      <c r="D3" s="46"/>
    </row>
    <row r="4" spans="1:8" ht="15.75" x14ac:dyDescent="0.2">
      <c r="A4" s="47" t="s">
        <v>40</v>
      </c>
      <c r="B4" s="46"/>
      <c r="C4" s="46"/>
      <c r="D4" s="47" t="s">
        <v>112</v>
      </c>
    </row>
    <row r="5" spans="1:8" ht="15.75" x14ac:dyDescent="0.2">
      <c r="A5" s="48" t="s">
        <v>113</v>
      </c>
      <c r="B5" s="46"/>
      <c r="C5" s="46"/>
      <c r="D5" s="46"/>
    </row>
    <row r="6" spans="1:8" ht="15.75" x14ac:dyDescent="0.2">
      <c r="A6" s="49" t="s">
        <v>114</v>
      </c>
      <c r="B6" s="50"/>
      <c r="C6" s="50"/>
      <c r="D6" s="50"/>
      <c r="F6" s="49" t="s">
        <v>115</v>
      </c>
    </row>
    <row r="7" spans="1:8" ht="15.6" customHeight="1" x14ac:dyDescent="0.2">
      <c r="A7" s="51"/>
      <c r="B7" s="51"/>
      <c r="D7" s="52" t="s">
        <v>116</v>
      </c>
      <c r="E7" s="50"/>
      <c r="F7" s="50"/>
      <c r="G7" s="50"/>
      <c r="H7" s="50"/>
    </row>
    <row r="8" spans="1:8" ht="30" customHeight="1" x14ac:dyDescent="0.2">
      <c r="A8" s="151" t="s">
        <v>117</v>
      </c>
      <c r="B8" s="53" t="s">
        <v>118</v>
      </c>
      <c r="C8" s="53" t="s">
        <v>119</v>
      </c>
      <c r="D8" s="54" t="s">
        <v>120</v>
      </c>
    </row>
    <row r="9" spans="1:8" ht="15.6" customHeight="1" x14ac:dyDescent="0.25">
      <c r="A9" s="102" t="s">
        <v>121</v>
      </c>
      <c r="B9" s="154">
        <v>70</v>
      </c>
      <c r="C9" s="154">
        <v>30</v>
      </c>
      <c r="D9" s="154">
        <v>2127</v>
      </c>
    </row>
    <row r="10" spans="1:8" ht="30" customHeight="1" x14ac:dyDescent="0.2">
      <c r="A10" s="91" t="s">
        <v>122</v>
      </c>
      <c r="B10" s="155">
        <v>80</v>
      </c>
      <c r="C10" s="155">
        <v>20</v>
      </c>
      <c r="D10" s="155">
        <v>1358</v>
      </c>
    </row>
    <row r="11" spans="1:8" ht="15.6" customHeight="1" x14ac:dyDescent="0.2">
      <c r="A11" s="103" t="s">
        <v>123</v>
      </c>
      <c r="B11" s="155">
        <v>51</v>
      </c>
      <c r="C11" s="155">
        <v>49</v>
      </c>
      <c r="D11" s="155">
        <v>769</v>
      </c>
    </row>
    <row r="12" spans="1:8" ht="30" customHeight="1" x14ac:dyDescent="0.2">
      <c r="A12" s="104" t="s">
        <v>124</v>
      </c>
      <c r="B12" s="155">
        <v>73</v>
      </c>
      <c r="C12" s="155">
        <v>27</v>
      </c>
      <c r="D12" s="155">
        <v>1799</v>
      </c>
    </row>
    <row r="13" spans="1:8" ht="15.6" customHeight="1" x14ac:dyDescent="0.2">
      <c r="A13" s="104" t="s">
        <v>125</v>
      </c>
      <c r="B13" s="155">
        <v>45</v>
      </c>
      <c r="C13" s="155">
        <v>55</v>
      </c>
      <c r="D13" s="155">
        <v>328</v>
      </c>
    </row>
    <row r="14" spans="1:8" ht="13.15" customHeight="1" x14ac:dyDescent="0.2"/>
  </sheetData>
  <hyperlinks>
    <hyperlink ref="A4" location="Contents!A1" display="Back to Contents" xr:uid="{FA350141-2F06-46FC-8FA8-8590AB5E59EC}"/>
    <hyperlink ref="D4" location="Notes!A1" display="See Notes" xr:uid="{D4220BF7-E3AA-4787-AAB1-39549B2FCCE3}"/>
  </hyperlinks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colBreaks count="1" manualBreakCount="1">
    <brk id="5" max="1048575" man="1"/>
  </col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120B-DF45-41A8-A254-44527B3C6184}">
  <sheetPr>
    <pageSetUpPr autoPageBreaks="0"/>
  </sheetPr>
  <dimension ref="A1:H31"/>
  <sheetViews>
    <sheetView showGridLines="0" zoomScale="85" zoomScaleNormal="85" workbookViewId="0"/>
  </sheetViews>
  <sheetFormatPr defaultColWidth="8.77734375" defaultRowHeight="15" x14ac:dyDescent="0.2"/>
  <cols>
    <col min="1" max="1" width="24.5546875" customWidth="1"/>
    <col min="2" max="6" width="16.5546875" customWidth="1"/>
    <col min="7" max="7" width="79.33203125" customWidth="1"/>
  </cols>
  <sheetData>
    <row r="1" spans="1:8" ht="18" x14ac:dyDescent="0.2">
      <c r="A1" s="43" t="s">
        <v>109</v>
      </c>
      <c r="B1" s="44"/>
      <c r="C1" s="44"/>
      <c r="D1" s="45"/>
      <c r="E1" s="45"/>
    </row>
    <row r="2" spans="1:8" ht="15.75" x14ac:dyDescent="0.2">
      <c r="A2" s="15" t="s">
        <v>110</v>
      </c>
      <c r="B2" s="46"/>
      <c r="C2" s="46"/>
      <c r="D2" s="46"/>
      <c r="E2" s="46"/>
    </row>
    <row r="3" spans="1:8" ht="15.75" x14ac:dyDescent="0.2">
      <c r="A3" s="15" t="s">
        <v>126</v>
      </c>
      <c r="B3" s="46"/>
      <c r="C3" s="46"/>
      <c r="D3" s="46"/>
      <c r="E3" s="46"/>
    </row>
    <row r="4" spans="1:8" ht="15.75" x14ac:dyDescent="0.2">
      <c r="A4" s="47" t="s">
        <v>40</v>
      </c>
      <c r="B4" s="46"/>
      <c r="C4" s="47" t="s">
        <v>112</v>
      </c>
      <c r="E4" s="46"/>
    </row>
    <row r="5" spans="1:8" ht="15.75" x14ac:dyDescent="0.2">
      <c r="A5" s="48" t="s">
        <v>113</v>
      </c>
      <c r="B5" s="46"/>
      <c r="C5" s="46"/>
      <c r="D5" s="46"/>
      <c r="E5" s="46"/>
    </row>
    <row r="6" spans="1:8" ht="15.75" x14ac:dyDescent="0.2">
      <c r="A6" s="49" t="s">
        <v>127</v>
      </c>
      <c r="B6" s="55"/>
      <c r="C6" s="55"/>
      <c r="D6" s="55"/>
      <c r="E6" s="55"/>
      <c r="F6" s="55"/>
      <c r="H6" s="49" t="s">
        <v>128</v>
      </c>
    </row>
    <row r="7" spans="1:8" ht="15.6" customHeight="1" x14ac:dyDescent="0.2">
      <c r="A7" s="70"/>
      <c r="B7" s="93"/>
      <c r="C7" s="93"/>
      <c r="D7" s="93"/>
      <c r="E7" s="70"/>
      <c r="F7" s="94" t="s">
        <v>129</v>
      </c>
    </row>
    <row r="8" spans="1:8" s="57" customFormat="1" ht="15.6" customHeight="1" x14ac:dyDescent="0.2">
      <c r="B8" s="58"/>
      <c r="C8" s="58" t="s">
        <v>118</v>
      </c>
      <c r="D8" s="58"/>
      <c r="E8" s="58" t="s">
        <v>119</v>
      </c>
      <c r="F8" s="59"/>
    </row>
    <row r="9" spans="1:8" ht="30" customHeight="1" x14ac:dyDescent="0.2">
      <c r="A9" s="60" t="s">
        <v>130</v>
      </c>
      <c r="B9" s="53" t="s">
        <v>131</v>
      </c>
      <c r="C9" s="53" t="s">
        <v>132</v>
      </c>
      <c r="D9" s="53" t="s">
        <v>133</v>
      </c>
      <c r="E9" s="53" t="s">
        <v>134</v>
      </c>
      <c r="F9" s="54" t="s">
        <v>135</v>
      </c>
    </row>
    <row r="10" spans="1:8" ht="30" customHeight="1" x14ac:dyDescent="0.2">
      <c r="A10" s="101" t="s">
        <v>136</v>
      </c>
      <c r="B10" s="154">
        <v>25700</v>
      </c>
      <c r="C10" s="154">
        <v>17600</v>
      </c>
      <c r="D10" s="154">
        <v>10600</v>
      </c>
      <c r="E10" s="154">
        <v>8100</v>
      </c>
      <c r="F10" s="154">
        <v>18965</v>
      </c>
    </row>
    <row r="11" spans="1:8" ht="15.6" customHeight="1" x14ac:dyDescent="0.2">
      <c r="A11" s="101" t="s">
        <v>137</v>
      </c>
      <c r="B11" s="154">
        <v>26200</v>
      </c>
      <c r="C11" s="154">
        <v>19800</v>
      </c>
      <c r="D11" s="154">
        <v>11000</v>
      </c>
      <c r="E11" s="154">
        <v>9600</v>
      </c>
      <c r="F11" s="154">
        <v>18605</v>
      </c>
    </row>
    <row r="12" spans="1:8" ht="15.6" customHeight="1" x14ac:dyDescent="0.2">
      <c r="A12" s="101" t="s">
        <v>138</v>
      </c>
      <c r="B12" s="154">
        <v>26700</v>
      </c>
      <c r="C12" s="154">
        <v>20200</v>
      </c>
      <c r="D12" s="154">
        <v>11200</v>
      </c>
      <c r="E12" s="154">
        <v>8900</v>
      </c>
      <c r="F12" s="154">
        <v>17865</v>
      </c>
    </row>
    <row r="13" spans="1:8" ht="15.6" customHeight="1" x14ac:dyDescent="0.2">
      <c r="A13" s="101" t="s">
        <v>139</v>
      </c>
      <c r="B13" s="154">
        <v>26900</v>
      </c>
      <c r="C13" s="154">
        <v>20400</v>
      </c>
      <c r="D13" s="154">
        <v>11800</v>
      </c>
      <c r="E13" s="154">
        <v>9800</v>
      </c>
      <c r="F13" s="154">
        <v>18189</v>
      </c>
    </row>
    <row r="14" spans="1:8" ht="15.6" customHeight="1" x14ac:dyDescent="0.2">
      <c r="A14" s="101" t="s">
        <v>140</v>
      </c>
      <c r="B14" s="154">
        <v>26800</v>
      </c>
      <c r="C14" s="154">
        <v>22100</v>
      </c>
      <c r="D14" s="154">
        <v>11800</v>
      </c>
      <c r="E14" s="154">
        <v>9200</v>
      </c>
      <c r="F14" s="154">
        <v>17963</v>
      </c>
    </row>
    <row r="15" spans="1:8" ht="15.6" customHeight="1" x14ac:dyDescent="0.2">
      <c r="A15" s="101" t="s">
        <v>141</v>
      </c>
      <c r="B15" s="154">
        <v>27100</v>
      </c>
      <c r="C15" s="154">
        <v>20700</v>
      </c>
      <c r="D15" s="154">
        <v>11700</v>
      </c>
      <c r="E15" s="154">
        <v>9200</v>
      </c>
      <c r="F15" s="154">
        <v>17915</v>
      </c>
    </row>
    <row r="16" spans="1:8" ht="15.6" customHeight="1" x14ac:dyDescent="0.2">
      <c r="A16" s="101" t="s">
        <v>142</v>
      </c>
      <c r="B16" s="154">
        <v>27800</v>
      </c>
      <c r="C16" s="154">
        <v>23500</v>
      </c>
      <c r="D16" s="154">
        <v>12200</v>
      </c>
      <c r="E16" s="154">
        <v>8700</v>
      </c>
      <c r="F16" s="154">
        <v>18271</v>
      </c>
    </row>
    <row r="17" spans="1:6" ht="15.6" customHeight="1" x14ac:dyDescent="0.2">
      <c r="A17" s="101" t="s">
        <v>143</v>
      </c>
      <c r="B17" s="154">
        <v>28200</v>
      </c>
      <c r="C17" s="154">
        <v>18300</v>
      </c>
      <c r="D17" s="154">
        <v>12700</v>
      </c>
      <c r="E17" s="154">
        <v>10100</v>
      </c>
      <c r="F17" s="154">
        <v>8486</v>
      </c>
    </row>
    <row r="18" spans="1:6" ht="15.6" customHeight="1" x14ac:dyDescent="0.2">
      <c r="A18" s="101" t="s">
        <v>144</v>
      </c>
      <c r="B18" s="154">
        <v>28200</v>
      </c>
      <c r="C18" s="154">
        <v>20400</v>
      </c>
      <c r="D18" s="154">
        <v>12800</v>
      </c>
      <c r="E18" s="154">
        <v>11100</v>
      </c>
      <c r="F18" s="154">
        <v>14035</v>
      </c>
    </row>
    <row r="19" spans="1:6" ht="15.6" customHeight="1" x14ac:dyDescent="0.2">
      <c r="A19" s="101" t="s">
        <v>145</v>
      </c>
      <c r="B19" s="154">
        <v>27200</v>
      </c>
      <c r="C19" s="154">
        <v>21500</v>
      </c>
      <c r="D19" s="154">
        <v>12200</v>
      </c>
      <c r="E19" s="154">
        <v>9300</v>
      </c>
      <c r="F19" s="154">
        <v>22219</v>
      </c>
    </row>
    <row r="20" spans="1:6" ht="15.6" customHeight="1" x14ac:dyDescent="0.2">
      <c r="A20" s="101" t="s">
        <v>146</v>
      </c>
      <c r="B20" s="154">
        <v>26500</v>
      </c>
      <c r="C20" s="154">
        <v>23300</v>
      </c>
      <c r="D20" s="154">
        <v>11800</v>
      </c>
      <c r="E20" s="154">
        <v>8900</v>
      </c>
      <c r="F20" s="154">
        <v>14974</v>
      </c>
    </row>
    <row r="22" spans="1:6" x14ac:dyDescent="0.2">
      <c r="A22" s="15"/>
      <c r="B22" s="15"/>
      <c r="C22" s="15"/>
      <c r="D22" s="15"/>
      <c r="E22" s="15"/>
      <c r="F22" s="15"/>
    </row>
    <row r="23" spans="1:6" x14ac:dyDescent="0.2">
      <c r="A23" s="15"/>
      <c r="B23" s="15"/>
      <c r="C23" s="15"/>
      <c r="D23" s="15"/>
      <c r="E23" s="15"/>
      <c r="F23" s="15"/>
    </row>
    <row r="24" spans="1:6" x14ac:dyDescent="0.2">
      <c r="A24" s="15"/>
      <c r="B24" s="15"/>
      <c r="C24" s="15"/>
      <c r="D24" s="15"/>
      <c r="E24" s="15"/>
      <c r="F24" s="15"/>
    </row>
    <row r="25" spans="1:6" x14ac:dyDescent="0.2">
      <c r="A25" s="15"/>
      <c r="B25" s="15"/>
      <c r="C25" s="15"/>
      <c r="D25" s="15"/>
      <c r="E25" s="15"/>
      <c r="F25" s="15"/>
    </row>
    <row r="26" spans="1:6" x14ac:dyDescent="0.2">
      <c r="A26" s="29"/>
      <c r="B26" s="29"/>
      <c r="C26" s="29"/>
      <c r="D26" s="29"/>
      <c r="E26" s="29"/>
      <c r="F26" s="29"/>
    </row>
    <row r="27" spans="1:6" x14ac:dyDescent="0.2">
      <c r="A27" s="29"/>
      <c r="B27" s="29"/>
      <c r="C27" s="29"/>
      <c r="D27" s="29"/>
      <c r="E27" s="29"/>
      <c r="F27" s="29"/>
    </row>
    <row r="28" spans="1:6" x14ac:dyDescent="0.2">
      <c r="A28" s="29"/>
      <c r="B28" s="29"/>
      <c r="C28" s="29"/>
      <c r="D28" s="29"/>
      <c r="E28" s="29"/>
      <c r="F28" s="29"/>
    </row>
    <row r="29" spans="1:6" x14ac:dyDescent="0.2">
      <c r="A29" s="29"/>
      <c r="B29" s="29"/>
      <c r="C29" s="29"/>
      <c r="D29" s="29"/>
      <c r="E29" s="29"/>
      <c r="F29" s="29"/>
    </row>
    <row r="31" spans="1:6" x14ac:dyDescent="0.2">
      <c r="A31" s="61"/>
      <c r="B31" s="61"/>
      <c r="C31" s="61"/>
      <c r="D31" s="61"/>
      <c r="E31" s="61"/>
      <c r="F31" s="61"/>
    </row>
  </sheetData>
  <phoneticPr fontId="18" type="noConversion"/>
  <hyperlinks>
    <hyperlink ref="A4" location="Contents!A1" display="Back to Contents" xr:uid="{E83EB083-14FE-4913-8852-6486CBAABFB9}"/>
    <hyperlink ref="C4" location="Notes!A1" display="See Notes" xr:uid="{A197B9F6-EDB1-4001-B2B0-3594793EA669}"/>
    <hyperlink ref="A16" location="Contents!A1" display="Back to Contents" xr:uid="{B0A74067-ABE1-4E9C-9EEE-030C52E0B7EA}"/>
    <hyperlink ref="A17" location="Notes!A1" display="See Notes" xr:uid="{50E5B545-2B79-4A6C-9B39-0ECA11928B40}"/>
  </hyperlinks>
  <pageMargins left="0.70866141732283472" right="0.70866141732283472" top="0.74803149606299213" bottom="0.74803149606299213" header="0.31496062992125984" footer="0.31496062992125984"/>
  <pageSetup paperSize="9" scale="58" fitToWidth="0" orientation="landscape" r:id="rId1"/>
  <colBreaks count="1" manualBreakCount="1">
    <brk id="7" max="35" man="1"/>
  </col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7F67-0A7B-43AA-B779-70B45ACCFD57}">
  <sheetPr>
    <pageSetUpPr autoPageBreaks="0" fitToPage="1"/>
  </sheetPr>
  <dimension ref="A1:M44"/>
  <sheetViews>
    <sheetView showGridLines="0" zoomScale="85" zoomScaleNormal="85" workbookViewId="0"/>
  </sheetViews>
  <sheetFormatPr defaultColWidth="8.77734375" defaultRowHeight="15" x14ac:dyDescent="0.2"/>
  <cols>
    <col min="1" max="1" width="24.5546875" customWidth="1"/>
    <col min="2" max="6" width="16.5546875" customWidth="1"/>
    <col min="7" max="11" width="8.77734375" customWidth="1"/>
    <col min="16" max="16" width="8.77734375" customWidth="1"/>
  </cols>
  <sheetData>
    <row r="1" spans="1:13" ht="18" x14ac:dyDescent="0.2">
      <c r="A1" s="43" t="s">
        <v>109</v>
      </c>
      <c r="B1" s="44"/>
      <c r="C1" s="44"/>
      <c r="D1" s="45"/>
      <c r="E1" s="45"/>
      <c r="F1" s="45"/>
    </row>
    <row r="2" spans="1:13" ht="15.75" x14ac:dyDescent="0.2">
      <c r="A2" s="15" t="s">
        <v>147</v>
      </c>
      <c r="B2" s="46"/>
      <c r="C2" s="46"/>
      <c r="D2" s="46"/>
      <c r="E2" s="46"/>
      <c r="F2" s="46"/>
    </row>
    <row r="3" spans="1:13" ht="15.75" x14ac:dyDescent="0.2">
      <c r="A3" s="15" t="s">
        <v>126</v>
      </c>
      <c r="B3" s="46"/>
      <c r="C3" s="46"/>
      <c r="D3" s="46"/>
      <c r="E3" s="46"/>
      <c r="F3" s="46"/>
    </row>
    <row r="4" spans="1:13" ht="15.75" x14ac:dyDescent="0.2">
      <c r="A4" s="47" t="s">
        <v>40</v>
      </c>
      <c r="C4" s="47" t="s">
        <v>112</v>
      </c>
      <c r="E4" s="46"/>
      <c r="F4" s="46"/>
    </row>
    <row r="5" spans="1:13" ht="15.75" x14ac:dyDescent="0.2">
      <c r="A5" s="48" t="s">
        <v>113</v>
      </c>
      <c r="B5" s="46"/>
      <c r="C5" s="46"/>
      <c r="D5" s="46"/>
      <c r="E5" s="46"/>
      <c r="F5" s="46"/>
    </row>
    <row r="6" spans="1:13" ht="15.75" x14ac:dyDescent="0.2">
      <c r="A6" s="49" t="s">
        <v>148</v>
      </c>
      <c r="B6" s="95"/>
      <c r="C6" s="95"/>
      <c r="D6" s="95"/>
      <c r="E6" s="95"/>
      <c r="F6" s="95"/>
      <c r="G6" s="55"/>
      <c r="H6" s="55"/>
      <c r="I6" s="55"/>
      <c r="J6" s="55"/>
      <c r="K6" s="64"/>
      <c r="L6" s="49"/>
    </row>
    <row r="7" spans="1:13" ht="15.6" customHeight="1" x14ac:dyDescent="0.2">
      <c r="A7" s="96"/>
      <c r="B7" s="93"/>
      <c r="C7" s="70"/>
      <c r="D7" s="97"/>
      <c r="E7" s="70"/>
      <c r="F7" s="97" t="s">
        <v>149</v>
      </c>
    </row>
    <row r="8" spans="1:13" s="57" customFormat="1" ht="15.6" customHeight="1" x14ac:dyDescent="0.2">
      <c r="B8" s="58"/>
      <c r="C8" s="58" t="s">
        <v>118</v>
      </c>
      <c r="D8" s="58"/>
      <c r="E8" s="58" t="s">
        <v>119</v>
      </c>
      <c r="F8" s="58"/>
      <c r="J8" s="59"/>
    </row>
    <row r="9" spans="1:13" ht="30" customHeight="1" x14ac:dyDescent="0.2">
      <c r="A9" s="60" t="s">
        <v>130</v>
      </c>
      <c r="B9" s="53" t="s">
        <v>150</v>
      </c>
      <c r="C9" s="53" t="s">
        <v>151</v>
      </c>
      <c r="D9" s="53" t="s">
        <v>152</v>
      </c>
      <c r="E9" s="53" t="s">
        <v>153</v>
      </c>
      <c r="F9" s="54" t="s">
        <v>135</v>
      </c>
    </row>
    <row r="10" spans="1:13" ht="30" customHeight="1" x14ac:dyDescent="0.2">
      <c r="A10" s="101" t="s">
        <v>136</v>
      </c>
      <c r="B10" s="156">
        <v>1</v>
      </c>
      <c r="C10" s="157">
        <v>1</v>
      </c>
      <c r="D10" s="157">
        <v>1</v>
      </c>
      <c r="E10" s="157">
        <v>1</v>
      </c>
      <c r="F10" s="158">
        <f>'8_2a'!F10</f>
        <v>18965</v>
      </c>
      <c r="M10" s="65"/>
    </row>
    <row r="11" spans="1:13" ht="15.6" customHeight="1" x14ac:dyDescent="0.2">
      <c r="A11" s="101" t="s">
        <v>137</v>
      </c>
      <c r="B11" s="156">
        <v>1.02</v>
      </c>
      <c r="C11" s="157">
        <v>1.1299999999999999</v>
      </c>
      <c r="D11" s="157">
        <v>1.03</v>
      </c>
      <c r="E11" s="157">
        <v>1.19</v>
      </c>
      <c r="F11" s="158">
        <f>'8_2a'!F11</f>
        <v>18605</v>
      </c>
      <c r="M11" s="65"/>
    </row>
    <row r="12" spans="1:13" ht="15.6" customHeight="1" x14ac:dyDescent="0.2">
      <c r="A12" s="101" t="s">
        <v>138</v>
      </c>
      <c r="B12" s="156">
        <v>1.04</v>
      </c>
      <c r="C12" s="157">
        <v>1.1499999999999999</v>
      </c>
      <c r="D12" s="157">
        <v>1.05</v>
      </c>
      <c r="E12" s="157">
        <v>1.1000000000000001</v>
      </c>
      <c r="F12" s="158">
        <f>'8_2a'!F12</f>
        <v>17865</v>
      </c>
      <c r="M12" s="65"/>
    </row>
    <row r="13" spans="1:13" ht="15.6" customHeight="1" x14ac:dyDescent="0.2">
      <c r="A13" s="101" t="s">
        <v>139</v>
      </c>
      <c r="B13" s="156">
        <v>1.05</v>
      </c>
      <c r="C13" s="157">
        <v>1.1599999999999999</v>
      </c>
      <c r="D13" s="157">
        <v>1.1100000000000001</v>
      </c>
      <c r="E13" s="157">
        <v>1.22</v>
      </c>
      <c r="F13" s="158">
        <f>'8_2a'!F13</f>
        <v>18189</v>
      </c>
      <c r="M13" s="65"/>
    </row>
    <row r="14" spans="1:13" ht="15.6" customHeight="1" x14ac:dyDescent="0.2">
      <c r="A14" s="101" t="s">
        <v>140</v>
      </c>
      <c r="B14" s="156">
        <v>1.04</v>
      </c>
      <c r="C14" s="157">
        <v>1.26</v>
      </c>
      <c r="D14" s="157">
        <v>1.1100000000000001</v>
      </c>
      <c r="E14" s="157">
        <v>1.1499999999999999</v>
      </c>
      <c r="F14" s="158">
        <f>'8_2a'!F14</f>
        <v>17963</v>
      </c>
      <c r="M14" s="65"/>
    </row>
    <row r="15" spans="1:13" ht="15.6" customHeight="1" x14ac:dyDescent="0.2">
      <c r="A15" s="101" t="s">
        <v>141</v>
      </c>
      <c r="B15" s="156">
        <v>1.05</v>
      </c>
      <c r="C15" s="157">
        <v>1.18</v>
      </c>
      <c r="D15" s="157">
        <v>1.1000000000000001</v>
      </c>
      <c r="E15" s="157">
        <v>1.1299999999999999</v>
      </c>
      <c r="F15" s="158">
        <f>'8_2a'!F15</f>
        <v>17915</v>
      </c>
      <c r="M15" s="65"/>
    </row>
    <row r="16" spans="1:13" ht="15.6" customHeight="1" x14ac:dyDescent="0.2">
      <c r="A16" s="101" t="s">
        <v>142</v>
      </c>
      <c r="B16" s="156">
        <v>1.08</v>
      </c>
      <c r="C16" s="157">
        <v>1.34</v>
      </c>
      <c r="D16" s="157">
        <v>1.1499999999999999</v>
      </c>
      <c r="E16" s="157">
        <v>1.07</v>
      </c>
      <c r="F16" s="158">
        <f>'8_2a'!F16</f>
        <v>18271</v>
      </c>
      <c r="M16" s="65"/>
    </row>
    <row r="17" spans="1:13" ht="15.6" customHeight="1" x14ac:dyDescent="0.2">
      <c r="A17" s="101" t="s">
        <v>143</v>
      </c>
      <c r="B17" s="156">
        <v>1.1000000000000001</v>
      </c>
      <c r="C17" s="157">
        <v>1.04</v>
      </c>
      <c r="D17" s="157">
        <v>1.19</v>
      </c>
      <c r="E17" s="157">
        <v>1.25</v>
      </c>
      <c r="F17" s="158">
        <f>'8_2a'!F17</f>
        <v>8486</v>
      </c>
      <c r="M17" s="65"/>
    </row>
    <row r="18" spans="1:13" ht="15.6" customHeight="1" x14ac:dyDescent="0.2">
      <c r="A18" s="101" t="s">
        <v>144</v>
      </c>
      <c r="B18" s="156">
        <v>1.1000000000000001</v>
      </c>
      <c r="C18" s="157">
        <v>1.1599999999999999</v>
      </c>
      <c r="D18" s="157">
        <v>1.2</v>
      </c>
      <c r="E18" s="157">
        <v>1.37</v>
      </c>
      <c r="F18" s="158">
        <f>'8_2a'!F18</f>
        <v>14035</v>
      </c>
      <c r="M18" s="65"/>
    </row>
    <row r="19" spans="1:13" ht="15.6" customHeight="1" x14ac:dyDescent="0.2">
      <c r="A19" s="101" t="s">
        <v>145</v>
      </c>
      <c r="B19" s="156">
        <v>1.06</v>
      </c>
      <c r="C19" s="157">
        <v>1.22</v>
      </c>
      <c r="D19" s="157">
        <v>1.1399999999999999</v>
      </c>
      <c r="E19" s="157">
        <v>1.1499999999999999</v>
      </c>
      <c r="F19" s="158">
        <f>'8_2a'!F19</f>
        <v>22219</v>
      </c>
      <c r="M19" s="65"/>
    </row>
    <row r="20" spans="1:13" ht="15.6" customHeight="1" x14ac:dyDescent="0.2">
      <c r="A20" s="101" t="s">
        <v>146</v>
      </c>
      <c r="B20" s="156">
        <v>1.03</v>
      </c>
      <c r="C20" s="157">
        <v>1.32</v>
      </c>
      <c r="D20" s="157">
        <v>1.1100000000000001</v>
      </c>
      <c r="E20" s="157">
        <v>1.1000000000000001</v>
      </c>
      <c r="F20" s="158">
        <f>'8_2a'!F20</f>
        <v>14974</v>
      </c>
      <c r="M20" s="65"/>
    </row>
    <row r="22" spans="1:13" x14ac:dyDescent="0.2">
      <c r="A22" s="15"/>
      <c r="B22" s="15"/>
      <c r="C22" s="15"/>
      <c r="D22" s="15"/>
      <c r="E22" s="15"/>
      <c r="F22" s="15"/>
      <c r="G22" s="15"/>
      <c r="H22" s="33"/>
      <c r="I22" s="33"/>
      <c r="J22" s="33"/>
    </row>
    <row r="23" spans="1:13" x14ac:dyDescent="0.2">
      <c r="A23" s="15"/>
      <c r="B23" s="15"/>
      <c r="C23" s="15"/>
      <c r="D23" s="15"/>
      <c r="E23" s="15"/>
      <c r="F23" s="15"/>
      <c r="G23" s="15"/>
      <c r="H23" s="38"/>
      <c r="I23" s="38"/>
      <c r="J23" s="38"/>
    </row>
    <row r="24" spans="1:13" x14ac:dyDescent="0.2">
      <c r="A24" s="15"/>
      <c r="B24" s="15"/>
      <c r="C24" s="15"/>
      <c r="D24" s="15"/>
      <c r="E24" s="15"/>
      <c r="F24" s="15"/>
      <c r="G24" s="15"/>
    </row>
    <row r="25" spans="1:13" x14ac:dyDescent="0.2">
      <c r="A25" s="15"/>
      <c r="B25" s="15"/>
      <c r="C25" s="15"/>
      <c r="D25" s="15"/>
      <c r="E25" s="15"/>
      <c r="F25" s="15"/>
      <c r="G25" s="15"/>
    </row>
    <row r="26" spans="1:13" x14ac:dyDescent="0.2">
      <c r="A26" s="29"/>
      <c r="B26" s="29"/>
      <c r="C26" s="29"/>
      <c r="D26" s="29"/>
      <c r="E26" s="29"/>
      <c r="F26" s="29"/>
      <c r="G26" s="29"/>
    </row>
    <row r="27" spans="1:13" x14ac:dyDescent="0.2">
      <c r="A27" s="29"/>
      <c r="B27" s="29"/>
      <c r="C27" s="29"/>
      <c r="D27" s="29"/>
      <c r="E27" s="29"/>
      <c r="F27" s="29"/>
      <c r="G27" s="29"/>
    </row>
    <row r="28" spans="1:13" x14ac:dyDescent="0.2">
      <c r="A28" s="29"/>
      <c r="B28" s="29"/>
      <c r="C28" s="29"/>
      <c r="D28" s="29"/>
      <c r="E28" s="29"/>
      <c r="F28" s="29"/>
      <c r="G28" s="29"/>
    </row>
    <row r="29" spans="1:13" x14ac:dyDescent="0.2">
      <c r="A29" s="29"/>
      <c r="B29" s="29"/>
      <c r="C29" s="29"/>
      <c r="D29" s="29"/>
      <c r="E29" s="29"/>
      <c r="F29" s="29"/>
      <c r="G29" s="29"/>
    </row>
    <row r="31" spans="1:13" x14ac:dyDescent="0.2">
      <c r="A31" s="61"/>
      <c r="B31" s="61"/>
      <c r="C31" s="61"/>
      <c r="D31" s="61"/>
      <c r="E31" s="61"/>
      <c r="F31" s="61"/>
      <c r="G31" s="61"/>
      <c r="H31" s="66"/>
      <c r="I31" s="66"/>
      <c r="J31" s="63"/>
    </row>
    <row r="32" spans="1:13" x14ac:dyDescent="0.2">
      <c r="H32" s="66"/>
      <c r="I32" s="66"/>
      <c r="J32" s="63"/>
    </row>
    <row r="33" spans="2:10" x14ac:dyDescent="0.2">
      <c r="B33" s="62"/>
      <c r="C33" s="62"/>
      <c r="D33" s="62"/>
      <c r="E33" s="62"/>
      <c r="F33" s="66"/>
      <c r="G33" s="66"/>
      <c r="H33" s="66"/>
      <c r="I33" s="66"/>
      <c r="J33" s="63"/>
    </row>
    <row r="34" spans="2:10" x14ac:dyDescent="0.2">
      <c r="B34" s="62"/>
      <c r="C34" s="62"/>
      <c r="D34" s="62"/>
      <c r="E34" s="62"/>
      <c r="F34" s="62"/>
      <c r="G34" s="66"/>
      <c r="H34" s="66"/>
      <c r="I34" s="66"/>
      <c r="J34" s="63"/>
    </row>
    <row r="35" spans="2:10" x14ac:dyDescent="0.2">
      <c r="B35" s="62"/>
      <c r="C35" s="62"/>
      <c r="D35" s="62"/>
      <c r="E35" s="62"/>
      <c r="F35" s="62"/>
      <c r="G35" s="66"/>
      <c r="H35" s="66"/>
      <c r="I35" s="66"/>
      <c r="J35" s="63"/>
    </row>
    <row r="36" spans="2:10" x14ac:dyDescent="0.2">
      <c r="B36" s="62"/>
      <c r="C36" s="62"/>
      <c r="D36" s="62"/>
      <c r="E36" s="62"/>
      <c r="F36" s="62"/>
      <c r="G36" s="66"/>
      <c r="H36" s="66"/>
      <c r="I36" s="66"/>
      <c r="J36" s="63"/>
    </row>
    <row r="37" spans="2:10" x14ac:dyDescent="0.2">
      <c r="B37" s="62"/>
      <c r="C37" s="62"/>
      <c r="D37" s="62"/>
      <c r="E37" s="62"/>
      <c r="F37" s="62"/>
      <c r="G37" s="66"/>
      <c r="H37" s="66"/>
      <c r="I37" s="66"/>
      <c r="J37" s="63"/>
    </row>
    <row r="38" spans="2:10" x14ac:dyDescent="0.2">
      <c r="B38" s="62"/>
      <c r="C38" s="62"/>
      <c r="D38" s="62"/>
      <c r="E38" s="62"/>
      <c r="F38" s="62"/>
      <c r="G38" s="66"/>
      <c r="H38" s="66"/>
      <c r="I38" s="66"/>
      <c r="J38" s="63"/>
    </row>
    <row r="39" spans="2:10" x14ac:dyDescent="0.2">
      <c r="B39" s="62"/>
      <c r="C39" s="62"/>
      <c r="D39" s="62"/>
      <c r="E39" s="62"/>
      <c r="F39" s="62"/>
      <c r="G39" s="66"/>
      <c r="H39" s="66"/>
      <c r="I39" s="66"/>
      <c r="J39" s="63"/>
    </row>
    <row r="40" spans="2:10" x14ac:dyDescent="0.2">
      <c r="B40" s="62"/>
      <c r="C40" s="62"/>
      <c r="D40" s="62"/>
      <c r="E40" s="62"/>
      <c r="F40" s="62"/>
      <c r="G40" s="66"/>
      <c r="H40" s="66"/>
      <c r="I40" s="66"/>
      <c r="J40" s="63"/>
    </row>
    <row r="41" spans="2:10" x14ac:dyDescent="0.2">
      <c r="B41" s="62"/>
      <c r="C41" s="62"/>
      <c r="D41" s="62"/>
      <c r="E41" s="62"/>
      <c r="F41" s="62"/>
    </row>
    <row r="42" spans="2:10" x14ac:dyDescent="0.2">
      <c r="B42" s="62"/>
      <c r="C42" s="62"/>
      <c r="D42" s="62"/>
      <c r="E42" s="62"/>
      <c r="F42" s="62"/>
    </row>
    <row r="43" spans="2:10" x14ac:dyDescent="0.2">
      <c r="B43" s="62"/>
      <c r="C43" s="62"/>
      <c r="D43" s="62"/>
      <c r="E43" s="62"/>
      <c r="F43" s="62"/>
    </row>
    <row r="44" spans="2:10" x14ac:dyDescent="0.2">
      <c r="B44" s="62"/>
      <c r="C44" s="62"/>
      <c r="D44" s="62"/>
      <c r="E44" s="62"/>
      <c r="F44" s="62"/>
    </row>
  </sheetData>
  <hyperlinks>
    <hyperlink ref="A4" location="Contents!A1" display="Back to Contents" xr:uid="{354D3043-FD23-4547-9C2A-D8D8CC2DF67E}"/>
    <hyperlink ref="C4" location="Notes!A1" display="See Notes" xr:uid="{0E64656E-56C6-4A01-B21B-83FE9AD7D262}"/>
    <hyperlink ref="A16" location="Contents!A1" display="Back to Contents" xr:uid="{5BC9E511-E356-4969-8CE6-559FC8017B4A}"/>
    <hyperlink ref="A17" location="Notes!A1" display="See Notes" xr:uid="{54D54844-FE7D-4B05-8F0A-69BBAFEC7DBF}"/>
  </hyperlink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colBreaks count="1" manualBreakCount="1">
    <brk id="18" max="20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EE97-5A30-4E04-A11D-34664B6B7F09}">
  <sheetPr>
    <pageSetUpPr autoPageBreaks="0"/>
  </sheetPr>
  <dimension ref="A1:H45"/>
  <sheetViews>
    <sheetView showGridLines="0" zoomScale="85" zoomScaleNormal="85" workbookViewId="0"/>
  </sheetViews>
  <sheetFormatPr defaultColWidth="8.77734375" defaultRowHeight="15" x14ac:dyDescent="0.2"/>
  <cols>
    <col min="1" max="1" width="24.5546875" customWidth="1"/>
    <col min="2" max="6" width="20.77734375" customWidth="1"/>
    <col min="7" max="7" width="72.6640625" customWidth="1"/>
    <col min="20" max="20" width="9.21875" customWidth="1"/>
  </cols>
  <sheetData>
    <row r="1" spans="1:8" ht="18" x14ac:dyDescent="0.2">
      <c r="A1" s="43" t="s">
        <v>109</v>
      </c>
      <c r="B1" s="44"/>
      <c r="C1" s="44"/>
      <c r="D1" s="45"/>
      <c r="E1" s="45"/>
    </row>
    <row r="2" spans="1:8" ht="15.75" x14ac:dyDescent="0.2">
      <c r="A2" s="15" t="s">
        <v>110</v>
      </c>
      <c r="B2" s="46"/>
      <c r="C2" s="46"/>
      <c r="D2" s="46"/>
      <c r="E2" s="46"/>
    </row>
    <row r="3" spans="1:8" ht="15.75" x14ac:dyDescent="0.2">
      <c r="A3" s="15" t="s">
        <v>178</v>
      </c>
      <c r="B3" s="46"/>
      <c r="C3" s="46"/>
      <c r="D3" s="46"/>
      <c r="E3" s="46"/>
    </row>
    <row r="4" spans="1:8" ht="15.75" x14ac:dyDescent="0.2">
      <c r="A4" s="47" t="s">
        <v>40</v>
      </c>
      <c r="C4" s="47" t="s">
        <v>112</v>
      </c>
      <c r="E4" s="46"/>
    </row>
    <row r="5" spans="1:8" ht="15.75" x14ac:dyDescent="0.2">
      <c r="A5" s="48" t="s">
        <v>113</v>
      </c>
      <c r="B5" s="46"/>
      <c r="C5" s="46"/>
      <c r="D5" s="46"/>
      <c r="E5" s="46"/>
    </row>
    <row r="6" spans="1:8" ht="15.75" x14ac:dyDescent="0.2">
      <c r="A6" s="49" t="s">
        <v>177</v>
      </c>
      <c r="B6" s="55"/>
      <c r="C6" s="55"/>
      <c r="D6" s="55"/>
      <c r="E6" s="55"/>
      <c r="F6" s="55"/>
      <c r="H6" s="49" t="s">
        <v>154</v>
      </c>
    </row>
    <row r="7" spans="1:8" ht="15.6" customHeight="1" x14ac:dyDescent="0.2">
      <c r="A7" s="69"/>
      <c r="B7" s="93"/>
      <c r="C7" s="93"/>
      <c r="D7" s="93"/>
      <c r="E7" s="70"/>
      <c r="F7" s="94" t="s">
        <v>155</v>
      </c>
    </row>
    <row r="8" spans="1:8" s="57" customFormat="1" ht="15.6" customHeight="1" x14ac:dyDescent="0.2">
      <c r="B8" s="58"/>
      <c r="C8" s="58" t="s">
        <v>118</v>
      </c>
      <c r="D8" s="58"/>
      <c r="E8" s="58" t="s">
        <v>119</v>
      </c>
      <c r="F8" s="59"/>
    </row>
    <row r="9" spans="1:8" ht="30" customHeight="1" x14ac:dyDescent="0.2">
      <c r="A9" s="67" t="s">
        <v>130</v>
      </c>
      <c r="B9" s="53" t="s">
        <v>131</v>
      </c>
      <c r="C9" s="53" t="s">
        <v>132</v>
      </c>
      <c r="D9" s="53" t="s">
        <v>133</v>
      </c>
      <c r="E9" s="53" t="s">
        <v>134</v>
      </c>
      <c r="F9" s="54" t="s">
        <v>135</v>
      </c>
    </row>
    <row r="10" spans="1:8" ht="30" customHeight="1" x14ac:dyDescent="0.2">
      <c r="A10" s="101" t="s">
        <v>136</v>
      </c>
      <c r="B10" s="159">
        <v>27300</v>
      </c>
      <c r="C10" s="154">
        <v>20500</v>
      </c>
      <c r="D10" s="154">
        <v>15600</v>
      </c>
      <c r="E10" s="154">
        <v>13900</v>
      </c>
      <c r="F10" s="158">
        <v>18965</v>
      </c>
      <c r="G10" s="100"/>
    </row>
    <row r="11" spans="1:8" ht="15.6" customHeight="1" x14ac:dyDescent="0.2">
      <c r="A11" s="101" t="s">
        <v>137</v>
      </c>
      <c r="B11" s="159">
        <v>27600</v>
      </c>
      <c r="C11" s="154">
        <v>22200</v>
      </c>
      <c r="D11" s="154">
        <v>16200</v>
      </c>
      <c r="E11" s="154">
        <v>16100</v>
      </c>
      <c r="F11" s="158">
        <v>18605</v>
      </c>
    </row>
    <row r="12" spans="1:8" ht="15.6" customHeight="1" x14ac:dyDescent="0.2">
      <c r="A12" s="101" t="s">
        <v>138</v>
      </c>
      <c r="B12" s="159">
        <v>28300</v>
      </c>
      <c r="C12" s="154">
        <v>22500</v>
      </c>
      <c r="D12" s="154">
        <v>16100</v>
      </c>
      <c r="E12" s="154">
        <v>15100</v>
      </c>
      <c r="F12" s="158">
        <v>17865</v>
      </c>
    </row>
    <row r="13" spans="1:8" ht="15.6" customHeight="1" x14ac:dyDescent="0.2">
      <c r="A13" s="101" t="s">
        <v>139</v>
      </c>
      <c r="B13" s="159">
        <v>28300</v>
      </c>
      <c r="C13" s="154">
        <v>23600</v>
      </c>
      <c r="D13" s="154">
        <v>16900</v>
      </c>
      <c r="E13" s="154">
        <v>15600</v>
      </c>
      <c r="F13" s="158">
        <v>18189</v>
      </c>
    </row>
    <row r="14" spans="1:8" ht="15.6" customHeight="1" x14ac:dyDescent="0.2">
      <c r="A14" s="101" t="s">
        <v>140</v>
      </c>
      <c r="B14" s="159">
        <v>28100</v>
      </c>
      <c r="C14" s="154">
        <v>23800</v>
      </c>
      <c r="D14" s="154">
        <v>16400</v>
      </c>
      <c r="E14" s="154">
        <v>14100</v>
      </c>
      <c r="F14" s="158">
        <v>17963</v>
      </c>
    </row>
    <row r="15" spans="1:8" ht="15.6" customHeight="1" x14ac:dyDescent="0.2">
      <c r="A15" s="101" t="s">
        <v>141</v>
      </c>
      <c r="B15" s="159">
        <v>28600</v>
      </c>
      <c r="C15" s="154">
        <v>22800</v>
      </c>
      <c r="D15" s="154">
        <v>16100</v>
      </c>
      <c r="E15" s="154">
        <v>14400</v>
      </c>
      <c r="F15" s="158">
        <v>17915</v>
      </c>
    </row>
    <row r="16" spans="1:8" ht="15.6" customHeight="1" x14ac:dyDescent="0.2">
      <c r="A16" s="101" t="s">
        <v>142</v>
      </c>
      <c r="B16" s="159">
        <v>29000</v>
      </c>
      <c r="C16" s="154">
        <v>25400</v>
      </c>
      <c r="D16" s="154">
        <v>16400</v>
      </c>
      <c r="E16" s="154">
        <v>14700</v>
      </c>
      <c r="F16" s="158">
        <v>18271</v>
      </c>
    </row>
    <row r="17" spans="1:6" ht="15.6" customHeight="1" x14ac:dyDescent="0.2">
      <c r="A17" s="101" t="s">
        <v>143</v>
      </c>
      <c r="B17" s="159">
        <v>29600</v>
      </c>
      <c r="C17" s="154">
        <v>21000</v>
      </c>
      <c r="D17" s="154">
        <v>16400</v>
      </c>
      <c r="E17" s="154">
        <v>15400</v>
      </c>
      <c r="F17" s="158">
        <v>8486</v>
      </c>
    </row>
    <row r="18" spans="1:6" ht="15.6" customHeight="1" x14ac:dyDescent="0.2">
      <c r="A18" s="101" t="s">
        <v>144</v>
      </c>
      <c r="B18" s="159">
        <v>29300</v>
      </c>
      <c r="C18" s="154">
        <v>23900</v>
      </c>
      <c r="D18" s="154">
        <v>16600</v>
      </c>
      <c r="E18" s="154">
        <v>15200</v>
      </c>
      <c r="F18" s="158">
        <v>14035</v>
      </c>
    </row>
    <row r="19" spans="1:6" ht="15.6" customHeight="1" x14ac:dyDescent="0.2">
      <c r="A19" s="101" t="s">
        <v>145</v>
      </c>
      <c r="B19" s="159">
        <v>28500</v>
      </c>
      <c r="C19" s="154">
        <v>24300</v>
      </c>
      <c r="D19" s="154">
        <v>16100</v>
      </c>
      <c r="E19" s="154">
        <v>13300</v>
      </c>
      <c r="F19" s="158">
        <v>22219</v>
      </c>
    </row>
    <row r="20" spans="1:6" ht="15.6" customHeight="1" x14ac:dyDescent="0.2">
      <c r="A20" s="101" t="s">
        <v>146</v>
      </c>
      <c r="B20" s="159">
        <v>28100</v>
      </c>
      <c r="C20" s="154">
        <v>25000</v>
      </c>
      <c r="D20" s="154">
        <v>15700</v>
      </c>
      <c r="E20" s="154">
        <v>15200</v>
      </c>
      <c r="F20" s="158">
        <v>14974</v>
      </c>
    </row>
    <row r="22" spans="1:6" x14ac:dyDescent="0.2">
      <c r="A22" s="15"/>
      <c r="B22" s="15"/>
      <c r="C22" s="15"/>
      <c r="D22" s="15"/>
      <c r="E22" s="15"/>
      <c r="F22" s="15"/>
    </row>
    <row r="23" spans="1:6" x14ac:dyDescent="0.2">
      <c r="A23" s="15"/>
      <c r="B23" s="15"/>
      <c r="C23" s="15"/>
      <c r="D23" s="15"/>
      <c r="E23" s="15"/>
      <c r="F23" s="15"/>
    </row>
    <row r="24" spans="1:6" x14ac:dyDescent="0.2">
      <c r="A24" s="15"/>
      <c r="B24" s="15"/>
      <c r="C24" s="15"/>
      <c r="D24" s="15"/>
      <c r="E24" s="15"/>
      <c r="F24" s="15"/>
    </row>
    <row r="25" spans="1:6" x14ac:dyDescent="0.2">
      <c r="A25" s="15"/>
      <c r="B25" s="15"/>
      <c r="C25" s="15"/>
      <c r="D25" s="15"/>
      <c r="E25" s="15"/>
      <c r="F25" s="15"/>
    </row>
    <row r="26" spans="1:6" x14ac:dyDescent="0.2">
      <c r="A26" s="15"/>
      <c r="B26" s="15"/>
      <c r="C26" s="15"/>
      <c r="D26" s="15"/>
      <c r="E26" s="15"/>
      <c r="F26" s="15"/>
    </row>
    <row r="27" spans="1:6" x14ac:dyDescent="0.2">
      <c r="A27" s="29"/>
      <c r="B27" s="29"/>
      <c r="C27" s="29"/>
      <c r="D27" s="29"/>
      <c r="E27" s="29"/>
      <c r="F27" s="29"/>
    </row>
    <row r="28" spans="1:6" x14ac:dyDescent="0.2">
      <c r="A28" s="29"/>
      <c r="B28" s="29"/>
      <c r="C28" s="29"/>
      <c r="D28" s="29"/>
      <c r="E28" s="29"/>
      <c r="F28" s="29"/>
    </row>
    <row r="29" spans="1:6" x14ac:dyDescent="0.2">
      <c r="A29" s="29"/>
      <c r="B29" s="29"/>
      <c r="C29" s="29"/>
      <c r="D29" s="29"/>
      <c r="E29" s="29"/>
      <c r="F29" s="29"/>
    </row>
    <row r="30" spans="1:6" x14ac:dyDescent="0.2">
      <c r="A30" s="29"/>
      <c r="B30" s="29"/>
      <c r="C30" s="29"/>
      <c r="D30" s="29"/>
      <c r="E30" s="29"/>
      <c r="F30" s="29"/>
    </row>
    <row r="34" spans="1:6" ht="15.75" x14ac:dyDescent="0.2">
      <c r="A34" s="48"/>
      <c r="B34" s="46"/>
      <c r="C34" s="46"/>
      <c r="D34" s="46"/>
      <c r="E34" s="46"/>
      <c r="F34" s="46"/>
    </row>
    <row r="35" spans="1:6" ht="15.75" x14ac:dyDescent="0.2">
      <c r="A35" s="48"/>
      <c r="B35" s="46"/>
      <c r="C35" s="46"/>
      <c r="D35" s="46"/>
      <c r="E35" s="46"/>
      <c r="F35" s="46"/>
    </row>
    <row r="36" spans="1:6" ht="15.75" x14ac:dyDescent="0.2">
      <c r="A36" s="47"/>
      <c r="B36" s="46"/>
      <c r="C36" s="46"/>
      <c r="D36" s="46"/>
      <c r="E36" s="46"/>
      <c r="F36" s="46"/>
    </row>
    <row r="37" spans="1:6" ht="15.75" x14ac:dyDescent="0.2">
      <c r="A37" s="48"/>
      <c r="B37" s="46"/>
      <c r="C37" s="46"/>
      <c r="D37" s="46"/>
      <c r="E37" s="46"/>
      <c r="F37" s="46"/>
    </row>
    <row r="38" spans="1:6" ht="15.75" x14ac:dyDescent="0.2">
      <c r="B38" s="46"/>
      <c r="C38" s="46"/>
      <c r="D38" s="46"/>
      <c r="E38" s="46"/>
      <c r="F38" s="46"/>
    </row>
    <row r="39" spans="1:6" ht="15.75" x14ac:dyDescent="0.2">
      <c r="B39" s="46"/>
      <c r="C39" s="46"/>
      <c r="D39" s="46"/>
      <c r="E39" s="46"/>
      <c r="F39" s="46"/>
    </row>
    <row r="40" spans="1:6" ht="15.75" x14ac:dyDescent="0.2">
      <c r="B40" s="46"/>
      <c r="C40" s="46"/>
      <c r="D40" s="46"/>
      <c r="E40" s="46"/>
      <c r="F40" s="46"/>
    </row>
    <row r="41" spans="1:6" ht="15.75" x14ac:dyDescent="0.2">
      <c r="B41" s="46"/>
      <c r="C41" s="46"/>
      <c r="D41" s="46"/>
      <c r="E41" s="46"/>
      <c r="F41" s="46"/>
    </row>
    <row r="42" spans="1:6" ht="15.75" x14ac:dyDescent="0.2">
      <c r="B42" s="46"/>
      <c r="C42" s="46"/>
      <c r="D42" s="46"/>
      <c r="E42" s="46"/>
      <c r="F42" s="46"/>
    </row>
    <row r="43" spans="1:6" ht="15.75" x14ac:dyDescent="0.2">
      <c r="B43" s="46"/>
      <c r="C43" s="46"/>
      <c r="D43" s="46"/>
      <c r="E43" s="46"/>
      <c r="F43" s="46"/>
    </row>
    <row r="44" spans="1:6" ht="15.75" x14ac:dyDescent="0.2">
      <c r="B44" s="46"/>
      <c r="C44" s="46"/>
      <c r="D44" s="46"/>
      <c r="E44" s="46"/>
      <c r="F44" s="46"/>
    </row>
    <row r="45" spans="1:6" ht="15.75" x14ac:dyDescent="0.2">
      <c r="B45" s="46"/>
    </row>
  </sheetData>
  <hyperlinks>
    <hyperlink ref="A4" location="Contents!A1" display="Back to Contents" xr:uid="{050B4159-61F8-4FC2-8D7F-A98892D7677B}"/>
    <hyperlink ref="C4" location="Notes!A1" display="See Notes" xr:uid="{543E0539-7037-4949-ABEB-136031687FA9}"/>
    <hyperlink ref="A16" location="Contents!A1" display="Back to Contents" xr:uid="{C05CC651-422B-4D20-8416-61528E7DBD95}"/>
    <hyperlink ref="A17" location="Notes!A1" display="See Notes" xr:uid="{8AB1BB74-2B6C-4C38-95FE-92829A445CB3}"/>
  </hyperlinks>
  <pageMargins left="0.70866141732283472" right="0.70866141732283472" top="0.74803149606299213" bottom="0.74803149606299213" header="0.31496062992125984" footer="0.31496062992125984"/>
  <pageSetup paperSize="9" scale="54" fitToWidth="0" orientation="landscape" r:id="rId1"/>
  <colBreaks count="1" manualBreakCount="1">
    <brk id="7" max="33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2EBA1-D988-4C36-9BC8-5A6615478F86}">
  <sheetPr>
    <pageSetUpPr autoPageBreaks="0" fitToPage="1"/>
  </sheetPr>
  <dimension ref="A1:J37"/>
  <sheetViews>
    <sheetView showGridLines="0" zoomScale="85" zoomScaleNormal="85" workbookViewId="0"/>
  </sheetViews>
  <sheetFormatPr defaultColWidth="8.77734375" defaultRowHeight="15" x14ac:dyDescent="0.2"/>
  <cols>
    <col min="1" max="1" width="24.5546875" customWidth="1"/>
    <col min="2" max="6" width="16.5546875" customWidth="1"/>
    <col min="7" max="8" width="8.6640625" customWidth="1"/>
    <col min="9" max="9" width="8.77734375" customWidth="1"/>
    <col min="15" max="15" width="2.21875" customWidth="1"/>
  </cols>
  <sheetData>
    <row r="1" spans="1:10" ht="18" x14ac:dyDescent="0.2">
      <c r="A1" s="43" t="s">
        <v>109</v>
      </c>
      <c r="B1" s="45"/>
    </row>
    <row r="2" spans="1:10" ht="15.75" x14ac:dyDescent="0.2">
      <c r="A2" s="48" t="s">
        <v>147</v>
      </c>
      <c r="B2" s="46"/>
    </row>
    <row r="3" spans="1:10" ht="15.75" x14ac:dyDescent="0.2">
      <c r="A3" s="15" t="s">
        <v>178</v>
      </c>
      <c r="B3" s="46"/>
    </row>
    <row r="4" spans="1:10" ht="15.75" x14ac:dyDescent="0.2">
      <c r="A4" s="47" t="s">
        <v>40</v>
      </c>
      <c r="B4" s="46"/>
      <c r="C4" s="47" t="s">
        <v>112</v>
      </c>
    </row>
    <row r="5" spans="1:10" ht="15.75" x14ac:dyDescent="0.2">
      <c r="A5" s="48" t="s">
        <v>113</v>
      </c>
      <c r="B5" s="46"/>
    </row>
    <row r="6" spans="1:10" ht="15.75" x14ac:dyDescent="0.2">
      <c r="A6" s="49" t="s">
        <v>179</v>
      </c>
      <c r="B6" s="55"/>
      <c r="C6" s="55"/>
      <c r="D6" s="55"/>
      <c r="E6" s="55"/>
      <c r="F6" s="55"/>
      <c r="G6" s="64"/>
      <c r="I6" s="68"/>
      <c r="J6" s="49"/>
    </row>
    <row r="7" spans="1:10" ht="15.6" customHeight="1" x14ac:dyDescent="0.2">
      <c r="A7" s="69"/>
      <c r="B7" s="93"/>
      <c r="C7" s="93"/>
      <c r="D7" s="93"/>
      <c r="E7" s="93"/>
      <c r="F7" s="97" t="s">
        <v>149</v>
      </c>
      <c r="J7" s="49"/>
    </row>
    <row r="8" spans="1:10" s="57" customFormat="1" ht="15.6" customHeight="1" x14ac:dyDescent="0.2">
      <c r="B8" s="58"/>
      <c r="C8" s="58" t="s">
        <v>118</v>
      </c>
      <c r="D8" s="58"/>
      <c r="E8" s="58" t="s">
        <v>119</v>
      </c>
      <c r="F8" s="59"/>
    </row>
    <row r="9" spans="1:10" ht="30" customHeight="1" x14ac:dyDescent="0.2">
      <c r="A9" s="67" t="s">
        <v>130</v>
      </c>
      <c r="B9" s="53" t="s">
        <v>150</v>
      </c>
      <c r="C9" s="53" t="s">
        <v>151</v>
      </c>
      <c r="D9" s="53" t="s">
        <v>152</v>
      </c>
      <c r="E9" s="53" t="s">
        <v>153</v>
      </c>
      <c r="F9" s="54" t="s">
        <v>135</v>
      </c>
    </row>
    <row r="10" spans="1:10" ht="30" customHeight="1" x14ac:dyDescent="0.2">
      <c r="A10" s="101" t="s">
        <v>136</v>
      </c>
      <c r="B10" s="160">
        <v>1</v>
      </c>
      <c r="C10" s="160">
        <v>1</v>
      </c>
      <c r="D10" s="160">
        <v>1</v>
      </c>
      <c r="E10" s="160">
        <v>1</v>
      </c>
      <c r="F10" s="158">
        <f>'8_3a'!F10</f>
        <v>18965</v>
      </c>
    </row>
    <row r="11" spans="1:10" ht="15.6" customHeight="1" x14ac:dyDescent="0.2">
      <c r="A11" s="101" t="s">
        <v>137</v>
      </c>
      <c r="B11" s="160">
        <v>1.01</v>
      </c>
      <c r="C11" s="160">
        <v>1.08</v>
      </c>
      <c r="D11" s="160">
        <v>1.03</v>
      </c>
      <c r="E11" s="160">
        <v>1.1499999999999999</v>
      </c>
      <c r="F11" s="158">
        <f>'8_3a'!F11</f>
        <v>18605</v>
      </c>
    </row>
    <row r="12" spans="1:10" ht="15.6" customHeight="1" x14ac:dyDescent="0.2">
      <c r="A12" s="101" t="s">
        <v>138</v>
      </c>
      <c r="B12" s="160">
        <v>1.04</v>
      </c>
      <c r="C12" s="160">
        <v>1.1000000000000001</v>
      </c>
      <c r="D12" s="160">
        <v>1.03</v>
      </c>
      <c r="E12" s="160">
        <v>1.08</v>
      </c>
      <c r="F12" s="158">
        <f>'8_3a'!F12</f>
        <v>17865</v>
      </c>
    </row>
    <row r="13" spans="1:10" ht="15.6" customHeight="1" x14ac:dyDescent="0.2">
      <c r="A13" s="101" t="s">
        <v>139</v>
      </c>
      <c r="B13" s="160">
        <v>1.04</v>
      </c>
      <c r="C13" s="160">
        <v>1.1499999999999999</v>
      </c>
      <c r="D13" s="160">
        <v>1.08</v>
      </c>
      <c r="E13" s="160">
        <v>1.1200000000000001</v>
      </c>
      <c r="F13" s="158">
        <f>'8_3a'!F13</f>
        <v>18189</v>
      </c>
    </row>
    <row r="14" spans="1:10" ht="15.6" customHeight="1" x14ac:dyDescent="0.2">
      <c r="A14" s="101" t="s">
        <v>140</v>
      </c>
      <c r="B14" s="160">
        <v>1.03</v>
      </c>
      <c r="C14" s="160">
        <v>1.1599999999999999</v>
      </c>
      <c r="D14" s="160">
        <v>1.05</v>
      </c>
      <c r="E14" s="160">
        <v>1.01</v>
      </c>
      <c r="F14" s="158">
        <f>'8_3a'!F14</f>
        <v>17963</v>
      </c>
    </row>
    <row r="15" spans="1:10" ht="15.6" customHeight="1" x14ac:dyDescent="0.2">
      <c r="A15" s="101" t="s">
        <v>141</v>
      </c>
      <c r="B15" s="160">
        <v>1.05</v>
      </c>
      <c r="C15" s="160">
        <v>1.1100000000000001</v>
      </c>
      <c r="D15" s="160">
        <v>1.03</v>
      </c>
      <c r="E15" s="160">
        <v>1.03</v>
      </c>
      <c r="F15" s="158">
        <f>'8_3a'!F15</f>
        <v>17915</v>
      </c>
    </row>
    <row r="16" spans="1:10" ht="15.6" customHeight="1" x14ac:dyDescent="0.2">
      <c r="A16" s="101" t="s">
        <v>142</v>
      </c>
      <c r="B16" s="160">
        <v>1.06</v>
      </c>
      <c r="C16" s="160">
        <v>1.24</v>
      </c>
      <c r="D16" s="160">
        <v>1.05</v>
      </c>
      <c r="E16" s="160">
        <v>1.05</v>
      </c>
      <c r="F16" s="158">
        <f>'8_3a'!F16</f>
        <v>18271</v>
      </c>
    </row>
    <row r="17" spans="1:7" ht="15.6" customHeight="1" x14ac:dyDescent="0.2">
      <c r="A17" s="101" t="s">
        <v>143</v>
      </c>
      <c r="B17" s="160">
        <v>1.0900000000000001</v>
      </c>
      <c r="C17" s="160">
        <v>1.02</v>
      </c>
      <c r="D17" s="160">
        <v>1.05</v>
      </c>
      <c r="E17" s="160">
        <v>1.1000000000000001</v>
      </c>
      <c r="F17" s="158">
        <f>'8_3a'!F17</f>
        <v>8486</v>
      </c>
    </row>
    <row r="18" spans="1:7" ht="15.6" customHeight="1" x14ac:dyDescent="0.2">
      <c r="A18" s="101" t="s">
        <v>144</v>
      </c>
      <c r="B18" s="160">
        <v>1.08</v>
      </c>
      <c r="C18" s="160">
        <v>1.1599999999999999</v>
      </c>
      <c r="D18" s="160">
        <v>1.07</v>
      </c>
      <c r="E18" s="160">
        <v>1.0900000000000001</v>
      </c>
      <c r="F18" s="158">
        <f>'8_3a'!F18</f>
        <v>14035</v>
      </c>
    </row>
    <row r="19" spans="1:7" ht="15.6" customHeight="1" x14ac:dyDescent="0.2">
      <c r="A19" s="101" t="s">
        <v>145</v>
      </c>
      <c r="B19" s="160">
        <v>1.05</v>
      </c>
      <c r="C19" s="160">
        <v>1.18</v>
      </c>
      <c r="D19" s="160">
        <v>1.03</v>
      </c>
      <c r="E19" s="160">
        <v>0.95</v>
      </c>
      <c r="F19" s="158">
        <f>'8_3a'!F19</f>
        <v>22219</v>
      </c>
    </row>
    <row r="20" spans="1:7" ht="15.6" customHeight="1" x14ac:dyDescent="0.2">
      <c r="A20" s="101" t="s">
        <v>146</v>
      </c>
      <c r="B20" s="160">
        <v>1.03</v>
      </c>
      <c r="C20" s="160">
        <v>1.22</v>
      </c>
      <c r="D20" s="160">
        <v>1</v>
      </c>
      <c r="E20" s="160">
        <v>1.0900000000000001</v>
      </c>
      <c r="F20" s="158">
        <f>'8_3a'!F20</f>
        <v>14974</v>
      </c>
    </row>
    <row r="22" spans="1:7" x14ac:dyDescent="0.2">
      <c r="A22" s="15"/>
      <c r="F22" s="15"/>
      <c r="G22" s="15"/>
    </row>
    <row r="23" spans="1:7" x14ac:dyDescent="0.2">
      <c r="A23" s="15"/>
      <c r="F23" s="15"/>
      <c r="G23" s="15"/>
    </row>
    <row r="24" spans="1:7" x14ac:dyDescent="0.2">
      <c r="A24" s="15"/>
      <c r="F24" s="15"/>
      <c r="G24" s="15"/>
    </row>
    <row r="25" spans="1:7" x14ac:dyDescent="0.2">
      <c r="A25" s="15"/>
      <c r="F25" s="15"/>
      <c r="G25" s="15"/>
    </row>
    <row r="26" spans="1:7" x14ac:dyDescent="0.2">
      <c r="A26" s="15"/>
      <c r="F26" s="15"/>
      <c r="G26" s="15"/>
    </row>
    <row r="27" spans="1:7" x14ac:dyDescent="0.2">
      <c r="A27" s="29"/>
      <c r="F27" s="29"/>
      <c r="G27" s="29"/>
    </row>
    <row r="28" spans="1:7" x14ac:dyDescent="0.2">
      <c r="A28" s="29"/>
      <c r="F28" s="29"/>
      <c r="G28" s="29"/>
    </row>
    <row r="29" spans="1:7" x14ac:dyDescent="0.2">
      <c r="A29" s="29"/>
      <c r="F29" s="29"/>
      <c r="G29" s="29"/>
    </row>
    <row r="30" spans="1:7" x14ac:dyDescent="0.2">
      <c r="A30" s="29"/>
      <c r="F30" s="29"/>
      <c r="G30" s="29"/>
    </row>
    <row r="34" spans="1:7" x14ac:dyDescent="0.2">
      <c r="A34" s="48"/>
      <c r="B34" s="48"/>
      <c r="C34" s="48"/>
      <c r="D34" s="48"/>
      <c r="E34" s="48"/>
      <c r="F34" s="48"/>
      <c r="G34" s="48"/>
    </row>
    <row r="35" spans="1:7" x14ac:dyDescent="0.2">
      <c r="A35" s="48"/>
      <c r="B35" s="48"/>
      <c r="C35" s="48"/>
      <c r="D35" s="48"/>
      <c r="E35" s="48"/>
      <c r="F35" s="48"/>
      <c r="G35" s="48"/>
    </row>
    <row r="36" spans="1:7" x14ac:dyDescent="0.2">
      <c r="A36" s="47"/>
      <c r="B36" s="47"/>
      <c r="C36" s="47"/>
      <c r="D36" s="47"/>
      <c r="E36" s="47"/>
      <c r="F36" s="47"/>
      <c r="G36" s="47"/>
    </row>
    <row r="37" spans="1:7" x14ac:dyDescent="0.2">
      <c r="A37" s="48"/>
      <c r="B37" s="48"/>
      <c r="C37" s="48"/>
      <c r="D37" s="48"/>
      <c r="E37" s="48"/>
      <c r="F37" s="48"/>
      <c r="G37" s="48"/>
    </row>
  </sheetData>
  <phoneticPr fontId="18" type="noConversion"/>
  <hyperlinks>
    <hyperlink ref="A4" location="Contents!A1" display="Back to Contents" xr:uid="{45B87373-D51C-46B6-84AB-73D76C1B3D5E}"/>
    <hyperlink ref="A16" location="Contents!A1" display="Back to Contents" xr:uid="{F98A327D-C025-47BF-9621-4351803253A7}"/>
    <hyperlink ref="A17" location="Notes!A1" display="See Notes" xr:uid="{F6946B4E-3D0A-457A-86BA-1155A543F1FE}"/>
    <hyperlink ref="C4" location="Notes!A1" display="See Notes" xr:uid="{B588601B-9AE8-4B22-A3CC-8FA3A4B5AD4B}"/>
  </hyperlinks>
  <pageMargins left="0.70000000000000007" right="0.70000000000000007" top="0.75" bottom="0.75" header="0.30000000000000004" footer="0.30000000000000004"/>
  <pageSetup paperSize="9" scale="45" fitToHeight="0" orientation="landscape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96f1f6e9-1057-4117-ac28-80cdfe86f8c3}" enabled="0" method="" siteId="{96f1f6e9-1057-4117-ac28-80cdfe86f8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32</vt:i4>
      </vt:variant>
    </vt:vector>
  </HeadingPairs>
  <TitlesOfParts>
    <vt:vector size="46" baseType="lpstr">
      <vt:lpstr>Cover</vt:lpstr>
      <vt:lpstr>Contents</vt:lpstr>
      <vt:lpstr>Guidance</vt:lpstr>
      <vt:lpstr>Notes</vt:lpstr>
      <vt:lpstr>8_1</vt:lpstr>
      <vt:lpstr>8_2a</vt:lpstr>
      <vt:lpstr>8_2b</vt:lpstr>
      <vt:lpstr>8_3a</vt:lpstr>
      <vt:lpstr>8_3b</vt:lpstr>
      <vt:lpstr>8_4a</vt:lpstr>
      <vt:lpstr>8_4a(I)</vt:lpstr>
      <vt:lpstr>8_4b</vt:lpstr>
      <vt:lpstr>8_4b(I)</vt:lpstr>
      <vt:lpstr>8_5</vt:lpstr>
      <vt:lpstr>'8_1'!Print_Area</vt:lpstr>
      <vt:lpstr>'8_2a'!Print_Area</vt:lpstr>
      <vt:lpstr>'8_2b'!Print_Area</vt:lpstr>
      <vt:lpstr>'8_3a'!Print_Area</vt:lpstr>
      <vt:lpstr>'8_3b'!Print_Area</vt:lpstr>
      <vt:lpstr>'8_4a'!Print_Area</vt:lpstr>
      <vt:lpstr>'8_4a(I)'!Print_Area</vt:lpstr>
      <vt:lpstr>'8_4b'!Print_Area</vt:lpstr>
      <vt:lpstr>'8_4b(I)'!Print_Area</vt:lpstr>
      <vt:lpstr>'8_5'!Print_Area</vt:lpstr>
      <vt:lpstr>Contents!Print_Area</vt:lpstr>
      <vt:lpstr>Cover!Print_Area</vt:lpstr>
      <vt:lpstr>Guidance!Print_Area</vt:lpstr>
      <vt:lpstr>Notes!Print_Area</vt:lpstr>
      <vt:lpstr>'8_2b'!Table8.1</vt:lpstr>
      <vt:lpstr>'8_3b'!Table8.1</vt:lpstr>
      <vt:lpstr>'8_4a(I)'!Table8.1</vt:lpstr>
      <vt:lpstr>'8_4b'!Table8.1</vt:lpstr>
      <vt:lpstr>'8_4b(I)'!Table8.1</vt:lpstr>
      <vt:lpstr>Table8.1</vt:lpstr>
      <vt:lpstr>'8_2b'!Table8.2</vt:lpstr>
      <vt:lpstr>'8_3b'!Table8.2</vt:lpstr>
      <vt:lpstr>'8_4a(I)'!Table8.2</vt:lpstr>
      <vt:lpstr>'8_4b'!Table8.2</vt:lpstr>
      <vt:lpstr>'8_4b(I)'!Table8.2</vt:lpstr>
      <vt:lpstr>Table8.2</vt:lpstr>
      <vt:lpstr>'8_2b'!Table8.3</vt:lpstr>
      <vt:lpstr>'8_3b'!Table8.3</vt:lpstr>
      <vt:lpstr>'8_4a(I)'!Table8.3</vt:lpstr>
      <vt:lpstr>'8_4b'!Table8.3</vt:lpstr>
      <vt:lpstr>'8_4b(I)'!Table8.3</vt:lpstr>
      <vt:lpstr>Table8.3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2025-03-25T11:17:05Z</dcterms:created>
  <dcterms:modified xsi:type="dcterms:W3CDTF">2025-03-25T11:17:28Z</dcterms:modified>
  <cp:category/>
  <cp:contentStatus/>
</cp:coreProperties>
</file>