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gill_wing_education_gov_uk/Documents/Downloads/"/>
    </mc:Choice>
  </mc:AlternateContent>
  <xr:revisionPtr revIDLastSave="0" documentId="14_{8C003B67-B5B6-4610-BF68-A043399244AF}" xr6:coauthVersionLast="47" xr6:coauthVersionMax="47" xr10:uidLastSave="{00000000-0000-0000-0000-000000000000}"/>
  <bookViews>
    <workbookView xWindow="-38510" yWindow="-1920" windowWidth="38620" windowHeight="21100" xr2:uid="{00000000-000D-0000-FFFF-FFFF00000000}"/>
  </bookViews>
  <sheets>
    <sheet name="Guidance" sheetId="3" r:id="rId1"/>
    <sheet name="FE Bursary Application Form " sheetId="1" r:id="rId2"/>
    <sheet name="LOOKUPS" sheetId="2" state="hidden" r:id="rId3"/>
  </sheets>
  <definedNames>
    <definedName name="Bursary">LOOKUPS!$A$2:$A$7</definedName>
    <definedName name="Fin_Inc">LOOKUPS!#REF!</definedName>
    <definedName name="GFA_Status">LOOKUPS!#REF!</definedName>
    <definedName name="Grant">LOOKUPS!$C$2:$C$4</definedName>
    <definedName name="ITE_Course">LOOKUPS!$H$2</definedName>
    <definedName name="ITE_Course1">LOOKUPS!$H$2:$H$4</definedName>
    <definedName name="L2_E">LOOKUPS!$D$2:$D$5</definedName>
    <definedName name="L2_M">LOOKUPS!$E$2:$E$5</definedName>
    <definedName name="L3_Q">LOOKUPS!$F$2:$F$6</definedName>
    <definedName name="Mode">LOOKUPS!$G$2:$G$3</definedName>
    <definedName name="ProvSum">!#REF!</definedName>
    <definedName name="Yes_No">LOOKUPS!$I$2:$I$3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6" i="1" l="1"/>
  <c r="T36" i="1"/>
  <c r="W35" i="1"/>
  <c r="V35" i="1"/>
  <c r="U35" i="1"/>
  <c r="W34" i="1"/>
  <c r="V34" i="1"/>
  <c r="U34" i="1"/>
  <c r="W33" i="1"/>
  <c r="V33" i="1"/>
  <c r="U33" i="1"/>
  <c r="W32" i="1"/>
  <c r="V32" i="1"/>
  <c r="U32" i="1"/>
  <c r="W31" i="1"/>
  <c r="V31" i="1"/>
  <c r="U31" i="1"/>
  <c r="W30" i="1"/>
  <c r="V30" i="1"/>
  <c r="U30" i="1"/>
  <c r="W29" i="1"/>
  <c r="V29" i="1"/>
  <c r="U29" i="1"/>
  <c r="W28" i="1"/>
  <c r="V28" i="1"/>
  <c r="U28" i="1"/>
  <c r="W27" i="1"/>
  <c r="V27" i="1"/>
  <c r="U27" i="1"/>
  <c r="W26" i="1"/>
  <c r="V26" i="1"/>
  <c r="U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V11" i="1"/>
  <c r="U11" i="1"/>
  <c r="T7" i="1"/>
  <c r="S7" i="1"/>
  <c r="R7" i="1"/>
  <c r="S1" i="1"/>
</calcChain>
</file>

<file path=xl/sharedStrings.xml><?xml version="1.0" encoding="utf-8"?>
<sst xmlns="http://schemas.openxmlformats.org/spreadsheetml/2006/main" count="85" uniqueCount="72">
  <si>
    <t>DfE Further Education Initial Teacher Education</t>
  </si>
  <si>
    <t xml:space="preserve">Through submitting this form I confirm that this is a true and accurate record, and that the trainees meet all eligibility criteria specified in the funding manual, including that none of the trainees have previously received a full FE ITE  bursary or grant award for a previous qualification </t>
  </si>
  <si>
    <t>Provider information</t>
  </si>
  <si>
    <r>
      <t xml:space="preserve">Date application form is submitted to DfE
</t>
    </r>
    <r>
      <rPr>
        <sz val="11"/>
        <color rgb="FF000000"/>
        <rFont val="Arial"/>
        <family val="2"/>
      </rPr>
      <t>(dd/mm/yyyy format. Date cannot be earlier than today)</t>
    </r>
  </si>
  <si>
    <t>Job title of member of staff who completed this application form</t>
  </si>
  <si>
    <t>Name of the applying FE ITE provider</t>
  </si>
  <si>
    <t>Trainee information and ITE course details (up to 25 trainees per form)</t>
  </si>
  <si>
    <r>
      <t xml:space="preserve">Trainee name 
</t>
    </r>
    <r>
      <rPr>
        <sz val="11"/>
        <color rgb="FF000000"/>
        <rFont val="Arial"/>
        <family val="2"/>
      </rPr>
      <t>(full name)</t>
    </r>
  </si>
  <si>
    <r>
      <t xml:space="preserve">Trainee date of birth </t>
    </r>
    <r>
      <rPr>
        <sz val="11"/>
        <color rgb="FF000000"/>
        <rFont val="Arial"/>
        <family val="2"/>
      </rPr>
      <t>(dd/mm/yyyy)</t>
    </r>
  </si>
  <si>
    <r>
      <t xml:space="preserve">Bursary subject
</t>
    </r>
    <r>
      <rPr>
        <sz val="11"/>
        <color rgb="FF000000"/>
        <rFont val="Arial"/>
        <family val="2"/>
      </rPr>
      <t>(Mathematics; Science; Engineering and/or manufacturing; Computing; SEND; English)</t>
    </r>
  </si>
  <si>
    <t>Any additional bursary subject information (eg specific science subject)</t>
  </si>
  <si>
    <t>Combination courses only: Other ITE subjects</t>
  </si>
  <si>
    <r>
      <t xml:space="preserve">Mode of study
</t>
    </r>
    <r>
      <rPr>
        <sz val="11"/>
        <color rgb="FF000000"/>
        <rFont val="Arial"/>
        <family val="2"/>
      </rPr>
      <t>(Full time; Part time)</t>
    </r>
  </si>
  <si>
    <r>
      <t>ITE course of study</t>
    </r>
    <r>
      <rPr>
        <sz val="11"/>
        <color rgb="FF000000"/>
        <rFont val="Arial"/>
        <family val="2"/>
      </rPr>
      <t xml:space="preserve">
(Cert Ed-L5; Professional Graduate Certificate in Education: L6; Post Graduate Certificate in Education: L7)</t>
    </r>
  </si>
  <si>
    <r>
      <t>Date of ITE course start</t>
    </r>
    <r>
      <rPr>
        <sz val="11"/>
        <color rgb="FF000000"/>
        <rFont val="Arial"/>
        <family val="2"/>
      </rPr>
      <t xml:space="preserve">
(dd/mm/yyyy)</t>
    </r>
  </si>
  <si>
    <r>
      <t xml:space="preserve">Expected course end date
</t>
    </r>
    <r>
      <rPr>
        <sz val="11"/>
        <color rgb="FF000000"/>
        <rFont val="Arial"/>
        <family val="2"/>
      </rPr>
      <t>(dd/mm/yyyy)</t>
    </r>
  </si>
  <si>
    <t>Bursary subject</t>
  </si>
  <si>
    <t>Bursary value</t>
  </si>
  <si>
    <t>Grant subject</t>
  </si>
  <si>
    <t xml:space="preserve">English GCSE grade 4 (C) or above or equivalent  </t>
  </si>
  <si>
    <t xml:space="preserve">maths GCSE grade 4 (C) or above or equivalent  </t>
  </si>
  <si>
    <t>L3 qualification in subject of training</t>
  </si>
  <si>
    <t>Mode of study</t>
  </si>
  <si>
    <t>ITE course of study</t>
  </si>
  <si>
    <t>Yes/no</t>
  </si>
  <si>
    <t xml:space="preserve">Has the trainee previously received a full FE ITE grant or bursary award? </t>
  </si>
  <si>
    <t>Mathematics</t>
  </si>
  <si>
    <t>English</t>
  </si>
  <si>
    <t>Yes</t>
  </si>
  <si>
    <t>Full time</t>
  </si>
  <si>
    <t>Cert Ed - L5</t>
  </si>
  <si>
    <t>Science</t>
  </si>
  <si>
    <t>No</t>
  </si>
  <si>
    <t>Part time</t>
  </si>
  <si>
    <t>Professional Graduate Certificate in Education - L6</t>
  </si>
  <si>
    <t>Engineering (and/or manufacturing)</t>
  </si>
  <si>
    <t>SEND</t>
  </si>
  <si>
    <t>Other evidence provided, held on file</t>
  </si>
  <si>
    <t>Relevant professional experience</t>
  </si>
  <si>
    <t>Post Graduate Certificate in Education - L7</t>
  </si>
  <si>
    <t>Computing</t>
  </si>
  <si>
    <r>
      <t xml:space="preserve">* </t>
    </r>
    <r>
      <rPr>
        <sz val="14"/>
        <color rgb="FF000000"/>
        <rFont val="Arial"/>
        <family val="2"/>
      </rPr>
      <t>Trainee must not have previously received a FE bursary or grant</t>
    </r>
  </si>
  <si>
    <r>
      <t xml:space="preserve">* </t>
    </r>
    <r>
      <rPr>
        <sz val="14"/>
        <color rgb="FF000000"/>
        <rFont val="Arial"/>
        <family val="2"/>
      </rPr>
      <t>Trainee must have achieved a GCSE grade 4 (C) or equivalent in English</t>
    </r>
  </si>
  <si>
    <r>
      <t xml:space="preserve">* </t>
    </r>
    <r>
      <rPr>
        <sz val="14"/>
        <color rgb="FF000000"/>
        <rFont val="Arial"/>
        <family val="2"/>
      </rPr>
      <t>Trainee must have achieved a GCSE grade 4 (C) or equivalent in mathematics</t>
    </r>
  </si>
  <si>
    <t>* Trainee must provide evidence of at least a level 3 qualification in their subject of teacher training, or have relevant professional experience.</t>
  </si>
  <si>
    <t>Guidance to complete the FE Bursary Application form 2025/26</t>
  </si>
  <si>
    <t>* Email your completed application to ITT.Funding@education.gov.uk</t>
  </si>
  <si>
    <t>Once received, your application will be checked.  Any incomplete applications will be returned</t>
  </si>
  <si>
    <t>For more detailed information refer to the FE ITE Bursary funding manual 2025/26 (Digicomms to add on link)</t>
  </si>
  <si>
    <t>* The Accounting Officer should be the Vice Chancellor, Finance Director or nominated officer with delegated authority to sign off the final audited accounts on behalf of the FE ITE provider.</t>
  </si>
  <si>
    <t>Bursaries Application Form AY 2025/26</t>
  </si>
  <si>
    <t xml:space="preserve">Accounting Officer name 
</t>
  </si>
  <si>
    <t xml:space="preserve">Email address of the accounting Officer </t>
  </si>
  <si>
    <t xml:space="preserve">Email address of member of staff who completed this application form
</t>
  </si>
  <si>
    <t xml:space="preserve">Name of member of staff who completed this form
</t>
  </si>
  <si>
    <t>Does the trainee meet all the eligibilty criteria as set out in the published Funding Manual and on the Guidance tab of this application form?</t>
  </si>
  <si>
    <t xml:space="preserve">Mathematics, Science (including chemistry, physics and biology), Engineering (and/or manufacturing), Computing, SEND, English (capped at 100 places) </t>
  </si>
  <si>
    <r>
      <t xml:space="preserve">Combination courses only: Split of ITE subjects (% of main subject)
</t>
    </r>
    <r>
      <rPr>
        <i/>
        <sz val="11"/>
        <color rgb="FF000000"/>
        <rFont val="Arial"/>
        <family val="2"/>
      </rPr>
      <t>Note: only complete this field if combination course subjects noted in column F</t>
    </r>
  </si>
  <si>
    <t>Return completed form to: ITT.Funding@education.gov.uk</t>
  </si>
  <si>
    <r>
      <t xml:space="preserve">Step 1 - Line 7. </t>
    </r>
    <r>
      <rPr>
        <sz val="14"/>
        <color rgb="FF000000"/>
        <rFont val="Arial"/>
        <family val="2"/>
      </rPr>
      <t xml:space="preserve">Complete the date the application form has been submitted (Column A). </t>
    </r>
  </si>
  <si>
    <r>
      <t xml:space="preserve">Step 2 - Line 7.  </t>
    </r>
    <r>
      <rPr>
        <sz val="14"/>
        <color rgb="FF000000"/>
        <rFont val="Arial"/>
        <family val="2"/>
      </rPr>
      <t>Add the name of the person who has completed the application (Column B), their job title (Column C) and email address (Column D).</t>
    </r>
  </si>
  <si>
    <r>
      <t xml:space="preserve">Step 3 - Line 7.  </t>
    </r>
    <r>
      <rPr>
        <sz val="14"/>
        <color rgb="FF000000"/>
        <rFont val="Arial"/>
        <family val="2"/>
      </rPr>
      <t xml:space="preserve">Complete the name of the FE ITE provider (Column E) </t>
    </r>
  </si>
  <si>
    <r>
      <t xml:space="preserve">Step 4 - Line 7.  </t>
    </r>
    <r>
      <rPr>
        <sz val="14"/>
        <color rgb="FF000000"/>
        <rFont val="Arial"/>
        <family val="2"/>
      </rPr>
      <t xml:space="preserve">Complete the Accounting Officer's name (Column F) and email address (Column G) </t>
    </r>
  </si>
  <si>
    <r>
      <t xml:space="preserve">Step 5 - Line 11.  </t>
    </r>
    <r>
      <rPr>
        <sz val="14"/>
        <color rgb="FF000000"/>
        <rFont val="Arial"/>
        <family val="2"/>
      </rPr>
      <t>Complete the Trainee name in full (Column A) and the Trainee's date of birth (Column B)</t>
    </r>
  </si>
  <si>
    <t>Step 6 - Line 11.  Check if the trainee is eligible to receive a bursary.  The trainee must meet the eligibility criteria to receive a bursary:</t>
  </si>
  <si>
    <r>
      <t xml:space="preserve">Step 7 - Line 11.  </t>
    </r>
    <r>
      <rPr>
        <sz val="14"/>
        <color rgb="FF000000"/>
        <rFont val="Arial"/>
        <family val="2"/>
      </rPr>
      <t xml:space="preserve">Complete the Bursary Subject (Column D). </t>
    </r>
    <r>
      <rPr>
        <b/>
        <sz val="14"/>
        <color rgb="FF000000"/>
        <rFont val="Arial"/>
        <family val="2"/>
      </rPr>
      <t xml:space="preserve">  </t>
    </r>
    <r>
      <rPr>
        <sz val="14"/>
        <color rgb="FF000000"/>
        <rFont val="Arial"/>
        <family val="2"/>
      </rPr>
      <t>FE ITE Bursaries are only available in the following subjects:</t>
    </r>
  </si>
  <si>
    <r>
      <t xml:space="preserve">Step 8 - Line 11.  </t>
    </r>
    <r>
      <rPr>
        <sz val="14"/>
        <color rgb="FF000000"/>
        <rFont val="Arial"/>
        <family val="2"/>
      </rPr>
      <t>If applicable add any additional subject information (Column E)</t>
    </r>
  </si>
  <si>
    <r>
      <t xml:space="preserve">Step 9 - Line 11. </t>
    </r>
    <r>
      <rPr>
        <sz val="14"/>
        <color rgb="FF000000"/>
        <rFont val="Arial"/>
        <family val="2"/>
      </rPr>
      <t xml:space="preserve"> If the course is a combination course state other ITE subjects (Column F ) and the % split of subjects (Column G)</t>
    </r>
  </si>
  <si>
    <r>
      <t xml:space="preserve">Step 10 - Line 11. </t>
    </r>
    <r>
      <rPr>
        <sz val="14"/>
        <color rgb="FF000000"/>
        <rFont val="Arial"/>
        <family val="2"/>
      </rPr>
      <t>Complete the mode of study: Full-time or Part-time (Column H)</t>
    </r>
  </si>
  <si>
    <r>
      <t xml:space="preserve">Step 12 - Line 11.  </t>
    </r>
    <r>
      <rPr>
        <sz val="14"/>
        <color rgb="FF000000"/>
        <rFont val="Arial"/>
        <family val="2"/>
      </rPr>
      <t>Complete the ITE start date (Column J) and completion date (Column K)</t>
    </r>
  </si>
  <si>
    <t>Indicate that you have checked and the trainee has met all the eligibility criteria by writing YES on Line 11, Column C</t>
  </si>
  <si>
    <r>
      <t xml:space="preserve">Step 11 - Line 11. </t>
    </r>
    <r>
      <rPr>
        <sz val="14"/>
        <color rgb="FF000000"/>
        <rFont val="Arial"/>
        <family val="2"/>
      </rPr>
      <t>Specify the FE ITE course of study (Column I).  Eligible courses are: Level 5 Cert Ed; Level 6 Professional Graduate Certificate in Education and Level 7 Post Graduate Certificate in Education.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</si>
</sst>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&quot; &quot;hh&quot;:&quot;mm&quot; &quot;"/>
  </numFmts>
  <fonts count="2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A5A5A5"/>
      <name val="Calibri"/>
      <family val="2"/>
    </font>
    <font>
      <b/>
      <sz val="11"/>
      <color rgb="FFFF0000"/>
      <name val="Calibri"/>
      <family val="2"/>
    </font>
    <font>
      <sz val="11"/>
      <color rgb="FFFFFFFF"/>
      <name val="Calibri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4"/>
      <color rgb="FF000000"/>
      <name val="Arial"/>
      <family val="2"/>
    </font>
    <font>
      <b/>
      <i/>
      <sz val="14"/>
      <color rgb="FFFF0000"/>
      <name val="Arial"/>
      <family val="2"/>
    </font>
    <font>
      <b/>
      <sz val="16"/>
      <color rgb="FF000000"/>
      <name val="Arial"/>
      <family val="2"/>
    </font>
    <font>
      <b/>
      <i/>
      <sz val="14"/>
      <color rgb="FF000000"/>
      <name val="Arial"/>
      <family val="2"/>
    </font>
    <font>
      <sz val="11"/>
      <color rgb="FF0563C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E7E6E6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Font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6" fillId="2" borderId="0" xfId="0" applyFont="1" applyFill="1" applyProtection="1">
      <protection hidden="1"/>
    </xf>
    <xf numFmtId="0" fontId="0" fillId="0" borderId="0" xfId="0" applyProtection="1">
      <protection hidden="1"/>
    </xf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hidden="1"/>
    </xf>
    <xf numFmtId="0" fontId="6" fillId="2" borderId="0" xfId="0" applyFont="1" applyFill="1"/>
    <xf numFmtId="0" fontId="11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2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4" fillId="2" borderId="0" xfId="0" applyFont="1" applyFill="1" applyProtection="1">
      <protection hidden="1"/>
    </xf>
    <xf numFmtId="0" fontId="10" fillId="6" borderId="0" xfId="0" applyFont="1" applyFill="1" applyProtection="1">
      <protection hidden="1"/>
    </xf>
    <xf numFmtId="0" fontId="0" fillId="7" borderId="0" xfId="0" applyFill="1" applyProtection="1">
      <protection locked="0"/>
    </xf>
    <xf numFmtId="0" fontId="6" fillId="6" borderId="0" xfId="0" applyFont="1" applyFill="1" applyAlignment="1" applyProtection="1">
      <alignment wrapText="1"/>
      <protection locked="0"/>
    </xf>
    <xf numFmtId="0" fontId="10" fillId="6" borderId="0" xfId="0" applyFont="1" applyFill="1"/>
    <xf numFmtId="0" fontId="10" fillId="0" borderId="0" xfId="0" applyFont="1"/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1" fillId="5" borderId="0" xfId="0" applyFont="1" applyFill="1" applyAlignment="1" applyProtection="1">
      <alignment vertical="top"/>
      <protection hidden="1"/>
    </xf>
    <xf numFmtId="0" fontId="10" fillId="5" borderId="0" xfId="0" applyFont="1" applyFill="1" applyAlignment="1" applyProtection="1">
      <alignment vertical="top"/>
      <protection hidden="1"/>
    </xf>
    <xf numFmtId="0" fontId="10" fillId="6" borderId="0" xfId="0" applyFont="1" applyFill="1" applyAlignment="1" applyProtection="1">
      <alignment vertical="top"/>
      <protection hidden="1"/>
    </xf>
    <xf numFmtId="0" fontId="14" fillId="5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49" fontId="0" fillId="0" borderId="0" xfId="0" applyNumberFormat="1" applyAlignment="1" applyProtection="1">
      <alignment vertical="top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5" fillId="2" borderId="0" xfId="28" applyFill="1" applyAlignment="1" applyProtection="1">
      <alignment vertical="top"/>
      <protection hidden="1"/>
    </xf>
    <xf numFmtId="0" fontId="8" fillId="2" borderId="0" xfId="0" applyFont="1" applyFill="1" applyAlignment="1" applyProtection="1">
      <alignment vertical="top"/>
      <protection hidden="1"/>
    </xf>
    <xf numFmtId="14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5" fillId="2" borderId="1" xfId="28" applyFill="1" applyBorder="1" applyAlignment="1" applyProtection="1">
      <alignment horizontal="left" vertical="top" wrapText="1"/>
      <protection locked="0"/>
    </xf>
    <xf numFmtId="0" fontId="5" fillId="2" borderId="0" xfId="28" applyFill="1" applyBorder="1" applyAlignment="1" applyProtection="1">
      <alignment horizontal="left" vertical="top" wrapText="1"/>
      <protection locked="0"/>
    </xf>
    <xf numFmtId="0" fontId="12" fillId="6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6" fillId="6" borderId="0" xfId="0" applyFont="1" applyFill="1" applyProtection="1">
      <protection hidden="1"/>
    </xf>
    <xf numFmtId="0" fontId="5" fillId="6" borderId="0" xfId="28" applyFill="1" applyAlignment="1" applyProtection="1">
      <alignment horizontal="left" vertical="center"/>
      <protection hidden="1"/>
    </xf>
    <xf numFmtId="0" fontId="0" fillId="7" borderId="0" xfId="0" applyFill="1" applyProtection="1">
      <protection hidden="1"/>
    </xf>
    <xf numFmtId="0" fontId="8" fillId="6" borderId="0" xfId="0" applyFont="1" applyFill="1" applyAlignment="1" applyProtection="1">
      <alignment vertical="top"/>
      <protection hidden="1"/>
    </xf>
    <xf numFmtId="0" fontId="0" fillId="7" borderId="0" xfId="0" applyFill="1"/>
    <xf numFmtId="0" fontId="6" fillId="2" borderId="1" xfId="0" applyFont="1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Alignment="1" applyProtection="1">
      <alignment wrapText="1"/>
      <protection locked="0"/>
    </xf>
    <xf numFmtId="164" fontId="6" fillId="2" borderId="1" xfId="0" applyNumberFormat="1" applyFont="1" applyFill="1" applyBorder="1" applyAlignment="1" applyProtection="1">
      <alignment wrapText="1"/>
      <protection locked="0"/>
    </xf>
    <xf numFmtId="0" fontId="0" fillId="6" borderId="0" xfId="0" applyFill="1" applyProtection="1">
      <protection hidden="1"/>
    </xf>
    <xf numFmtId="0" fontId="6" fillId="6" borderId="0" xfId="0" applyFont="1" applyFill="1"/>
    <xf numFmtId="0" fontId="20" fillId="2" borderId="0" xfId="28" applyFont="1" applyFill="1" applyAlignment="1" applyProtection="1">
      <alignment vertical="top"/>
      <protection hidden="1"/>
    </xf>
    <xf numFmtId="0" fontId="8" fillId="8" borderId="1" xfId="0" applyFont="1" applyFill="1" applyBorder="1" applyAlignment="1" applyProtection="1">
      <alignment vertical="top" wrapText="1"/>
      <protection hidden="1"/>
    </xf>
    <xf numFmtId="0" fontId="8" fillId="9" borderId="1" xfId="0" applyFont="1" applyFill="1" applyBorder="1" applyAlignment="1" applyProtection="1">
      <alignment vertical="top" wrapText="1"/>
      <protection hidden="1"/>
    </xf>
    <xf numFmtId="0" fontId="8" fillId="10" borderId="1" xfId="0" applyFont="1" applyFill="1" applyBorder="1" applyAlignment="1" applyProtection="1">
      <alignment vertical="top" wrapText="1"/>
      <protection hidden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29">
    <cellStyle name="cf1" xfId="1" xr:uid="{00000000-0005-0000-0000-000000000000}"/>
    <cellStyle name="cf10" xfId="2" xr:uid="{00000000-0005-0000-0000-000001000000}"/>
    <cellStyle name="cf11" xfId="3" xr:uid="{00000000-0005-0000-0000-000002000000}"/>
    <cellStyle name="cf12" xfId="4" xr:uid="{00000000-0005-0000-0000-000003000000}"/>
    <cellStyle name="cf13" xfId="5" xr:uid="{00000000-0005-0000-0000-000004000000}"/>
    <cellStyle name="cf14" xfId="6" xr:uid="{00000000-0005-0000-0000-000005000000}"/>
    <cellStyle name="cf15" xfId="7" xr:uid="{00000000-0005-0000-0000-000006000000}"/>
    <cellStyle name="cf16" xfId="8" xr:uid="{00000000-0005-0000-0000-000007000000}"/>
    <cellStyle name="cf17" xfId="9" xr:uid="{00000000-0005-0000-0000-000008000000}"/>
    <cellStyle name="cf18" xfId="10" xr:uid="{00000000-0005-0000-0000-000009000000}"/>
    <cellStyle name="cf19" xfId="11" xr:uid="{00000000-0005-0000-0000-00000A000000}"/>
    <cellStyle name="cf2" xfId="12" xr:uid="{00000000-0005-0000-0000-00000B000000}"/>
    <cellStyle name="cf20" xfId="13" xr:uid="{00000000-0005-0000-0000-00000C000000}"/>
    <cellStyle name="cf21" xfId="14" xr:uid="{00000000-0005-0000-0000-00000D000000}"/>
    <cellStyle name="cf22" xfId="15" xr:uid="{00000000-0005-0000-0000-00000E000000}"/>
    <cellStyle name="cf23" xfId="16" xr:uid="{00000000-0005-0000-0000-00000F000000}"/>
    <cellStyle name="cf24" xfId="17" xr:uid="{00000000-0005-0000-0000-000010000000}"/>
    <cellStyle name="cf25" xfId="18" xr:uid="{00000000-0005-0000-0000-000011000000}"/>
    <cellStyle name="cf26" xfId="19" xr:uid="{00000000-0005-0000-0000-000012000000}"/>
    <cellStyle name="cf27" xfId="20" xr:uid="{00000000-0005-0000-0000-000013000000}"/>
    <cellStyle name="cf3" xfId="21" xr:uid="{00000000-0005-0000-0000-000014000000}"/>
    <cellStyle name="cf4" xfId="22" xr:uid="{00000000-0005-0000-0000-000015000000}"/>
    <cellStyle name="cf5" xfId="23" xr:uid="{00000000-0005-0000-0000-000016000000}"/>
    <cellStyle name="cf6" xfId="24" xr:uid="{00000000-0005-0000-0000-000017000000}"/>
    <cellStyle name="cf7" xfId="25" xr:uid="{00000000-0005-0000-0000-000018000000}"/>
    <cellStyle name="cf8" xfId="26" xr:uid="{00000000-0005-0000-0000-000019000000}"/>
    <cellStyle name="cf9" xfId="27" xr:uid="{00000000-0005-0000-0000-00001A000000}"/>
    <cellStyle name="Hyperlink" xfId="28" xr:uid="{00000000-0005-0000-0000-00001B000000}"/>
    <cellStyle name="Normal" xfId="0" builtinId="0" customBuiltin="1"/>
  </cellStyles>
  <dxfs count="3">
    <dxf>
      <font>
        <color rgb="FFFFFFFF"/>
        <family val="2"/>
      </font>
      <fill>
        <patternFill patternType="solid">
          <fgColor rgb="FFFF0000"/>
          <bgColor rgb="FFFF0000"/>
        </patternFill>
      </fill>
    </dxf>
    <dxf>
      <font>
        <color rgb="FFFFFFFF"/>
        <family val="2"/>
      </font>
      <fill>
        <patternFill patternType="solid">
          <fgColor rgb="FFFF0000"/>
          <bgColor rgb="FFFF0000"/>
        </patternFill>
      </fill>
    </dxf>
    <dxf>
      <font>
        <color rgb="FFFFFFFF"/>
        <family val="2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TT.Funding@education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F107-6883-450C-9E32-1A614C82F570}">
  <dimension ref="B1:B24"/>
  <sheetViews>
    <sheetView showGridLines="0" tabSelected="1" workbookViewId="0"/>
  </sheetViews>
  <sheetFormatPr defaultColWidth="8.73046875" defaultRowHeight="14.25" x14ac:dyDescent="0.45"/>
  <cols>
    <col min="1" max="16384" width="8.73046875" style="56"/>
  </cols>
  <sheetData>
    <row r="1" spans="2:2" ht="32" customHeight="1" x14ac:dyDescent="0.45">
      <c r="B1" s="58" t="s">
        <v>45</v>
      </c>
    </row>
    <row r="2" spans="2:2" ht="32" customHeight="1" x14ac:dyDescent="0.45">
      <c r="B2" s="55" t="s">
        <v>59</v>
      </c>
    </row>
    <row r="3" spans="2:2" ht="30" customHeight="1" x14ac:dyDescent="0.45">
      <c r="B3" s="55" t="s">
        <v>60</v>
      </c>
    </row>
    <row r="4" spans="2:2" ht="29.55" customHeight="1" x14ac:dyDescent="0.45">
      <c r="B4" s="55" t="s">
        <v>61</v>
      </c>
    </row>
    <row r="5" spans="2:2" ht="19.05" customHeight="1" x14ac:dyDescent="0.45">
      <c r="B5" s="55" t="s">
        <v>62</v>
      </c>
    </row>
    <row r="6" spans="2:2" ht="19.5" customHeight="1" x14ac:dyDescent="0.45">
      <c r="B6" s="59" t="s">
        <v>49</v>
      </c>
    </row>
    <row r="7" spans="2:2" ht="35" customHeight="1" x14ac:dyDescent="0.45">
      <c r="B7" s="55" t="s">
        <v>63</v>
      </c>
    </row>
    <row r="8" spans="2:2" ht="17.649999999999999" x14ac:dyDescent="0.45">
      <c r="B8" s="55" t="s">
        <v>64</v>
      </c>
    </row>
    <row r="9" spans="2:2" ht="17.649999999999999" x14ac:dyDescent="0.45">
      <c r="B9" s="55" t="s">
        <v>41</v>
      </c>
    </row>
    <row r="10" spans="2:2" ht="17.649999999999999" x14ac:dyDescent="0.45">
      <c r="B10" s="55" t="s">
        <v>42</v>
      </c>
    </row>
    <row r="11" spans="2:2" ht="17.649999999999999" x14ac:dyDescent="0.45">
      <c r="B11" s="55" t="s">
        <v>43</v>
      </c>
    </row>
    <row r="12" spans="2:2" ht="17.25" x14ac:dyDescent="0.45">
      <c r="B12" s="59" t="s">
        <v>44</v>
      </c>
    </row>
    <row r="13" spans="2:2" ht="20.55" customHeight="1" x14ac:dyDescent="0.45">
      <c r="B13" s="60" t="s">
        <v>70</v>
      </c>
    </row>
    <row r="14" spans="2:2" ht="31.5" customHeight="1" x14ac:dyDescent="0.45">
      <c r="B14" s="55" t="s">
        <v>65</v>
      </c>
    </row>
    <row r="15" spans="2:2" ht="14.55" customHeight="1" x14ac:dyDescent="0.45">
      <c r="B15" s="59" t="s">
        <v>56</v>
      </c>
    </row>
    <row r="16" spans="2:2" ht="34.049999999999997" customHeight="1" x14ac:dyDescent="0.45">
      <c r="B16" s="55" t="s">
        <v>66</v>
      </c>
    </row>
    <row r="17" spans="2:2" ht="34.5" customHeight="1" x14ac:dyDescent="0.45">
      <c r="B17" s="55" t="s">
        <v>67</v>
      </c>
    </row>
    <row r="18" spans="2:2" ht="34.049999999999997" customHeight="1" x14ac:dyDescent="0.45">
      <c r="B18" s="55" t="s">
        <v>68</v>
      </c>
    </row>
    <row r="19" spans="2:2" ht="35" customHeight="1" x14ac:dyDescent="0.45">
      <c r="B19" s="55" t="s">
        <v>71</v>
      </c>
    </row>
    <row r="20" spans="2:2" ht="29.55" customHeight="1" x14ac:dyDescent="0.45">
      <c r="B20" s="55" t="s">
        <v>69</v>
      </c>
    </row>
    <row r="21" spans="2:2" ht="18.5" customHeight="1" x14ac:dyDescent="0.45">
      <c r="B21" s="57" t="s">
        <v>46</v>
      </c>
    </row>
    <row r="22" spans="2:2" ht="31.05" customHeight="1" x14ac:dyDescent="0.45">
      <c r="B22" s="55" t="s">
        <v>47</v>
      </c>
    </row>
    <row r="23" spans="2:2" ht="17.25" x14ac:dyDescent="0.45">
      <c r="B23" s="59" t="s">
        <v>48</v>
      </c>
    </row>
    <row r="24" spans="2:2" ht="17.25" x14ac:dyDescent="0.45">
      <c r="B24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workbookViewId="0">
      <selection activeCell="B13" sqref="B13"/>
    </sheetView>
  </sheetViews>
  <sheetFormatPr defaultColWidth="0" defaultRowHeight="13.5" zeroHeight="1" x14ac:dyDescent="0.35"/>
  <cols>
    <col min="1" max="1" width="27.19921875" style="8" customWidth="1"/>
    <col min="2" max="2" width="29.796875" style="8" customWidth="1"/>
    <col min="3" max="3" width="25.265625" style="8" bestFit="1" customWidth="1"/>
    <col min="4" max="5" width="27.19921875" style="8" customWidth="1"/>
    <col min="6" max="6" width="24.19921875" style="8" bestFit="1" customWidth="1"/>
    <col min="7" max="7" width="22.53125" style="8" customWidth="1"/>
    <col min="8" max="8" width="23.19921875" style="8" customWidth="1"/>
    <col min="9" max="9" width="23.53125" style="8" customWidth="1"/>
    <col min="10" max="10" width="20.19921875" style="8" customWidth="1"/>
    <col min="11" max="11" width="17.53125" style="8" customWidth="1"/>
    <col min="12" max="12" width="26" style="8" customWidth="1"/>
    <col min="13" max="15" width="26" style="8" hidden="1" customWidth="1"/>
    <col min="16" max="16" width="26" style="17" hidden="1" customWidth="1"/>
    <col min="17" max="17" width="8.73046875" style="8" hidden="1" customWidth="1"/>
    <col min="18" max="18" width="15.265625" style="8" hidden="1" customWidth="1"/>
    <col min="19" max="22" width="9.73046875" style="8" hidden="1" customWidth="1"/>
    <col min="23" max="23" width="10.19921875" style="8" hidden="1" customWidth="1"/>
    <col min="24" max="24" width="0" style="8" hidden="1" customWidth="1"/>
    <col min="25" max="26" width="9.73046875" style="8" hidden="1" customWidth="1"/>
    <col min="27" max="27" width="10.19921875" style="8" hidden="1" customWidth="1"/>
    <col min="28" max="28" width="0" style="8" hidden="1" customWidth="1"/>
    <col min="29" max="16384" width="9.73046875" style="8" hidden="1"/>
  </cols>
  <sheetData>
    <row r="1" spans="1:24" s="27" customFormat="1" ht="17.649999999999999" x14ac:dyDescent="0.45">
      <c r="A1" s="21" t="s">
        <v>0</v>
      </c>
      <c r="B1" s="21"/>
      <c r="C1" s="22"/>
      <c r="D1" s="22"/>
      <c r="E1" s="23"/>
      <c r="F1" s="24"/>
      <c r="G1" s="22"/>
      <c r="H1" s="22"/>
      <c r="I1" s="22"/>
      <c r="J1" s="22"/>
      <c r="K1" s="22"/>
      <c r="L1" s="22"/>
      <c r="M1" s="22"/>
      <c r="N1" s="22"/>
      <c r="O1" s="22"/>
      <c r="P1" s="25"/>
      <c r="Q1" s="22"/>
      <c r="R1" s="22"/>
      <c r="S1" s="26" t="b">
        <f ca="1">OR(IF(A7&lt;45352,TRUE,FALSE),IF(A7&lt;TODAY(),TRUE,FALSE))</f>
        <v>1</v>
      </c>
      <c r="T1" s="22"/>
      <c r="U1" s="22"/>
    </row>
    <row r="2" spans="1:24" s="27" customFormat="1" ht="39" customHeight="1" x14ac:dyDescent="0.45">
      <c r="A2" s="21" t="s">
        <v>50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5"/>
      <c r="Q2" s="22"/>
      <c r="R2" s="22"/>
      <c r="S2" s="22"/>
      <c r="T2" s="22"/>
      <c r="U2" s="22"/>
      <c r="W2" s="28"/>
    </row>
    <row r="3" spans="1:24" s="27" customFormat="1" ht="37.5" customHeight="1" x14ac:dyDescent="0.45">
      <c r="A3" s="22" t="s">
        <v>1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5"/>
      <c r="Q3" s="22"/>
      <c r="R3" s="22"/>
      <c r="S3" s="22"/>
      <c r="T3" s="22"/>
      <c r="U3" s="22"/>
    </row>
    <row r="4" spans="1:24" s="27" customFormat="1" ht="37.5" customHeight="1" x14ac:dyDescent="0.45">
      <c r="A4" s="51" t="s">
        <v>58</v>
      </c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5"/>
      <c r="Q4" s="22"/>
      <c r="R4" s="22"/>
      <c r="S4" s="22"/>
      <c r="T4" s="22"/>
      <c r="U4" s="22"/>
    </row>
    <row r="5" spans="1:24" s="27" customFormat="1" ht="17.649999999999999" x14ac:dyDescent="0.45">
      <c r="A5" s="31" t="s">
        <v>2</v>
      </c>
      <c r="B5" s="21"/>
      <c r="C5" s="30"/>
      <c r="D5" s="22"/>
      <c r="E5" s="29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5"/>
      <c r="U5" s="22"/>
      <c r="V5" s="22"/>
      <c r="W5" s="22"/>
    </row>
    <row r="6" spans="1:24" s="27" customFormat="1" ht="55.5" x14ac:dyDescent="0.45">
      <c r="A6" s="52" t="s">
        <v>3</v>
      </c>
      <c r="B6" s="52" t="s">
        <v>54</v>
      </c>
      <c r="C6" s="52" t="s">
        <v>4</v>
      </c>
      <c r="D6" s="52" t="s">
        <v>53</v>
      </c>
      <c r="E6" s="52" t="s">
        <v>5</v>
      </c>
      <c r="F6" s="52" t="s">
        <v>51</v>
      </c>
      <c r="G6" s="52" t="s">
        <v>52</v>
      </c>
      <c r="H6" s="25"/>
      <c r="I6" s="22"/>
      <c r="J6" s="25"/>
      <c r="K6" s="22"/>
      <c r="L6" s="25"/>
      <c r="M6" s="22"/>
      <c r="N6" s="25"/>
      <c r="O6" s="22"/>
      <c r="P6" s="25"/>
      <c r="Q6" s="22"/>
      <c r="R6" s="25"/>
      <c r="S6" s="22"/>
      <c r="T6" s="25"/>
      <c r="U6" s="22"/>
      <c r="V6" s="25"/>
      <c r="W6" s="22"/>
      <c r="X6" s="22"/>
    </row>
    <row r="7" spans="1:24" s="40" customFormat="1" ht="34.9" customHeight="1" x14ac:dyDescent="0.45">
      <c r="A7" s="32"/>
      <c r="B7" s="33"/>
      <c r="C7" s="34"/>
      <c r="D7" s="35"/>
      <c r="E7" s="34"/>
      <c r="F7" s="33"/>
      <c r="G7" s="35"/>
      <c r="H7" s="36"/>
      <c r="I7" s="36"/>
      <c r="J7" s="36"/>
      <c r="K7" s="36"/>
      <c r="L7" s="36"/>
      <c r="M7" s="36"/>
      <c r="N7" s="36"/>
      <c r="O7" s="37"/>
      <c r="P7" s="38"/>
      <c r="Q7" s="39"/>
      <c r="R7" s="40">
        <f>COUNTIF(A7:G7,"")</f>
        <v>7</v>
      </c>
      <c r="S7" s="40" t="e">
        <f>IF(#REF!="Yes",0,(COUNTIF(#REF!,"")))</f>
        <v>#REF!</v>
      </c>
      <c r="T7" s="40" t="e">
        <f>IF(#REF!="Yes",0,(COUNTIF(#REF!,"")))</f>
        <v>#REF!</v>
      </c>
    </row>
    <row r="8" spans="1:24" s="43" customFormat="1" ht="14.25" x14ac:dyDescent="0.45">
      <c r="A8" s="41"/>
      <c r="B8" s="42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14"/>
      <c r="Q8" s="41"/>
      <c r="R8" s="41"/>
      <c r="S8" s="41"/>
    </row>
    <row r="9" spans="1:24" s="45" customFormat="1" ht="14.25" x14ac:dyDescent="0.45">
      <c r="A9" s="44" t="s">
        <v>6</v>
      </c>
    </row>
    <row r="10" spans="1:24" s="2" customFormat="1" ht="124.9" x14ac:dyDescent="0.45">
      <c r="A10" s="53" t="s">
        <v>7</v>
      </c>
      <c r="B10" s="53" t="s">
        <v>8</v>
      </c>
      <c r="C10" s="54" t="s">
        <v>55</v>
      </c>
      <c r="D10" s="53" t="s">
        <v>9</v>
      </c>
      <c r="E10" s="53" t="s">
        <v>10</v>
      </c>
      <c r="F10" s="53" t="s">
        <v>11</v>
      </c>
      <c r="G10" s="53" t="s">
        <v>57</v>
      </c>
      <c r="H10" s="53" t="s">
        <v>12</v>
      </c>
      <c r="I10" s="53" t="s">
        <v>13</v>
      </c>
      <c r="J10" s="53" t="s">
        <v>14</v>
      </c>
      <c r="K10" s="53" t="s">
        <v>15</v>
      </c>
      <c r="L10" s="41"/>
      <c r="M10" s="1"/>
      <c r="N10" s="1"/>
      <c r="O10" s="1"/>
      <c r="P10" s="1"/>
      <c r="Q10" s="14"/>
      <c r="R10" s="1"/>
      <c r="S10" s="1"/>
      <c r="T10" s="1"/>
    </row>
    <row r="11" spans="1:24" s="5" customFormat="1" ht="14.25" x14ac:dyDescent="0.45">
      <c r="A11" s="46"/>
      <c r="B11" s="47"/>
      <c r="C11" s="46"/>
      <c r="D11" s="46"/>
      <c r="E11" s="46"/>
      <c r="F11" s="46"/>
      <c r="G11" s="48"/>
      <c r="H11" s="46"/>
      <c r="I11" s="46"/>
      <c r="J11" s="47"/>
      <c r="K11" s="46"/>
      <c r="L11" s="49"/>
      <c r="M11" s="4"/>
      <c r="N11" s="1"/>
      <c r="O11" s="4"/>
      <c r="P11" s="1"/>
      <c r="Q11" s="15"/>
      <c r="R11" s="1"/>
      <c r="S11" s="3"/>
      <c r="T11" s="3"/>
      <c r="U11" s="5">
        <f>IF(B11="",0,(COUNTIF(C11:H11,"")))</f>
        <v>0</v>
      </c>
      <c r="V11" s="5">
        <f>IF(B11="",0,(COUNTIF(#REF!,"")))</f>
        <v>0</v>
      </c>
      <c r="W11" s="13" t="e">
        <f>IF(AND($A11&lt;&gt;"",(OR(COUNTBLANK($A11:$H11)&gt;0,COUNTBLANK(#REF!)&gt;0))),1,0)</f>
        <v>#REF!</v>
      </c>
    </row>
    <row r="12" spans="1:24" s="5" customFormat="1" ht="14.25" x14ac:dyDescent="0.45">
      <c r="A12" s="46"/>
      <c r="B12" s="47"/>
      <c r="C12" s="46"/>
      <c r="D12" s="46"/>
      <c r="E12" s="46"/>
      <c r="F12" s="46"/>
      <c r="G12" s="48"/>
      <c r="H12" s="46"/>
      <c r="I12" s="46"/>
      <c r="J12" s="46"/>
      <c r="K12" s="46"/>
      <c r="L12" s="49"/>
      <c r="M12" s="4"/>
      <c r="N12" s="1"/>
      <c r="O12" s="4"/>
      <c r="P12" s="1"/>
      <c r="Q12" s="15"/>
      <c r="R12" s="1"/>
      <c r="S12" s="3"/>
      <c r="T12" s="3"/>
      <c r="W12" s="13" t="e">
        <f>IF(AND($A12&lt;&gt;"",(OR(COUNTBLANK($A12:$H12)&gt;0,COUNTBLANK(#REF!)&gt;0))),1,0)</f>
        <v>#REF!</v>
      </c>
    </row>
    <row r="13" spans="1:24" s="5" customFormat="1" ht="14.25" x14ac:dyDescent="0.45">
      <c r="A13" s="46"/>
      <c r="B13" s="47"/>
      <c r="C13" s="46"/>
      <c r="D13" s="46"/>
      <c r="E13" s="46"/>
      <c r="F13" s="46"/>
      <c r="G13" s="48"/>
      <c r="H13" s="46"/>
      <c r="I13" s="46"/>
      <c r="J13" s="46"/>
      <c r="K13" s="46"/>
      <c r="L13" s="49"/>
      <c r="M13" s="4"/>
      <c r="N13" s="1"/>
      <c r="O13" s="4"/>
      <c r="P13" s="1"/>
      <c r="Q13" s="15"/>
      <c r="R13" s="1"/>
      <c r="S13" s="3"/>
      <c r="T13" s="3"/>
      <c r="W13" s="13" t="e">
        <f>IF(AND($A13&lt;&gt;"",(OR(COUNTBLANK($A13:$H13)&gt;0,COUNTBLANK(#REF!)&gt;0))),1,0)</f>
        <v>#REF!</v>
      </c>
    </row>
    <row r="14" spans="1:24" s="5" customFormat="1" ht="14.25" x14ac:dyDescent="0.45">
      <c r="A14" s="46"/>
      <c r="B14" s="47"/>
      <c r="C14" s="46"/>
      <c r="D14" s="46"/>
      <c r="E14" s="46"/>
      <c r="F14" s="46"/>
      <c r="G14" s="48"/>
      <c r="H14" s="46"/>
      <c r="I14" s="46"/>
      <c r="J14" s="46"/>
      <c r="K14" s="46"/>
      <c r="L14" s="49"/>
      <c r="M14" s="4"/>
      <c r="N14" s="1"/>
      <c r="O14" s="4"/>
      <c r="P14" s="1"/>
      <c r="Q14" s="15"/>
      <c r="R14" s="1"/>
      <c r="S14" s="3"/>
      <c r="T14" s="3"/>
      <c r="W14" s="13" t="e">
        <f>IF(AND($A14&lt;&gt;"",(OR(COUNTBLANK($A14:$H14)&gt;0,COUNTBLANK(#REF!)&gt;0))),1,0)</f>
        <v>#REF!</v>
      </c>
    </row>
    <row r="15" spans="1:24" s="5" customFormat="1" ht="14.25" x14ac:dyDescent="0.45">
      <c r="A15" s="46"/>
      <c r="B15" s="47"/>
      <c r="C15" s="46"/>
      <c r="D15" s="46"/>
      <c r="E15" s="46"/>
      <c r="F15" s="46"/>
      <c r="G15" s="48"/>
      <c r="H15" s="46"/>
      <c r="I15" s="46"/>
      <c r="J15" s="46"/>
      <c r="K15" s="46"/>
      <c r="L15" s="49"/>
      <c r="M15" s="4"/>
      <c r="N15" s="1"/>
      <c r="O15" s="4"/>
      <c r="P15" s="1"/>
      <c r="Q15" s="15"/>
      <c r="R15" s="1"/>
      <c r="S15" s="3"/>
      <c r="T15" s="3"/>
      <c r="W15" s="13" t="e">
        <f>IF(AND($A15&lt;&gt;"",(OR(COUNTBLANK($A15:$H15)&gt;0,COUNTBLANK(#REF!)&gt;0))),1,0)</f>
        <v>#REF!</v>
      </c>
    </row>
    <row r="16" spans="1:24" s="5" customFormat="1" ht="14.25" x14ac:dyDescent="0.45">
      <c r="A16" s="46"/>
      <c r="B16" s="47"/>
      <c r="C16" s="46"/>
      <c r="D16" s="46"/>
      <c r="E16" s="46"/>
      <c r="F16" s="46"/>
      <c r="G16" s="48"/>
      <c r="H16" s="46"/>
      <c r="I16" s="46"/>
      <c r="J16" s="46"/>
      <c r="K16" s="46"/>
      <c r="L16" s="49"/>
      <c r="M16" s="4"/>
      <c r="N16" s="1"/>
      <c r="O16" s="4"/>
      <c r="P16" s="1"/>
      <c r="Q16" s="15"/>
      <c r="R16" s="1"/>
      <c r="S16" s="3"/>
      <c r="T16" s="3"/>
      <c r="W16" s="13" t="e">
        <f>IF(AND($A16&lt;&gt;"",(OR(COUNTBLANK($A16:$H16)&gt;0,COUNTBLANK(#REF!)&gt;0))),1,0)</f>
        <v>#REF!</v>
      </c>
    </row>
    <row r="17" spans="1:23" s="5" customFormat="1" ht="14.25" x14ac:dyDescent="0.45">
      <c r="A17" s="46"/>
      <c r="B17" s="47"/>
      <c r="C17" s="46"/>
      <c r="D17" s="46"/>
      <c r="E17" s="46"/>
      <c r="F17" s="46"/>
      <c r="G17" s="48"/>
      <c r="H17" s="46"/>
      <c r="I17" s="46"/>
      <c r="J17" s="46"/>
      <c r="K17" s="46"/>
      <c r="L17" s="49"/>
      <c r="M17" s="4"/>
      <c r="N17" s="1"/>
      <c r="O17" s="4"/>
      <c r="P17" s="1"/>
      <c r="Q17" s="15"/>
      <c r="R17" s="1"/>
      <c r="S17" s="3"/>
      <c r="T17" s="3"/>
      <c r="W17" s="13" t="e">
        <f>IF(AND($A17&lt;&gt;"",(OR(COUNTBLANK($A17:$H17)&gt;0,COUNTBLANK(#REF!)&gt;0))),1,0)</f>
        <v>#REF!</v>
      </c>
    </row>
    <row r="18" spans="1:23" s="5" customFormat="1" ht="14.25" x14ac:dyDescent="0.45">
      <c r="A18" s="46"/>
      <c r="B18" s="47"/>
      <c r="C18" s="46"/>
      <c r="D18" s="46"/>
      <c r="E18" s="46"/>
      <c r="F18" s="46"/>
      <c r="G18" s="48"/>
      <c r="H18" s="46"/>
      <c r="I18" s="46"/>
      <c r="J18" s="46"/>
      <c r="K18" s="46"/>
      <c r="L18" s="49"/>
      <c r="M18" s="4"/>
      <c r="N18" s="1"/>
      <c r="O18" s="4"/>
      <c r="P18" s="1"/>
      <c r="Q18" s="15"/>
      <c r="R18" s="1"/>
      <c r="S18" s="3"/>
      <c r="T18" s="3"/>
      <c r="W18" s="13" t="e">
        <f>IF(AND($A18&lt;&gt;"",(OR(COUNTBLANK($A18:$H18)&gt;0,COUNTBLANK(#REF!)&gt;0))),1,0)</f>
        <v>#REF!</v>
      </c>
    </row>
    <row r="19" spans="1:23" s="5" customFormat="1" ht="14.25" x14ac:dyDescent="0.45">
      <c r="A19" s="46"/>
      <c r="B19" s="47"/>
      <c r="C19" s="46"/>
      <c r="D19" s="46"/>
      <c r="E19" s="46"/>
      <c r="F19" s="46"/>
      <c r="G19" s="48"/>
      <c r="H19" s="46"/>
      <c r="I19" s="46"/>
      <c r="J19" s="46"/>
      <c r="K19" s="46"/>
      <c r="L19" s="49"/>
      <c r="M19" s="4"/>
      <c r="N19" s="1"/>
      <c r="O19" s="4"/>
      <c r="P19" s="1"/>
      <c r="Q19" s="15"/>
      <c r="R19" s="1"/>
      <c r="S19" s="3"/>
      <c r="T19" s="3"/>
      <c r="W19" s="13" t="e">
        <f>IF(AND($A19&lt;&gt;"",(OR(COUNTBLANK($A19:$H19)&gt;0,COUNTBLANK(#REF!)&gt;0))),1,0)</f>
        <v>#REF!</v>
      </c>
    </row>
    <row r="20" spans="1:23" s="5" customFormat="1" ht="14.25" x14ac:dyDescent="0.45">
      <c r="A20" s="46"/>
      <c r="B20" s="47"/>
      <c r="C20" s="46"/>
      <c r="D20" s="46"/>
      <c r="E20" s="46"/>
      <c r="F20" s="46"/>
      <c r="G20" s="48"/>
      <c r="H20" s="46"/>
      <c r="I20" s="46"/>
      <c r="J20" s="46"/>
      <c r="K20" s="46"/>
      <c r="L20" s="49"/>
      <c r="M20" s="4"/>
      <c r="N20" s="1"/>
      <c r="O20" s="4"/>
      <c r="P20" s="1"/>
      <c r="Q20" s="15"/>
      <c r="R20" s="1"/>
      <c r="S20" s="3"/>
      <c r="T20" s="3"/>
      <c r="W20" s="13" t="e">
        <f>IF(AND($A20&lt;&gt;"",(OR(COUNTBLANK($A20:$H20)&gt;0,COUNTBLANK(#REF!)&gt;0))),1,0)</f>
        <v>#REF!</v>
      </c>
    </row>
    <row r="21" spans="1:23" s="5" customFormat="1" ht="14.25" x14ac:dyDescent="0.45">
      <c r="A21" s="46"/>
      <c r="B21" s="47"/>
      <c r="C21" s="46"/>
      <c r="D21" s="46"/>
      <c r="E21" s="46"/>
      <c r="F21" s="46"/>
      <c r="G21" s="48"/>
      <c r="H21" s="46"/>
      <c r="I21" s="46"/>
      <c r="J21" s="46"/>
      <c r="K21" s="46"/>
      <c r="L21" s="49"/>
      <c r="M21" s="4"/>
      <c r="N21" s="1"/>
      <c r="O21" s="4"/>
      <c r="P21" s="1"/>
      <c r="Q21" s="15"/>
      <c r="R21" s="1"/>
      <c r="S21" s="3"/>
      <c r="T21" s="3"/>
      <c r="W21" s="13" t="e">
        <f>IF(AND($A21&lt;&gt;"",(OR(COUNTBLANK($A21:$H21)&gt;0,COUNTBLANK(#REF!)&gt;0))),1,0)</f>
        <v>#REF!</v>
      </c>
    </row>
    <row r="22" spans="1:23" s="5" customFormat="1" ht="14.25" x14ac:dyDescent="0.45">
      <c r="A22" s="46"/>
      <c r="B22" s="47"/>
      <c r="C22" s="46"/>
      <c r="D22" s="46"/>
      <c r="E22" s="46"/>
      <c r="F22" s="46"/>
      <c r="G22" s="48"/>
      <c r="H22" s="46"/>
      <c r="I22" s="46"/>
      <c r="J22" s="46"/>
      <c r="K22" s="46"/>
      <c r="L22" s="49"/>
      <c r="M22" s="4"/>
      <c r="N22" s="1"/>
      <c r="O22" s="4"/>
      <c r="P22" s="1"/>
      <c r="Q22" s="15"/>
      <c r="R22" s="1"/>
      <c r="S22" s="3"/>
      <c r="T22" s="3"/>
      <c r="W22" s="13" t="e">
        <f>IF(AND($A22&lt;&gt;"",(OR(COUNTBLANK($A22:$H22)&gt;0,COUNTBLANK(#REF!)&gt;0))),1,0)</f>
        <v>#REF!</v>
      </c>
    </row>
    <row r="23" spans="1:23" s="5" customFormat="1" ht="14.25" x14ac:dyDescent="0.45">
      <c r="A23" s="46"/>
      <c r="B23" s="47"/>
      <c r="C23" s="46"/>
      <c r="D23" s="46"/>
      <c r="E23" s="46"/>
      <c r="F23" s="46"/>
      <c r="G23" s="48"/>
      <c r="H23" s="46"/>
      <c r="I23" s="46"/>
      <c r="J23" s="46"/>
      <c r="K23" s="46"/>
      <c r="L23" s="49"/>
      <c r="M23" s="4"/>
      <c r="N23" s="1"/>
      <c r="O23" s="4"/>
      <c r="P23" s="1"/>
      <c r="Q23" s="15"/>
      <c r="R23" s="1"/>
      <c r="S23" s="3"/>
      <c r="T23" s="3"/>
      <c r="W23" s="13" t="e">
        <f>IF(AND($A23&lt;&gt;"",(OR(COUNTBLANK($A23:$H23)&gt;0,COUNTBLANK(#REF!)&gt;0))),1,0)</f>
        <v>#REF!</v>
      </c>
    </row>
    <row r="24" spans="1:23" s="5" customFormat="1" ht="14.25" x14ac:dyDescent="0.45">
      <c r="A24" s="46"/>
      <c r="B24" s="47"/>
      <c r="C24" s="46"/>
      <c r="D24" s="46"/>
      <c r="E24" s="46"/>
      <c r="F24" s="46"/>
      <c r="G24" s="48"/>
      <c r="H24" s="46"/>
      <c r="I24" s="46"/>
      <c r="J24" s="46"/>
      <c r="K24" s="46"/>
      <c r="L24" s="49"/>
      <c r="M24" s="4"/>
      <c r="N24" s="1"/>
      <c r="O24" s="4"/>
      <c r="P24" s="1"/>
      <c r="Q24" s="15"/>
      <c r="R24" s="1"/>
      <c r="S24" s="3"/>
      <c r="T24" s="3"/>
      <c r="W24" s="13" t="e">
        <f>IF(AND($A24&lt;&gt;"",(OR(COUNTBLANK($A24:$H24)&gt;0,COUNTBLANK(#REF!)&gt;0))),1,0)</f>
        <v>#REF!</v>
      </c>
    </row>
    <row r="25" spans="1:23" s="5" customFormat="1" ht="14.25" x14ac:dyDescent="0.45">
      <c r="A25" s="46"/>
      <c r="B25" s="47"/>
      <c r="C25" s="46"/>
      <c r="D25" s="46"/>
      <c r="E25" s="46"/>
      <c r="F25" s="46"/>
      <c r="G25" s="48"/>
      <c r="H25" s="46"/>
      <c r="I25" s="46"/>
      <c r="J25" s="46"/>
      <c r="K25" s="46"/>
      <c r="L25" s="49"/>
      <c r="M25" s="4"/>
      <c r="N25" s="1"/>
      <c r="O25" s="4"/>
      <c r="P25" s="1"/>
      <c r="Q25" s="15"/>
      <c r="R25" s="1"/>
      <c r="S25" s="3"/>
      <c r="T25" s="3"/>
      <c r="W25" s="13" t="e">
        <f>IF(AND($A25&lt;&gt;"",(OR(COUNTBLANK($A25:$H25)&gt;0,COUNTBLANK(#REF!)&gt;0))),1,0)</f>
        <v>#REF!</v>
      </c>
    </row>
    <row r="26" spans="1:23" s="5" customFormat="1" ht="14.25" x14ac:dyDescent="0.45">
      <c r="A26" s="46"/>
      <c r="B26" s="47"/>
      <c r="C26" s="46"/>
      <c r="D26" s="46"/>
      <c r="E26" s="46"/>
      <c r="F26" s="46"/>
      <c r="G26" s="48"/>
      <c r="H26" s="46"/>
      <c r="I26" s="46"/>
      <c r="J26" s="46"/>
      <c r="K26" s="46"/>
      <c r="L26" s="49"/>
      <c r="M26" s="4"/>
      <c r="N26" s="1"/>
      <c r="O26" s="4"/>
      <c r="P26" s="1"/>
      <c r="Q26" s="15"/>
      <c r="R26" s="1"/>
      <c r="S26" s="3"/>
      <c r="T26" s="3"/>
      <c r="U26" s="5">
        <f t="shared" ref="U26:U35" si="0">IF(B26="",0,(COUNTIF(C26:H26,"")))</f>
        <v>0</v>
      </c>
      <c r="V26" s="5">
        <f>IF(B26="",0,(COUNTIF(#REF!,"")))</f>
        <v>0</v>
      </c>
      <c r="W26" s="13" t="e">
        <f>IF(AND($A26&lt;&gt;"",(OR(COUNTBLANK($A26:$H26)&gt;0,COUNTBLANK(#REF!)&gt;0))),1,0)</f>
        <v>#REF!</v>
      </c>
    </row>
    <row r="27" spans="1:23" s="5" customFormat="1" ht="14.25" x14ac:dyDescent="0.45">
      <c r="A27" s="46"/>
      <c r="B27" s="47"/>
      <c r="C27" s="46"/>
      <c r="D27" s="46"/>
      <c r="E27" s="46"/>
      <c r="F27" s="46"/>
      <c r="G27" s="48"/>
      <c r="H27" s="46"/>
      <c r="I27" s="46"/>
      <c r="J27" s="46"/>
      <c r="K27" s="46"/>
      <c r="L27" s="49"/>
      <c r="M27" s="4"/>
      <c r="N27" s="1"/>
      <c r="O27" s="4"/>
      <c r="P27" s="1"/>
      <c r="Q27" s="15"/>
      <c r="R27" s="1"/>
      <c r="S27" s="3"/>
      <c r="T27" s="3"/>
      <c r="U27" s="5">
        <f t="shared" si="0"/>
        <v>0</v>
      </c>
      <c r="V27" s="5">
        <f>IF(B27="",0,(COUNTIF(#REF!,"")))</f>
        <v>0</v>
      </c>
      <c r="W27" s="13" t="e">
        <f>IF(AND($A27&lt;&gt;"",(OR(COUNTBLANK($A27:$H27)&gt;0,COUNTBLANK(#REF!)&gt;0))),1,0)</f>
        <v>#REF!</v>
      </c>
    </row>
    <row r="28" spans="1:23" s="5" customFormat="1" ht="14.25" x14ac:dyDescent="0.45">
      <c r="A28" s="46"/>
      <c r="B28" s="47"/>
      <c r="C28" s="46"/>
      <c r="D28" s="46"/>
      <c r="E28" s="46"/>
      <c r="F28" s="46"/>
      <c r="G28" s="48"/>
      <c r="H28" s="46"/>
      <c r="I28" s="46"/>
      <c r="J28" s="46"/>
      <c r="K28" s="46"/>
      <c r="L28" s="49"/>
      <c r="M28" s="4"/>
      <c r="N28" s="1"/>
      <c r="O28" s="4"/>
      <c r="P28" s="1"/>
      <c r="Q28" s="15"/>
      <c r="R28" s="1"/>
      <c r="S28" s="3"/>
      <c r="T28" s="3"/>
      <c r="U28" s="5">
        <f t="shared" si="0"/>
        <v>0</v>
      </c>
      <c r="V28" s="5">
        <f>IF(B28="",0,(COUNTIF(#REF!,"")))</f>
        <v>0</v>
      </c>
      <c r="W28" s="13" t="e">
        <f>IF(AND($A28&lt;&gt;"",(OR(COUNTBLANK($A28:$H28)&gt;0,COUNTBLANK(#REF!)&gt;0))),1,0)</f>
        <v>#REF!</v>
      </c>
    </row>
    <row r="29" spans="1:23" s="6" customFormat="1" ht="14.25" x14ac:dyDescent="0.45">
      <c r="A29" s="46"/>
      <c r="B29" s="47"/>
      <c r="C29" s="46"/>
      <c r="D29" s="46"/>
      <c r="E29" s="46"/>
      <c r="F29" s="46"/>
      <c r="G29" s="48"/>
      <c r="H29" s="46"/>
      <c r="I29" s="46"/>
      <c r="J29" s="46"/>
      <c r="K29" s="46"/>
      <c r="L29" s="49"/>
      <c r="N29" s="1"/>
      <c r="P29" s="7"/>
      <c r="Q29" s="16"/>
      <c r="R29" s="7"/>
      <c r="U29" s="5">
        <f t="shared" si="0"/>
        <v>0</v>
      </c>
      <c r="V29" s="5">
        <f>IF(B29="",0,(COUNTIF(#REF!,"")))</f>
        <v>0</v>
      </c>
      <c r="W29" s="13" t="e">
        <f>IF(AND($A29&lt;&gt;"",(OR(COUNTBLANK($A29:$H29)&gt;0,COUNTBLANK(#REF!)&gt;0))),1,0)</f>
        <v>#REF!</v>
      </c>
    </row>
    <row r="30" spans="1:23" s="6" customFormat="1" ht="14.25" x14ac:dyDescent="0.45">
      <c r="A30" s="46"/>
      <c r="B30" s="47"/>
      <c r="C30" s="46"/>
      <c r="D30" s="46"/>
      <c r="E30" s="46"/>
      <c r="F30" s="46"/>
      <c r="G30" s="48"/>
      <c r="H30" s="46"/>
      <c r="I30" s="46"/>
      <c r="J30" s="46"/>
      <c r="K30" s="46"/>
      <c r="L30" s="49"/>
      <c r="N30" s="1"/>
      <c r="P30" s="7"/>
      <c r="Q30" s="16"/>
      <c r="R30" s="7"/>
      <c r="U30" s="5">
        <f t="shared" si="0"/>
        <v>0</v>
      </c>
      <c r="V30" s="5">
        <f>IF(B30="",0,(COUNTIF(#REF!,"")))</f>
        <v>0</v>
      </c>
      <c r="W30" s="13" t="e">
        <f>IF(AND($A30&lt;&gt;"",(OR(COUNTBLANK($A30:$H30)&gt;0,COUNTBLANK(#REF!)&gt;0))),1,0)</f>
        <v>#REF!</v>
      </c>
    </row>
    <row r="31" spans="1:23" s="6" customFormat="1" ht="14.25" x14ac:dyDescent="0.45">
      <c r="A31" s="46"/>
      <c r="B31" s="47"/>
      <c r="C31" s="46"/>
      <c r="D31" s="46"/>
      <c r="E31" s="46"/>
      <c r="F31" s="46"/>
      <c r="G31" s="48"/>
      <c r="H31" s="46"/>
      <c r="I31" s="46"/>
      <c r="J31" s="46"/>
      <c r="K31" s="46"/>
      <c r="L31" s="49"/>
      <c r="N31" s="1"/>
      <c r="P31" s="7"/>
      <c r="Q31" s="16"/>
      <c r="R31" s="7"/>
      <c r="U31" s="5">
        <f t="shared" si="0"/>
        <v>0</v>
      </c>
      <c r="V31" s="5">
        <f>IF(B31="",0,(COUNTIF(#REF!,"")))</f>
        <v>0</v>
      </c>
      <c r="W31" s="13" t="e">
        <f>IF(AND($A31&lt;&gt;"",(OR(COUNTBLANK($A31:$H31)&gt;0,COUNTBLANK(#REF!)&gt;0))),1,0)</f>
        <v>#REF!</v>
      </c>
    </row>
    <row r="32" spans="1:23" s="6" customFormat="1" ht="14.25" x14ac:dyDescent="0.45">
      <c r="A32" s="46"/>
      <c r="B32" s="47"/>
      <c r="C32" s="46"/>
      <c r="D32" s="46"/>
      <c r="E32" s="46"/>
      <c r="F32" s="46"/>
      <c r="G32" s="48"/>
      <c r="H32" s="46"/>
      <c r="I32" s="46"/>
      <c r="J32" s="46"/>
      <c r="K32" s="46"/>
      <c r="L32" s="49"/>
      <c r="N32" s="1"/>
      <c r="P32" s="7"/>
      <c r="Q32" s="16"/>
      <c r="R32" s="7"/>
      <c r="U32" s="5">
        <f t="shared" si="0"/>
        <v>0</v>
      </c>
      <c r="V32" s="5">
        <f>IF(B32="",0,(COUNTIF(#REF!,"")))</f>
        <v>0</v>
      </c>
      <c r="W32" s="13" t="e">
        <f>IF(AND($A32&lt;&gt;"",(OR(COUNTBLANK($A32:$H32)&gt;0,COUNTBLANK(#REF!)&gt;0))),1,0)</f>
        <v>#REF!</v>
      </c>
    </row>
    <row r="33" spans="1:23" s="5" customFormat="1" ht="14.25" x14ac:dyDescent="0.45">
      <c r="A33" s="46"/>
      <c r="B33" s="47"/>
      <c r="C33" s="46"/>
      <c r="D33" s="46"/>
      <c r="E33" s="46"/>
      <c r="F33" s="46"/>
      <c r="G33" s="48"/>
      <c r="H33" s="46"/>
      <c r="I33" s="46"/>
      <c r="J33" s="46"/>
      <c r="K33" s="46"/>
      <c r="L33" s="49"/>
      <c r="M33" s="4"/>
      <c r="N33" s="1"/>
      <c r="O33" s="4"/>
      <c r="P33" s="1"/>
      <c r="Q33" s="15"/>
      <c r="R33" s="1"/>
      <c r="S33" s="3"/>
      <c r="T33" s="3"/>
      <c r="U33" s="5">
        <f t="shared" si="0"/>
        <v>0</v>
      </c>
      <c r="V33" s="5">
        <f>IF(B33="",0,(COUNTIF(#REF!,"")))</f>
        <v>0</v>
      </c>
      <c r="W33" s="13" t="e">
        <f>IF(AND($A33&lt;&gt;"",(OR(COUNTBLANK($A33:$H33)&gt;0,COUNTBLANK(#REF!)&gt;0))),1,0)</f>
        <v>#REF!</v>
      </c>
    </row>
    <row r="34" spans="1:23" s="5" customFormat="1" ht="14.25" x14ac:dyDescent="0.45">
      <c r="A34" s="46"/>
      <c r="B34" s="47"/>
      <c r="C34" s="46"/>
      <c r="D34" s="46"/>
      <c r="E34" s="46"/>
      <c r="F34" s="46"/>
      <c r="G34" s="48"/>
      <c r="H34" s="46"/>
      <c r="I34" s="46"/>
      <c r="J34" s="46"/>
      <c r="K34" s="46"/>
      <c r="L34" s="49"/>
      <c r="M34" s="4"/>
      <c r="N34" s="1"/>
      <c r="O34" s="4"/>
      <c r="P34" s="1"/>
      <c r="Q34" s="15"/>
      <c r="R34" s="1"/>
      <c r="S34" s="3"/>
      <c r="T34" s="3"/>
      <c r="U34" s="5">
        <f t="shared" si="0"/>
        <v>0</v>
      </c>
      <c r="V34" s="5">
        <f>IF(B34="",0,(COUNTIF(#REF!,"")))</f>
        <v>0</v>
      </c>
      <c r="W34" s="13" t="e">
        <f>IF(AND($A34&lt;&gt;"",(OR(COUNTBLANK($A34:$H34)&gt;0,COUNTBLANK(#REF!)&gt;0))),1,0)</f>
        <v>#REF!</v>
      </c>
    </row>
    <row r="35" spans="1:23" s="5" customFormat="1" ht="14.25" x14ac:dyDescent="0.45">
      <c r="A35" s="46"/>
      <c r="B35" s="47"/>
      <c r="C35" s="46"/>
      <c r="D35" s="46"/>
      <c r="E35" s="46"/>
      <c r="F35" s="46"/>
      <c r="G35" s="48"/>
      <c r="H35" s="46"/>
      <c r="I35" s="46"/>
      <c r="J35" s="46"/>
      <c r="K35" s="46"/>
      <c r="L35" s="49"/>
      <c r="M35" s="4"/>
      <c r="N35" s="1"/>
      <c r="O35" s="4"/>
      <c r="P35" s="1"/>
      <c r="Q35" s="15"/>
      <c r="R35" s="1"/>
      <c r="S35" s="3"/>
      <c r="T35" s="3"/>
      <c r="U35" s="5">
        <f t="shared" si="0"/>
        <v>0</v>
      </c>
      <c r="V35" s="5">
        <f>IF(B35="",0,(COUNTIF(#REF!,"")))</f>
        <v>0</v>
      </c>
      <c r="W35" s="13" t="e">
        <f>IF(AND($A35&lt;&gt;"",(OR(COUNTBLANK($A35:$H35)&gt;0,COUNTBLANK(#REF!)&gt;0))),1,0)</f>
        <v>#REF!</v>
      </c>
    </row>
    <row r="36" spans="1:23" customFormat="1" ht="14.25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41"/>
      <c r="M36" s="1"/>
      <c r="N36" s="1"/>
      <c r="O36" s="1"/>
      <c r="P36" s="14"/>
      <c r="Q36" s="1"/>
      <c r="R36" s="8"/>
      <c r="S36" s="8"/>
      <c r="T36" s="5">
        <f>IF(A36="",0,(COUNTIF(B36:G36,"")))</f>
        <v>0</v>
      </c>
      <c r="U36" s="5">
        <f>IF(A36="",0,(COUNTIF(K36:K36,"")))</f>
        <v>0</v>
      </c>
    </row>
    <row r="37" spans="1:23" customFormat="1" ht="14.25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41"/>
      <c r="M37" s="1"/>
      <c r="N37" s="1"/>
      <c r="O37" s="1"/>
      <c r="P37" s="14"/>
      <c r="Q37" s="1"/>
      <c r="R37" s="8"/>
      <c r="S37" s="8"/>
    </row>
    <row r="38" spans="1:23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41"/>
      <c r="M38" s="1"/>
      <c r="N38" s="1"/>
      <c r="O38" s="1"/>
      <c r="P38" s="14"/>
      <c r="Q38" s="1"/>
    </row>
    <row r="39" spans="1:2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41"/>
      <c r="M39" s="1"/>
      <c r="N39" s="1"/>
      <c r="O39" s="1"/>
      <c r="P39" s="14"/>
      <c r="Q39" s="1"/>
    </row>
    <row r="40" spans="1:2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41"/>
      <c r="M40" s="1"/>
      <c r="N40" s="1"/>
      <c r="O40" s="1"/>
      <c r="P40" s="14"/>
      <c r="Q40" s="1"/>
    </row>
    <row r="41" spans="1:2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41"/>
      <c r="M41" s="1"/>
      <c r="N41" s="1"/>
      <c r="O41" s="1"/>
      <c r="P41" s="14"/>
      <c r="Q41" s="1"/>
    </row>
    <row r="42" spans="1:2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41"/>
      <c r="M42" s="1"/>
      <c r="N42" s="1"/>
      <c r="O42" s="1"/>
      <c r="P42" s="14"/>
      <c r="Q42" s="1"/>
    </row>
    <row r="43" spans="1:23" x14ac:dyDescent="0.35">
      <c r="L43" s="50"/>
    </row>
    <row r="44" spans="1:23" x14ac:dyDescent="0.35">
      <c r="L44" s="50"/>
    </row>
    <row r="45" spans="1:23" x14ac:dyDescent="0.35"/>
    <row r="46" spans="1:23" x14ac:dyDescent="0.35"/>
    <row r="47" spans="1:23" x14ac:dyDescent="0.35"/>
    <row r="48" spans="1:23" x14ac:dyDescent="0.35"/>
    <row r="49" x14ac:dyDescent="0.35"/>
    <row r="50" x14ac:dyDescent="0.35"/>
  </sheetData>
  <conditionalFormatting sqref="I11:J35">
    <cfRule type="expression" dxfId="2" priority="20" stopIfTrue="1">
      <formula>IF($F11="no",TRUE,FALSE)</formula>
    </cfRule>
    <cfRule type="expression" dxfId="1" priority="21" stopIfTrue="1">
      <formula>IF($E11="no",TRUE,FALSE)</formula>
    </cfRule>
    <cfRule type="expression" dxfId="0" priority="22" stopIfTrue="1">
      <formula>IF($D11="no",TRUE,FALSE)</formula>
    </cfRule>
  </conditionalFormatting>
  <dataValidations count="11">
    <dataValidation type="custom" allowBlank="1" showInputMessage="1" showErrorMessage="1" error="Please enter a valid email address" sqref="B8 D7 G7:N7" xr:uid="{00000000-0002-0000-0000-000000000000}">
      <formula1>AND(FIND("@",B7)&lt;LEN(B7),FIND(".",B7)&lt;LEN(B7),ISERROR(FIND(" ",B7)))</formula1>
    </dataValidation>
    <dataValidation type="custom" allowBlank="1" showInputMessage="1" showErrorMessage="1" error="Please enter the full name of the Accounting Officer" sqref="F7" xr:uid="{00000000-0002-0000-0000-000002000000}">
      <formula1>AND(FIND(" ",F7)&lt;LEN(F7),FIND(" ",F7)&gt;1)</formula1>
    </dataValidation>
    <dataValidation type="custom" allowBlank="1" showInputMessage="1" showErrorMessage="1" error="Please enter the trainee's full name" sqref="A11:A35" xr:uid="{00000000-0002-0000-0000-000006000000}">
      <formula1>AND(FIND(" ",A11)&lt;LEN(A11),FIND(" ",A11)&gt;1)</formula1>
    </dataValidation>
    <dataValidation type="custom" allowBlank="1" showInputMessage="1" showErrorMessage="1" error="Please enter your full name" sqref="B7" xr:uid="{00000000-0002-0000-0000-000007000000}">
      <formula1>AND(FIND(" ",B7)&lt;LEN(B7),FIND(" ",B7)&gt;1)</formula1>
    </dataValidation>
    <dataValidation type="date" operator="greaterThanOrEqual" allowBlank="1" showInputMessage="1" showErrorMessage="1" error="Date must be on or after 1/9/23" sqref="G11:G35" xr:uid="{00000000-0002-0000-0000-00000B000000}">
      <formula1>45170</formula1>
    </dataValidation>
    <dataValidation type="date" allowBlank="1" showInputMessage="1" showErrorMessage="1" sqref="B11:B35" xr:uid="{3827D11C-3A7D-4059-B78F-B831E7538268}">
      <formula1>1</formula1>
      <formula2>40482</formula2>
    </dataValidation>
    <dataValidation type="custom" allowBlank="1" showInputMessage="1" showErrorMessage="1" error="Date is either prior to bursaries launch, or prior to current date" sqref="A7" xr:uid="{00000000-0002-0000-0000-00000A000000}">
      <formula1>COUNTIF(S1:S1,"False")&gt;0</formula1>
    </dataValidation>
    <dataValidation type="list" allowBlank="1" showInputMessage="1" showErrorMessage="1" sqref="D11:D35" xr:uid="{5170DF60-66DA-4A7F-8B9B-D0D306B18D79}">
      <formula1>"Mathematics, Science, Engineering and/or Manufacturing, Computing, SEND, English"</formula1>
    </dataValidation>
    <dataValidation type="list" allowBlank="1" showInputMessage="1" showErrorMessage="1" sqref="H11:H35" xr:uid="{3773377C-8F41-4F00-B2A2-C513ABA5B014}">
      <formula1>"Full Time, Part TIme"</formula1>
    </dataValidation>
    <dataValidation type="list" allowBlank="1" showInputMessage="1" showErrorMessage="1" sqref="I11:I35" xr:uid="{1FA4680D-A5AB-4F34-9DCF-16813D7C050F}">
      <formula1>"Cert Ed-L5, Professional Graduate Certificate in Education-L6, Post Graduate Certificate in Education-L7"</formula1>
    </dataValidation>
    <dataValidation type="date" allowBlank="1" showInputMessage="1" showErrorMessage="1" sqref="J11:K35" xr:uid="{80E1691B-0FC1-4F66-8087-18A2D2D57842}">
      <formula1>45901</formula1>
      <formula2>46630</formula2>
    </dataValidation>
  </dataValidations>
  <hyperlinks>
    <hyperlink ref="A4" r:id="rId1" display="Please return completed form electronically to: ITT.Funding@education.gov.uk" xr:uid="{2DEB7944-7767-497B-897C-89755512F098}"/>
  </hyperlinks>
  <pageMargins left="0.70000000000000007" right="0.70000000000000007" top="0.75" bottom="0.75" header="0.30000000000000004" footer="0.30000000000000004"/>
  <pageSetup paperSize="9" fitToWidth="0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must be yes or no" xr:uid="{00000000-0002-0000-0000-00000F000000}">
          <x14:formula1>
            <xm:f>LOOKUPS!$J$2:$J$3</xm:f>
          </x14:formula1>
          <xm:sqref>C11:C35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/>
  </sheetViews>
  <sheetFormatPr defaultColWidth="9.73046875" defaultRowHeight="13.5" x14ac:dyDescent="0.35"/>
  <cols>
    <col min="1" max="1" width="28.265625" style="18" customWidth="1"/>
    <col min="2" max="2" width="16.19921875" style="18" bestFit="1" customWidth="1"/>
    <col min="3" max="3" width="15.796875" style="18" bestFit="1" customWidth="1"/>
    <col min="4" max="4" width="15.796875" style="18" customWidth="1"/>
    <col min="5" max="6" width="19.265625" style="18" customWidth="1"/>
    <col min="7" max="7" width="16.46484375" style="18" bestFit="1" customWidth="1"/>
    <col min="8" max="8" width="22.265625" style="18" bestFit="1" customWidth="1"/>
    <col min="9" max="9" width="9.73046875" style="18" customWidth="1"/>
    <col min="10" max="10" width="21.265625" style="18" customWidth="1"/>
    <col min="11" max="11" width="9.73046875" style="18" customWidth="1"/>
    <col min="12" max="16384" width="9.73046875" style="18"/>
  </cols>
  <sheetData>
    <row r="1" spans="1:10" ht="55.5" x14ac:dyDescent="0.4">
      <c r="A1" s="9" t="s">
        <v>16</v>
      </c>
      <c r="B1" s="9" t="s">
        <v>17</v>
      </c>
      <c r="C1" s="9" t="s">
        <v>18</v>
      </c>
      <c r="D1" s="9" t="s">
        <v>19</v>
      </c>
      <c r="E1" s="9" t="s">
        <v>20</v>
      </c>
      <c r="F1" s="9" t="s">
        <v>21</v>
      </c>
      <c r="G1" s="9" t="s">
        <v>22</v>
      </c>
      <c r="H1" s="9" t="s">
        <v>23</v>
      </c>
      <c r="I1" s="9" t="s">
        <v>24</v>
      </c>
      <c r="J1" s="10" t="s">
        <v>25</v>
      </c>
    </row>
    <row r="2" spans="1:10" ht="14.25" x14ac:dyDescent="0.45">
      <c r="A2" s="10" t="s">
        <v>26</v>
      </c>
      <c r="B2" s="11">
        <v>30000</v>
      </c>
      <c r="C2" s="10" t="s">
        <v>27</v>
      </c>
      <c r="D2" s="10" t="s">
        <v>28</v>
      </c>
      <c r="E2" s="10" t="s">
        <v>28</v>
      </c>
      <c r="F2" s="10" t="s">
        <v>28</v>
      </c>
      <c r="G2" s="10" t="s">
        <v>29</v>
      </c>
      <c r="H2" s="11" t="s">
        <v>30</v>
      </c>
      <c r="I2" s="10" t="s">
        <v>28</v>
      </c>
      <c r="J2" s="12" t="s">
        <v>28</v>
      </c>
    </row>
    <row r="3" spans="1:10" ht="14.25" x14ac:dyDescent="0.45">
      <c r="A3" s="10" t="s">
        <v>31</v>
      </c>
      <c r="B3" s="11">
        <v>30000</v>
      </c>
      <c r="C3" s="10" t="s">
        <v>26</v>
      </c>
      <c r="D3" s="10" t="s">
        <v>32</v>
      </c>
      <c r="E3" s="10" t="s">
        <v>32</v>
      </c>
      <c r="F3" s="10" t="s">
        <v>32</v>
      </c>
      <c r="G3" s="10" t="s">
        <v>33</v>
      </c>
      <c r="H3" s="11" t="s">
        <v>34</v>
      </c>
      <c r="I3" s="10" t="s">
        <v>32</v>
      </c>
      <c r="J3" s="12" t="s">
        <v>32</v>
      </c>
    </row>
    <row r="4" spans="1:10" ht="41.25" x14ac:dyDescent="0.45">
      <c r="A4" s="10" t="s">
        <v>35</v>
      </c>
      <c r="B4" s="11">
        <v>30000</v>
      </c>
      <c r="C4" s="10" t="s">
        <v>36</v>
      </c>
      <c r="D4" s="10" t="s">
        <v>37</v>
      </c>
      <c r="E4" s="10" t="s">
        <v>37</v>
      </c>
      <c r="F4" s="10" t="s">
        <v>38</v>
      </c>
      <c r="G4" s="10"/>
      <c r="H4" s="11" t="s">
        <v>39</v>
      </c>
      <c r="I4" s="10"/>
      <c r="J4" s="12"/>
    </row>
    <row r="5" spans="1:10" ht="27.75" x14ac:dyDescent="0.45">
      <c r="A5" s="10" t="s">
        <v>40</v>
      </c>
      <c r="B5" s="11">
        <v>30000</v>
      </c>
      <c r="C5" s="10"/>
      <c r="D5" s="10"/>
      <c r="E5" s="10"/>
      <c r="F5" s="10" t="s">
        <v>37</v>
      </c>
      <c r="G5" s="10"/>
      <c r="H5" s="12"/>
      <c r="I5" s="10"/>
      <c r="J5" s="12"/>
    </row>
    <row r="6" spans="1:10" ht="14.25" x14ac:dyDescent="0.45">
      <c r="A6" s="10" t="s">
        <v>36</v>
      </c>
      <c r="B6" s="11">
        <v>15000</v>
      </c>
      <c r="C6" s="10"/>
      <c r="D6" s="10"/>
      <c r="E6" s="10"/>
      <c r="F6" s="10"/>
      <c r="G6" s="10"/>
      <c r="H6" s="12"/>
      <c r="I6" s="10"/>
      <c r="J6" s="12"/>
    </row>
    <row r="7" spans="1:10" ht="14.25" x14ac:dyDescent="0.45">
      <c r="A7" s="10" t="s">
        <v>27</v>
      </c>
      <c r="B7" s="11">
        <v>15000</v>
      </c>
      <c r="C7" s="10"/>
      <c r="D7" s="10"/>
      <c r="E7" s="10"/>
      <c r="F7" s="10"/>
      <c r="G7" s="10"/>
      <c r="H7" s="12"/>
      <c r="I7" s="10"/>
      <c r="J7" s="12"/>
    </row>
    <row r="8" spans="1:10" x14ac:dyDescent="0.35">
      <c r="A8" s="10"/>
      <c r="B8" s="10"/>
      <c r="C8" s="10"/>
      <c r="D8" s="10"/>
      <c r="E8" s="10"/>
      <c r="F8" s="10"/>
      <c r="G8" s="10"/>
      <c r="I8" s="10"/>
      <c r="J8" s="12"/>
    </row>
    <row r="9" spans="1:10" x14ac:dyDescent="0.35">
      <c r="A9" s="19"/>
      <c r="B9" s="19"/>
      <c r="C9" s="19"/>
      <c r="D9" s="19"/>
      <c r="E9" s="19"/>
      <c r="F9" s="19"/>
      <c r="G9" s="19"/>
      <c r="I9" s="19"/>
    </row>
    <row r="10" spans="1:10" x14ac:dyDescent="0.35">
      <c r="A10" s="19"/>
      <c r="B10" s="19"/>
      <c r="C10" s="19"/>
      <c r="D10" s="19"/>
      <c r="E10" s="19"/>
      <c r="F10" s="19"/>
      <c r="G10" s="19"/>
      <c r="H10" s="19"/>
      <c r="I10" s="19"/>
    </row>
    <row r="11" spans="1:10" x14ac:dyDescent="0.35">
      <c r="A11" s="20"/>
      <c r="B11" s="19"/>
      <c r="C11" s="19"/>
      <c r="D11" s="19"/>
      <c r="E11" s="19"/>
      <c r="F11" s="19"/>
      <c r="G11" s="19"/>
      <c r="H11" s="19"/>
      <c r="I11" s="19"/>
    </row>
    <row r="12" spans="1:10" x14ac:dyDescent="0.35">
      <c r="A12" s="19"/>
      <c r="B12" s="19"/>
      <c r="C12" s="19"/>
      <c r="D12" s="19"/>
      <c r="E12" s="19"/>
      <c r="F12" s="19"/>
      <c r="G12" s="19"/>
      <c r="H12" s="19"/>
      <c r="I12" s="19"/>
    </row>
    <row r="13" spans="1:10" x14ac:dyDescent="0.35">
      <c r="A13" s="19"/>
      <c r="B13" s="19"/>
      <c r="C13" s="19"/>
      <c r="D13" s="19"/>
      <c r="E13" s="19"/>
      <c r="F13" s="19"/>
      <c r="G13" s="19"/>
      <c r="H13" s="19"/>
      <c r="I13" s="19"/>
    </row>
    <row r="14" spans="1:10" x14ac:dyDescent="0.35">
      <c r="C14" s="19"/>
      <c r="D14" s="19"/>
      <c r="E14" s="19"/>
      <c r="F14" s="19"/>
      <c r="G14" s="19"/>
      <c r="I14" s="19"/>
    </row>
  </sheetData>
  <sheetProtection algorithmName="SHA-512" hashValue="xMm+JpJuf42xFGSZAlldIpvabnhJFBhO7M1WzBJlRWst9Suly2tw3OHKe3+q8LiVLjdq4H3xG2BGilQLFCfn3A==" saltValue="Qa/hqKkTzVFoUDijLkJ83Q==" spinCount="100000" sheet="1" objects="1" scenarios="1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ibutor xmlns="ba2294b9-6d6a-4c9b-a125-9e4b98f52ed2">
      <UserInfo>
        <DisplayName/>
        <AccountId xsi:nil="true"/>
        <AccountType/>
      </UserInfo>
    </Contributor>
    <e001803101cc486883c488742a9b195f xmlns="ba2294b9-6d6a-4c9b-a125-9e4b98f52ed2">
      <Terms xmlns="http://schemas.microsoft.com/office/infopath/2007/PartnerControls"/>
    </e001803101cc486883c488742a9b195f>
    <cf01b81f267a4ae7a066de4ca5a45f7c xmlns="ba2294b9-6d6a-4c9b-a125-9e4b98f52ed2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0884c477-2e62-47ea-b19c-5af6e91124c5</TermId>
        </TermInfo>
      </Terms>
    </cf01b81f267a4ae7a066de4ca5a45f7c>
    <pd0bfabaa6cb47f7bff41b54a8405b46 xmlns="ba2294b9-6d6a-4c9b-a125-9e4b98f52ed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cc08a6d4-dfde-4d0f-bd85-069ebcef80d5</TermId>
        </TermInfo>
      </Terms>
    </pd0bfabaa6cb47f7bff41b54a8405b46>
    <afedf6f4583d4414b8b49f98bd7a4a38 xmlns="ba2294b9-6d6a-4c9b-a125-9e4b98f52ed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a484111e-5b24-4ad9-9778-c536c8c88985</TermId>
        </TermInfo>
      </Terms>
    </afedf6f4583d4414b8b49f98bd7a4a38>
    <cbd89a3d90af4054933af136d81ae271 xmlns="ba2294b9-6d6a-4c9b-a125-9e4b98f52ed2">
      <Terms xmlns="http://schemas.microsoft.com/office/infopath/2007/PartnerControls"/>
    </cbd89a3d90af4054933af136d81ae271>
    <c0e8f78731f34305bd83ee7a944e5d31 xmlns="ba2294b9-6d6a-4c9b-a125-9e4b98f52ed2">
      <Terms xmlns="http://schemas.microsoft.com/office/infopath/2007/PartnerControls"/>
    </c0e8f78731f34305bd83ee7a944e5d31>
    <_dlc_DocId xmlns="ba2294b9-6d6a-4c9b-a125-9e4b98f52ed2">T4Q77CJQPZJK-135384669-12250</_dlc_DocId>
    <_dlc_DocIdUrl xmlns="ba2294b9-6d6a-4c9b-a125-9e4b98f52ed2">
      <Url>https://educationgovuk.sharepoint.com/sites/lvedfe00038/_layouts/15/DocIdRedir.aspx?ID=T4Q77CJQPZJK-135384669-12250</Url>
      <Description>T4Q77CJQPZJK-135384669-12250</Description>
    </_dlc_DocIdUrl>
    <TaxCatchAll xmlns="3983d9d8-ce1f-4a1d-bf6e-f2bacb5f52de">
      <Value>3</Value>
      <Value>2</Value>
      <Value>1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gramme and Project Management" ma:contentTypeID="0x01010061B827D2B2699C41B3D164C1E82366EB0C00C66524C26A147142B37D5146A20C0F50" ma:contentTypeVersion="20" ma:contentTypeDescription="For programme or project documents. Records retained for 10 years." ma:contentTypeScope="" ma:versionID="6f543d79f1510b0f45265cef1ad21f0a">
  <xsd:schema xmlns:xsd="http://www.w3.org/2001/XMLSchema" xmlns:xs="http://www.w3.org/2001/XMLSchema" xmlns:p="http://schemas.microsoft.com/office/2006/metadata/properties" xmlns:ns2="ba2294b9-6d6a-4c9b-a125-9e4b98f52ed2" xmlns:ns3="3983d9d8-ce1f-4a1d-bf6e-f2bacb5f52de" xmlns:ns4="http://schemas.microsoft.com/sharepoint/v3/fields" targetNamespace="http://schemas.microsoft.com/office/2006/metadata/properties" ma:root="true" ma:fieldsID="c293c2e7e6bbcb57b1f5177941c62bb7" ns2:_="" ns3:_="" ns4:_="">
    <xsd:import namespace="ba2294b9-6d6a-4c9b-a125-9e4b98f52ed2"/>
    <xsd:import namespace="3983d9d8-ce1f-4a1d-bf6e-f2bacb5f52d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ntributor" minOccurs="0"/>
                <xsd:element ref="ns2:e001803101cc486883c488742a9b195f" minOccurs="0"/>
                <xsd:element ref="ns3:TaxCatchAll" minOccurs="0"/>
                <xsd:element ref="ns3:TaxCatchAllLabel" minOccurs="0"/>
                <xsd:element ref="ns2:afedf6f4583d4414b8b49f98bd7a4a38" minOccurs="0"/>
                <xsd:element ref="ns2:cf01b81f267a4ae7a066de4ca5a45f7c" minOccurs="0"/>
                <xsd:element ref="ns2:c0e8f78731f34305bd83ee7a944e5d31" minOccurs="0"/>
                <xsd:element ref="ns2:cbd89a3d90af4054933af136d81ae271" minOccurs="0"/>
                <xsd:element ref="ns4:Description" minOccurs="0"/>
                <xsd:element ref="ns2:_dlc_DocId" minOccurs="0"/>
                <xsd:element ref="ns2:_dlc_DocIdUrl" minOccurs="0"/>
                <xsd:element ref="ns2:_dlc_DocIdPersistId" minOccurs="0"/>
                <xsd:element ref="ns2:pd0bfabaa6cb47f7bff41b54a8405b4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294b9-6d6a-4c9b-a125-9e4b98f52ed2" elementFormDefault="qualified">
    <xsd:import namespace="http://schemas.microsoft.com/office/2006/documentManagement/types"/>
    <xsd:import namespace="http://schemas.microsoft.com/office/infopath/2007/PartnerControls"/>
    <xsd:element name="Contributor" ma:index="2" nillable="true" ma:displayName="Contributor" ma:hidden="true" ma:internalName="Contribu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001803101cc486883c488742a9b195f" ma:index="8" nillable="true" ma:taxonomy="true" ma:internalName="e001803101cc486883c488742a9b195f" ma:taxonomyFieldName="Function" ma:displayName="Function" ma:readOnly="false" ma:default="" ma:fieldId="{e0018031-01cc-4868-83c4-88742a9b195f}" ma:sspId="ec07c698-60f5-424f-b9af-f4c59398b511" ma:termSetId="d25a8a8b-cc76-477b-9c8b-292b0e0101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edf6f4583d4414b8b49f98bd7a4a38" ma:index="12" ma:taxonomy="true" ma:internalName="afedf6f4583d4414b8b49f98bd7a4a38" ma:taxonomyFieldName="Owner" ma:displayName="Owner" ma:readOnly="false" ma:default="1;#DfE|a484111e-5b24-4ad9-9778-c536c8c88985" ma:fieldId="{afedf6f4-583d-4414-b8b4-9f98bd7a4a38}" ma:sspId="ec07c698-60f5-424f-b9af-f4c59398b511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01b81f267a4ae7a066de4ca5a45f7c" ma:index="14" ma:taxonomy="true" ma:internalName="cf01b81f267a4ae7a066de4ca5a45f7c" ma:taxonomyFieldName="Rights_x003a_ProtectiveMarking" ma:displayName="Rights: Protective Marking" ma:readOnly="false" ma:default="3;#Official|0884c477-2e62-47ea-b19c-5af6e91124c5" ma:fieldId="{cf01b81f-267a-4ae7-a066-de4ca5a45f7c}" ma:sspId="ec07c698-60f5-424f-b9af-f4c59398b511" ma:termSetId="7870c18b-dc34-46a1-adf5-a571f0cac8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e8f78731f34305bd83ee7a944e5d31" ma:index="16" nillable="true" ma:taxonomy="true" ma:internalName="c0e8f78731f34305bd83ee7a944e5d31" ma:taxonomyFieldName="Subject1" ma:displayName="Subject" ma:readOnly="false" ma:default="" ma:fieldId="{c0e8f787-31f3-4305-bd83-ee7a944e5d31}" ma:sspId="ec07c698-60f5-424f-b9af-f4c59398b511" ma:termSetId="33432453-e88c-4baa-94a6-467fc4fc06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bd89a3d90af4054933af136d81ae271" ma:index="18" nillable="true" ma:taxonomy="true" ma:internalName="cbd89a3d90af4054933af136d81ae271" ma:taxonomyFieldName="SiteType" ma:displayName="Site Type" ma:readOnly="false" ma:default="" ma:fieldId="{cbd89a3d-90af-4054-933a-f136d81ae271}" ma:sspId="ec07c698-60f5-424f-b9af-f4c59398b511" ma:termSetId="68f3bd98-4d9d-4839-831a-d4827606df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d0bfabaa6cb47f7bff41b54a8405b46" ma:index="26" ma:taxonomy="true" ma:internalName="pd0bfabaa6cb47f7bff41b54a8405b46" ma:taxonomyFieldName="OrganisationalUnit" ma:displayName="Organisational Unit" ma:readOnly="false" ma:default="2;#DfE|cc08a6d4-dfde-4d0f-bd85-069ebcef80d5" ma:fieldId="{9d0bfaba-a6cb-47f7-bff4-1b54a8405b46}" ma:sspId="ec07c698-60f5-424f-b9af-f4c59398b511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3d9d8-ce1f-4a1d-bf6e-f2bacb5f52de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description="" ma:hidden="true" ma:list="{13628aac-c551-46e2-9f62-e0d0c8aa32ab}" ma:internalName="TaxCatchAll" ma:showField="CatchAllData" ma:web="3983d9d8-ce1f-4a1d-bf6e-f2bacb5f5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13628aac-c551-46e2-9f62-e0d0c8aa32ab}" ma:internalName="TaxCatchAllLabel" ma:readOnly="true" ma:showField="CatchAllDataLabel" ma:web="3983d9d8-ce1f-4a1d-bf6e-f2bacb5f5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escription" ma:index="21" nillable="true" ma:displayName="Description" ma:description="" ma:internalName="Description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axOccurs="1" ma:index="1" ma:displayName="Title"/>
        <xsd:element ref="dc:subject" minOccurs="0" maxOccurs="1"/>
        <xsd:element ref="dc:description" minOccurs="0" maxOccurs="1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7383E6-0513-4EE9-BA35-05200102CAF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47490E0-2108-407C-A1A6-BFD371EBBD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EAB0F1-83E6-4B91-A565-05FB28D9853F}">
  <ds:schemaRefs>
    <ds:schemaRef ds:uri="ba2294b9-6d6a-4c9b-a125-9e4b98f52ed2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sharepoint/v3/fields"/>
    <ds:schemaRef ds:uri="3983d9d8-ce1f-4a1d-bf6e-f2bacb5f52de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B57F9F9-1E6D-43C6-9BA1-68DA4CBCD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2294b9-6d6a-4c9b-a125-9e4b98f52ed2"/>
    <ds:schemaRef ds:uri="3983d9d8-ce1f-4a1d-bf6e-f2bacb5f52de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Guidance</vt:lpstr>
      <vt:lpstr>FE Bursary Application Form </vt:lpstr>
      <vt:lpstr>LOOKUPS</vt:lpstr>
      <vt:lpstr>Bursary</vt:lpstr>
      <vt:lpstr>Grant</vt:lpstr>
      <vt:lpstr>ITE_Course</vt:lpstr>
      <vt:lpstr>ITE_Course1</vt:lpstr>
      <vt:lpstr>L2_E</vt:lpstr>
      <vt:lpstr>L2_M</vt:lpstr>
      <vt:lpstr>L3_Q</vt:lpstr>
      <vt:lpstr>Mode</vt:lpstr>
      <vt:lpstr>Yes_No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FE_ Bursaries_Application_Form_2025_2026</dc:title>
  <dc:subject/>
  <dc:creator/>
  <cp:keywords/>
  <dc:description/>
  <cp:lastModifiedBy>WING, Gill</cp:lastModifiedBy>
  <cp:revision/>
  <dcterms:created xsi:type="dcterms:W3CDTF">2020-01-30T10:20:12Z</dcterms:created>
  <dcterms:modified xsi:type="dcterms:W3CDTF">2025-03-20T16:23:45Z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0x01010061B827D2B2699C41B3D164C1E82366EB0C00C66524C26A147142B37D5146A20C0F50</vt:lpwstr>
  </property>
  <property fmtid="{D5CDD505-2E9C-101B-9397-08002B2CF9AE}" pid="3" name="DfeOwner">
    <vt:lpwstr>1;#DfE|a484111e-5b24-4ad9-9778-c536c8c88985</vt:lpwstr>
  </property>
  <property fmtid="{D5CDD505-2E9C-101B-9397-08002B2CF9AE}" pid="4" name="Rights:ProtectiveMarking">
    <vt:lpwstr>3;#Official|0884c477-2e62-47ea-b19c-5af6e91124c5</vt:lpwstr>
  </property>
  <property fmtid="{D5CDD505-2E9C-101B-9397-08002B2CF9AE}" pid="5" name="_dlc_DocIdItemGuid">
    <vt:lpwstr>9eb61ab7-50ed-4753-84ef-4e84af953d34</vt:lpwstr>
  </property>
  <property fmtid="{D5CDD505-2E9C-101B-9397-08002B2CF9AE}" pid="6" name="OrganisationalUnit">
    <vt:lpwstr>2;#DfE|cc08a6d4-dfde-4d0f-bd85-069ebcef80d5</vt:lpwstr>
  </property>
  <property fmtid="{D5CDD505-2E9C-101B-9397-08002B2CF9AE}" pid="7" name="DfeOrganisationalUnit">
    <vt:lpwstr>2;#DfE|cc08a6d4-dfde-4d0f-bd85-069ebcef80d5</vt:lpwstr>
  </property>
  <property fmtid="{D5CDD505-2E9C-101B-9397-08002B2CF9AE}" pid="8" name="Owner">
    <vt:lpwstr>1;#DfE|a484111e-5b24-4ad9-9778-c536c8c88985</vt:lpwstr>
  </property>
  <property fmtid="{D5CDD505-2E9C-101B-9397-08002B2CF9AE}" pid="9" name="DfeRights:ProtectiveMarking">
    <vt:lpwstr>3;#Official|0884c477-2e62-47ea-b19c-5af6e91124c5</vt:lpwstr>
  </property>
  <property fmtid="{D5CDD505-2E9C-101B-9397-08002B2CF9AE}" pid="10" name="c02f73938b5741d4934b358b31a1b80f">
    <vt:lpwstr>Official|0884c477-2e62-47ea-b19c-5af6e91124c5</vt:lpwstr>
  </property>
  <property fmtid="{D5CDD505-2E9C-101B-9397-08002B2CF9AE}" pid="11" name="Subject1">
    <vt:lpwstr/>
  </property>
  <property fmtid="{D5CDD505-2E9C-101B-9397-08002B2CF9AE}" pid="12" name="Function">
    <vt:lpwstr/>
  </property>
  <property fmtid="{D5CDD505-2E9C-101B-9397-08002B2CF9AE}" pid="13" name="SiteType">
    <vt:lpwstr/>
  </property>
  <property fmtid="{D5CDD505-2E9C-101B-9397-08002B2CF9AE}" pid="14" name="p6919dbb65844893b164c5f63a6f0eeb">
    <vt:lpwstr>DfE|a484111e-5b24-4ad9-9778-c536c8c88985</vt:lpwstr>
  </property>
  <property fmtid="{D5CDD505-2E9C-101B-9397-08002B2CF9AE}" pid="15" name="f6ec388a6d534bab86a259abd1bfa088">
    <vt:lpwstr>DfE|cc08a6d4-dfde-4d0f-bd85-069ebcef80d5</vt:lpwstr>
  </property>
  <property fmtid="{D5CDD505-2E9C-101B-9397-08002B2CF9AE}" pid="16" name="MediaServiceImageTags">
    <vt:lpwstr/>
  </property>
  <property fmtid="{D5CDD505-2E9C-101B-9397-08002B2CF9AE}" pid="17" name="DfeSubject">
    <vt:lpwstr/>
  </property>
  <property fmtid="{D5CDD505-2E9C-101B-9397-08002B2CF9AE}" pid="18" name="i98b064926ea4fbe8f5b88c394ff652b">
    <vt:lpwstr/>
  </property>
  <property fmtid="{D5CDD505-2E9C-101B-9397-08002B2CF9AE}" pid="19" name="lcf76f155ced4ddcb4097134ff3c332f">
    <vt:lpwstr/>
  </property>
  <property fmtid="{D5CDD505-2E9C-101B-9397-08002B2CF9AE}" pid="20" name="Typeofcontent">
    <vt:lpwstr/>
  </property>
  <property fmtid="{D5CDD505-2E9C-101B-9397-08002B2CF9AE}" pid="21" name="dabce2165ba84f50892e8da302db6ec2">
    <vt:lpwstr/>
  </property>
  <property fmtid="{D5CDD505-2E9C-101B-9397-08002B2CF9AE}" pid="22" name="Rights_x003a_ProtectiveMarking">
    <vt:lpwstr>3;#Official|0884c477-2e62-47ea-b19c-5af6e91124c5</vt:lpwstr>
  </property>
  <property fmtid="{D5CDD505-2E9C-101B-9397-08002B2CF9AE}" pid="23" name="DfeRights_x003a_ProtectiveMarking">
    <vt:lpwstr>3;#Official|0884c477-2e62-47ea-b19c-5af6e91124c5</vt:lpwstr>
  </property>
</Properties>
</file>